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tamc1ros\Desktop\"/>
    </mc:Choice>
  </mc:AlternateContent>
  <bookViews>
    <workbookView xWindow="0" yWindow="0" windowWidth="20490" windowHeight="7620" activeTab="1"/>
  </bookViews>
  <sheets>
    <sheet name="CPM" sheetId="1" r:id="rId1"/>
    <sheet name="Matematisk höjd" sheetId="2" r:id="rId2"/>
    <sheet name="Diagram matematisk höjd" sheetId="3" r:id="rId3"/>
    <sheet name="Uppdelad enligt tid" sheetId="4" r:id="rId4"/>
  </sheets>
  <definedNames>
    <definedName name="data_cosmic_radi__2" localSheetId="0">CPM!$B$1:$D$25104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  <c r="D21" i="2"/>
  <c r="D20" i="2"/>
  <c r="D19" i="2"/>
  <c r="D18" i="2"/>
  <c r="D17" i="2"/>
  <c r="I82" i="1" l="1"/>
  <c r="J82" i="1" s="1"/>
  <c r="I83" i="1"/>
  <c r="J83" i="1"/>
  <c r="I84" i="1"/>
  <c r="J84" i="1" s="1"/>
  <c r="I85" i="1"/>
  <c r="J85" i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5" i="2"/>
  <c r="D6" i="2"/>
  <c r="D5" i="2"/>
  <c r="D4" i="2"/>
  <c r="J6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 s="1"/>
  <c r="E3657" i="1"/>
  <c r="F3657" i="1" s="1"/>
  <c r="E3658" i="1"/>
  <c r="F3658" i="1" s="1"/>
  <c r="E3659" i="1"/>
  <c r="F3659" i="1" s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 s="1"/>
  <c r="E3666" i="1"/>
  <c r="F3666" i="1" s="1"/>
  <c r="E3667" i="1"/>
  <c r="F3667" i="1" s="1"/>
  <c r="E3668" i="1"/>
  <c r="F3668" i="1" s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F3688" i="1" s="1"/>
  <c r="E3689" i="1"/>
  <c r="F3689" i="1" s="1"/>
  <c r="E3690" i="1"/>
  <c r="F3690" i="1" s="1"/>
  <c r="E3691" i="1"/>
  <c r="F3691" i="1" s="1"/>
  <c r="E3692" i="1"/>
  <c r="F3692" i="1" s="1"/>
  <c r="E3693" i="1"/>
  <c r="F3693" i="1" s="1"/>
  <c r="E3694" i="1"/>
  <c r="F3694" i="1" s="1"/>
  <c r="E3695" i="1"/>
  <c r="F3695" i="1" s="1"/>
  <c r="E3696" i="1"/>
  <c r="F3696" i="1" s="1"/>
  <c r="E3697" i="1"/>
  <c r="F3697" i="1" s="1"/>
  <c r="E3698" i="1"/>
  <c r="F3698" i="1" s="1"/>
  <c r="E3699" i="1"/>
  <c r="F3699" i="1" s="1"/>
  <c r="E3700" i="1"/>
  <c r="F3700" i="1" s="1"/>
  <c r="E3701" i="1"/>
  <c r="F3701" i="1" s="1"/>
  <c r="E3702" i="1"/>
  <c r="F3702" i="1" s="1"/>
  <c r="E3703" i="1"/>
  <c r="F3703" i="1" s="1"/>
  <c r="E3704" i="1"/>
  <c r="F3704" i="1" s="1"/>
  <c r="E3705" i="1"/>
  <c r="F3705" i="1" s="1"/>
  <c r="E3706" i="1"/>
  <c r="F3706" i="1" s="1"/>
  <c r="E3707" i="1"/>
  <c r="F3707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F3715" i="1" s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 s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F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3912" i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F3938" i="1" s="1"/>
  <c r="E3939" i="1"/>
  <c r="F3939" i="1" s="1"/>
  <c r="E3940" i="1"/>
  <c r="F3940" i="1" s="1"/>
  <c r="E3941" i="1"/>
  <c r="F3941" i="1" s="1"/>
  <c r="E3942" i="1"/>
  <c r="F3942" i="1" s="1"/>
  <c r="E3943" i="1"/>
  <c r="F3943" i="1" s="1"/>
  <c r="E3944" i="1"/>
  <c r="F3944" i="1" s="1"/>
  <c r="E3945" i="1"/>
  <c r="F3945" i="1" s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F3953" i="1" s="1"/>
  <c r="E3954" i="1"/>
  <c r="F3954" i="1" s="1"/>
  <c r="E3955" i="1"/>
  <c r="F3955" i="1" s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F3963" i="1" s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F3970" i="1" s="1"/>
  <c r="E3971" i="1"/>
  <c r="F3971" i="1" s="1"/>
  <c r="E3972" i="1"/>
  <c r="F3972" i="1" s="1"/>
  <c r="E3973" i="1"/>
  <c r="F3973" i="1" s="1"/>
  <c r="E3974" i="1"/>
  <c r="F3974" i="1" s="1"/>
  <c r="E3975" i="1"/>
  <c r="F3975" i="1" s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3" i="1"/>
  <c r="F3983" i="1" s="1"/>
  <c r="E3984" i="1"/>
  <c r="F3984" i="1" s="1"/>
  <c r="E3985" i="1"/>
  <c r="F3985" i="1" s="1"/>
  <c r="E3986" i="1"/>
  <c r="F3986" i="1" s="1"/>
  <c r="E3987" i="1"/>
  <c r="F3987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F4002" i="1" s="1"/>
  <c r="E4003" i="1"/>
  <c r="F4003" i="1" s="1"/>
  <c r="E4004" i="1"/>
  <c r="F4004" i="1" s="1"/>
  <c r="E4005" i="1"/>
  <c r="F4005" i="1" s="1"/>
  <c r="E4006" i="1"/>
  <c r="F4006" i="1" s="1"/>
  <c r="E4007" i="1"/>
  <c r="F4007" i="1" s="1"/>
  <c r="E4008" i="1"/>
  <c r="F4008" i="1" s="1"/>
  <c r="E4009" i="1"/>
  <c r="F4009" i="1" s="1"/>
  <c r="E4010" i="1"/>
  <c r="F4010" i="1" s="1"/>
  <c r="E4011" i="1"/>
  <c r="F4011" i="1" s="1"/>
  <c r="E4012" i="1"/>
  <c r="F4012" i="1" s="1"/>
  <c r="E4013" i="1"/>
  <c r="F4013" i="1" s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23" i="1"/>
  <c r="F4023" i="1" s="1"/>
  <c r="E4024" i="1"/>
  <c r="F4024" i="1" s="1"/>
  <c r="E4025" i="1"/>
  <c r="F4025" i="1" s="1"/>
  <c r="E4026" i="1"/>
  <c r="F4026" i="1" s="1"/>
  <c r="E4027" i="1"/>
  <c r="F4027" i="1" s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F4034" i="1" s="1"/>
  <c r="E4035" i="1"/>
  <c r="F4035" i="1" s="1"/>
  <c r="E4036" i="1"/>
  <c r="F4036" i="1" s="1"/>
  <c r="E4037" i="1"/>
  <c r="F4037" i="1" s="1"/>
  <c r="E4038" i="1"/>
  <c r="F4038" i="1" s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F4045" i="1" s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F4067" i="1" s="1"/>
  <c r="E4068" i="1"/>
  <c r="F4068" i="1" s="1"/>
  <c r="E4069" i="1"/>
  <c r="F4069" i="1" s="1"/>
  <c r="E4070" i="1"/>
  <c r="F4070" i="1" s="1"/>
  <c r="E4071" i="1"/>
  <c r="F4071" i="1" s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 s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F4130" i="1" s="1"/>
  <c r="E4131" i="1"/>
  <c r="F4131" i="1" s="1"/>
  <c r="E4132" i="1"/>
  <c r="F4132" i="1" s="1"/>
  <c r="E4133" i="1"/>
  <c r="F4133" i="1" s="1"/>
  <c r="E4134" i="1"/>
  <c r="F4134" i="1" s="1"/>
  <c r="E4135" i="1"/>
  <c r="F4135" i="1" s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 s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F4174" i="1" s="1"/>
  <c r="E4175" i="1"/>
  <c r="F4175" i="1" s="1"/>
  <c r="E4176" i="1"/>
  <c r="F4176" i="1" s="1"/>
  <c r="E4177" i="1"/>
  <c r="F4177" i="1" s="1"/>
  <c r="E4178" i="1"/>
  <c r="F4178" i="1" s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F4194" i="1" s="1"/>
  <c r="E4195" i="1"/>
  <c r="F4195" i="1" s="1"/>
  <c r="E4196" i="1"/>
  <c r="F4196" i="1" s="1"/>
  <c r="E4197" i="1"/>
  <c r="F4197" i="1" s="1"/>
  <c r="E4198" i="1"/>
  <c r="F4198" i="1" s="1"/>
  <c r="E4199" i="1"/>
  <c r="F4199" i="1" s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F4226" i="1" s="1"/>
  <c r="E4227" i="1"/>
  <c r="F4227" i="1" s="1"/>
  <c r="E4228" i="1"/>
  <c r="F4228" i="1" s="1"/>
  <c r="E4229" i="1"/>
  <c r="F4229" i="1" s="1"/>
  <c r="E4230" i="1"/>
  <c r="F4230" i="1" s="1"/>
  <c r="E4231" i="1"/>
  <c r="F4231" i="1" s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F4239" i="1" s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F4258" i="1" s="1"/>
  <c r="E4259" i="1"/>
  <c r="F4259" i="1" s="1"/>
  <c r="E4260" i="1"/>
  <c r="F4260" i="1" s="1"/>
  <c r="E4261" i="1"/>
  <c r="F4261" i="1" s="1"/>
  <c r="E4262" i="1"/>
  <c r="F4262" i="1" s="1"/>
  <c r="E4263" i="1"/>
  <c r="F4263" i="1" s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F4269" i="1" s="1"/>
  <c r="E4270" i="1"/>
  <c r="F4270" i="1" s="1"/>
  <c r="E4271" i="1"/>
  <c r="F4271" i="1" s="1"/>
  <c r="E4272" i="1"/>
  <c r="F4272" i="1" s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 s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F4290" i="1" s="1"/>
  <c r="E4291" i="1"/>
  <c r="F4291" i="1" s="1"/>
  <c r="E4292" i="1"/>
  <c r="F4292" i="1" s="1"/>
  <c r="E4293" i="1"/>
  <c r="F4293" i="1" s="1"/>
  <c r="E4294" i="1"/>
  <c r="F4294" i="1" s="1"/>
  <c r="E4295" i="1"/>
  <c r="F4295" i="1" s="1"/>
  <c r="E4296" i="1"/>
  <c r="F4296" i="1" s="1"/>
  <c r="E4297" i="1"/>
  <c r="F4297" i="1" s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 s="1"/>
  <c r="E4304" i="1"/>
  <c r="F4304" i="1" s="1"/>
  <c r="E4305" i="1"/>
  <c r="F4305" i="1" s="1"/>
  <c r="E4306" i="1"/>
  <c r="F4306" i="1" s="1"/>
  <c r="E4307" i="1"/>
  <c r="F4307" i="1" s="1"/>
  <c r="E4308" i="1"/>
  <c r="F4308" i="1" s="1"/>
  <c r="E4309" i="1"/>
  <c r="F4309" i="1" s="1"/>
  <c r="E4310" i="1"/>
  <c r="F4310" i="1" s="1"/>
  <c r="E4311" i="1"/>
  <c r="F4311" i="1" s="1"/>
  <c r="E4312" i="1"/>
  <c r="F4312" i="1" s="1"/>
  <c r="E4313" i="1"/>
  <c r="F4313" i="1" s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 s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F4325" i="1" s="1"/>
  <c r="E4326" i="1"/>
  <c r="F4326" i="1" s="1"/>
  <c r="E4327" i="1"/>
  <c r="F4327" i="1" s="1"/>
  <c r="E4328" i="1"/>
  <c r="F4328" i="1" s="1"/>
  <c r="E4329" i="1"/>
  <c r="F4329" i="1" s="1"/>
  <c r="E4330" i="1"/>
  <c r="F4330" i="1" s="1"/>
  <c r="E4331" i="1"/>
  <c r="F4331" i="1" s="1"/>
  <c r="E4332" i="1"/>
  <c r="F4332" i="1" s="1"/>
  <c r="E4333" i="1"/>
  <c r="F4333" i="1" s="1"/>
  <c r="E4334" i="1"/>
  <c r="F4334" i="1" s="1"/>
  <c r="E4335" i="1"/>
  <c r="F4335" i="1" s="1"/>
  <c r="E4336" i="1"/>
  <c r="F4336" i="1" s="1"/>
  <c r="E4337" i="1"/>
  <c r="F4337" i="1" s="1"/>
  <c r="E4338" i="1"/>
  <c r="F4338" i="1" s="1"/>
  <c r="E4339" i="1"/>
  <c r="F4339" i="1" s="1"/>
  <c r="E4340" i="1"/>
  <c r="F4340" i="1" s="1"/>
  <c r="E4341" i="1"/>
  <c r="F4341" i="1" s="1"/>
  <c r="E4342" i="1"/>
  <c r="F4342" i="1" s="1"/>
  <c r="E4343" i="1"/>
  <c r="F4343" i="1" s="1"/>
  <c r="E4344" i="1"/>
  <c r="F4344" i="1" s="1"/>
  <c r="E4345" i="1"/>
  <c r="F4345" i="1" s="1"/>
  <c r="E4346" i="1"/>
  <c r="F4346" i="1" s="1"/>
  <c r="E4347" i="1"/>
  <c r="F4347" i="1" s="1"/>
  <c r="E4348" i="1"/>
  <c r="F4348" i="1" s="1"/>
  <c r="E4349" i="1"/>
  <c r="F4349" i="1" s="1"/>
  <c r="E4350" i="1"/>
  <c r="F4350" i="1" s="1"/>
  <c r="E4351" i="1"/>
  <c r="F4351" i="1" s="1"/>
  <c r="E4352" i="1"/>
  <c r="F4352" i="1" s="1"/>
  <c r="E4353" i="1"/>
  <c r="F4353" i="1" s="1"/>
  <c r="E4354" i="1"/>
  <c r="F4354" i="1" s="1"/>
  <c r="E4355" i="1"/>
  <c r="F4355" i="1" s="1"/>
  <c r="E4356" i="1"/>
  <c r="F4356" i="1" s="1"/>
  <c r="E4357" i="1"/>
  <c r="F4357" i="1" s="1"/>
  <c r="E4358" i="1"/>
  <c r="F4358" i="1" s="1"/>
  <c r="E4359" i="1"/>
  <c r="F4359" i="1" s="1"/>
  <c r="E4360" i="1"/>
  <c r="F4360" i="1" s="1"/>
  <c r="E4361" i="1"/>
  <c r="F4361" i="1" s="1"/>
  <c r="E4362" i="1"/>
  <c r="F4362" i="1" s="1"/>
  <c r="E4363" i="1"/>
  <c r="F4363" i="1" s="1"/>
  <c r="E4364" i="1"/>
  <c r="F4364" i="1" s="1"/>
  <c r="E4365" i="1"/>
  <c r="F4365" i="1" s="1"/>
  <c r="E4366" i="1"/>
  <c r="F4366" i="1" s="1"/>
  <c r="E4367" i="1"/>
  <c r="F4367" i="1" s="1"/>
  <c r="E4368" i="1"/>
  <c r="F4368" i="1" s="1"/>
  <c r="E4369" i="1"/>
  <c r="F4369" i="1" s="1"/>
  <c r="E4370" i="1"/>
  <c r="F4370" i="1" s="1"/>
  <c r="E4371" i="1"/>
  <c r="F4371" i="1" s="1"/>
  <c r="E4372" i="1"/>
  <c r="F4372" i="1" s="1"/>
  <c r="E4373" i="1"/>
  <c r="F4373" i="1" s="1"/>
  <c r="E4374" i="1"/>
  <c r="F4374" i="1" s="1"/>
  <c r="E4375" i="1"/>
  <c r="F4375" i="1" s="1"/>
  <c r="E4376" i="1"/>
  <c r="F4376" i="1" s="1"/>
  <c r="E4377" i="1"/>
  <c r="F4377" i="1" s="1"/>
  <c r="E4378" i="1"/>
  <c r="F4378" i="1" s="1"/>
  <c r="E4379" i="1"/>
  <c r="F4379" i="1" s="1"/>
  <c r="E4380" i="1"/>
  <c r="F4380" i="1" s="1"/>
  <c r="E4381" i="1"/>
  <c r="F4381" i="1" s="1"/>
  <c r="E4382" i="1"/>
  <c r="F4382" i="1" s="1"/>
  <c r="E4383" i="1"/>
  <c r="F4383" i="1" s="1"/>
  <c r="E4384" i="1"/>
  <c r="F4384" i="1" s="1"/>
  <c r="E4385" i="1"/>
  <c r="F4385" i="1" s="1"/>
  <c r="E4386" i="1"/>
  <c r="F4386" i="1" s="1"/>
  <c r="E4387" i="1"/>
  <c r="F4387" i="1" s="1"/>
  <c r="E4388" i="1"/>
  <c r="F4388" i="1" s="1"/>
  <c r="E4389" i="1"/>
  <c r="F4389" i="1" s="1"/>
  <c r="E4390" i="1"/>
  <c r="F4390" i="1" s="1"/>
  <c r="E4391" i="1"/>
  <c r="F4391" i="1" s="1"/>
  <c r="E4392" i="1"/>
  <c r="F4392" i="1" s="1"/>
  <c r="E4393" i="1"/>
  <c r="F4393" i="1" s="1"/>
  <c r="E4394" i="1"/>
  <c r="F4394" i="1" s="1"/>
  <c r="E4395" i="1"/>
  <c r="F4395" i="1" s="1"/>
  <c r="E4396" i="1"/>
  <c r="F4396" i="1" s="1"/>
  <c r="E4397" i="1"/>
  <c r="F4397" i="1" s="1"/>
  <c r="E4398" i="1"/>
  <c r="F4398" i="1" s="1"/>
  <c r="E4399" i="1"/>
  <c r="F4399" i="1" s="1"/>
  <c r="E4400" i="1"/>
  <c r="F4400" i="1" s="1"/>
  <c r="E4401" i="1"/>
  <c r="F4401" i="1" s="1"/>
  <c r="E4402" i="1"/>
  <c r="F4402" i="1" s="1"/>
  <c r="E4403" i="1"/>
  <c r="F4403" i="1" s="1"/>
  <c r="E4404" i="1"/>
  <c r="F4404" i="1" s="1"/>
  <c r="E4405" i="1"/>
  <c r="F4405" i="1" s="1"/>
  <c r="E4406" i="1"/>
  <c r="F4406" i="1" s="1"/>
  <c r="E4407" i="1"/>
  <c r="F4407" i="1" s="1"/>
  <c r="E4408" i="1"/>
  <c r="F4408" i="1" s="1"/>
  <c r="E4409" i="1"/>
  <c r="F4409" i="1" s="1"/>
  <c r="E4410" i="1"/>
  <c r="F4410" i="1" s="1"/>
  <c r="E4411" i="1"/>
  <c r="F4411" i="1" s="1"/>
  <c r="E4412" i="1"/>
  <c r="F4412" i="1" s="1"/>
  <c r="E4413" i="1"/>
  <c r="F4413" i="1" s="1"/>
  <c r="E4414" i="1"/>
  <c r="F4414" i="1" s="1"/>
  <c r="E4415" i="1"/>
  <c r="F4415" i="1" s="1"/>
  <c r="E4416" i="1"/>
  <c r="F4416" i="1" s="1"/>
  <c r="E4417" i="1"/>
  <c r="F4417" i="1" s="1"/>
  <c r="E4418" i="1"/>
  <c r="F4418" i="1" s="1"/>
  <c r="E4419" i="1"/>
  <c r="F4419" i="1" s="1"/>
  <c r="E4420" i="1"/>
  <c r="F4420" i="1" s="1"/>
  <c r="E4421" i="1"/>
  <c r="F4421" i="1" s="1"/>
  <c r="E4422" i="1"/>
  <c r="F4422" i="1" s="1"/>
  <c r="E4423" i="1"/>
  <c r="F4423" i="1" s="1"/>
  <c r="E4424" i="1"/>
  <c r="F4424" i="1" s="1"/>
  <c r="E4425" i="1"/>
  <c r="F4425" i="1" s="1"/>
  <c r="E4426" i="1"/>
  <c r="F4426" i="1" s="1"/>
  <c r="E4427" i="1"/>
  <c r="F4427" i="1" s="1"/>
  <c r="E4428" i="1"/>
  <c r="F4428" i="1" s="1"/>
  <c r="E4429" i="1"/>
  <c r="F4429" i="1" s="1"/>
  <c r="E4430" i="1"/>
  <c r="F4430" i="1" s="1"/>
  <c r="E4431" i="1"/>
  <c r="F4431" i="1" s="1"/>
  <c r="E4432" i="1"/>
  <c r="F4432" i="1" s="1"/>
  <c r="E4433" i="1"/>
  <c r="F4433" i="1" s="1"/>
  <c r="E4434" i="1"/>
  <c r="F4434" i="1" s="1"/>
  <c r="E4435" i="1"/>
  <c r="F4435" i="1" s="1"/>
  <c r="E4436" i="1"/>
  <c r="F4436" i="1" s="1"/>
  <c r="E4437" i="1"/>
  <c r="F4437" i="1" s="1"/>
  <c r="E4438" i="1"/>
  <c r="F4438" i="1" s="1"/>
  <c r="E4439" i="1"/>
  <c r="F4439" i="1" s="1"/>
  <c r="E4440" i="1"/>
  <c r="F4440" i="1" s="1"/>
  <c r="E4441" i="1"/>
  <c r="F4441" i="1" s="1"/>
  <c r="E4442" i="1"/>
  <c r="F4442" i="1" s="1"/>
  <c r="E4443" i="1"/>
  <c r="F4443" i="1" s="1"/>
  <c r="E4444" i="1"/>
  <c r="F4444" i="1" s="1"/>
  <c r="E4445" i="1"/>
  <c r="F4445" i="1" s="1"/>
  <c r="E4446" i="1"/>
  <c r="F4446" i="1" s="1"/>
  <c r="E4447" i="1"/>
  <c r="F4447" i="1" s="1"/>
  <c r="E4448" i="1"/>
  <c r="F4448" i="1" s="1"/>
  <c r="E4449" i="1"/>
  <c r="F4449" i="1" s="1"/>
  <c r="E4450" i="1"/>
  <c r="F4450" i="1" s="1"/>
  <c r="E4451" i="1"/>
  <c r="F4451" i="1" s="1"/>
  <c r="E4452" i="1"/>
  <c r="F4452" i="1" s="1"/>
  <c r="E4453" i="1"/>
  <c r="F4453" i="1" s="1"/>
  <c r="E4454" i="1"/>
  <c r="F4454" i="1" s="1"/>
  <c r="E4455" i="1"/>
  <c r="F4455" i="1" s="1"/>
  <c r="E4456" i="1"/>
  <c r="F4456" i="1" s="1"/>
  <c r="E4457" i="1"/>
  <c r="F4457" i="1" s="1"/>
  <c r="E4458" i="1"/>
  <c r="F4458" i="1" s="1"/>
  <c r="E4459" i="1"/>
  <c r="F4459" i="1" s="1"/>
  <c r="E4460" i="1"/>
  <c r="F4460" i="1" s="1"/>
  <c r="E4461" i="1"/>
  <c r="F4461" i="1" s="1"/>
  <c r="E4462" i="1"/>
  <c r="F4462" i="1" s="1"/>
  <c r="E4463" i="1"/>
  <c r="F4463" i="1" s="1"/>
  <c r="E4464" i="1"/>
  <c r="F4464" i="1" s="1"/>
  <c r="E4465" i="1"/>
  <c r="F4465" i="1" s="1"/>
  <c r="E4466" i="1"/>
  <c r="F4466" i="1" s="1"/>
  <c r="E4467" i="1"/>
  <c r="F4467" i="1" s="1"/>
  <c r="E4468" i="1"/>
  <c r="F4468" i="1" s="1"/>
  <c r="E4469" i="1"/>
  <c r="F4469" i="1" s="1"/>
  <c r="E4470" i="1"/>
  <c r="F4470" i="1" s="1"/>
  <c r="E4471" i="1"/>
  <c r="F4471" i="1" s="1"/>
  <c r="E4472" i="1"/>
  <c r="F4472" i="1" s="1"/>
  <c r="E4473" i="1"/>
  <c r="F4473" i="1" s="1"/>
  <c r="E4474" i="1"/>
  <c r="F4474" i="1" s="1"/>
  <c r="E4475" i="1"/>
  <c r="F4475" i="1" s="1"/>
  <c r="E4476" i="1"/>
  <c r="F4476" i="1" s="1"/>
  <c r="E4477" i="1"/>
  <c r="F4477" i="1" s="1"/>
  <c r="E4478" i="1"/>
  <c r="F4478" i="1" s="1"/>
  <c r="E4479" i="1"/>
  <c r="F4479" i="1" s="1"/>
  <c r="E4480" i="1"/>
  <c r="F4480" i="1" s="1"/>
  <c r="E4481" i="1"/>
  <c r="F4481" i="1" s="1"/>
  <c r="E4482" i="1"/>
  <c r="F4482" i="1" s="1"/>
  <c r="E4483" i="1"/>
  <c r="F4483" i="1" s="1"/>
  <c r="E4484" i="1"/>
  <c r="F4484" i="1" s="1"/>
  <c r="E4485" i="1"/>
  <c r="F4485" i="1" s="1"/>
  <c r="E4486" i="1"/>
  <c r="F4486" i="1" s="1"/>
  <c r="E4487" i="1"/>
  <c r="F4487" i="1" s="1"/>
  <c r="E4488" i="1"/>
  <c r="F4488" i="1" s="1"/>
  <c r="E4489" i="1"/>
  <c r="F4489" i="1" s="1"/>
  <c r="E4490" i="1"/>
  <c r="F4490" i="1" s="1"/>
  <c r="E4491" i="1"/>
  <c r="F4491" i="1" s="1"/>
  <c r="E4492" i="1"/>
  <c r="F4492" i="1" s="1"/>
  <c r="E4493" i="1"/>
  <c r="F4493" i="1" s="1"/>
  <c r="E4494" i="1"/>
  <c r="F4494" i="1" s="1"/>
  <c r="E4495" i="1"/>
  <c r="F4495" i="1" s="1"/>
  <c r="E4496" i="1"/>
  <c r="F4496" i="1" s="1"/>
  <c r="E4497" i="1"/>
  <c r="F4497" i="1" s="1"/>
  <c r="E4498" i="1"/>
  <c r="F4498" i="1" s="1"/>
  <c r="E4499" i="1"/>
  <c r="F4499" i="1" s="1"/>
  <c r="E4500" i="1"/>
  <c r="F4500" i="1" s="1"/>
  <c r="E4501" i="1"/>
  <c r="F4501" i="1" s="1"/>
  <c r="E4502" i="1"/>
  <c r="F4502" i="1" s="1"/>
  <c r="E4503" i="1"/>
  <c r="F4503" i="1" s="1"/>
  <c r="E4504" i="1"/>
  <c r="F4504" i="1" s="1"/>
  <c r="E4505" i="1"/>
  <c r="F4505" i="1" s="1"/>
  <c r="E4506" i="1"/>
  <c r="F4506" i="1" s="1"/>
  <c r="E4507" i="1"/>
  <c r="F4507" i="1" s="1"/>
  <c r="E4508" i="1"/>
  <c r="F4508" i="1" s="1"/>
  <c r="E4509" i="1"/>
  <c r="F4509" i="1" s="1"/>
  <c r="E4510" i="1"/>
  <c r="F4510" i="1" s="1"/>
  <c r="E4511" i="1"/>
  <c r="F4511" i="1" s="1"/>
  <c r="E4512" i="1"/>
  <c r="F4512" i="1" s="1"/>
  <c r="E4513" i="1"/>
  <c r="F4513" i="1" s="1"/>
  <c r="E4514" i="1"/>
  <c r="F4514" i="1" s="1"/>
  <c r="E4515" i="1"/>
  <c r="F4515" i="1" s="1"/>
  <c r="E4516" i="1"/>
  <c r="F4516" i="1" s="1"/>
  <c r="E4517" i="1"/>
  <c r="F4517" i="1" s="1"/>
  <c r="E4518" i="1"/>
  <c r="F4518" i="1" s="1"/>
  <c r="E4519" i="1"/>
  <c r="F4519" i="1" s="1"/>
  <c r="E4520" i="1"/>
  <c r="F4520" i="1" s="1"/>
  <c r="E4521" i="1"/>
  <c r="F4521" i="1" s="1"/>
  <c r="E4522" i="1"/>
  <c r="F4522" i="1" s="1"/>
  <c r="E4523" i="1"/>
  <c r="F4523" i="1" s="1"/>
  <c r="E4524" i="1"/>
  <c r="F4524" i="1" s="1"/>
  <c r="E4525" i="1"/>
  <c r="F4525" i="1" s="1"/>
  <c r="E4526" i="1"/>
  <c r="F4526" i="1" s="1"/>
  <c r="E4527" i="1"/>
  <c r="F4527" i="1" s="1"/>
  <c r="E4528" i="1"/>
  <c r="F4528" i="1" s="1"/>
  <c r="E4529" i="1"/>
  <c r="F4529" i="1" s="1"/>
  <c r="E4530" i="1"/>
  <c r="F4530" i="1" s="1"/>
  <c r="E4531" i="1"/>
  <c r="F4531" i="1" s="1"/>
  <c r="E4532" i="1"/>
  <c r="F4532" i="1" s="1"/>
  <c r="E4533" i="1"/>
  <c r="F4533" i="1" s="1"/>
  <c r="E4534" i="1"/>
  <c r="F4534" i="1" s="1"/>
  <c r="E4535" i="1"/>
  <c r="F4535" i="1" s="1"/>
  <c r="E4536" i="1"/>
  <c r="F4536" i="1" s="1"/>
  <c r="E4537" i="1"/>
  <c r="F4537" i="1" s="1"/>
  <c r="E4538" i="1"/>
  <c r="F4538" i="1" s="1"/>
  <c r="E4539" i="1"/>
  <c r="F4539" i="1" s="1"/>
  <c r="E4540" i="1"/>
  <c r="F4540" i="1" s="1"/>
  <c r="E4541" i="1"/>
  <c r="F4541" i="1" s="1"/>
  <c r="E4542" i="1"/>
  <c r="F4542" i="1" s="1"/>
  <c r="E4543" i="1"/>
  <c r="F4543" i="1" s="1"/>
  <c r="E4544" i="1"/>
  <c r="F4544" i="1" s="1"/>
  <c r="E4545" i="1"/>
  <c r="F4545" i="1" s="1"/>
  <c r="E4546" i="1"/>
  <c r="F4546" i="1" s="1"/>
  <c r="E4547" i="1"/>
  <c r="F4547" i="1" s="1"/>
  <c r="E4548" i="1"/>
  <c r="F4548" i="1" s="1"/>
  <c r="E4549" i="1"/>
  <c r="F4549" i="1" s="1"/>
  <c r="E4550" i="1"/>
  <c r="F4550" i="1" s="1"/>
  <c r="E4551" i="1"/>
  <c r="F4551" i="1" s="1"/>
  <c r="E4552" i="1"/>
  <c r="F4552" i="1" s="1"/>
  <c r="E4553" i="1"/>
  <c r="F4553" i="1" s="1"/>
  <c r="E4554" i="1"/>
  <c r="F4554" i="1" s="1"/>
  <c r="E4555" i="1"/>
  <c r="F4555" i="1" s="1"/>
  <c r="E4556" i="1"/>
  <c r="F4556" i="1" s="1"/>
  <c r="E4557" i="1"/>
  <c r="F4557" i="1" s="1"/>
  <c r="E4558" i="1"/>
  <c r="F4558" i="1" s="1"/>
  <c r="E4559" i="1"/>
  <c r="F4559" i="1" s="1"/>
  <c r="E4560" i="1"/>
  <c r="F4560" i="1" s="1"/>
  <c r="E4561" i="1"/>
  <c r="F4561" i="1" s="1"/>
  <c r="E4562" i="1"/>
  <c r="F4562" i="1" s="1"/>
  <c r="E4563" i="1"/>
  <c r="F4563" i="1" s="1"/>
  <c r="E4564" i="1"/>
  <c r="F4564" i="1" s="1"/>
  <c r="E4565" i="1"/>
  <c r="F4565" i="1" s="1"/>
  <c r="E4566" i="1"/>
  <c r="F4566" i="1" s="1"/>
  <c r="E4567" i="1"/>
  <c r="F4567" i="1" s="1"/>
  <c r="E4568" i="1"/>
  <c r="F4568" i="1" s="1"/>
  <c r="E4569" i="1"/>
  <c r="F4569" i="1" s="1"/>
  <c r="E4570" i="1"/>
  <c r="F4570" i="1" s="1"/>
  <c r="E4571" i="1"/>
  <c r="F4571" i="1" s="1"/>
  <c r="E4572" i="1"/>
  <c r="F4572" i="1" s="1"/>
  <c r="E4573" i="1"/>
  <c r="F4573" i="1" s="1"/>
  <c r="E4574" i="1"/>
  <c r="F4574" i="1" s="1"/>
  <c r="E4575" i="1"/>
  <c r="F4575" i="1" s="1"/>
  <c r="E4576" i="1"/>
  <c r="F4576" i="1" s="1"/>
  <c r="E4577" i="1"/>
  <c r="F4577" i="1" s="1"/>
  <c r="E4578" i="1"/>
  <c r="F4578" i="1" s="1"/>
  <c r="E4579" i="1"/>
  <c r="F4579" i="1" s="1"/>
  <c r="E4580" i="1"/>
  <c r="F4580" i="1" s="1"/>
  <c r="E4581" i="1"/>
  <c r="F4581" i="1" s="1"/>
  <c r="E4582" i="1"/>
  <c r="F4582" i="1" s="1"/>
  <c r="E4583" i="1"/>
  <c r="F4583" i="1" s="1"/>
  <c r="E4584" i="1"/>
  <c r="F4584" i="1" s="1"/>
  <c r="E4585" i="1"/>
  <c r="F4585" i="1" s="1"/>
  <c r="E4586" i="1"/>
  <c r="F4586" i="1" s="1"/>
  <c r="E4587" i="1"/>
  <c r="F4587" i="1" s="1"/>
  <c r="E4588" i="1"/>
  <c r="F4588" i="1" s="1"/>
  <c r="E4589" i="1"/>
  <c r="F4589" i="1" s="1"/>
  <c r="E4590" i="1"/>
  <c r="F4590" i="1" s="1"/>
  <c r="E4591" i="1"/>
  <c r="F4591" i="1" s="1"/>
  <c r="E4592" i="1"/>
  <c r="F4592" i="1" s="1"/>
  <c r="E4593" i="1"/>
  <c r="F4593" i="1" s="1"/>
  <c r="E4594" i="1"/>
  <c r="F4594" i="1" s="1"/>
  <c r="E4595" i="1"/>
  <c r="F4595" i="1" s="1"/>
  <c r="E4596" i="1"/>
  <c r="F4596" i="1" s="1"/>
  <c r="E4597" i="1"/>
  <c r="F4597" i="1" s="1"/>
  <c r="E4598" i="1"/>
  <c r="F4598" i="1" s="1"/>
  <c r="E4599" i="1"/>
  <c r="F4599" i="1" s="1"/>
  <c r="E4600" i="1"/>
  <c r="F4600" i="1" s="1"/>
  <c r="E4601" i="1"/>
  <c r="F4601" i="1" s="1"/>
  <c r="E4602" i="1"/>
  <c r="F4602" i="1" s="1"/>
  <c r="E4603" i="1"/>
  <c r="F4603" i="1" s="1"/>
  <c r="E4604" i="1"/>
  <c r="F4604" i="1" s="1"/>
  <c r="E4605" i="1"/>
  <c r="F4605" i="1" s="1"/>
  <c r="E4606" i="1"/>
  <c r="F4606" i="1" s="1"/>
  <c r="E4607" i="1"/>
  <c r="F4607" i="1" s="1"/>
  <c r="E4608" i="1"/>
  <c r="F4608" i="1" s="1"/>
  <c r="E4609" i="1"/>
  <c r="F4609" i="1" s="1"/>
  <c r="E4610" i="1"/>
  <c r="F4610" i="1" s="1"/>
  <c r="E4611" i="1"/>
  <c r="F4611" i="1" s="1"/>
  <c r="E4612" i="1"/>
  <c r="F4612" i="1" s="1"/>
  <c r="E4613" i="1"/>
  <c r="F4613" i="1" s="1"/>
  <c r="E4614" i="1"/>
  <c r="F4614" i="1" s="1"/>
  <c r="E4615" i="1"/>
  <c r="F4615" i="1" s="1"/>
  <c r="E4616" i="1"/>
  <c r="F4616" i="1" s="1"/>
  <c r="E4617" i="1"/>
  <c r="F4617" i="1" s="1"/>
  <c r="E4618" i="1"/>
  <c r="F4618" i="1" s="1"/>
  <c r="E4619" i="1"/>
  <c r="F4619" i="1" s="1"/>
  <c r="E4620" i="1"/>
  <c r="F4620" i="1" s="1"/>
  <c r="E4621" i="1"/>
  <c r="F4621" i="1" s="1"/>
  <c r="E4622" i="1"/>
  <c r="F4622" i="1" s="1"/>
  <c r="E4623" i="1"/>
  <c r="F4623" i="1" s="1"/>
  <c r="E4624" i="1"/>
  <c r="F4624" i="1" s="1"/>
  <c r="E4625" i="1"/>
  <c r="F4625" i="1" s="1"/>
  <c r="E4626" i="1"/>
  <c r="F4626" i="1" s="1"/>
  <c r="E4627" i="1"/>
  <c r="F4627" i="1" s="1"/>
  <c r="E4628" i="1"/>
  <c r="F4628" i="1" s="1"/>
  <c r="E4629" i="1"/>
  <c r="F4629" i="1" s="1"/>
  <c r="E4630" i="1"/>
  <c r="F4630" i="1" s="1"/>
  <c r="E4631" i="1"/>
  <c r="F4631" i="1" s="1"/>
  <c r="E4632" i="1"/>
  <c r="F4632" i="1" s="1"/>
  <c r="E4633" i="1"/>
  <c r="F4633" i="1" s="1"/>
  <c r="E4634" i="1"/>
  <c r="F4634" i="1" s="1"/>
  <c r="E4635" i="1"/>
  <c r="F4635" i="1" s="1"/>
  <c r="E4636" i="1"/>
  <c r="F4636" i="1" s="1"/>
  <c r="E4637" i="1"/>
  <c r="F4637" i="1" s="1"/>
  <c r="E4638" i="1"/>
  <c r="F4638" i="1" s="1"/>
  <c r="E4639" i="1"/>
  <c r="F4639" i="1" s="1"/>
  <c r="E4640" i="1"/>
  <c r="F4640" i="1" s="1"/>
  <c r="E4641" i="1"/>
  <c r="F4641" i="1" s="1"/>
  <c r="E4642" i="1"/>
  <c r="F4642" i="1" s="1"/>
  <c r="E4643" i="1"/>
  <c r="F4643" i="1" s="1"/>
  <c r="E4644" i="1"/>
  <c r="F4644" i="1" s="1"/>
  <c r="E4645" i="1"/>
  <c r="F4645" i="1" s="1"/>
  <c r="E4646" i="1"/>
  <c r="F4646" i="1" s="1"/>
  <c r="E4647" i="1"/>
  <c r="F4647" i="1" s="1"/>
  <c r="E4648" i="1"/>
  <c r="F4648" i="1" s="1"/>
  <c r="E4649" i="1"/>
  <c r="F4649" i="1" s="1"/>
  <c r="E4650" i="1"/>
  <c r="F4650" i="1" s="1"/>
  <c r="E4651" i="1"/>
  <c r="F4651" i="1" s="1"/>
  <c r="E4652" i="1"/>
  <c r="F4652" i="1" s="1"/>
  <c r="E4653" i="1"/>
  <c r="F4653" i="1" s="1"/>
  <c r="E4654" i="1"/>
  <c r="F4654" i="1" s="1"/>
  <c r="E4655" i="1"/>
  <c r="F4655" i="1" s="1"/>
  <c r="E4656" i="1"/>
  <c r="F4656" i="1" s="1"/>
  <c r="E4657" i="1"/>
  <c r="F4657" i="1" s="1"/>
  <c r="E4658" i="1"/>
  <c r="F4658" i="1" s="1"/>
  <c r="E4659" i="1"/>
  <c r="F4659" i="1" s="1"/>
  <c r="E4660" i="1"/>
  <c r="F4660" i="1" s="1"/>
  <c r="E4661" i="1"/>
  <c r="F4661" i="1" s="1"/>
  <c r="E4662" i="1"/>
  <c r="F4662" i="1" s="1"/>
  <c r="E4663" i="1"/>
  <c r="F4663" i="1" s="1"/>
  <c r="E4664" i="1"/>
  <c r="F4664" i="1" s="1"/>
  <c r="E4665" i="1"/>
  <c r="F4665" i="1" s="1"/>
  <c r="E4666" i="1"/>
  <c r="F4666" i="1" s="1"/>
  <c r="E4667" i="1"/>
  <c r="F4667" i="1" s="1"/>
  <c r="E4668" i="1"/>
  <c r="F4668" i="1" s="1"/>
  <c r="E4669" i="1"/>
  <c r="F4669" i="1" s="1"/>
  <c r="E4670" i="1"/>
  <c r="F4670" i="1" s="1"/>
  <c r="E4671" i="1"/>
  <c r="F4671" i="1" s="1"/>
  <c r="E4672" i="1"/>
  <c r="F4672" i="1" s="1"/>
  <c r="E4673" i="1"/>
  <c r="F4673" i="1" s="1"/>
  <c r="E4674" i="1"/>
  <c r="F4674" i="1" s="1"/>
  <c r="E4675" i="1"/>
  <c r="F4675" i="1" s="1"/>
  <c r="E4676" i="1"/>
  <c r="F4676" i="1" s="1"/>
  <c r="E4677" i="1"/>
  <c r="F4677" i="1" s="1"/>
  <c r="E4678" i="1"/>
  <c r="F4678" i="1" s="1"/>
  <c r="E4679" i="1"/>
  <c r="F4679" i="1" s="1"/>
  <c r="E4680" i="1"/>
  <c r="F4680" i="1" s="1"/>
  <c r="E4681" i="1"/>
  <c r="F4681" i="1" s="1"/>
  <c r="E4682" i="1"/>
  <c r="F4682" i="1" s="1"/>
  <c r="E4683" i="1"/>
  <c r="F4683" i="1" s="1"/>
  <c r="E4684" i="1"/>
  <c r="F4684" i="1" s="1"/>
  <c r="E4685" i="1"/>
  <c r="F4685" i="1" s="1"/>
  <c r="E4686" i="1"/>
  <c r="F4686" i="1" s="1"/>
  <c r="E4687" i="1"/>
  <c r="F4687" i="1" s="1"/>
  <c r="E4688" i="1"/>
  <c r="F4688" i="1" s="1"/>
  <c r="E4689" i="1"/>
  <c r="F4689" i="1" s="1"/>
  <c r="E4690" i="1"/>
  <c r="F4690" i="1" s="1"/>
  <c r="E4691" i="1"/>
  <c r="F4691" i="1" s="1"/>
  <c r="E4692" i="1"/>
  <c r="F4692" i="1" s="1"/>
  <c r="E4693" i="1"/>
  <c r="F4693" i="1" s="1"/>
  <c r="E4694" i="1"/>
  <c r="F4694" i="1" s="1"/>
  <c r="E4695" i="1"/>
  <c r="F4695" i="1" s="1"/>
  <c r="E4696" i="1"/>
  <c r="F4696" i="1" s="1"/>
  <c r="E4697" i="1"/>
  <c r="F4697" i="1" s="1"/>
  <c r="E4698" i="1"/>
  <c r="F4698" i="1" s="1"/>
  <c r="E4699" i="1"/>
  <c r="F4699" i="1" s="1"/>
  <c r="E4700" i="1"/>
  <c r="F4700" i="1" s="1"/>
  <c r="E4701" i="1"/>
  <c r="F4701" i="1" s="1"/>
  <c r="E4702" i="1"/>
  <c r="F4702" i="1" s="1"/>
  <c r="E4703" i="1"/>
  <c r="F4703" i="1" s="1"/>
  <c r="E4704" i="1"/>
  <c r="F4704" i="1" s="1"/>
  <c r="E4705" i="1"/>
  <c r="F4705" i="1" s="1"/>
  <c r="E4706" i="1"/>
  <c r="F4706" i="1" s="1"/>
  <c r="E4707" i="1"/>
  <c r="F4707" i="1" s="1"/>
  <c r="E4708" i="1"/>
  <c r="F4708" i="1" s="1"/>
  <c r="E4709" i="1"/>
  <c r="F4709" i="1" s="1"/>
  <c r="E4710" i="1"/>
  <c r="F4710" i="1" s="1"/>
  <c r="E4711" i="1"/>
  <c r="F4711" i="1" s="1"/>
  <c r="E4712" i="1"/>
  <c r="F4712" i="1" s="1"/>
  <c r="E4713" i="1"/>
  <c r="F4713" i="1" s="1"/>
  <c r="E4714" i="1"/>
  <c r="F4714" i="1" s="1"/>
  <c r="E4715" i="1"/>
  <c r="F4715" i="1" s="1"/>
  <c r="E4716" i="1"/>
  <c r="F4716" i="1" s="1"/>
  <c r="E4717" i="1"/>
  <c r="F4717" i="1" s="1"/>
  <c r="E4718" i="1"/>
  <c r="F4718" i="1" s="1"/>
  <c r="E4719" i="1"/>
  <c r="F4719" i="1" s="1"/>
  <c r="E4720" i="1"/>
  <c r="F4720" i="1" s="1"/>
  <c r="E4721" i="1"/>
  <c r="F4721" i="1" s="1"/>
  <c r="E4722" i="1"/>
  <c r="F4722" i="1" s="1"/>
  <c r="E4723" i="1"/>
  <c r="F4723" i="1" s="1"/>
  <c r="E4724" i="1"/>
  <c r="F4724" i="1" s="1"/>
  <c r="E4725" i="1"/>
  <c r="F4725" i="1" s="1"/>
  <c r="E4726" i="1"/>
  <c r="F4726" i="1" s="1"/>
  <c r="E4727" i="1"/>
  <c r="F4727" i="1" s="1"/>
  <c r="E4728" i="1"/>
  <c r="F4728" i="1" s="1"/>
  <c r="E4729" i="1"/>
  <c r="F4729" i="1" s="1"/>
  <c r="E4730" i="1"/>
  <c r="F4730" i="1" s="1"/>
  <c r="E4731" i="1"/>
  <c r="F4731" i="1" s="1"/>
  <c r="E4732" i="1"/>
  <c r="F4732" i="1" s="1"/>
  <c r="E4733" i="1"/>
  <c r="F4733" i="1" s="1"/>
  <c r="E4734" i="1"/>
  <c r="F4734" i="1" s="1"/>
  <c r="E4735" i="1"/>
  <c r="F4735" i="1" s="1"/>
  <c r="E4736" i="1"/>
  <c r="F4736" i="1" s="1"/>
  <c r="E4737" i="1"/>
  <c r="F4737" i="1" s="1"/>
  <c r="E4738" i="1"/>
  <c r="F4738" i="1" s="1"/>
  <c r="E4739" i="1"/>
  <c r="F4739" i="1" s="1"/>
  <c r="E4740" i="1"/>
  <c r="F4740" i="1" s="1"/>
  <c r="E4741" i="1"/>
  <c r="F4741" i="1" s="1"/>
  <c r="E4742" i="1"/>
  <c r="F4742" i="1" s="1"/>
  <c r="E4743" i="1"/>
  <c r="F4743" i="1" s="1"/>
  <c r="E4744" i="1"/>
  <c r="F4744" i="1" s="1"/>
  <c r="E4745" i="1"/>
  <c r="F4745" i="1" s="1"/>
  <c r="E4746" i="1"/>
  <c r="F4746" i="1" s="1"/>
  <c r="E4747" i="1"/>
  <c r="F4747" i="1" s="1"/>
  <c r="E4748" i="1"/>
  <c r="F4748" i="1" s="1"/>
  <c r="E4749" i="1"/>
  <c r="F4749" i="1" s="1"/>
  <c r="E4750" i="1"/>
  <c r="F4750" i="1" s="1"/>
  <c r="E4751" i="1"/>
  <c r="F4751" i="1" s="1"/>
  <c r="E4752" i="1"/>
  <c r="F4752" i="1" s="1"/>
  <c r="E4753" i="1"/>
  <c r="F4753" i="1" s="1"/>
  <c r="E4754" i="1"/>
  <c r="F4754" i="1" s="1"/>
  <c r="E4755" i="1"/>
  <c r="F4755" i="1" s="1"/>
  <c r="E4756" i="1"/>
  <c r="F4756" i="1" s="1"/>
  <c r="E4757" i="1"/>
  <c r="F4757" i="1" s="1"/>
  <c r="E4758" i="1"/>
  <c r="F4758" i="1" s="1"/>
  <c r="E4759" i="1"/>
  <c r="F4759" i="1" s="1"/>
  <c r="E4760" i="1"/>
  <c r="F4760" i="1" s="1"/>
  <c r="E4761" i="1"/>
  <c r="F4761" i="1" s="1"/>
  <c r="E4762" i="1"/>
  <c r="F4762" i="1" s="1"/>
  <c r="E4763" i="1"/>
  <c r="F4763" i="1" s="1"/>
  <c r="E4764" i="1"/>
  <c r="F4764" i="1" s="1"/>
  <c r="E4765" i="1"/>
  <c r="F4765" i="1" s="1"/>
  <c r="E4766" i="1"/>
  <c r="F4766" i="1" s="1"/>
  <c r="E4767" i="1"/>
  <c r="F4767" i="1" s="1"/>
  <c r="E4768" i="1"/>
  <c r="F4768" i="1" s="1"/>
  <c r="E4769" i="1"/>
  <c r="F4769" i="1" s="1"/>
  <c r="E4770" i="1"/>
  <c r="F4770" i="1" s="1"/>
  <c r="E4771" i="1"/>
  <c r="F4771" i="1" s="1"/>
  <c r="E4772" i="1"/>
  <c r="F4772" i="1" s="1"/>
  <c r="E4773" i="1"/>
  <c r="F4773" i="1" s="1"/>
  <c r="E4774" i="1"/>
  <c r="F4774" i="1" s="1"/>
  <c r="E4775" i="1"/>
  <c r="F4775" i="1" s="1"/>
  <c r="E4776" i="1"/>
  <c r="F4776" i="1" s="1"/>
  <c r="E4777" i="1"/>
  <c r="F4777" i="1" s="1"/>
  <c r="E4778" i="1"/>
  <c r="F4778" i="1" s="1"/>
  <c r="E4779" i="1"/>
  <c r="F4779" i="1" s="1"/>
  <c r="E4780" i="1"/>
  <c r="F4780" i="1" s="1"/>
  <c r="E4781" i="1"/>
  <c r="F4781" i="1" s="1"/>
  <c r="E4782" i="1"/>
  <c r="F4782" i="1" s="1"/>
  <c r="E4783" i="1"/>
  <c r="F4783" i="1" s="1"/>
  <c r="E4784" i="1"/>
  <c r="F4784" i="1" s="1"/>
  <c r="E4785" i="1"/>
  <c r="F4785" i="1" s="1"/>
  <c r="E4786" i="1"/>
  <c r="F4786" i="1" s="1"/>
  <c r="E4787" i="1"/>
  <c r="F4787" i="1" s="1"/>
  <c r="E4788" i="1"/>
  <c r="F4788" i="1" s="1"/>
  <c r="E4789" i="1"/>
  <c r="F4789" i="1" s="1"/>
  <c r="E4790" i="1"/>
  <c r="F4790" i="1" s="1"/>
  <c r="E4791" i="1"/>
  <c r="F4791" i="1" s="1"/>
  <c r="E4792" i="1"/>
  <c r="F4792" i="1" s="1"/>
  <c r="E4793" i="1"/>
  <c r="F4793" i="1" s="1"/>
  <c r="E4794" i="1"/>
  <c r="F4794" i="1" s="1"/>
  <c r="E4795" i="1"/>
  <c r="F4795" i="1" s="1"/>
  <c r="E4796" i="1"/>
  <c r="F4796" i="1" s="1"/>
  <c r="E4797" i="1"/>
  <c r="F4797" i="1" s="1"/>
  <c r="E4798" i="1"/>
  <c r="F4798" i="1" s="1"/>
  <c r="E4799" i="1"/>
  <c r="F4799" i="1" s="1"/>
  <c r="E4800" i="1"/>
  <c r="F4800" i="1" s="1"/>
  <c r="E4801" i="1"/>
  <c r="F4801" i="1" s="1"/>
  <c r="E4802" i="1"/>
  <c r="F4802" i="1" s="1"/>
  <c r="E4803" i="1"/>
  <c r="F4803" i="1" s="1"/>
  <c r="E4804" i="1"/>
  <c r="F4804" i="1" s="1"/>
  <c r="E4805" i="1"/>
  <c r="F4805" i="1" s="1"/>
  <c r="E4806" i="1"/>
  <c r="F4806" i="1" s="1"/>
  <c r="E4807" i="1"/>
  <c r="F4807" i="1" s="1"/>
  <c r="E4808" i="1"/>
  <c r="F4808" i="1" s="1"/>
  <c r="E4809" i="1"/>
  <c r="F4809" i="1" s="1"/>
  <c r="E4810" i="1"/>
  <c r="F4810" i="1" s="1"/>
  <c r="E4811" i="1"/>
  <c r="F4811" i="1" s="1"/>
  <c r="E4812" i="1"/>
  <c r="F4812" i="1" s="1"/>
  <c r="E4813" i="1"/>
  <c r="F4813" i="1" s="1"/>
  <c r="E4814" i="1"/>
  <c r="F4814" i="1" s="1"/>
  <c r="E4815" i="1"/>
  <c r="F4815" i="1" s="1"/>
  <c r="E4816" i="1"/>
  <c r="F4816" i="1" s="1"/>
  <c r="E4817" i="1"/>
  <c r="F4817" i="1" s="1"/>
  <c r="E4818" i="1"/>
  <c r="F4818" i="1" s="1"/>
  <c r="E4819" i="1"/>
  <c r="F4819" i="1" s="1"/>
  <c r="E4820" i="1"/>
  <c r="F4820" i="1" s="1"/>
  <c r="E4821" i="1"/>
  <c r="F4821" i="1" s="1"/>
  <c r="E4822" i="1"/>
  <c r="F4822" i="1" s="1"/>
  <c r="E4823" i="1"/>
  <c r="F4823" i="1" s="1"/>
  <c r="E4824" i="1"/>
  <c r="F4824" i="1" s="1"/>
  <c r="E4825" i="1"/>
  <c r="F4825" i="1" s="1"/>
  <c r="E4826" i="1"/>
  <c r="F4826" i="1" s="1"/>
  <c r="E4827" i="1"/>
  <c r="F4827" i="1" s="1"/>
  <c r="E4828" i="1"/>
  <c r="F4828" i="1" s="1"/>
  <c r="E4829" i="1"/>
  <c r="F4829" i="1" s="1"/>
  <c r="E4830" i="1"/>
  <c r="F4830" i="1" s="1"/>
  <c r="E4831" i="1"/>
  <c r="F4831" i="1" s="1"/>
  <c r="E4832" i="1"/>
  <c r="F4832" i="1" s="1"/>
  <c r="E4833" i="1"/>
  <c r="F4833" i="1" s="1"/>
  <c r="E4834" i="1"/>
  <c r="F4834" i="1" s="1"/>
  <c r="E4835" i="1"/>
  <c r="F4835" i="1" s="1"/>
  <c r="E4836" i="1"/>
  <c r="F4836" i="1" s="1"/>
  <c r="E4837" i="1"/>
  <c r="F4837" i="1" s="1"/>
  <c r="E4838" i="1"/>
  <c r="F4838" i="1" s="1"/>
  <c r="E4839" i="1"/>
  <c r="F4839" i="1" s="1"/>
  <c r="E4840" i="1"/>
  <c r="F4840" i="1" s="1"/>
  <c r="E4841" i="1"/>
  <c r="F4841" i="1" s="1"/>
  <c r="E4842" i="1"/>
  <c r="F4842" i="1" s="1"/>
  <c r="E4843" i="1"/>
  <c r="F4843" i="1" s="1"/>
  <c r="E4844" i="1"/>
  <c r="F4844" i="1" s="1"/>
  <c r="E4845" i="1"/>
  <c r="F4845" i="1" s="1"/>
  <c r="E4846" i="1"/>
  <c r="F4846" i="1" s="1"/>
  <c r="E4847" i="1"/>
  <c r="F4847" i="1" s="1"/>
  <c r="E4848" i="1"/>
  <c r="F4848" i="1" s="1"/>
  <c r="E4849" i="1"/>
  <c r="F4849" i="1" s="1"/>
  <c r="E4850" i="1"/>
  <c r="F4850" i="1" s="1"/>
  <c r="E4851" i="1"/>
  <c r="F4851" i="1" s="1"/>
  <c r="E4852" i="1"/>
  <c r="F4852" i="1" s="1"/>
  <c r="E4853" i="1"/>
  <c r="F4853" i="1" s="1"/>
  <c r="E4854" i="1"/>
  <c r="F4854" i="1" s="1"/>
  <c r="E4855" i="1"/>
  <c r="F4855" i="1" s="1"/>
  <c r="E4856" i="1"/>
  <c r="F4856" i="1" s="1"/>
  <c r="E4857" i="1"/>
  <c r="F4857" i="1" s="1"/>
  <c r="E4858" i="1"/>
  <c r="F4858" i="1" s="1"/>
  <c r="E4859" i="1"/>
  <c r="F4859" i="1" s="1"/>
  <c r="E4860" i="1"/>
  <c r="F4860" i="1" s="1"/>
  <c r="E4861" i="1"/>
  <c r="F4861" i="1" s="1"/>
  <c r="E4862" i="1"/>
  <c r="F4862" i="1" s="1"/>
  <c r="E4863" i="1"/>
  <c r="F4863" i="1" s="1"/>
  <c r="E4864" i="1"/>
  <c r="F4864" i="1" s="1"/>
  <c r="E4865" i="1"/>
  <c r="F4865" i="1" s="1"/>
  <c r="E4866" i="1"/>
  <c r="F4866" i="1" s="1"/>
  <c r="E4867" i="1"/>
  <c r="F4867" i="1" s="1"/>
  <c r="E4868" i="1"/>
  <c r="F4868" i="1" s="1"/>
  <c r="E4869" i="1"/>
  <c r="F4869" i="1" s="1"/>
  <c r="E4870" i="1"/>
  <c r="F4870" i="1" s="1"/>
  <c r="E4871" i="1"/>
  <c r="F4871" i="1" s="1"/>
  <c r="E4872" i="1"/>
  <c r="F4872" i="1" s="1"/>
  <c r="E4873" i="1"/>
  <c r="F4873" i="1" s="1"/>
  <c r="E4874" i="1"/>
  <c r="F4874" i="1" s="1"/>
  <c r="E4875" i="1"/>
  <c r="F4875" i="1" s="1"/>
  <c r="E4876" i="1"/>
  <c r="F4876" i="1" s="1"/>
  <c r="E4877" i="1"/>
  <c r="F4877" i="1" s="1"/>
  <c r="E4878" i="1"/>
  <c r="F4878" i="1" s="1"/>
  <c r="E4879" i="1"/>
  <c r="F4879" i="1" s="1"/>
  <c r="E4880" i="1"/>
  <c r="F4880" i="1" s="1"/>
  <c r="E4881" i="1"/>
  <c r="F4881" i="1" s="1"/>
  <c r="E4882" i="1"/>
  <c r="F4882" i="1" s="1"/>
  <c r="E4883" i="1"/>
  <c r="F4883" i="1" s="1"/>
  <c r="E4884" i="1"/>
  <c r="F4884" i="1" s="1"/>
  <c r="E4885" i="1"/>
  <c r="F4885" i="1" s="1"/>
  <c r="E4886" i="1"/>
  <c r="F4886" i="1" s="1"/>
  <c r="E4887" i="1"/>
  <c r="F4887" i="1" s="1"/>
  <c r="E4888" i="1"/>
  <c r="F4888" i="1" s="1"/>
  <c r="E4889" i="1"/>
  <c r="F4889" i="1" s="1"/>
  <c r="E4890" i="1"/>
  <c r="F4890" i="1" s="1"/>
  <c r="E4891" i="1"/>
  <c r="F4891" i="1" s="1"/>
  <c r="E4892" i="1"/>
  <c r="F4892" i="1" s="1"/>
  <c r="E4893" i="1"/>
  <c r="F4893" i="1" s="1"/>
  <c r="E4894" i="1"/>
  <c r="F4894" i="1" s="1"/>
  <c r="E4895" i="1"/>
  <c r="F4895" i="1" s="1"/>
  <c r="E4896" i="1"/>
  <c r="F4896" i="1" s="1"/>
  <c r="E4897" i="1"/>
  <c r="F4897" i="1" s="1"/>
  <c r="E4898" i="1"/>
  <c r="F4898" i="1" s="1"/>
  <c r="E4899" i="1"/>
  <c r="F4899" i="1" s="1"/>
  <c r="E4900" i="1"/>
  <c r="F4900" i="1" s="1"/>
  <c r="E4901" i="1"/>
  <c r="F4901" i="1" s="1"/>
  <c r="E4902" i="1"/>
  <c r="F4902" i="1" s="1"/>
  <c r="E4903" i="1"/>
  <c r="F4903" i="1" s="1"/>
  <c r="E4904" i="1"/>
  <c r="F4904" i="1" s="1"/>
  <c r="E4905" i="1"/>
  <c r="F4905" i="1" s="1"/>
  <c r="E4906" i="1"/>
  <c r="F4906" i="1" s="1"/>
  <c r="E4907" i="1"/>
  <c r="F4907" i="1" s="1"/>
  <c r="E4908" i="1"/>
  <c r="F4908" i="1" s="1"/>
  <c r="E4909" i="1"/>
  <c r="F4909" i="1" s="1"/>
  <c r="E4910" i="1"/>
  <c r="F4910" i="1" s="1"/>
  <c r="E4911" i="1"/>
  <c r="F4911" i="1" s="1"/>
  <c r="E4912" i="1"/>
  <c r="F4912" i="1" s="1"/>
  <c r="E4913" i="1"/>
  <c r="F4913" i="1" s="1"/>
  <c r="E4914" i="1"/>
  <c r="F4914" i="1" s="1"/>
  <c r="E4915" i="1"/>
  <c r="F4915" i="1" s="1"/>
  <c r="E4916" i="1"/>
  <c r="F4916" i="1" s="1"/>
  <c r="E4917" i="1"/>
  <c r="F4917" i="1" s="1"/>
  <c r="E4918" i="1"/>
  <c r="F4918" i="1" s="1"/>
  <c r="E4919" i="1"/>
  <c r="F4919" i="1" s="1"/>
  <c r="E4920" i="1"/>
  <c r="F4920" i="1" s="1"/>
  <c r="E4921" i="1"/>
  <c r="F4921" i="1" s="1"/>
  <c r="E4922" i="1"/>
  <c r="F4922" i="1" s="1"/>
  <c r="E4923" i="1"/>
  <c r="F4923" i="1" s="1"/>
  <c r="E4924" i="1"/>
  <c r="F4924" i="1" s="1"/>
  <c r="E4925" i="1"/>
  <c r="F4925" i="1" s="1"/>
  <c r="E4926" i="1"/>
  <c r="F4926" i="1" s="1"/>
  <c r="E4927" i="1"/>
  <c r="F4927" i="1" s="1"/>
  <c r="E4928" i="1"/>
  <c r="F4928" i="1" s="1"/>
  <c r="E4929" i="1"/>
  <c r="F4929" i="1" s="1"/>
  <c r="E4930" i="1"/>
  <c r="F4930" i="1" s="1"/>
  <c r="E4931" i="1"/>
  <c r="F4931" i="1" s="1"/>
  <c r="E4932" i="1"/>
  <c r="F4932" i="1" s="1"/>
  <c r="E4933" i="1"/>
  <c r="F4933" i="1" s="1"/>
  <c r="E4934" i="1"/>
  <c r="F4934" i="1" s="1"/>
  <c r="E4935" i="1"/>
  <c r="F4935" i="1" s="1"/>
  <c r="E4936" i="1"/>
  <c r="F4936" i="1" s="1"/>
  <c r="E4937" i="1"/>
  <c r="F4937" i="1" s="1"/>
  <c r="E4938" i="1"/>
  <c r="F4938" i="1" s="1"/>
  <c r="E4939" i="1"/>
  <c r="F4939" i="1" s="1"/>
  <c r="E4940" i="1"/>
  <c r="F4940" i="1" s="1"/>
  <c r="E4941" i="1"/>
  <c r="F4941" i="1" s="1"/>
  <c r="E4942" i="1"/>
  <c r="F4942" i="1" s="1"/>
  <c r="E4943" i="1"/>
  <c r="F4943" i="1" s="1"/>
  <c r="E4944" i="1"/>
  <c r="F4944" i="1" s="1"/>
  <c r="E4945" i="1"/>
  <c r="F4945" i="1" s="1"/>
  <c r="E4946" i="1"/>
  <c r="F4946" i="1" s="1"/>
  <c r="E4947" i="1"/>
  <c r="F4947" i="1" s="1"/>
  <c r="E4948" i="1"/>
  <c r="F4948" i="1" s="1"/>
  <c r="E4949" i="1"/>
  <c r="F4949" i="1" s="1"/>
  <c r="E4950" i="1"/>
  <c r="F4950" i="1" s="1"/>
  <c r="E4951" i="1"/>
  <c r="F4951" i="1" s="1"/>
  <c r="E4952" i="1"/>
  <c r="F4952" i="1" s="1"/>
  <c r="E4953" i="1"/>
  <c r="F4953" i="1" s="1"/>
  <c r="E4954" i="1"/>
  <c r="F4954" i="1" s="1"/>
  <c r="E4955" i="1"/>
  <c r="F4955" i="1" s="1"/>
  <c r="E4956" i="1"/>
  <c r="F4956" i="1" s="1"/>
  <c r="E4957" i="1"/>
  <c r="F4957" i="1" s="1"/>
  <c r="E4958" i="1"/>
  <c r="F4958" i="1" s="1"/>
  <c r="E4959" i="1"/>
  <c r="F4959" i="1" s="1"/>
  <c r="E4960" i="1"/>
  <c r="F4960" i="1" s="1"/>
  <c r="E4961" i="1"/>
  <c r="F4961" i="1" s="1"/>
  <c r="E4962" i="1"/>
  <c r="F4962" i="1" s="1"/>
  <c r="E4963" i="1"/>
  <c r="F4963" i="1" s="1"/>
  <c r="E4964" i="1"/>
  <c r="F4964" i="1" s="1"/>
  <c r="E4965" i="1"/>
  <c r="F4965" i="1" s="1"/>
  <c r="E4966" i="1"/>
  <c r="F4966" i="1" s="1"/>
  <c r="E4967" i="1"/>
  <c r="F4967" i="1" s="1"/>
  <c r="E4968" i="1"/>
  <c r="F4968" i="1" s="1"/>
  <c r="E4969" i="1"/>
  <c r="F4969" i="1" s="1"/>
  <c r="E4970" i="1"/>
  <c r="F4970" i="1" s="1"/>
  <c r="E4971" i="1"/>
  <c r="F4971" i="1" s="1"/>
  <c r="E4972" i="1"/>
  <c r="F4972" i="1" s="1"/>
  <c r="E4973" i="1"/>
  <c r="F4973" i="1" s="1"/>
  <c r="E4974" i="1"/>
  <c r="F4974" i="1" s="1"/>
  <c r="E4975" i="1"/>
  <c r="F4975" i="1" s="1"/>
  <c r="E4976" i="1"/>
  <c r="F4976" i="1" s="1"/>
  <c r="E4977" i="1"/>
  <c r="F4977" i="1" s="1"/>
  <c r="E4978" i="1"/>
  <c r="F4978" i="1" s="1"/>
  <c r="E4979" i="1"/>
  <c r="F4979" i="1" s="1"/>
  <c r="E4980" i="1"/>
  <c r="F4980" i="1" s="1"/>
  <c r="E4981" i="1"/>
  <c r="F4981" i="1" s="1"/>
  <c r="E4982" i="1"/>
  <c r="F4982" i="1" s="1"/>
  <c r="E4983" i="1"/>
  <c r="F4983" i="1" s="1"/>
  <c r="E4984" i="1"/>
  <c r="F4984" i="1" s="1"/>
  <c r="E4985" i="1"/>
  <c r="F4985" i="1" s="1"/>
  <c r="E4986" i="1"/>
  <c r="F4986" i="1" s="1"/>
  <c r="E4987" i="1"/>
  <c r="F4987" i="1" s="1"/>
  <c r="E4988" i="1"/>
  <c r="F4988" i="1" s="1"/>
  <c r="E4989" i="1"/>
  <c r="F4989" i="1" s="1"/>
  <c r="E4990" i="1"/>
  <c r="F4990" i="1" s="1"/>
  <c r="E4991" i="1"/>
  <c r="F4991" i="1" s="1"/>
  <c r="E4992" i="1"/>
  <c r="F4992" i="1" s="1"/>
  <c r="E4993" i="1"/>
  <c r="F4993" i="1" s="1"/>
  <c r="E4994" i="1"/>
  <c r="F4994" i="1" s="1"/>
  <c r="E4995" i="1"/>
  <c r="F4995" i="1" s="1"/>
  <c r="E4996" i="1"/>
  <c r="F4996" i="1" s="1"/>
  <c r="E4997" i="1"/>
  <c r="F4997" i="1" s="1"/>
  <c r="E4998" i="1"/>
  <c r="F4998" i="1" s="1"/>
  <c r="E4999" i="1"/>
  <c r="F4999" i="1" s="1"/>
  <c r="E5000" i="1"/>
  <c r="F5000" i="1" s="1"/>
  <c r="E5001" i="1"/>
  <c r="F5001" i="1" s="1"/>
  <c r="E5002" i="1"/>
  <c r="F5002" i="1" s="1"/>
  <c r="E5003" i="1"/>
  <c r="F5003" i="1" s="1"/>
  <c r="E5004" i="1"/>
  <c r="F5004" i="1" s="1"/>
  <c r="E5005" i="1"/>
  <c r="F5005" i="1" s="1"/>
  <c r="E5006" i="1"/>
  <c r="F5006" i="1" s="1"/>
  <c r="E5007" i="1"/>
  <c r="F5007" i="1" s="1"/>
  <c r="E5008" i="1"/>
  <c r="F5008" i="1" s="1"/>
  <c r="E5009" i="1"/>
  <c r="F5009" i="1" s="1"/>
  <c r="E5010" i="1"/>
  <c r="F5010" i="1" s="1"/>
  <c r="E5011" i="1"/>
  <c r="F5011" i="1" s="1"/>
  <c r="E5012" i="1"/>
  <c r="F5012" i="1" s="1"/>
  <c r="E5013" i="1"/>
  <c r="F5013" i="1" s="1"/>
  <c r="E5014" i="1"/>
  <c r="F5014" i="1" s="1"/>
  <c r="E5015" i="1"/>
  <c r="F5015" i="1" s="1"/>
  <c r="E5016" i="1"/>
  <c r="F5016" i="1" s="1"/>
  <c r="E5017" i="1"/>
  <c r="F5017" i="1" s="1"/>
  <c r="E5018" i="1"/>
  <c r="F5018" i="1" s="1"/>
  <c r="E5019" i="1"/>
  <c r="F5019" i="1" s="1"/>
  <c r="E5020" i="1"/>
  <c r="F5020" i="1" s="1"/>
  <c r="E5021" i="1"/>
  <c r="F5021" i="1" s="1"/>
  <c r="E5022" i="1"/>
  <c r="F5022" i="1" s="1"/>
  <c r="E5023" i="1"/>
  <c r="F5023" i="1" s="1"/>
  <c r="E5024" i="1"/>
  <c r="F5024" i="1" s="1"/>
  <c r="E5025" i="1"/>
  <c r="F5025" i="1" s="1"/>
  <c r="E5026" i="1"/>
  <c r="F5026" i="1" s="1"/>
  <c r="E5027" i="1"/>
  <c r="F5027" i="1" s="1"/>
  <c r="E5028" i="1"/>
  <c r="F5028" i="1" s="1"/>
  <c r="E5029" i="1"/>
  <c r="F5029" i="1" s="1"/>
  <c r="E5030" i="1"/>
  <c r="F5030" i="1" s="1"/>
  <c r="E5031" i="1"/>
  <c r="F5031" i="1" s="1"/>
  <c r="E5032" i="1"/>
  <c r="F5032" i="1" s="1"/>
  <c r="E5033" i="1"/>
  <c r="F5033" i="1" s="1"/>
  <c r="E5034" i="1"/>
  <c r="F5034" i="1" s="1"/>
  <c r="E5035" i="1"/>
  <c r="F5035" i="1" s="1"/>
  <c r="E5036" i="1"/>
  <c r="F5036" i="1" s="1"/>
  <c r="E5037" i="1"/>
  <c r="F5037" i="1" s="1"/>
  <c r="E5038" i="1"/>
  <c r="F5038" i="1" s="1"/>
  <c r="E5039" i="1"/>
  <c r="F5039" i="1" s="1"/>
  <c r="E5040" i="1"/>
  <c r="F5040" i="1" s="1"/>
  <c r="E5041" i="1"/>
  <c r="F5041" i="1" s="1"/>
  <c r="E5042" i="1"/>
  <c r="F5042" i="1" s="1"/>
  <c r="E5043" i="1"/>
  <c r="F5043" i="1" s="1"/>
  <c r="E5044" i="1"/>
  <c r="F5044" i="1" s="1"/>
  <c r="E5045" i="1"/>
  <c r="F5045" i="1" s="1"/>
  <c r="E5046" i="1"/>
  <c r="F5046" i="1" s="1"/>
  <c r="E5047" i="1"/>
  <c r="F5047" i="1" s="1"/>
  <c r="E5048" i="1"/>
  <c r="F5048" i="1" s="1"/>
  <c r="E5049" i="1"/>
  <c r="F5049" i="1" s="1"/>
  <c r="E5050" i="1"/>
  <c r="F5050" i="1" s="1"/>
  <c r="E5051" i="1"/>
  <c r="F5051" i="1" s="1"/>
  <c r="E5052" i="1"/>
  <c r="F5052" i="1" s="1"/>
  <c r="E5053" i="1"/>
  <c r="F5053" i="1" s="1"/>
  <c r="E5054" i="1"/>
  <c r="F5054" i="1" s="1"/>
  <c r="E5055" i="1"/>
  <c r="F5055" i="1" s="1"/>
  <c r="E5056" i="1"/>
  <c r="F5056" i="1" s="1"/>
  <c r="E5057" i="1"/>
  <c r="F5057" i="1" s="1"/>
  <c r="E5058" i="1"/>
  <c r="F5058" i="1" s="1"/>
  <c r="E5059" i="1"/>
  <c r="F5059" i="1" s="1"/>
  <c r="E5060" i="1"/>
  <c r="F5060" i="1" s="1"/>
  <c r="E5061" i="1"/>
  <c r="F5061" i="1" s="1"/>
  <c r="E5062" i="1"/>
  <c r="F5062" i="1" s="1"/>
  <c r="E5063" i="1"/>
  <c r="F5063" i="1" s="1"/>
  <c r="E5064" i="1"/>
  <c r="F5064" i="1" s="1"/>
  <c r="E5065" i="1"/>
  <c r="F5065" i="1" s="1"/>
  <c r="E5066" i="1"/>
  <c r="F5066" i="1" s="1"/>
  <c r="E5067" i="1"/>
  <c r="F5067" i="1" s="1"/>
  <c r="E5068" i="1"/>
  <c r="F5068" i="1" s="1"/>
  <c r="E5069" i="1"/>
  <c r="F5069" i="1" s="1"/>
  <c r="E5070" i="1"/>
  <c r="F5070" i="1" s="1"/>
  <c r="E5071" i="1"/>
  <c r="F5071" i="1" s="1"/>
  <c r="E5072" i="1"/>
  <c r="F5072" i="1" s="1"/>
  <c r="E5073" i="1"/>
  <c r="F5073" i="1" s="1"/>
  <c r="E5074" i="1"/>
  <c r="F5074" i="1" s="1"/>
  <c r="E5075" i="1"/>
  <c r="F5075" i="1" s="1"/>
  <c r="E5076" i="1"/>
  <c r="F5076" i="1" s="1"/>
  <c r="E5077" i="1"/>
  <c r="F5077" i="1" s="1"/>
  <c r="E5078" i="1"/>
  <c r="F5078" i="1" s="1"/>
  <c r="E5079" i="1"/>
  <c r="F5079" i="1" s="1"/>
  <c r="E5080" i="1"/>
  <c r="F5080" i="1" s="1"/>
  <c r="E5081" i="1"/>
  <c r="F5081" i="1" s="1"/>
  <c r="E5082" i="1"/>
  <c r="F5082" i="1" s="1"/>
  <c r="E5083" i="1"/>
  <c r="F5083" i="1" s="1"/>
  <c r="E5084" i="1"/>
  <c r="F5084" i="1" s="1"/>
  <c r="E5085" i="1"/>
  <c r="F5085" i="1" s="1"/>
  <c r="E5086" i="1"/>
  <c r="F5086" i="1" s="1"/>
  <c r="E5087" i="1"/>
  <c r="F5087" i="1" s="1"/>
  <c r="E5088" i="1"/>
  <c r="F5088" i="1" s="1"/>
  <c r="E5089" i="1"/>
  <c r="F5089" i="1" s="1"/>
  <c r="E5090" i="1"/>
  <c r="F5090" i="1" s="1"/>
  <c r="E5091" i="1"/>
  <c r="F5091" i="1" s="1"/>
  <c r="E5092" i="1"/>
  <c r="F5092" i="1" s="1"/>
  <c r="E5093" i="1"/>
  <c r="F5093" i="1" s="1"/>
  <c r="E5094" i="1"/>
  <c r="F5094" i="1" s="1"/>
  <c r="E5095" i="1"/>
  <c r="F5095" i="1" s="1"/>
  <c r="E5096" i="1"/>
  <c r="F5096" i="1" s="1"/>
  <c r="E5097" i="1"/>
  <c r="F5097" i="1" s="1"/>
  <c r="E5098" i="1"/>
  <c r="F5098" i="1" s="1"/>
  <c r="E5099" i="1"/>
  <c r="F5099" i="1" s="1"/>
  <c r="E5100" i="1"/>
  <c r="F5100" i="1" s="1"/>
  <c r="E5101" i="1"/>
  <c r="F5101" i="1" s="1"/>
  <c r="E5102" i="1"/>
  <c r="F5102" i="1" s="1"/>
  <c r="E5103" i="1"/>
  <c r="F5103" i="1" s="1"/>
  <c r="E5104" i="1"/>
  <c r="F5104" i="1" s="1"/>
  <c r="E5105" i="1"/>
  <c r="F5105" i="1" s="1"/>
  <c r="E5106" i="1"/>
  <c r="F5106" i="1" s="1"/>
  <c r="E5107" i="1"/>
  <c r="F5107" i="1" s="1"/>
  <c r="E5108" i="1"/>
  <c r="F5108" i="1" s="1"/>
  <c r="E5109" i="1"/>
  <c r="F5109" i="1" s="1"/>
  <c r="E5110" i="1"/>
  <c r="F5110" i="1" s="1"/>
  <c r="E5111" i="1"/>
  <c r="F5111" i="1" s="1"/>
  <c r="E5112" i="1"/>
  <c r="F5112" i="1" s="1"/>
  <c r="E5113" i="1"/>
  <c r="F5113" i="1" s="1"/>
  <c r="E5114" i="1"/>
  <c r="F5114" i="1" s="1"/>
  <c r="E5115" i="1"/>
  <c r="F5115" i="1" s="1"/>
  <c r="E5116" i="1"/>
  <c r="F5116" i="1" s="1"/>
  <c r="E5117" i="1"/>
  <c r="F5117" i="1" s="1"/>
  <c r="E5118" i="1"/>
  <c r="F5118" i="1" s="1"/>
  <c r="E5119" i="1"/>
  <c r="F5119" i="1" s="1"/>
  <c r="E5120" i="1"/>
  <c r="F5120" i="1" s="1"/>
  <c r="E5121" i="1"/>
  <c r="F5121" i="1" s="1"/>
  <c r="E5122" i="1"/>
  <c r="F5122" i="1" s="1"/>
  <c r="E5123" i="1"/>
  <c r="F5123" i="1" s="1"/>
  <c r="E5124" i="1"/>
  <c r="F5124" i="1" s="1"/>
  <c r="E5125" i="1"/>
  <c r="F5125" i="1" s="1"/>
  <c r="E5126" i="1"/>
  <c r="F5126" i="1" s="1"/>
  <c r="E5127" i="1"/>
  <c r="F5127" i="1" s="1"/>
  <c r="E5128" i="1"/>
  <c r="F5128" i="1" s="1"/>
  <c r="E5129" i="1"/>
  <c r="F5129" i="1" s="1"/>
  <c r="E5130" i="1"/>
  <c r="F5130" i="1" s="1"/>
  <c r="E5131" i="1"/>
  <c r="F5131" i="1" s="1"/>
  <c r="E5132" i="1"/>
  <c r="F5132" i="1" s="1"/>
  <c r="E5133" i="1"/>
  <c r="F5133" i="1" s="1"/>
  <c r="E5134" i="1"/>
  <c r="F5134" i="1" s="1"/>
  <c r="E5135" i="1"/>
  <c r="F5135" i="1" s="1"/>
  <c r="E5136" i="1"/>
  <c r="F5136" i="1" s="1"/>
  <c r="E5137" i="1"/>
  <c r="F5137" i="1" s="1"/>
  <c r="E5138" i="1"/>
  <c r="F5138" i="1" s="1"/>
  <c r="E5139" i="1"/>
  <c r="F5139" i="1" s="1"/>
  <c r="E5140" i="1"/>
  <c r="F5140" i="1" s="1"/>
  <c r="E5141" i="1"/>
  <c r="F5141" i="1" s="1"/>
  <c r="E5142" i="1"/>
  <c r="F5142" i="1" s="1"/>
  <c r="E5143" i="1"/>
  <c r="F5143" i="1" s="1"/>
  <c r="E5144" i="1"/>
  <c r="F5144" i="1" s="1"/>
  <c r="E5145" i="1"/>
  <c r="F5145" i="1" s="1"/>
  <c r="E5146" i="1"/>
  <c r="F5146" i="1" s="1"/>
  <c r="E5147" i="1"/>
  <c r="F5147" i="1" s="1"/>
  <c r="E5148" i="1"/>
  <c r="F5148" i="1" s="1"/>
  <c r="E5149" i="1"/>
  <c r="F5149" i="1" s="1"/>
  <c r="E5150" i="1"/>
  <c r="F5150" i="1" s="1"/>
  <c r="E5151" i="1"/>
  <c r="F5151" i="1" s="1"/>
  <c r="E5152" i="1"/>
  <c r="F5152" i="1" s="1"/>
  <c r="E5153" i="1"/>
  <c r="F5153" i="1" s="1"/>
  <c r="E5154" i="1"/>
  <c r="F5154" i="1" s="1"/>
  <c r="E5155" i="1"/>
  <c r="F5155" i="1" s="1"/>
  <c r="E5156" i="1"/>
  <c r="F5156" i="1" s="1"/>
  <c r="E5157" i="1"/>
  <c r="F5157" i="1" s="1"/>
  <c r="E5158" i="1"/>
  <c r="F5158" i="1" s="1"/>
  <c r="E5159" i="1"/>
  <c r="F5159" i="1" s="1"/>
  <c r="E5160" i="1"/>
  <c r="F5160" i="1" s="1"/>
  <c r="E5161" i="1"/>
  <c r="F5161" i="1" s="1"/>
  <c r="E5162" i="1"/>
  <c r="F5162" i="1" s="1"/>
  <c r="E5163" i="1"/>
  <c r="F5163" i="1" s="1"/>
  <c r="E5164" i="1"/>
  <c r="F5164" i="1" s="1"/>
  <c r="E5165" i="1"/>
  <c r="F5165" i="1" s="1"/>
  <c r="E5166" i="1"/>
  <c r="F5166" i="1" s="1"/>
  <c r="E5167" i="1"/>
  <c r="F5167" i="1" s="1"/>
  <c r="E5168" i="1"/>
  <c r="F5168" i="1" s="1"/>
  <c r="E5169" i="1"/>
  <c r="F5169" i="1" s="1"/>
  <c r="E5170" i="1"/>
  <c r="F5170" i="1" s="1"/>
  <c r="E5171" i="1"/>
  <c r="F5171" i="1" s="1"/>
  <c r="E5172" i="1"/>
  <c r="F5172" i="1" s="1"/>
  <c r="E5173" i="1"/>
  <c r="F5173" i="1" s="1"/>
  <c r="E5174" i="1"/>
  <c r="F5174" i="1" s="1"/>
  <c r="E5175" i="1"/>
  <c r="F5175" i="1" s="1"/>
  <c r="E5176" i="1"/>
  <c r="F5176" i="1" s="1"/>
  <c r="E5177" i="1"/>
  <c r="F5177" i="1" s="1"/>
  <c r="E5178" i="1"/>
  <c r="F5178" i="1" s="1"/>
  <c r="E5179" i="1"/>
  <c r="F5179" i="1" s="1"/>
  <c r="E5180" i="1"/>
  <c r="F5180" i="1" s="1"/>
  <c r="E5181" i="1"/>
  <c r="F5181" i="1" s="1"/>
  <c r="E5182" i="1"/>
  <c r="F5182" i="1" s="1"/>
  <c r="E5183" i="1"/>
  <c r="F5183" i="1" s="1"/>
  <c r="E5184" i="1"/>
  <c r="F5184" i="1" s="1"/>
  <c r="E5185" i="1"/>
  <c r="F5185" i="1" s="1"/>
  <c r="E5186" i="1"/>
  <c r="F5186" i="1" s="1"/>
  <c r="E5187" i="1"/>
  <c r="F5187" i="1" s="1"/>
  <c r="E5188" i="1"/>
  <c r="F5188" i="1" s="1"/>
  <c r="E5189" i="1"/>
  <c r="F5189" i="1" s="1"/>
  <c r="E5190" i="1"/>
  <c r="F5190" i="1" s="1"/>
  <c r="E5191" i="1"/>
  <c r="F5191" i="1" s="1"/>
  <c r="E5192" i="1"/>
  <c r="F5192" i="1" s="1"/>
  <c r="E5193" i="1"/>
  <c r="F5193" i="1" s="1"/>
  <c r="E5194" i="1"/>
  <c r="F5194" i="1" s="1"/>
  <c r="E5195" i="1"/>
  <c r="F5195" i="1" s="1"/>
  <c r="E5196" i="1"/>
  <c r="F5196" i="1" s="1"/>
  <c r="E5197" i="1"/>
  <c r="F5197" i="1" s="1"/>
  <c r="E5198" i="1"/>
  <c r="F5198" i="1" s="1"/>
  <c r="E5199" i="1"/>
  <c r="F5199" i="1" s="1"/>
  <c r="E5200" i="1"/>
  <c r="F5200" i="1" s="1"/>
  <c r="E5201" i="1"/>
  <c r="F5201" i="1" s="1"/>
  <c r="E5202" i="1"/>
  <c r="F5202" i="1" s="1"/>
  <c r="E5203" i="1"/>
  <c r="F5203" i="1" s="1"/>
  <c r="E5204" i="1"/>
  <c r="F5204" i="1" s="1"/>
  <c r="E5205" i="1"/>
  <c r="F5205" i="1" s="1"/>
  <c r="E5206" i="1"/>
  <c r="F5206" i="1" s="1"/>
  <c r="E5207" i="1"/>
  <c r="F5207" i="1" s="1"/>
  <c r="E5208" i="1"/>
  <c r="F5208" i="1" s="1"/>
  <c r="E5209" i="1"/>
  <c r="F5209" i="1" s="1"/>
  <c r="E5210" i="1"/>
  <c r="F5210" i="1" s="1"/>
  <c r="E5211" i="1"/>
  <c r="F5211" i="1" s="1"/>
  <c r="E5212" i="1"/>
  <c r="F5212" i="1" s="1"/>
  <c r="E5213" i="1"/>
  <c r="F5213" i="1" s="1"/>
  <c r="E5214" i="1"/>
  <c r="F5214" i="1" s="1"/>
  <c r="E5215" i="1"/>
  <c r="F5215" i="1" s="1"/>
  <c r="E5216" i="1"/>
  <c r="F5216" i="1" s="1"/>
  <c r="E5217" i="1"/>
  <c r="F5217" i="1" s="1"/>
  <c r="E5218" i="1"/>
  <c r="F5218" i="1" s="1"/>
  <c r="E5219" i="1"/>
  <c r="F5219" i="1" s="1"/>
  <c r="E5220" i="1"/>
  <c r="F5220" i="1" s="1"/>
  <c r="E5221" i="1"/>
  <c r="F5221" i="1" s="1"/>
  <c r="E5222" i="1"/>
  <c r="F5222" i="1" s="1"/>
  <c r="E5223" i="1"/>
  <c r="F5223" i="1" s="1"/>
  <c r="E5224" i="1"/>
  <c r="F5224" i="1" s="1"/>
  <c r="E5225" i="1"/>
  <c r="F5225" i="1" s="1"/>
  <c r="E5226" i="1"/>
  <c r="F5226" i="1" s="1"/>
  <c r="E5227" i="1"/>
  <c r="F5227" i="1" s="1"/>
  <c r="E5228" i="1"/>
  <c r="F5228" i="1" s="1"/>
  <c r="E5229" i="1"/>
  <c r="F5229" i="1" s="1"/>
  <c r="E5230" i="1"/>
  <c r="F5230" i="1" s="1"/>
  <c r="E5231" i="1"/>
  <c r="F5231" i="1" s="1"/>
  <c r="E5232" i="1"/>
  <c r="F5232" i="1" s="1"/>
  <c r="E5233" i="1"/>
  <c r="F5233" i="1" s="1"/>
  <c r="E5234" i="1"/>
  <c r="F5234" i="1" s="1"/>
  <c r="E5235" i="1"/>
  <c r="F5235" i="1" s="1"/>
  <c r="E5236" i="1"/>
  <c r="F5236" i="1" s="1"/>
  <c r="E5237" i="1"/>
  <c r="F5237" i="1" s="1"/>
  <c r="E5238" i="1"/>
  <c r="F5238" i="1" s="1"/>
  <c r="E5239" i="1"/>
  <c r="F5239" i="1" s="1"/>
  <c r="E5240" i="1"/>
  <c r="F5240" i="1" s="1"/>
  <c r="E5241" i="1"/>
  <c r="F5241" i="1" s="1"/>
  <c r="E5242" i="1"/>
  <c r="F5242" i="1" s="1"/>
  <c r="E5243" i="1"/>
  <c r="F5243" i="1" s="1"/>
  <c r="E5244" i="1"/>
  <c r="F5244" i="1" s="1"/>
  <c r="E5245" i="1"/>
  <c r="F5245" i="1" s="1"/>
  <c r="E5246" i="1"/>
  <c r="F5246" i="1" s="1"/>
  <c r="E5247" i="1"/>
  <c r="F5247" i="1" s="1"/>
  <c r="E5248" i="1"/>
  <c r="F5248" i="1" s="1"/>
  <c r="E5249" i="1"/>
  <c r="F5249" i="1" s="1"/>
  <c r="E5250" i="1"/>
  <c r="F5250" i="1" s="1"/>
  <c r="E5251" i="1"/>
  <c r="F5251" i="1" s="1"/>
  <c r="E5252" i="1"/>
  <c r="F5252" i="1" s="1"/>
  <c r="E5253" i="1"/>
  <c r="F5253" i="1" s="1"/>
  <c r="E5254" i="1"/>
  <c r="F5254" i="1" s="1"/>
  <c r="E5255" i="1"/>
  <c r="F5255" i="1" s="1"/>
  <c r="E5256" i="1"/>
  <c r="F5256" i="1" s="1"/>
  <c r="E5257" i="1"/>
  <c r="F5257" i="1" s="1"/>
  <c r="E5258" i="1"/>
  <c r="F5258" i="1" s="1"/>
  <c r="E5259" i="1"/>
  <c r="F5259" i="1" s="1"/>
  <c r="E5260" i="1"/>
  <c r="F5260" i="1" s="1"/>
  <c r="E5261" i="1"/>
  <c r="F5261" i="1" s="1"/>
  <c r="E5262" i="1"/>
  <c r="F5262" i="1" s="1"/>
  <c r="E5263" i="1"/>
  <c r="F5263" i="1" s="1"/>
  <c r="E5264" i="1"/>
  <c r="F5264" i="1" s="1"/>
  <c r="E5265" i="1"/>
  <c r="F5265" i="1" s="1"/>
  <c r="E5266" i="1"/>
  <c r="F5266" i="1" s="1"/>
  <c r="E5267" i="1"/>
  <c r="F5267" i="1" s="1"/>
  <c r="E5268" i="1"/>
  <c r="F5268" i="1" s="1"/>
  <c r="E5269" i="1"/>
  <c r="F5269" i="1" s="1"/>
  <c r="E5270" i="1"/>
  <c r="F5270" i="1" s="1"/>
  <c r="E5271" i="1"/>
  <c r="F5271" i="1" s="1"/>
  <c r="E5272" i="1"/>
  <c r="F5272" i="1" s="1"/>
  <c r="E5273" i="1"/>
  <c r="F5273" i="1" s="1"/>
  <c r="E5274" i="1"/>
  <c r="F5274" i="1" s="1"/>
  <c r="E5275" i="1"/>
  <c r="F5275" i="1" s="1"/>
  <c r="E5276" i="1"/>
  <c r="F5276" i="1" s="1"/>
  <c r="E5277" i="1"/>
  <c r="F5277" i="1" s="1"/>
  <c r="E5278" i="1"/>
  <c r="F5278" i="1" s="1"/>
  <c r="E5279" i="1"/>
  <c r="F5279" i="1" s="1"/>
  <c r="E5280" i="1"/>
  <c r="F5280" i="1" s="1"/>
  <c r="E5281" i="1"/>
  <c r="F5281" i="1" s="1"/>
  <c r="E5282" i="1"/>
  <c r="F5282" i="1" s="1"/>
  <c r="E5283" i="1"/>
  <c r="F5283" i="1" s="1"/>
  <c r="E5284" i="1"/>
  <c r="F5284" i="1" s="1"/>
  <c r="E5285" i="1"/>
  <c r="F5285" i="1" s="1"/>
  <c r="E5286" i="1"/>
  <c r="F5286" i="1" s="1"/>
  <c r="E5287" i="1"/>
  <c r="F5287" i="1" s="1"/>
  <c r="E5288" i="1"/>
  <c r="F5288" i="1" s="1"/>
  <c r="E5289" i="1"/>
  <c r="F5289" i="1" s="1"/>
  <c r="E5290" i="1"/>
  <c r="F5290" i="1" s="1"/>
  <c r="E5291" i="1"/>
  <c r="F5291" i="1" s="1"/>
  <c r="E5292" i="1"/>
  <c r="F5292" i="1" s="1"/>
  <c r="E5293" i="1"/>
  <c r="F5293" i="1" s="1"/>
  <c r="E5294" i="1"/>
  <c r="F5294" i="1" s="1"/>
  <c r="E5295" i="1"/>
  <c r="F5295" i="1" s="1"/>
  <c r="E5296" i="1"/>
  <c r="F5296" i="1" s="1"/>
  <c r="E5297" i="1"/>
  <c r="F5297" i="1" s="1"/>
  <c r="E5298" i="1"/>
  <c r="F5298" i="1" s="1"/>
  <c r="E5299" i="1"/>
  <c r="F5299" i="1" s="1"/>
  <c r="E5300" i="1"/>
  <c r="F5300" i="1" s="1"/>
  <c r="E5301" i="1"/>
  <c r="F5301" i="1" s="1"/>
  <c r="E5302" i="1"/>
  <c r="F5302" i="1" s="1"/>
  <c r="E5303" i="1"/>
  <c r="F5303" i="1" s="1"/>
  <c r="E5304" i="1"/>
  <c r="F5304" i="1" s="1"/>
  <c r="E5305" i="1"/>
  <c r="F5305" i="1" s="1"/>
  <c r="E5306" i="1"/>
  <c r="F5306" i="1" s="1"/>
  <c r="E5307" i="1"/>
  <c r="F5307" i="1" s="1"/>
  <c r="E5308" i="1"/>
  <c r="F5308" i="1" s="1"/>
  <c r="E5309" i="1"/>
  <c r="F5309" i="1" s="1"/>
  <c r="E5310" i="1"/>
  <c r="F5310" i="1" s="1"/>
  <c r="E5311" i="1"/>
  <c r="F5311" i="1" s="1"/>
  <c r="E5312" i="1"/>
  <c r="F5312" i="1" s="1"/>
  <c r="E5313" i="1"/>
  <c r="F5313" i="1" s="1"/>
  <c r="E5314" i="1"/>
  <c r="F5314" i="1" s="1"/>
  <c r="E5315" i="1"/>
  <c r="F5315" i="1" s="1"/>
  <c r="E5316" i="1"/>
  <c r="F5316" i="1" s="1"/>
  <c r="E5317" i="1"/>
  <c r="F5317" i="1" s="1"/>
  <c r="E5318" i="1"/>
  <c r="F5318" i="1" s="1"/>
  <c r="E5319" i="1"/>
  <c r="F5319" i="1" s="1"/>
  <c r="E5320" i="1"/>
  <c r="F5320" i="1" s="1"/>
  <c r="E5321" i="1"/>
  <c r="F5321" i="1" s="1"/>
  <c r="E5322" i="1"/>
  <c r="F5322" i="1" s="1"/>
  <c r="E5323" i="1"/>
  <c r="F5323" i="1" s="1"/>
  <c r="E5324" i="1"/>
  <c r="F5324" i="1" s="1"/>
  <c r="E5325" i="1"/>
  <c r="F5325" i="1" s="1"/>
  <c r="E5326" i="1"/>
  <c r="F5326" i="1" s="1"/>
  <c r="E5327" i="1"/>
  <c r="F5327" i="1" s="1"/>
  <c r="E5328" i="1"/>
  <c r="F5328" i="1" s="1"/>
  <c r="E5329" i="1"/>
  <c r="F5329" i="1" s="1"/>
  <c r="E5330" i="1"/>
  <c r="F5330" i="1" s="1"/>
  <c r="E5331" i="1"/>
  <c r="F5331" i="1" s="1"/>
  <c r="E5332" i="1"/>
  <c r="F5332" i="1" s="1"/>
  <c r="E5333" i="1"/>
  <c r="F5333" i="1" s="1"/>
  <c r="E5334" i="1"/>
  <c r="F5334" i="1" s="1"/>
  <c r="E5335" i="1"/>
  <c r="F5335" i="1" s="1"/>
  <c r="E5336" i="1"/>
  <c r="F5336" i="1" s="1"/>
  <c r="E5337" i="1"/>
  <c r="F5337" i="1" s="1"/>
  <c r="E5338" i="1"/>
  <c r="F5338" i="1" s="1"/>
  <c r="E5339" i="1"/>
  <c r="F5339" i="1" s="1"/>
  <c r="E5340" i="1"/>
  <c r="F5340" i="1" s="1"/>
  <c r="E5341" i="1"/>
  <c r="F5341" i="1" s="1"/>
  <c r="E5342" i="1"/>
  <c r="F5342" i="1" s="1"/>
  <c r="E5343" i="1"/>
  <c r="F5343" i="1" s="1"/>
  <c r="E5344" i="1"/>
  <c r="F5344" i="1" s="1"/>
  <c r="E5345" i="1"/>
  <c r="F5345" i="1" s="1"/>
  <c r="E5346" i="1"/>
  <c r="F5346" i="1" s="1"/>
  <c r="E5347" i="1"/>
  <c r="F5347" i="1" s="1"/>
  <c r="E5348" i="1"/>
  <c r="F5348" i="1" s="1"/>
  <c r="E5349" i="1"/>
  <c r="F5349" i="1" s="1"/>
  <c r="E5350" i="1"/>
  <c r="F5350" i="1" s="1"/>
  <c r="E5351" i="1"/>
  <c r="F5351" i="1" s="1"/>
  <c r="E5352" i="1"/>
  <c r="F5352" i="1" s="1"/>
  <c r="E5353" i="1"/>
  <c r="F5353" i="1" s="1"/>
  <c r="E5354" i="1"/>
  <c r="F5354" i="1" s="1"/>
  <c r="E5355" i="1"/>
  <c r="F5355" i="1" s="1"/>
  <c r="E5356" i="1"/>
  <c r="F5356" i="1" s="1"/>
  <c r="E5357" i="1"/>
  <c r="F5357" i="1" s="1"/>
  <c r="E5358" i="1"/>
  <c r="F5358" i="1" s="1"/>
  <c r="E5359" i="1"/>
  <c r="F5359" i="1" s="1"/>
  <c r="E5360" i="1"/>
  <c r="F5360" i="1" s="1"/>
  <c r="E5361" i="1"/>
  <c r="F5361" i="1" s="1"/>
  <c r="E5362" i="1"/>
  <c r="F5362" i="1" s="1"/>
  <c r="E5363" i="1"/>
  <c r="F5363" i="1" s="1"/>
  <c r="E5364" i="1"/>
  <c r="F5364" i="1" s="1"/>
  <c r="E5365" i="1"/>
  <c r="F5365" i="1" s="1"/>
  <c r="E5366" i="1"/>
  <c r="F5366" i="1" s="1"/>
  <c r="E5367" i="1"/>
  <c r="F5367" i="1" s="1"/>
  <c r="E5368" i="1"/>
  <c r="F5368" i="1" s="1"/>
  <c r="E5369" i="1"/>
  <c r="F5369" i="1" s="1"/>
  <c r="E5370" i="1"/>
  <c r="F5370" i="1" s="1"/>
  <c r="E5371" i="1"/>
  <c r="F5371" i="1" s="1"/>
  <c r="E5372" i="1"/>
  <c r="F5372" i="1" s="1"/>
  <c r="E5373" i="1"/>
  <c r="F5373" i="1" s="1"/>
  <c r="E5374" i="1"/>
  <c r="F5374" i="1" s="1"/>
  <c r="E5375" i="1"/>
  <c r="F5375" i="1" s="1"/>
  <c r="E5376" i="1"/>
  <c r="F5376" i="1" s="1"/>
  <c r="E5377" i="1"/>
  <c r="F5377" i="1" s="1"/>
  <c r="E5378" i="1"/>
  <c r="F5378" i="1" s="1"/>
  <c r="E5379" i="1"/>
  <c r="F5379" i="1" s="1"/>
  <c r="E5380" i="1"/>
  <c r="F5380" i="1" s="1"/>
  <c r="E5381" i="1"/>
  <c r="F5381" i="1" s="1"/>
  <c r="E5382" i="1"/>
  <c r="F5382" i="1" s="1"/>
  <c r="E5383" i="1"/>
  <c r="F5383" i="1" s="1"/>
  <c r="E5384" i="1"/>
  <c r="F5384" i="1" s="1"/>
  <c r="E5385" i="1"/>
  <c r="F5385" i="1" s="1"/>
  <c r="E5386" i="1"/>
  <c r="F5386" i="1" s="1"/>
  <c r="E5387" i="1"/>
  <c r="F5387" i="1" s="1"/>
  <c r="E5388" i="1"/>
  <c r="F5388" i="1" s="1"/>
  <c r="E5389" i="1"/>
  <c r="F5389" i="1" s="1"/>
  <c r="E5390" i="1"/>
  <c r="F5390" i="1" s="1"/>
  <c r="E5391" i="1"/>
  <c r="F5391" i="1" s="1"/>
  <c r="E5392" i="1"/>
  <c r="F5392" i="1" s="1"/>
  <c r="E5393" i="1"/>
  <c r="F5393" i="1" s="1"/>
  <c r="E5394" i="1"/>
  <c r="F5394" i="1" s="1"/>
  <c r="E5395" i="1"/>
  <c r="F5395" i="1" s="1"/>
  <c r="E5396" i="1"/>
  <c r="F5396" i="1" s="1"/>
  <c r="E5397" i="1"/>
  <c r="F5397" i="1" s="1"/>
  <c r="E5398" i="1"/>
  <c r="F5398" i="1" s="1"/>
  <c r="E5399" i="1"/>
  <c r="F5399" i="1" s="1"/>
  <c r="E5400" i="1"/>
  <c r="F5400" i="1" s="1"/>
  <c r="E5401" i="1"/>
  <c r="F5401" i="1" s="1"/>
  <c r="E5402" i="1"/>
  <c r="F5402" i="1" s="1"/>
  <c r="E5403" i="1"/>
  <c r="F5403" i="1" s="1"/>
  <c r="E5404" i="1"/>
  <c r="F5404" i="1" s="1"/>
  <c r="E5405" i="1"/>
  <c r="F5405" i="1" s="1"/>
  <c r="E5406" i="1"/>
  <c r="F5406" i="1" s="1"/>
  <c r="E5407" i="1"/>
  <c r="F5407" i="1" s="1"/>
  <c r="E5408" i="1"/>
  <c r="F5408" i="1" s="1"/>
  <c r="E5409" i="1"/>
  <c r="F5409" i="1" s="1"/>
  <c r="E5410" i="1"/>
  <c r="F5410" i="1" s="1"/>
  <c r="E5411" i="1"/>
  <c r="F5411" i="1" s="1"/>
  <c r="E5412" i="1"/>
  <c r="F5412" i="1" s="1"/>
  <c r="E5413" i="1"/>
  <c r="F5413" i="1" s="1"/>
  <c r="E5414" i="1"/>
  <c r="F5414" i="1" s="1"/>
  <c r="E5415" i="1"/>
  <c r="F5415" i="1" s="1"/>
  <c r="E5416" i="1"/>
  <c r="F5416" i="1" s="1"/>
  <c r="E5417" i="1"/>
  <c r="F5417" i="1" s="1"/>
  <c r="E5418" i="1"/>
  <c r="F5418" i="1" s="1"/>
  <c r="E5419" i="1"/>
  <c r="F5419" i="1" s="1"/>
  <c r="E5420" i="1"/>
  <c r="F5420" i="1" s="1"/>
  <c r="E5421" i="1"/>
  <c r="F5421" i="1" s="1"/>
  <c r="E5422" i="1"/>
  <c r="F5422" i="1" s="1"/>
  <c r="E5423" i="1"/>
  <c r="F5423" i="1" s="1"/>
  <c r="E5424" i="1"/>
  <c r="F5424" i="1" s="1"/>
  <c r="E5425" i="1"/>
  <c r="F5425" i="1" s="1"/>
  <c r="E5426" i="1"/>
  <c r="F5426" i="1" s="1"/>
  <c r="E5427" i="1"/>
  <c r="F5427" i="1" s="1"/>
  <c r="E5428" i="1"/>
  <c r="F5428" i="1" s="1"/>
  <c r="E5429" i="1"/>
  <c r="F5429" i="1" s="1"/>
  <c r="E5430" i="1"/>
  <c r="F5430" i="1" s="1"/>
  <c r="E5431" i="1"/>
  <c r="F5431" i="1" s="1"/>
  <c r="E5432" i="1"/>
  <c r="F5432" i="1" s="1"/>
  <c r="E5433" i="1"/>
  <c r="F5433" i="1" s="1"/>
  <c r="E5434" i="1"/>
  <c r="F5434" i="1" s="1"/>
  <c r="E5435" i="1"/>
  <c r="F5435" i="1" s="1"/>
  <c r="E5436" i="1"/>
  <c r="F5436" i="1" s="1"/>
  <c r="E5437" i="1"/>
  <c r="F5437" i="1" s="1"/>
  <c r="E5438" i="1"/>
  <c r="F5438" i="1" s="1"/>
  <c r="E5439" i="1"/>
  <c r="F5439" i="1" s="1"/>
  <c r="E5440" i="1"/>
  <c r="F5440" i="1" s="1"/>
  <c r="E5441" i="1"/>
  <c r="F5441" i="1" s="1"/>
  <c r="E5442" i="1"/>
  <c r="F5442" i="1" s="1"/>
  <c r="E5443" i="1"/>
  <c r="F5443" i="1" s="1"/>
  <c r="E5444" i="1"/>
  <c r="F5444" i="1" s="1"/>
  <c r="E5445" i="1"/>
  <c r="F5445" i="1" s="1"/>
  <c r="E5446" i="1"/>
  <c r="F5446" i="1" s="1"/>
  <c r="E5447" i="1"/>
  <c r="F5447" i="1" s="1"/>
  <c r="E5448" i="1"/>
  <c r="F5448" i="1" s="1"/>
  <c r="E5449" i="1"/>
  <c r="F5449" i="1" s="1"/>
  <c r="E5450" i="1"/>
  <c r="F5450" i="1" s="1"/>
  <c r="E5451" i="1"/>
  <c r="F5451" i="1" s="1"/>
  <c r="E5452" i="1"/>
  <c r="F5452" i="1" s="1"/>
  <c r="E5453" i="1"/>
  <c r="F5453" i="1" s="1"/>
  <c r="E5454" i="1"/>
  <c r="F5454" i="1" s="1"/>
  <c r="E5455" i="1"/>
  <c r="F5455" i="1" s="1"/>
  <c r="E5456" i="1"/>
  <c r="F5456" i="1" s="1"/>
  <c r="E5457" i="1"/>
  <c r="F5457" i="1" s="1"/>
  <c r="E5458" i="1"/>
  <c r="F5458" i="1" s="1"/>
  <c r="E5459" i="1"/>
  <c r="F5459" i="1" s="1"/>
  <c r="E5460" i="1"/>
  <c r="F5460" i="1" s="1"/>
  <c r="E5461" i="1"/>
  <c r="F5461" i="1" s="1"/>
  <c r="E5462" i="1"/>
  <c r="F5462" i="1" s="1"/>
  <c r="E5463" i="1"/>
  <c r="F5463" i="1" s="1"/>
  <c r="E5464" i="1"/>
  <c r="F5464" i="1" s="1"/>
  <c r="E5465" i="1"/>
  <c r="F5465" i="1" s="1"/>
  <c r="E5466" i="1"/>
  <c r="F5466" i="1" s="1"/>
  <c r="E5467" i="1"/>
  <c r="F5467" i="1" s="1"/>
  <c r="E5468" i="1"/>
  <c r="F5468" i="1" s="1"/>
  <c r="E5469" i="1"/>
  <c r="F5469" i="1" s="1"/>
  <c r="E5470" i="1"/>
  <c r="F5470" i="1" s="1"/>
  <c r="E5471" i="1"/>
  <c r="F5471" i="1" s="1"/>
  <c r="E5472" i="1"/>
  <c r="F5472" i="1" s="1"/>
  <c r="E5473" i="1"/>
  <c r="F5473" i="1" s="1"/>
  <c r="E5474" i="1"/>
  <c r="F5474" i="1" s="1"/>
  <c r="E5475" i="1"/>
  <c r="F5475" i="1" s="1"/>
  <c r="E5476" i="1"/>
  <c r="F5476" i="1" s="1"/>
  <c r="E5477" i="1"/>
  <c r="F5477" i="1" s="1"/>
  <c r="E5478" i="1"/>
  <c r="F5478" i="1" s="1"/>
  <c r="E5479" i="1"/>
  <c r="F5479" i="1" s="1"/>
  <c r="E5480" i="1"/>
  <c r="F5480" i="1" s="1"/>
  <c r="E5481" i="1"/>
  <c r="F5481" i="1" s="1"/>
  <c r="E5482" i="1"/>
  <c r="F5482" i="1" s="1"/>
  <c r="E5483" i="1"/>
  <c r="F5483" i="1" s="1"/>
  <c r="E5484" i="1"/>
  <c r="F5484" i="1" s="1"/>
  <c r="E5485" i="1"/>
  <c r="F5485" i="1" s="1"/>
  <c r="E5486" i="1"/>
  <c r="F5486" i="1" s="1"/>
  <c r="E5487" i="1"/>
  <c r="F5487" i="1" s="1"/>
  <c r="E5488" i="1"/>
  <c r="F5488" i="1" s="1"/>
  <c r="E5489" i="1"/>
  <c r="F5489" i="1" s="1"/>
  <c r="E5490" i="1"/>
  <c r="F5490" i="1" s="1"/>
  <c r="E5491" i="1"/>
  <c r="F5491" i="1" s="1"/>
  <c r="E5492" i="1"/>
  <c r="F5492" i="1" s="1"/>
  <c r="E5493" i="1"/>
  <c r="F5493" i="1" s="1"/>
  <c r="E5494" i="1"/>
  <c r="F5494" i="1" s="1"/>
  <c r="E5495" i="1"/>
  <c r="F5495" i="1" s="1"/>
  <c r="E5496" i="1"/>
  <c r="F5496" i="1" s="1"/>
  <c r="E5497" i="1"/>
  <c r="F5497" i="1" s="1"/>
  <c r="E5498" i="1"/>
  <c r="F5498" i="1" s="1"/>
  <c r="E5499" i="1"/>
  <c r="F5499" i="1" s="1"/>
  <c r="E5500" i="1"/>
  <c r="F5500" i="1" s="1"/>
  <c r="E5501" i="1"/>
  <c r="F5501" i="1" s="1"/>
  <c r="E5502" i="1"/>
  <c r="F5502" i="1" s="1"/>
  <c r="E5503" i="1"/>
  <c r="F5503" i="1" s="1"/>
  <c r="E5504" i="1"/>
  <c r="F5504" i="1" s="1"/>
  <c r="E5505" i="1"/>
  <c r="F5505" i="1" s="1"/>
  <c r="E5506" i="1"/>
  <c r="F5506" i="1" s="1"/>
  <c r="E5507" i="1"/>
  <c r="F5507" i="1" s="1"/>
  <c r="E5508" i="1"/>
  <c r="F5508" i="1" s="1"/>
  <c r="E5509" i="1"/>
  <c r="F5509" i="1" s="1"/>
  <c r="E5510" i="1"/>
  <c r="F5510" i="1" s="1"/>
  <c r="E5511" i="1"/>
  <c r="F5511" i="1" s="1"/>
  <c r="E5512" i="1"/>
  <c r="F5512" i="1" s="1"/>
  <c r="E5513" i="1"/>
  <c r="F5513" i="1" s="1"/>
  <c r="E5514" i="1"/>
  <c r="F5514" i="1" s="1"/>
  <c r="E5515" i="1"/>
  <c r="F5515" i="1" s="1"/>
  <c r="E5516" i="1"/>
  <c r="F5516" i="1" s="1"/>
  <c r="E5517" i="1"/>
  <c r="F5517" i="1" s="1"/>
  <c r="E5518" i="1"/>
  <c r="F5518" i="1" s="1"/>
  <c r="E5519" i="1"/>
  <c r="F5519" i="1" s="1"/>
  <c r="E5520" i="1"/>
  <c r="F5520" i="1" s="1"/>
  <c r="E5521" i="1"/>
  <c r="F5521" i="1" s="1"/>
  <c r="E5522" i="1"/>
  <c r="F5522" i="1" s="1"/>
  <c r="E5523" i="1"/>
  <c r="F5523" i="1" s="1"/>
  <c r="E5524" i="1"/>
  <c r="F5524" i="1" s="1"/>
  <c r="E5525" i="1"/>
  <c r="F5525" i="1" s="1"/>
  <c r="E5526" i="1"/>
  <c r="F5526" i="1" s="1"/>
  <c r="E5527" i="1"/>
  <c r="F5527" i="1" s="1"/>
  <c r="E5528" i="1"/>
  <c r="F5528" i="1" s="1"/>
  <c r="E5529" i="1"/>
  <c r="F5529" i="1" s="1"/>
  <c r="E5530" i="1"/>
  <c r="F5530" i="1" s="1"/>
  <c r="E5531" i="1"/>
  <c r="F5531" i="1" s="1"/>
  <c r="E5532" i="1"/>
  <c r="F5532" i="1" s="1"/>
  <c r="E5533" i="1"/>
  <c r="F5533" i="1" s="1"/>
  <c r="E5534" i="1"/>
  <c r="F5534" i="1" s="1"/>
  <c r="E5535" i="1"/>
  <c r="F5535" i="1" s="1"/>
  <c r="E5536" i="1"/>
  <c r="F5536" i="1" s="1"/>
  <c r="E5537" i="1"/>
  <c r="F5537" i="1" s="1"/>
  <c r="E5538" i="1"/>
  <c r="F5538" i="1" s="1"/>
  <c r="E5539" i="1"/>
  <c r="F5539" i="1" s="1"/>
  <c r="E5540" i="1"/>
  <c r="F5540" i="1" s="1"/>
  <c r="E5541" i="1"/>
  <c r="F5541" i="1" s="1"/>
  <c r="E5542" i="1"/>
  <c r="F5542" i="1" s="1"/>
  <c r="E5543" i="1"/>
  <c r="F5543" i="1" s="1"/>
  <c r="E5544" i="1"/>
  <c r="F5544" i="1" s="1"/>
  <c r="E5545" i="1"/>
  <c r="F5545" i="1" s="1"/>
  <c r="E5546" i="1"/>
  <c r="F5546" i="1" s="1"/>
  <c r="E5547" i="1"/>
  <c r="F5547" i="1" s="1"/>
  <c r="E5548" i="1"/>
  <c r="F5548" i="1" s="1"/>
  <c r="E5549" i="1"/>
  <c r="F5549" i="1" s="1"/>
  <c r="E5550" i="1"/>
  <c r="F5550" i="1" s="1"/>
  <c r="E5551" i="1"/>
  <c r="F5551" i="1" s="1"/>
  <c r="E5552" i="1"/>
  <c r="F5552" i="1" s="1"/>
  <c r="E5553" i="1"/>
  <c r="F5553" i="1" s="1"/>
  <c r="E5554" i="1"/>
  <c r="F5554" i="1" s="1"/>
  <c r="E5555" i="1"/>
  <c r="F5555" i="1" s="1"/>
  <c r="E5556" i="1"/>
  <c r="F5556" i="1" s="1"/>
  <c r="E5557" i="1"/>
  <c r="F5557" i="1" s="1"/>
  <c r="E5558" i="1"/>
  <c r="F5558" i="1" s="1"/>
  <c r="E5559" i="1"/>
  <c r="F5559" i="1" s="1"/>
  <c r="E5560" i="1"/>
  <c r="F5560" i="1" s="1"/>
  <c r="E5561" i="1"/>
  <c r="F5561" i="1" s="1"/>
  <c r="E5562" i="1"/>
  <c r="F5562" i="1" s="1"/>
  <c r="E5563" i="1"/>
  <c r="F5563" i="1" s="1"/>
  <c r="E5564" i="1"/>
  <c r="F5564" i="1" s="1"/>
  <c r="E5565" i="1"/>
  <c r="F5565" i="1" s="1"/>
  <c r="E5566" i="1"/>
  <c r="F5566" i="1" s="1"/>
  <c r="E5567" i="1"/>
  <c r="F5567" i="1" s="1"/>
  <c r="E5568" i="1"/>
  <c r="F5568" i="1" s="1"/>
  <c r="E5569" i="1"/>
  <c r="F5569" i="1" s="1"/>
  <c r="E5570" i="1"/>
  <c r="F5570" i="1" s="1"/>
  <c r="E5571" i="1"/>
  <c r="F5571" i="1" s="1"/>
  <c r="E5572" i="1"/>
  <c r="F5572" i="1" s="1"/>
  <c r="E5573" i="1"/>
  <c r="F5573" i="1" s="1"/>
  <c r="E5574" i="1"/>
  <c r="F5574" i="1" s="1"/>
  <c r="E5575" i="1"/>
  <c r="F5575" i="1" s="1"/>
  <c r="E5576" i="1"/>
  <c r="F5576" i="1" s="1"/>
  <c r="E5577" i="1"/>
  <c r="F5577" i="1" s="1"/>
  <c r="E5578" i="1"/>
  <c r="F5578" i="1" s="1"/>
  <c r="E5579" i="1"/>
  <c r="F5579" i="1" s="1"/>
  <c r="E5580" i="1"/>
  <c r="F5580" i="1" s="1"/>
  <c r="E5581" i="1"/>
  <c r="F5581" i="1" s="1"/>
  <c r="E5582" i="1"/>
  <c r="F5582" i="1" s="1"/>
  <c r="E5583" i="1"/>
  <c r="F5583" i="1" s="1"/>
  <c r="E5584" i="1"/>
  <c r="F5584" i="1" s="1"/>
  <c r="E5585" i="1"/>
  <c r="F5585" i="1" s="1"/>
  <c r="E5586" i="1"/>
  <c r="F5586" i="1" s="1"/>
  <c r="E5587" i="1"/>
  <c r="F5587" i="1" s="1"/>
  <c r="E5588" i="1"/>
  <c r="F5588" i="1" s="1"/>
  <c r="E5589" i="1"/>
  <c r="F5589" i="1" s="1"/>
  <c r="E5590" i="1"/>
  <c r="F5590" i="1" s="1"/>
  <c r="E5591" i="1"/>
  <c r="F5591" i="1" s="1"/>
  <c r="E5592" i="1"/>
  <c r="F5592" i="1" s="1"/>
  <c r="E5593" i="1"/>
  <c r="F5593" i="1" s="1"/>
  <c r="E5594" i="1"/>
  <c r="F5594" i="1" s="1"/>
  <c r="E5595" i="1"/>
  <c r="F5595" i="1" s="1"/>
  <c r="E5596" i="1"/>
  <c r="F5596" i="1" s="1"/>
  <c r="E5597" i="1"/>
  <c r="F5597" i="1" s="1"/>
  <c r="E5598" i="1"/>
  <c r="F5598" i="1" s="1"/>
  <c r="E5599" i="1"/>
  <c r="F5599" i="1" s="1"/>
  <c r="E5600" i="1"/>
  <c r="F5600" i="1" s="1"/>
  <c r="E5601" i="1"/>
  <c r="F5601" i="1" s="1"/>
  <c r="E5602" i="1"/>
  <c r="F5602" i="1" s="1"/>
  <c r="E5603" i="1"/>
  <c r="F5603" i="1" s="1"/>
  <c r="E5604" i="1"/>
  <c r="F5604" i="1" s="1"/>
  <c r="E5605" i="1"/>
  <c r="F5605" i="1" s="1"/>
  <c r="E5606" i="1"/>
  <c r="F5606" i="1" s="1"/>
  <c r="E5607" i="1"/>
  <c r="F5607" i="1" s="1"/>
  <c r="E5608" i="1"/>
  <c r="F5608" i="1" s="1"/>
  <c r="E5609" i="1"/>
  <c r="F5609" i="1" s="1"/>
  <c r="E5610" i="1"/>
  <c r="F5610" i="1" s="1"/>
  <c r="E5611" i="1"/>
  <c r="F5611" i="1" s="1"/>
  <c r="E5612" i="1"/>
  <c r="F5612" i="1" s="1"/>
  <c r="E5613" i="1"/>
  <c r="F5613" i="1" s="1"/>
  <c r="E5614" i="1"/>
  <c r="F5614" i="1" s="1"/>
  <c r="E5615" i="1"/>
  <c r="F5615" i="1" s="1"/>
  <c r="E5616" i="1"/>
  <c r="F5616" i="1" s="1"/>
  <c r="E5617" i="1"/>
  <c r="F5617" i="1" s="1"/>
  <c r="E5618" i="1"/>
  <c r="F5618" i="1" s="1"/>
  <c r="E5619" i="1"/>
  <c r="F5619" i="1" s="1"/>
  <c r="E5620" i="1"/>
  <c r="F5620" i="1" s="1"/>
  <c r="E5621" i="1"/>
  <c r="F5621" i="1" s="1"/>
  <c r="E5622" i="1"/>
  <c r="F5622" i="1" s="1"/>
  <c r="E5623" i="1"/>
  <c r="F5623" i="1" s="1"/>
  <c r="E5624" i="1"/>
  <c r="F5624" i="1" s="1"/>
  <c r="E5625" i="1"/>
  <c r="F5625" i="1" s="1"/>
  <c r="E5626" i="1"/>
  <c r="F5626" i="1" s="1"/>
  <c r="E5627" i="1"/>
  <c r="F5627" i="1" s="1"/>
  <c r="E5628" i="1"/>
  <c r="F5628" i="1" s="1"/>
  <c r="E5629" i="1"/>
  <c r="F5629" i="1" s="1"/>
  <c r="E5630" i="1"/>
  <c r="F5630" i="1" s="1"/>
  <c r="E5631" i="1"/>
  <c r="F5631" i="1" s="1"/>
  <c r="E5632" i="1"/>
  <c r="F5632" i="1" s="1"/>
  <c r="E5633" i="1"/>
  <c r="F5633" i="1" s="1"/>
  <c r="E5634" i="1"/>
  <c r="F5634" i="1" s="1"/>
  <c r="E5635" i="1"/>
  <c r="F5635" i="1" s="1"/>
  <c r="E5636" i="1"/>
  <c r="F5636" i="1" s="1"/>
  <c r="E5637" i="1"/>
  <c r="F5637" i="1" s="1"/>
  <c r="E5638" i="1"/>
  <c r="F5638" i="1" s="1"/>
  <c r="E5639" i="1"/>
  <c r="F5639" i="1" s="1"/>
  <c r="E5640" i="1"/>
  <c r="F5640" i="1" s="1"/>
  <c r="E5641" i="1"/>
  <c r="F5641" i="1" s="1"/>
  <c r="E5642" i="1"/>
  <c r="F5642" i="1" s="1"/>
  <c r="E5643" i="1"/>
  <c r="F5643" i="1" s="1"/>
  <c r="E5644" i="1"/>
  <c r="F5644" i="1" s="1"/>
  <c r="E5645" i="1"/>
  <c r="F5645" i="1" s="1"/>
  <c r="E5646" i="1"/>
  <c r="F5646" i="1" s="1"/>
  <c r="E5647" i="1"/>
  <c r="F5647" i="1" s="1"/>
  <c r="E5648" i="1"/>
  <c r="F5648" i="1" s="1"/>
  <c r="E5649" i="1"/>
  <c r="F5649" i="1" s="1"/>
  <c r="E5650" i="1"/>
  <c r="F5650" i="1" s="1"/>
  <c r="E5651" i="1"/>
  <c r="F5651" i="1" s="1"/>
  <c r="E5652" i="1"/>
  <c r="F5652" i="1" s="1"/>
  <c r="E5653" i="1"/>
  <c r="F5653" i="1" s="1"/>
  <c r="E5654" i="1"/>
  <c r="F5654" i="1" s="1"/>
  <c r="E5655" i="1"/>
  <c r="F5655" i="1" s="1"/>
  <c r="E5656" i="1"/>
  <c r="F5656" i="1" s="1"/>
  <c r="E5657" i="1"/>
  <c r="F5657" i="1" s="1"/>
  <c r="E5658" i="1"/>
  <c r="F5658" i="1" s="1"/>
  <c r="E5659" i="1"/>
  <c r="F5659" i="1" s="1"/>
  <c r="E5660" i="1"/>
  <c r="F5660" i="1" s="1"/>
  <c r="E5661" i="1"/>
  <c r="F5661" i="1" s="1"/>
  <c r="E5662" i="1"/>
  <c r="F5662" i="1" s="1"/>
  <c r="E5663" i="1"/>
  <c r="F5663" i="1" s="1"/>
  <c r="E5664" i="1"/>
  <c r="F5664" i="1" s="1"/>
  <c r="E5665" i="1"/>
  <c r="F5665" i="1" s="1"/>
  <c r="E5666" i="1"/>
  <c r="F5666" i="1" s="1"/>
  <c r="E5667" i="1"/>
  <c r="F5667" i="1" s="1"/>
  <c r="E5668" i="1"/>
  <c r="F5668" i="1" s="1"/>
  <c r="E5669" i="1"/>
  <c r="F5669" i="1" s="1"/>
  <c r="E5670" i="1"/>
  <c r="F5670" i="1" s="1"/>
  <c r="E5671" i="1"/>
  <c r="F5671" i="1" s="1"/>
  <c r="E5672" i="1"/>
  <c r="F5672" i="1" s="1"/>
  <c r="E5673" i="1"/>
  <c r="F5673" i="1" s="1"/>
  <c r="E5674" i="1"/>
  <c r="F5674" i="1" s="1"/>
  <c r="E5675" i="1"/>
  <c r="F5675" i="1" s="1"/>
  <c r="E5676" i="1"/>
  <c r="F5676" i="1" s="1"/>
  <c r="E5677" i="1"/>
  <c r="F5677" i="1" s="1"/>
  <c r="E5678" i="1"/>
  <c r="F5678" i="1" s="1"/>
  <c r="E5679" i="1"/>
  <c r="F5679" i="1" s="1"/>
  <c r="E5680" i="1"/>
  <c r="F5680" i="1" s="1"/>
  <c r="E5681" i="1"/>
  <c r="F5681" i="1" s="1"/>
  <c r="E5682" i="1"/>
  <c r="F5682" i="1" s="1"/>
  <c r="E5683" i="1"/>
  <c r="F5683" i="1" s="1"/>
  <c r="E5684" i="1"/>
  <c r="F5684" i="1" s="1"/>
  <c r="E5685" i="1"/>
  <c r="F5685" i="1" s="1"/>
  <c r="E5686" i="1"/>
  <c r="F5686" i="1" s="1"/>
  <c r="E5687" i="1"/>
  <c r="F5687" i="1" s="1"/>
  <c r="E5688" i="1"/>
  <c r="F5688" i="1" s="1"/>
  <c r="E5689" i="1"/>
  <c r="F5689" i="1" s="1"/>
  <c r="E5690" i="1"/>
  <c r="F5690" i="1" s="1"/>
  <c r="E5691" i="1"/>
  <c r="F5691" i="1" s="1"/>
  <c r="E5692" i="1"/>
  <c r="F5692" i="1" s="1"/>
  <c r="E5693" i="1"/>
  <c r="F5693" i="1" s="1"/>
  <c r="E5694" i="1"/>
  <c r="F5694" i="1" s="1"/>
  <c r="E5695" i="1"/>
  <c r="F5695" i="1" s="1"/>
  <c r="E5696" i="1"/>
  <c r="F5696" i="1" s="1"/>
  <c r="E5697" i="1"/>
  <c r="F5697" i="1" s="1"/>
  <c r="E5698" i="1"/>
  <c r="F5698" i="1" s="1"/>
  <c r="E5699" i="1"/>
  <c r="F5699" i="1" s="1"/>
  <c r="E5700" i="1"/>
  <c r="F5700" i="1" s="1"/>
  <c r="E5701" i="1"/>
  <c r="F5701" i="1" s="1"/>
  <c r="E5702" i="1"/>
  <c r="F5702" i="1" s="1"/>
  <c r="E5703" i="1"/>
  <c r="F5703" i="1" s="1"/>
  <c r="E5704" i="1"/>
  <c r="F5704" i="1" s="1"/>
  <c r="E5705" i="1"/>
  <c r="F5705" i="1" s="1"/>
  <c r="E5706" i="1"/>
  <c r="F5706" i="1" s="1"/>
  <c r="E5707" i="1"/>
  <c r="F5707" i="1" s="1"/>
  <c r="E5708" i="1"/>
  <c r="F5708" i="1" s="1"/>
  <c r="E5709" i="1"/>
  <c r="F5709" i="1" s="1"/>
  <c r="E5710" i="1"/>
  <c r="F5710" i="1" s="1"/>
  <c r="E5711" i="1"/>
  <c r="F5711" i="1" s="1"/>
  <c r="E5712" i="1"/>
  <c r="F5712" i="1" s="1"/>
  <c r="E5713" i="1"/>
  <c r="F5713" i="1" s="1"/>
  <c r="E5714" i="1"/>
  <c r="F5714" i="1" s="1"/>
  <c r="E5715" i="1"/>
  <c r="F5715" i="1" s="1"/>
  <c r="E5716" i="1"/>
  <c r="F5716" i="1" s="1"/>
  <c r="E5717" i="1"/>
  <c r="F5717" i="1" s="1"/>
  <c r="E5718" i="1"/>
  <c r="F5718" i="1" s="1"/>
  <c r="E5719" i="1"/>
  <c r="F5719" i="1" s="1"/>
  <c r="E5720" i="1"/>
  <c r="F5720" i="1" s="1"/>
  <c r="E5721" i="1"/>
  <c r="F5721" i="1" s="1"/>
  <c r="E5722" i="1"/>
  <c r="F5722" i="1" s="1"/>
  <c r="E5723" i="1"/>
  <c r="F5723" i="1" s="1"/>
  <c r="E5724" i="1"/>
  <c r="F5724" i="1" s="1"/>
  <c r="E5725" i="1"/>
  <c r="F5725" i="1" s="1"/>
  <c r="E5726" i="1"/>
  <c r="F5726" i="1" s="1"/>
  <c r="E5727" i="1"/>
  <c r="F5727" i="1" s="1"/>
  <c r="E5728" i="1"/>
  <c r="F5728" i="1" s="1"/>
  <c r="E5729" i="1"/>
  <c r="F5729" i="1" s="1"/>
  <c r="E5730" i="1"/>
  <c r="F5730" i="1" s="1"/>
  <c r="E5731" i="1"/>
  <c r="F5731" i="1" s="1"/>
  <c r="E5732" i="1"/>
  <c r="F5732" i="1" s="1"/>
  <c r="E5733" i="1"/>
  <c r="F5733" i="1" s="1"/>
  <c r="E5734" i="1"/>
  <c r="F5734" i="1" s="1"/>
  <c r="E5735" i="1"/>
  <c r="F5735" i="1" s="1"/>
  <c r="E5736" i="1"/>
  <c r="F5736" i="1" s="1"/>
  <c r="E5737" i="1"/>
  <c r="F5737" i="1" s="1"/>
  <c r="E5738" i="1"/>
  <c r="F5738" i="1" s="1"/>
  <c r="E5739" i="1"/>
  <c r="F5739" i="1" s="1"/>
  <c r="E5740" i="1"/>
  <c r="F5740" i="1" s="1"/>
  <c r="E5741" i="1"/>
  <c r="F5741" i="1" s="1"/>
  <c r="E5742" i="1"/>
  <c r="F5742" i="1" s="1"/>
  <c r="E5743" i="1"/>
  <c r="F5743" i="1" s="1"/>
  <c r="E5744" i="1"/>
  <c r="F5744" i="1" s="1"/>
  <c r="E5745" i="1"/>
  <c r="F5745" i="1" s="1"/>
  <c r="E5746" i="1"/>
  <c r="F5746" i="1" s="1"/>
  <c r="E5747" i="1"/>
  <c r="F5747" i="1" s="1"/>
  <c r="E5748" i="1"/>
  <c r="F5748" i="1" s="1"/>
  <c r="E5749" i="1"/>
  <c r="F5749" i="1" s="1"/>
  <c r="E5750" i="1"/>
  <c r="F5750" i="1" s="1"/>
  <c r="E5751" i="1"/>
  <c r="F5751" i="1" s="1"/>
  <c r="E5752" i="1"/>
  <c r="F5752" i="1" s="1"/>
  <c r="E5753" i="1"/>
  <c r="F5753" i="1" s="1"/>
  <c r="E5754" i="1"/>
  <c r="F5754" i="1" s="1"/>
  <c r="E5755" i="1"/>
  <c r="F5755" i="1" s="1"/>
  <c r="E5756" i="1"/>
  <c r="F5756" i="1" s="1"/>
  <c r="E5757" i="1"/>
  <c r="F5757" i="1" s="1"/>
  <c r="E5758" i="1"/>
  <c r="F5758" i="1" s="1"/>
  <c r="E5759" i="1"/>
  <c r="F5759" i="1" s="1"/>
  <c r="E5760" i="1"/>
  <c r="F5760" i="1" s="1"/>
  <c r="E5761" i="1"/>
  <c r="F5761" i="1" s="1"/>
  <c r="E5762" i="1"/>
  <c r="F5762" i="1" s="1"/>
  <c r="E5763" i="1"/>
  <c r="F5763" i="1" s="1"/>
  <c r="E5764" i="1"/>
  <c r="F5764" i="1" s="1"/>
  <c r="E5765" i="1"/>
  <c r="F5765" i="1" s="1"/>
  <c r="E5766" i="1"/>
  <c r="F5766" i="1" s="1"/>
  <c r="E5767" i="1"/>
  <c r="F5767" i="1" s="1"/>
  <c r="E5768" i="1"/>
  <c r="F5768" i="1" s="1"/>
  <c r="E5769" i="1"/>
  <c r="F5769" i="1" s="1"/>
  <c r="E5770" i="1"/>
  <c r="F5770" i="1" s="1"/>
  <c r="E5771" i="1"/>
  <c r="F5771" i="1" s="1"/>
  <c r="E5772" i="1"/>
  <c r="F5772" i="1" s="1"/>
  <c r="E5773" i="1"/>
  <c r="F5773" i="1" s="1"/>
  <c r="E5774" i="1"/>
  <c r="F5774" i="1" s="1"/>
  <c r="E5775" i="1"/>
  <c r="F5775" i="1" s="1"/>
  <c r="E5776" i="1"/>
  <c r="F5776" i="1" s="1"/>
  <c r="E5777" i="1"/>
  <c r="F5777" i="1" s="1"/>
  <c r="E5778" i="1"/>
  <c r="F5778" i="1" s="1"/>
  <c r="E5779" i="1"/>
  <c r="F5779" i="1" s="1"/>
  <c r="E5780" i="1"/>
  <c r="F5780" i="1" s="1"/>
  <c r="E5781" i="1"/>
  <c r="F5781" i="1" s="1"/>
  <c r="E5782" i="1"/>
  <c r="F5782" i="1" s="1"/>
  <c r="E5783" i="1"/>
  <c r="F5783" i="1" s="1"/>
  <c r="E5784" i="1"/>
  <c r="F5784" i="1" s="1"/>
  <c r="E5785" i="1"/>
  <c r="F5785" i="1" s="1"/>
  <c r="E5786" i="1"/>
  <c r="F5786" i="1" s="1"/>
  <c r="E5787" i="1"/>
  <c r="F5787" i="1" s="1"/>
  <c r="E5788" i="1"/>
  <c r="F5788" i="1" s="1"/>
  <c r="E5789" i="1"/>
  <c r="F5789" i="1" s="1"/>
  <c r="E5790" i="1"/>
  <c r="F5790" i="1" s="1"/>
  <c r="E5791" i="1"/>
  <c r="F5791" i="1" s="1"/>
  <c r="E5792" i="1"/>
  <c r="F5792" i="1" s="1"/>
  <c r="E5793" i="1"/>
  <c r="F5793" i="1" s="1"/>
  <c r="E5794" i="1"/>
  <c r="F5794" i="1" s="1"/>
  <c r="E5795" i="1"/>
  <c r="F5795" i="1" s="1"/>
  <c r="E5796" i="1"/>
  <c r="F5796" i="1" s="1"/>
  <c r="E5797" i="1"/>
  <c r="F5797" i="1" s="1"/>
  <c r="E5798" i="1"/>
  <c r="F5798" i="1" s="1"/>
  <c r="E5799" i="1"/>
  <c r="F5799" i="1" s="1"/>
  <c r="E5800" i="1"/>
  <c r="F5800" i="1" s="1"/>
  <c r="E5801" i="1"/>
  <c r="F5801" i="1" s="1"/>
  <c r="E5802" i="1"/>
  <c r="F5802" i="1" s="1"/>
  <c r="E5803" i="1"/>
  <c r="F5803" i="1" s="1"/>
  <c r="E5804" i="1"/>
  <c r="F5804" i="1" s="1"/>
  <c r="E5805" i="1"/>
  <c r="F5805" i="1" s="1"/>
  <c r="E5806" i="1"/>
  <c r="F5806" i="1" s="1"/>
  <c r="E5807" i="1"/>
  <c r="F5807" i="1" s="1"/>
  <c r="E5808" i="1"/>
  <c r="F5808" i="1" s="1"/>
  <c r="E5809" i="1"/>
  <c r="F5809" i="1" s="1"/>
  <c r="E5810" i="1"/>
  <c r="F5810" i="1" s="1"/>
  <c r="E5811" i="1"/>
  <c r="F5811" i="1" s="1"/>
  <c r="E5812" i="1"/>
  <c r="F5812" i="1" s="1"/>
  <c r="E5813" i="1"/>
  <c r="F5813" i="1" s="1"/>
  <c r="E5814" i="1"/>
  <c r="F5814" i="1" s="1"/>
  <c r="E5815" i="1"/>
  <c r="F5815" i="1" s="1"/>
  <c r="E5816" i="1"/>
  <c r="F5816" i="1" s="1"/>
  <c r="E5817" i="1"/>
  <c r="F5817" i="1" s="1"/>
  <c r="E5818" i="1"/>
  <c r="F5818" i="1" s="1"/>
  <c r="E5819" i="1"/>
  <c r="F5819" i="1" s="1"/>
  <c r="E5820" i="1"/>
  <c r="F5820" i="1" s="1"/>
  <c r="E5821" i="1"/>
  <c r="F5821" i="1" s="1"/>
  <c r="E5822" i="1"/>
  <c r="F5822" i="1" s="1"/>
  <c r="E5823" i="1"/>
  <c r="F5823" i="1" s="1"/>
  <c r="E5824" i="1"/>
  <c r="F5824" i="1" s="1"/>
  <c r="E5825" i="1"/>
  <c r="F5825" i="1" s="1"/>
  <c r="E5826" i="1"/>
  <c r="F5826" i="1" s="1"/>
  <c r="E5827" i="1"/>
  <c r="F5827" i="1" s="1"/>
  <c r="E5828" i="1"/>
  <c r="F5828" i="1" s="1"/>
  <c r="E5829" i="1"/>
  <c r="F5829" i="1" s="1"/>
  <c r="E5830" i="1"/>
  <c r="F5830" i="1" s="1"/>
  <c r="E5831" i="1"/>
  <c r="F5831" i="1" s="1"/>
  <c r="E5832" i="1"/>
  <c r="F5832" i="1" s="1"/>
  <c r="E5833" i="1"/>
  <c r="F5833" i="1" s="1"/>
  <c r="E5834" i="1"/>
  <c r="F5834" i="1" s="1"/>
  <c r="E5835" i="1"/>
  <c r="F5835" i="1" s="1"/>
  <c r="E5836" i="1"/>
  <c r="F5836" i="1" s="1"/>
  <c r="E5837" i="1"/>
  <c r="F5837" i="1" s="1"/>
  <c r="E5838" i="1"/>
  <c r="F5838" i="1" s="1"/>
  <c r="E5839" i="1"/>
  <c r="F5839" i="1" s="1"/>
  <c r="E5840" i="1"/>
  <c r="F5840" i="1" s="1"/>
  <c r="E5841" i="1"/>
  <c r="F5841" i="1" s="1"/>
  <c r="E5842" i="1"/>
  <c r="F5842" i="1" s="1"/>
  <c r="E5843" i="1"/>
  <c r="F5843" i="1" s="1"/>
  <c r="E5844" i="1"/>
  <c r="F5844" i="1" s="1"/>
  <c r="E5845" i="1"/>
  <c r="F5845" i="1" s="1"/>
  <c r="E5846" i="1"/>
  <c r="F5846" i="1" s="1"/>
  <c r="E5847" i="1"/>
  <c r="F5847" i="1" s="1"/>
  <c r="E5848" i="1"/>
  <c r="F5848" i="1" s="1"/>
  <c r="E5849" i="1"/>
  <c r="F5849" i="1" s="1"/>
  <c r="E5850" i="1"/>
  <c r="F5850" i="1" s="1"/>
  <c r="E5851" i="1"/>
  <c r="F5851" i="1" s="1"/>
  <c r="E5852" i="1"/>
  <c r="F5852" i="1" s="1"/>
  <c r="E5853" i="1"/>
  <c r="F5853" i="1" s="1"/>
  <c r="E5854" i="1"/>
  <c r="F5854" i="1" s="1"/>
  <c r="E5855" i="1"/>
  <c r="F5855" i="1" s="1"/>
  <c r="E5856" i="1"/>
  <c r="F5856" i="1" s="1"/>
  <c r="E5857" i="1"/>
  <c r="F5857" i="1" s="1"/>
  <c r="E5858" i="1"/>
  <c r="F5858" i="1" s="1"/>
  <c r="E5859" i="1"/>
  <c r="F5859" i="1" s="1"/>
  <c r="E5860" i="1"/>
  <c r="F5860" i="1" s="1"/>
  <c r="E5861" i="1"/>
  <c r="F5861" i="1" s="1"/>
  <c r="E5862" i="1"/>
  <c r="F5862" i="1" s="1"/>
  <c r="E5863" i="1"/>
  <c r="F5863" i="1" s="1"/>
  <c r="E5864" i="1"/>
  <c r="F5864" i="1" s="1"/>
  <c r="E5865" i="1"/>
  <c r="F5865" i="1" s="1"/>
  <c r="E5866" i="1"/>
  <c r="F5866" i="1" s="1"/>
  <c r="E5867" i="1"/>
  <c r="F5867" i="1" s="1"/>
  <c r="E5868" i="1"/>
  <c r="F5868" i="1" s="1"/>
  <c r="E5869" i="1"/>
  <c r="F5869" i="1" s="1"/>
  <c r="E5870" i="1"/>
  <c r="F5870" i="1" s="1"/>
  <c r="E5871" i="1"/>
  <c r="F5871" i="1" s="1"/>
  <c r="E5872" i="1"/>
  <c r="F5872" i="1" s="1"/>
  <c r="E5873" i="1"/>
  <c r="F5873" i="1" s="1"/>
  <c r="E5874" i="1"/>
  <c r="F5874" i="1" s="1"/>
  <c r="E5875" i="1"/>
  <c r="F5875" i="1" s="1"/>
  <c r="E5876" i="1"/>
  <c r="F5876" i="1" s="1"/>
  <c r="E5877" i="1"/>
  <c r="F5877" i="1" s="1"/>
  <c r="E5878" i="1"/>
  <c r="F5878" i="1" s="1"/>
  <c r="E5879" i="1"/>
  <c r="F5879" i="1" s="1"/>
  <c r="E5880" i="1"/>
  <c r="F5880" i="1" s="1"/>
  <c r="E5881" i="1"/>
  <c r="F5881" i="1" s="1"/>
  <c r="E5882" i="1"/>
  <c r="F5882" i="1" s="1"/>
  <c r="E5883" i="1"/>
  <c r="F5883" i="1" s="1"/>
  <c r="E5884" i="1"/>
  <c r="F5884" i="1" s="1"/>
  <c r="E5885" i="1"/>
  <c r="F5885" i="1" s="1"/>
  <c r="E5886" i="1"/>
  <c r="F5886" i="1" s="1"/>
  <c r="E5887" i="1"/>
  <c r="F5887" i="1" s="1"/>
  <c r="E5888" i="1"/>
  <c r="F5888" i="1" s="1"/>
  <c r="E5889" i="1"/>
  <c r="F5889" i="1" s="1"/>
  <c r="E5890" i="1"/>
  <c r="F5890" i="1" s="1"/>
  <c r="E5891" i="1"/>
  <c r="F5891" i="1" s="1"/>
  <c r="E5892" i="1"/>
  <c r="F5892" i="1" s="1"/>
  <c r="E5893" i="1"/>
  <c r="F5893" i="1" s="1"/>
  <c r="E5894" i="1"/>
  <c r="F5894" i="1" s="1"/>
  <c r="E5895" i="1"/>
  <c r="F5895" i="1" s="1"/>
  <c r="E5896" i="1"/>
  <c r="F5896" i="1" s="1"/>
  <c r="E5897" i="1"/>
  <c r="F5897" i="1" s="1"/>
  <c r="E5898" i="1"/>
  <c r="F5898" i="1" s="1"/>
  <c r="E5899" i="1"/>
  <c r="F5899" i="1" s="1"/>
  <c r="E5900" i="1"/>
  <c r="F5900" i="1" s="1"/>
  <c r="E5901" i="1"/>
  <c r="F5901" i="1" s="1"/>
  <c r="E5902" i="1"/>
  <c r="F5902" i="1" s="1"/>
  <c r="E5903" i="1"/>
  <c r="F5903" i="1" s="1"/>
  <c r="E5904" i="1"/>
  <c r="F5904" i="1" s="1"/>
  <c r="E5905" i="1"/>
  <c r="F5905" i="1" s="1"/>
  <c r="E5906" i="1"/>
  <c r="F5906" i="1" s="1"/>
  <c r="E5907" i="1"/>
  <c r="F5907" i="1" s="1"/>
  <c r="E5908" i="1"/>
  <c r="F5908" i="1" s="1"/>
  <c r="E5909" i="1"/>
  <c r="F5909" i="1" s="1"/>
  <c r="E5910" i="1"/>
  <c r="F5910" i="1" s="1"/>
  <c r="E5911" i="1"/>
  <c r="F5911" i="1" s="1"/>
  <c r="E5912" i="1"/>
  <c r="F5912" i="1" s="1"/>
  <c r="E5913" i="1"/>
  <c r="F5913" i="1" s="1"/>
  <c r="E5914" i="1"/>
  <c r="F5914" i="1" s="1"/>
  <c r="E5915" i="1"/>
  <c r="F5915" i="1" s="1"/>
  <c r="E5916" i="1"/>
  <c r="F5916" i="1" s="1"/>
  <c r="E5917" i="1"/>
  <c r="F5917" i="1" s="1"/>
  <c r="E5918" i="1"/>
  <c r="F5918" i="1" s="1"/>
  <c r="E5919" i="1"/>
  <c r="F5919" i="1" s="1"/>
  <c r="E5920" i="1"/>
  <c r="F5920" i="1" s="1"/>
  <c r="E5921" i="1"/>
  <c r="F5921" i="1" s="1"/>
  <c r="E5922" i="1"/>
  <c r="F5922" i="1" s="1"/>
  <c r="E5923" i="1"/>
  <c r="F5923" i="1" s="1"/>
  <c r="E5924" i="1"/>
  <c r="F5924" i="1" s="1"/>
  <c r="E5925" i="1"/>
  <c r="F5925" i="1" s="1"/>
  <c r="E5926" i="1"/>
  <c r="F5926" i="1" s="1"/>
  <c r="E5927" i="1"/>
  <c r="F5927" i="1" s="1"/>
  <c r="E5928" i="1"/>
  <c r="F5928" i="1" s="1"/>
  <c r="E5929" i="1"/>
  <c r="F5929" i="1" s="1"/>
  <c r="E5930" i="1"/>
  <c r="F5930" i="1" s="1"/>
  <c r="E5931" i="1"/>
  <c r="F5931" i="1" s="1"/>
  <c r="E5932" i="1"/>
  <c r="F5932" i="1" s="1"/>
  <c r="E5933" i="1"/>
  <c r="F5933" i="1" s="1"/>
  <c r="E5934" i="1"/>
  <c r="F5934" i="1" s="1"/>
  <c r="E5935" i="1"/>
  <c r="F5935" i="1" s="1"/>
  <c r="E5936" i="1"/>
  <c r="F5936" i="1" s="1"/>
  <c r="E5937" i="1"/>
  <c r="F5937" i="1" s="1"/>
  <c r="E5938" i="1"/>
  <c r="F5938" i="1" s="1"/>
  <c r="E5939" i="1"/>
  <c r="F5939" i="1" s="1"/>
  <c r="E5940" i="1"/>
  <c r="F5940" i="1" s="1"/>
  <c r="E5941" i="1"/>
  <c r="F5941" i="1" s="1"/>
  <c r="E5942" i="1"/>
  <c r="F5942" i="1" s="1"/>
  <c r="E5943" i="1"/>
  <c r="F5943" i="1" s="1"/>
  <c r="E5944" i="1"/>
  <c r="F5944" i="1" s="1"/>
  <c r="E5945" i="1"/>
  <c r="F5945" i="1" s="1"/>
  <c r="E5946" i="1"/>
  <c r="F5946" i="1" s="1"/>
  <c r="E5947" i="1"/>
  <c r="F5947" i="1" s="1"/>
  <c r="E5948" i="1"/>
  <c r="F5948" i="1" s="1"/>
  <c r="E5949" i="1"/>
  <c r="F5949" i="1" s="1"/>
  <c r="E5950" i="1"/>
  <c r="F5950" i="1" s="1"/>
  <c r="E5951" i="1"/>
  <c r="F5951" i="1" s="1"/>
  <c r="E5952" i="1"/>
  <c r="F5952" i="1" s="1"/>
  <c r="E5953" i="1"/>
  <c r="F5953" i="1" s="1"/>
  <c r="E5954" i="1"/>
  <c r="F5954" i="1" s="1"/>
  <c r="E5955" i="1"/>
  <c r="F5955" i="1" s="1"/>
  <c r="E5956" i="1"/>
  <c r="F5956" i="1" s="1"/>
  <c r="E5957" i="1"/>
  <c r="F5957" i="1" s="1"/>
  <c r="E5958" i="1"/>
  <c r="F5958" i="1" s="1"/>
  <c r="E5959" i="1"/>
  <c r="F5959" i="1" s="1"/>
  <c r="E5960" i="1"/>
  <c r="F5960" i="1" s="1"/>
  <c r="E5961" i="1"/>
  <c r="F5961" i="1" s="1"/>
  <c r="E5962" i="1"/>
  <c r="F5962" i="1" s="1"/>
  <c r="E5963" i="1"/>
  <c r="F5963" i="1" s="1"/>
  <c r="E5964" i="1"/>
  <c r="F5964" i="1" s="1"/>
  <c r="E5965" i="1"/>
  <c r="F5965" i="1" s="1"/>
  <c r="E5966" i="1"/>
  <c r="F5966" i="1" s="1"/>
  <c r="E5967" i="1"/>
  <c r="F5967" i="1" s="1"/>
  <c r="E5968" i="1"/>
  <c r="F5968" i="1" s="1"/>
  <c r="E5969" i="1"/>
  <c r="F5969" i="1" s="1"/>
  <c r="E5970" i="1"/>
  <c r="F5970" i="1" s="1"/>
  <c r="E5971" i="1"/>
  <c r="F5971" i="1" s="1"/>
  <c r="E5972" i="1"/>
  <c r="F5972" i="1" s="1"/>
  <c r="E5973" i="1"/>
  <c r="F5973" i="1" s="1"/>
  <c r="E5974" i="1"/>
  <c r="F5974" i="1" s="1"/>
  <c r="E5975" i="1"/>
  <c r="F5975" i="1" s="1"/>
  <c r="E5976" i="1"/>
  <c r="F5976" i="1" s="1"/>
  <c r="E5977" i="1"/>
  <c r="F5977" i="1" s="1"/>
  <c r="E5978" i="1"/>
  <c r="F5978" i="1" s="1"/>
  <c r="E5979" i="1"/>
  <c r="F5979" i="1" s="1"/>
  <c r="E5980" i="1"/>
  <c r="F5980" i="1" s="1"/>
  <c r="E5981" i="1"/>
  <c r="F5981" i="1" s="1"/>
  <c r="E5982" i="1"/>
  <c r="F5982" i="1" s="1"/>
  <c r="E5983" i="1"/>
  <c r="F5983" i="1" s="1"/>
  <c r="E5984" i="1"/>
  <c r="F5984" i="1" s="1"/>
  <c r="E5985" i="1"/>
  <c r="F5985" i="1" s="1"/>
  <c r="E5986" i="1"/>
  <c r="F5986" i="1" s="1"/>
  <c r="E5987" i="1"/>
  <c r="F5987" i="1" s="1"/>
  <c r="E5988" i="1"/>
  <c r="F5988" i="1" s="1"/>
  <c r="E5989" i="1"/>
  <c r="F5989" i="1" s="1"/>
  <c r="E5990" i="1"/>
  <c r="F5990" i="1" s="1"/>
  <c r="E5991" i="1"/>
  <c r="F5991" i="1" s="1"/>
  <c r="E5992" i="1"/>
  <c r="F5992" i="1" s="1"/>
  <c r="E5993" i="1"/>
  <c r="F5993" i="1" s="1"/>
  <c r="E5994" i="1"/>
  <c r="F5994" i="1" s="1"/>
  <c r="E5995" i="1"/>
  <c r="F5995" i="1" s="1"/>
  <c r="E5996" i="1"/>
  <c r="F5996" i="1" s="1"/>
  <c r="E5997" i="1"/>
  <c r="F5997" i="1" s="1"/>
  <c r="E5998" i="1"/>
  <c r="F5998" i="1" s="1"/>
  <c r="E5999" i="1"/>
  <c r="F5999" i="1" s="1"/>
  <c r="E6000" i="1"/>
  <c r="F6000" i="1" s="1"/>
  <c r="E6001" i="1"/>
  <c r="F6001" i="1" s="1"/>
  <c r="E6002" i="1"/>
  <c r="F6002" i="1" s="1"/>
  <c r="E6003" i="1"/>
  <c r="F6003" i="1" s="1"/>
  <c r="E6004" i="1"/>
  <c r="F6004" i="1" s="1"/>
  <c r="E6005" i="1"/>
  <c r="F6005" i="1" s="1"/>
  <c r="E6006" i="1"/>
  <c r="F6006" i="1" s="1"/>
  <c r="E6007" i="1"/>
  <c r="F6007" i="1" s="1"/>
  <c r="E6008" i="1"/>
  <c r="F6008" i="1" s="1"/>
  <c r="E6009" i="1"/>
  <c r="F6009" i="1" s="1"/>
  <c r="E6010" i="1"/>
  <c r="F6010" i="1" s="1"/>
  <c r="E6011" i="1"/>
  <c r="F6011" i="1" s="1"/>
  <c r="E6012" i="1"/>
  <c r="F6012" i="1" s="1"/>
  <c r="E6013" i="1"/>
  <c r="F6013" i="1" s="1"/>
  <c r="E6014" i="1"/>
  <c r="F6014" i="1" s="1"/>
  <c r="E6015" i="1"/>
  <c r="F6015" i="1" s="1"/>
  <c r="E6016" i="1"/>
  <c r="F6016" i="1" s="1"/>
  <c r="E6017" i="1"/>
  <c r="F6017" i="1" s="1"/>
  <c r="E6018" i="1"/>
  <c r="F6018" i="1" s="1"/>
  <c r="E6019" i="1"/>
  <c r="F6019" i="1" s="1"/>
  <c r="E6020" i="1"/>
  <c r="F6020" i="1" s="1"/>
  <c r="E6021" i="1"/>
  <c r="F6021" i="1" s="1"/>
  <c r="E6022" i="1"/>
  <c r="F6022" i="1" s="1"/>
  <c r="E6023" i="1"/>
  <c r="F6023" i="1" s="1"/>
  <c r="E6024" i="1"/>
  <c r="F6024" i="1" s="1"/>
  <c r="E6025" i="1"/>
  <c r="F6025" i="1" s="1"/>
  <c r="E6026" i="1"/>
  <c r="F6026" i="1" s="1"/>
  <c r="E6027" i="1"/>
  <c r="F6027" i="1" s="1"/>
  <c r="E6028" i="1"/>
  <c r="F6028" i="1" s="1"/>
  <c r="E6029" i="1"/>
  <c r="F6029" i="1" s="1"/>
  <c r="E6030" i="1"/>
  <c r="F6030" i="1" s="1"/>
  <c r="E6031" i="1"/>
  <c r="F6031" i="1" s="1"/>
  <c r="E6032" i="1"/>
  <c r="F6032" i="1" s="1"/>
  <c r="E6033" i="1"/>
  <c r="F6033" i="1" s="1"/>
  <c r="E6034" i="1"/>
  <c r="F6034" i="1" s="1"/>
  <c r="E6035" i="1"/>
  <c r="F6035" i="1" s="1"/>
  <c r="E6036" i="1"/>
  <c r="F6036" i="1" s="1"/>
  <c r="E6037" i="1"/>
  <c r="F6037" i="1" s="1"/>
  <c r="E6038" i="1"/>
  <c r="F6038" i="1" s="1"/>
  <c r="E6039" i="1"/>
  <c r="F6039" i="1" s="1"/>
  <c r="E6040" i="1"/>
  <c r="F6040" i="1" s="1"/>
  <c r="E6041" i="1"/>
  <c r="F6041" i="1" s="1"/>
  <c r="E6042" i="1"/>
  <c r="F6042" i="1" s="1"/>
  <c r="E6043" i="1"/>
  <c r="F6043" i="1" s="1"/>
  <c r="E6044" i="1"/>
  <c r="F6044" i="1" s="1"/>
  <c r="E6045" i="1"/>
  <c r="F6045" i="1" s="1"/>
  <c r="E6046" i="1"/>
  <c r="F6046" i="1" s="1"/>
  <c r="E6047" i="1"/>
  <c r="F6047" i="1" s="1"/>
  <c r="E6048" i="1"/>
  <c r="F6048" i="1" s="1"/>
  <c r="E6049" i="1"/>
  <c r="F6049" i="1" s="1"/>
  <c r="E6050" i="1"/>
  <c r="F6050" i="1" s="1"/>
  <c r="E6051" i="1"/>
  <c r="F6051" i="1" s="1"/>
  <c r="E6052" i="1"/>
  <c r="F6052" i="1" s="1"/>
  <c r="E6053" i="1"/>
  <c r="F6053" i="1" s="1"/>
  <c r="E6054" i="1"/>
  <c r="F6054" i="1" s="1"/>
  <c r="E6055" i="1"/>
  <c r="F6055" i="1" s="1"/>
  <c r="E6056" i="1"/>
  <c r="F6056" i="1" s="1"/>
  <c r="E6057" i="1"/>
  <c r="F6057" i="1" s="1"/>
  <c r="E6058" i="1"/>
  <c r="F6058" i="1" s="1"/>
  <c r="E6059" i="1"/>
  <c r="F6059" i="1" s="1"/>
  <c r="E6060" i="1"/>
  <c r="F6060" i="1" s="1"/>
  <c r="E6061" i="1"/>
  <c r="F6061" i="1" s="1"/>
  <c r="E6062" i="1"/>
  <c r="F6062" i="1" s="1"/>
  <c r="E6063" i="1"/>
  <c r="F6063" i="1" s="1"/>
  <c r="E6064" i="1"/>
  <c r="F6064" i="1" s="1"/>
  <c r="E6065" i="1"/>
  <c r="F6065" i="1" s="1"/>
  <c r="E6066" i="1"/>
  <c r="F6066" i="1" s="1"/>
  <c r="E6067" i="1"/>
  <c r="F6067" i="1" s="1"/>
  <c r="E6068" i="1"/>
  <c r="F6068" i="1" s="1"/>
  <c r="E6069" i="1"/>
  <c r="F6069" i="1" s="1"/>
  <c r="E6070" i="1"/>
  <c r="F6070" i="1" s="1"/>
  <c r="E6071" i="1"/>
  <c r="F6071" i="1" s="1"/>
  <c r="E6072" i="1"/>
  <c r="F6072" i="1" s="1"/>
  <c r="E6073" i="1"/>
  <c r="F6073" i="1" s="1"/>
  <c r="E6074" i="1"/>
  <c r="F6074" i="1" s="1"/>
  <c r="E6075" i="1"/>
  <c r="F6075" i="1" s="1"/>
  <c r="E6076" i="1"/>
  <c r="F6076" i="1" s="1"/>
  <c r="E6077" i="1"/>
  <c r="F6077" i="1" s="1"/>
  <c r="E6078" i="1"/>
  <c r="F6078" i="1" s="1"/>
  <c r="E6079" i="1"/>
  <c r="F6079" i="1" s="1"/>
  <c r="E6080" i="1"/>
  <c r="F6080" i="1" s="1"/>
  <c r="E6081" i="1"/>
  <c r="F6081" i="1" s="1"/>
  <c r="E6082" i="1"/>
  <c r="F6082" i="1" s="1"/>
  <c r="E6083" i="1"/>
  <c r="F6083" i="1" s="1"/>
  <c r="E6084" i="1"/>
  <c r="F6084" i="1" s="1"/>
  <c r="E6085" i="1"/>
  <c r="F6085" i="1" s="1"/>
  <c r="E6086" i="1"/>
  <c r="F6086" i="1" s="1"/>
  <c r="E6087" i="1"/>
  <c r="F6087" i="1" s="1"/>
  <c r="E6088" i="1"/>
  <c r="F6088" i="1" s="1"/>
  <c r="E6089" i="1"/>
  <c r="F6089" i="1" s="1"/>
  <c r="E6090" i="1"/>
  <c r="F6090" i="1" s="1"/>
  <c r="E6091" i="1"/>
  <c r="F6091" i="1" s="1"/>
  <c r="E6092" i="1"/>
  <c r="F6092" i="1" s="1"/>
  <c r="E6093" i="1"/>
  <c r="F6093" i="1" s="1"/>
  <c r="E6094" i="1"/>
  <c r="F6094" i="1" s="1"/>
  <c r="E6095" i="1"/>
  <c r="F6095" i="1" s="1"/>
  <c r="E6096" i="1"/>
  <c r="F6096" i="1" s="1"/>
  <c r="E6097" i="1"/>
  <c r="F6097" i="1" s="1"/>
  <c r="E6098" i="1"/>
  <c r="F6098" i="1" s="1"/>
  <c r="E6099" i="1"/>
  <c r="F6099" i="1" s="1"/>
  <c r="E6100" i="1"/>
  <c r="F6100" i="1" s="1"/>
  <c r="E6101" i="1"/>
  <c r="F6101" i="1" s="1"/>
  <c r="E6102" i="1"/>
  <c r="F6102" i="1" s="1"/>
  <c r="E6103" i="1"/>
  <c r="F6103" i="1" s="1"/>
  <c r="E6104" i="1"/>
  <c r="F6104" i="1" s="1"/>
  <c r="E6105" i="1"/>
  <c r="F6105" i="1" s="1"/>
  <c r="E6106" i="1"/>
  <c r="F6106" i="1" s="1"/>
  <c r="E6107" i="1"/>
  <c r="F6107" i="1" s="1"/>
  <c r="E6108" i="1"/>
  <c r="F6108" i="1" s="1"/>
  <c r="E6109" i="1"/>
  <c r="F6109" i="1" s="1"/>
  <c r="E6110" i="1"/>
  <c r="F6110" i="1" s="1"/>
  <c r="E6111" i="1"/>
  <c r="F6111" i="1" s="1"/>
  <c r="E6112" i="1"/>
  <c r="F6112" i="1" s="1"/>
  <c r="E6113" i="1"/>
  <c r="F6113" i="1" s="1"/>
  <c r="E6114" i="1"/>
  <c r="F6114" i="1" s="1"/>
  <c r="E6115" i="1"/>
  <c r="F6115" i="1" s="1"/>
  <c r="E6116" i="1"/>
  <c r="F6116" i="1" s="1"/>
  <c r="E6117" i="1"/>
  <c r="F6117" i="1" s="1"/>
  <c r="E6118" i="1"/>
  <c r="F6118" i="1" s="1"/>
  <c r="E6119" i="1"/>
  <c r="F6119" i="1" s="1"/>
  <c r="E6120" i="1"/>
  <c r="F6120" i="1" s="1"/>
  <c r="E6121" i="1"/>
  <c r="F6121" i="1" s="1"/>
  <c r="E6122" i="1"/>
  <c r="F6122" i="1" s="1"/>
  <c r="E6123" i="1"/>
  <c r="F6123" i="1" s="1"/>
  <c r="E6124" i="1"/>
  <c r="F6124" i="1" s="1"/>
  <c r="E6125" i="1"/>
  <c r="F6125" i="1" s="1"/>
  <c r="E6126" i="1"/>
  <c r="F6126" i="1" s="1"/>
  <c r="E6127" i="1"/>
  <c r="F6127" i="1" s="1"/>
  <c r="E6128" i="1"/>
  <c r="F6128" i="1" s="1"/>
  <c r="E6129" i="1"/>
  <c r="F6129" i="1" s="1"/>
  <c r="E6130" i="1"/>
  <c r="F6130" i="1" s="1"/>
  <c r="E6131" i="1"/>
  <c r="F6131" i="1" s="1"/>
  <c r="E6132" i="1"/>
  <c r="F6132" i="1" s="1"/>
  <c r="E6133" i="1"/>
  <c r="F6133" i="1" s="1"/>
  <c r="E6134" i="1"/>
  <c r="F6134" i="1" s="1"/>
  <c r="E6135" i="1"/>
  <c r="F6135" i="1" s="1"/>
  <c r="E6136" i="1"/>
  <c r="F6136" i="1" s="1"/>
  <c r="E6137" i="1"/>
  <c r="F6137" i="1" s="1"/>
  <c r="E6138" i="1"/>
  <c r="F6138" i="1" s="1"/>
  <c r="E6139" i="1"/>
  <c r="F6139" i="1" s="1"/>
  <c r="E6140" i="1"/>
  <c r="F6140" i="1" s="1"/>
  <c r="E6141" i="1"/>
  <c r="F6141" i="1" s="1"/>
  <c r="E6142" i="1"/>
  <c r="F6142" i="1" s="1"/>
  <c r="E6143" i="1"/>
  <c r="F6143" i="1" s="1"/>
  <c r="E6144" i="1"/>
  <c r="F6144" i="1" s="1"/>
  <c r="E6145" i="1"/>
  <c r="F6145" i="1" s="1"/>
  <c r="E6146" i="1"/>
  <c r="F6146" i="1" s="1"/>
  <c r="E6147" i="1"/>
  <c r="F6147" i="1" s="1"/>
  <c r="E6148" i="1"/>
  <c r="F6148" i="1" s="1"/>
  <c r="E6149" i="1"/>
  <c r="F6149" i="1" s="1"/>
  <c r="E6150" i="1"/>
  <c r="F6150" i="1" s="1"/>
  <c r="E6151" i="1"/>
  <c r="F6151" i="1" s="1"/>
  <c r="E6152" i="1"/>
  <c r="F6152" i="1" s="1"/>
  <c r="E6153" i="1"/>
  <c r="F6153" i="1" s="1"/>
  <c r="E6154" i="1"/>
  <c r="F6154" i="1" s="1"/>
  <c r="E6155" i="1"/>
  <c r="F6155" i="1" s="1"/>
  <c r="E6156" i="1"/>
  <c r="F6156" i="1" s="1"/>
  <c r="E6157" i="1"/>
  <c r="F6157" i="1" s="1"/>
  <c r="E6158" i="1"/>
  <c r="F6158" i="1" s="1"/>
  <c r="E6159" i="1"/>
  <c r="F6159" i="1" s="1"/>
  <c r="E6160" i="1"/>
  <c r="F6160" i="1" s="1"/>
  <c r="E6161" i="1"/>
  <c r="F6161" i="1" s="1"/>
  <c r="E6162" i="1"/>
  <c r="F6162" i="1" s="1"/>
  <c r="E6163" i="1"/>
  <c r="F6163" i="1" s="1"/>
  <c r="E6164" i="1"/>
  <c r="F6164" i="1" s="1"/>
  <c r="E6165" i="1"/>
  <c r="F6165" i="1" s="1"/>
  <c r="E6166" i="1"/>
  <c r="F6166" i="1" s="1"/>
  <c r="E6167" i="1"/>
  <c r="F6167" i="1" s="1"/>
  <c r="E6168" i="1"/>
  <c r="F6168" i="1" s="1"/>
  <c r="E6169" i="1"/>
  <c r="F6169" i="1" s="1"/>
  <c r="E6170" i="1"/>
  <c r="F6170" i="1" s="1"/>
  <c r="E6171" i="1"/>
  <c r="F6171" i="1" s="1"/>
  <c r="E6172" i="1"/>
  <c r="F6172" i="1" s="1"/>
  <c r="E6173" i="1"/>
  <c r="F6173" i="1" s="1"/>
  <c r="E6174" i="1"/>
  <c r="F6174" i="1" s="1"/>
  <c r="E6175" i="1"/>
  <c r="F6175" i="1" s="1"/>
  <c r="E6176" i="1"/>
  <c r="F6176" i="1" s="1"/>
  <c r="E6177" i="1"/>
  <c r="F6177" i="1" s="1"/>
  <c r="E6178" i="1"/>
  <c r="F6178" i="1" s="1"/>
  <c r="E6179" i="1"/>
  <c r="F6179" i="1" s="1"/>
  <c r="E6180" i="1"/>
  <c r="F6180" i="1" s="1"/>
  <c r="E6181" i="1"/>
  <c r="F6181" i="1" s="1"/>
  <c r="E6182" i="1"/>
  <c r="F6182" i="1" s="1"/>
  <c r="E6183" i="1"/>
  <c r="F6183" i="1" s="1"/>
  <c r="E6184" i="1"/>
  <c r="F6184" i="1" s="1"/>
  <c r="E6185" i="1"/>
  <c r="F6185" i="1" s="1"/>
  <c r="E6186" i="1"/>
  <c r="F6186" i="1" s="1"/>
  <c r="E6187" i="1"/>
  <c r="F6187" i="1" s="1"/>
  <c r="E6188" i="1"/>
  <c r="F6188" i="1" s="1"/>
  <c r="E6189" i="1"/>
  <c r="F6189" i="1" s="1"/>
  <c r="E6190" i="1"/>
  <c r="F6190" i="1" s="1"/>
  <c r="E6191" i="1"/>
  <c r="F6191" i="1" s="1"/>
  <c r="E6192" i="1"/>
  <c r="F6192" i="1" s="1"/>
  <c r="E6193" i="1"/>
  <c r="F6193" i="1" s="1"/>
  <c r="E6194" i="1"/>
  <c r="F6194" i="1" s="1"/>
  <c r="E6195" i="1"/>
  <c r="F6195" i="1" s="1"/>
  <c r="E6196" i="1"/>
  <c r="F6196" i="1" s="1"/>
  <c r="E6197" i="1"/>
  <c r="F6197" i="1" s="1"/>
  <c r="E6198" i="1"/>
  <c r="F6198" i="1" s="1"/>
  <c r="E6199" i="1"/>
  <c r="F6199" i="1" s="1"/>
  <c r="E6200" i="1"/>
  <c r="F6200" i="1" s="1"/>
  <c r="E6201" i="1"/>
  <c r="F6201" i="1" s="1"/>
  <c r="E6202" i="1"/>
  <c r="F6202" i="1" s="1"/>
  <c r="E6203" i="1"/>
  <c r="F6203" i="1" s="1"/>
  <c r="E6204" i="1"/>
  <c r="F6204" i="1" s="1"/>
  <c r="E6205" i="1"/>
  <c r="F6205" i="1" s="1"/>
  <c r="E6206" i="1"/>
  <c r="F6206" i="1" s="1"/>
  <c r="E6207" i="1"/>
  <c r="F6207" i="1" s="1"/>
  <c r="E6208" i="1"/>
  <c r="F6208" i="1" s="1"/>
  <c r="E6209" i="1"/>
  <c r="F6209" i="1" s="1"/>
  <c r="E6210" i="1"/>
  <c r="F6210" i="1" s="1"/>
  <c r="E6211" i="1"/>
  <c r="F6211" i="1" s="1"/>
  <c r="E6212" i="1"/>
  <c r="F6212" i="1" s="1"/>
  <c r="E6213" i="1"/>
  <c r="F6213" i="1" s="1"/>
  <c r="E6214" i="1"/>
  <c r="F6214" i="1" s="1"/>
  <c r="E6215" i="1"/>
  <c r="F6215" i="1" s="1"/>
  <c r="E6216" i="1"/>
  <c r="F6216" i="1" s="1"/>
  <c r="E6217" i="1"/>
  <c r="F6217" i="1" s="1"/>
  <c r="E6218" i="1"/>
  <c r="F6218" i="1" s="1"/>
  <c r="E6219" i="1"/>
  <c r="F6219" i="1" s="1"/>
  <c r="E6220" i="1"/>
  <c r="F6220" i="1" s="1"/>
  <c r="E6221" i="1"/>
  <c r="F6221" i="1" s="1"/>
  <c r="E6222" i="1"/>
  <c r="F6222" i="1" s="1"/>
  <c r="E6223" i="1"/>
  <c r="F6223" i="1" s="1"/>
  <c r="E6224" i="1"/>
  <c r="F6224" i="1" s="1"/>
  <c r="E6225" i="1"/>
  <c r="F6225" i="1" s="1"/>
  <c r="E6226" i="1"/>
  <c r="F6226" i="1" s="1"/>
  <c r="E6227" i="1"/>
  <c r="F6227" i="1" s="1"/>
  <c r="E6228" i="1"/>
  <c r="F6228" i="1" s="1"/>
  <c r="E6229" i="1"/>
  <c r="F6229" i="1" s="1"/>
  <c r="E6230" i="1"/>
  <c r="F6230" i="1" s="1"/>
  <c r="E6231" i="1"/>
  <c r="F6231" i="1" s="1"/>
  <c r="E6232" i="1"/>
  <c r="F6232" i="1" s="1"/>
  <c r="E6233" i="1"/>
  <c r="F6233" i="1" s="1"/>
  <c r="E6234" i="1"/>
  <c r="F6234" i="1" s="1"/>
  <c r="E6235" i="1"/>
  <c r="F6235" i="1" s="1"/>
  <c r="E6236" i="1"/>
  <c r="F6236" i="1" s="1"/>
  <c r="E6237" i="1"/>
  <c r="F6237" i="1" s="1"/>
  <c r="E6238" i="1"/>
  <c r="F6238" i="1" s="1"/>
  <c r="E6239" i="1"/>
  <c r="F6239" i="1" s="1"/>
  <c r="E6240" i="1"/>
  <c r="F6240" i="1" s="1"/>
  <c r="E6241" i="1"/>
  <c r="F6241" i="1" s="1"/>
  <c r="E6242" i="1"/>
  <c r="F6242" i="1" s="1"/>
  <c r="E6243" i="1"/>
  <c r="F6243" i="1" s="1"/>
  <c r="E6244" i="1"/>
  <c r="F6244" i="1" s="1"/>
  <c r="E6245" i="1"/>
  <c r="F6245" i="1" s="1"/>
  <c r="E6246" i="1"/>
  <c r="F6246" i="1" s="1"/>
  <c r="E6247" i="1"/>
  <c r="F6247" i="1" s="1"/>
  <c r="E6248" i="1"/>
  <c r="F6248" i="1" s="1"/>
  <c r="E6249" i="1"/>
  <c r="F6249" i="1" s="1"/>
  <c r="E6250" i="1"/>
  <c r="F6250" i="1" s="1"/>
  <c r="E6251" i="1"/>
  <c r="F6251" i="1" s="1"/>
  <c r="E6252" i="1"/>
  <c r="F6252" i="1" s="1"/>
  <c r="E6253" i="1"/>
  <c r="F6253" i="1" s="1"/>
  <c r="E6254" i="1"/>
  <c r="F6254" i="1" s="1"/>
  <c r="E6255" i="1"/>
  <c r="F6255" i="1" s="1"/>
  <c r="E6256" i="1"/>
  <c r="F6256" i="1" s="1"/>
  <c r="E6257" i="1"/>
  <c r="F6257" i="1" s="1"/>
  <c r="E6258" i="1"/>
  <c r="F6258" i="1" s="1"/>
  <c r="E6259" i="1"/>
  <c r="F6259" i="1" s="1"/>
  <c r="E6260" i="1"/>
  <c r="F6260" i="1" s="1"/>
  <c r="E6261" i="1"/>
  <c r="F6261" i="1" s="1"/>
  <c r="E6262" i="1"/>
  <c r="F6262" i="1" s="1"/>
  <c r="E6263" i="1"/>
  <c r="F6263" i="1" s="1"/>
  <c r="E6264" i="1"/>
  <c r="F6264" i="1" s="1"/>
  <c r="E6265" i="1"/>
  <c r="F6265" i="1" s="1"/>
  <c r="E6266" i="1"/>
  <c r="F6266" i="1" s="1"/>
  <c r="E6267" i="1"/>
  <c r="F6267" i="1" s="1"/>
  <c r="E6268" i="1"/>
  <c r="F6268" i="1" s="1"/>
  <c r="E6269" i="1"/>
  <c r="F6269" i="1" s="1"/>
  <c r="E6270" i="1"/>
  <c r="F6270" i="1" s="1"/>
  <c r="E6271" i="1"/>
  <c r="F6271" i="1" s="1"/>
  <c r="E6272" i="1"/>
  <c r="F6272" i="1" s="1"/>
  <c r="E6273" i="1"/>
  <c r="F6273" i="1" s="1"/>
  <c r="E6274" i="1"/>
  <c r="F6274" i="1" s="1"/>
  <c r="E6275" i="1"/>
  <c r="F6275" i="1" s="1"/>
  <c r="E6276" i="1"/>
  <c r="F6276" i="1" s="1"/>
  <c r="E6277" i="1"/>
  <c r="F6277" i="1" s="1"/>
  <c r="E6278" i="1"/>
  <c r="F6278" i="1" s="1"/>
  <c r="E6279" i="1"/>
  <c r="F6279" i="1" s="1"/>
  <c r="E6280" i="1"/>
  <c r="F6280" i="1" s="1"/>
  <c r="E6281" i="1"/>
  <c r="F6281" i="1" s="1"/>
  <c r="E6282" i="1"/>
  <c r="F6282" i="1" s="1"/>
  <c r="E6283" i="1"/>
  <c r="F6283" i="1" s="1"/>
  <c r="E6284" i="1"/>
  <c r="F6284" i="1" s="1"/>
  <c r="E6285" i="1"/>
  <c r="F6285" i="1" s="1"/>
  <c r="E6286" i="1"/>
  <c r="F6286" i="1" s="1"/>
  <c r="E6287" i="1"/>
  <c r="F6287" i="1" s="1"/>
  <c r="E6288" i="1"/>
  <c r="F6288" i="1" s="1"/>
  <c r="E6289" i="1"/>
  <c r="F6289" i="1" s="1"/>
  <c r="E6290" i="1"/>
  <c r="F6290" i="1" s="1"/>
  <c r="E6291" i="1"/>
  <c r="F6291" i="1" s="1"/>
  <c r="E6292" i="1"/>
  <c r="F6292" i="1" s="1"/>
  <c r="E6293" i="1"/>
  <c r="F6293" i="1" s="1"/>
  <c r="E6294" i="1"/>
  <c r="F6294" i="1" s="1"/>
  <c r="E6295" i="1"/>
  <c r="F6295" i="1" s="1"/>
  <c r="E6296" i="1"/>
  <c r="F6296" i="1" s="1"/>
  <c r="E6297" i="1"/>
  <c r="F6297" i="1" s="1"/>
  <c r="E6298" i="1"/>
  <c r="F6298" i="1" s="1"/>
  <c r="E6299" i="1"/>
  <c r="F6299" i="1" s="1"/>
  <c r="E6300" i="1"/>
  <c r="F6300" i="1" s="1"/>
  <c r="E6301" i="1"/>
  <c r="F6301" i="1" s="1"/>
  <c r="E6302" i="1"/>
  <c r="F6302" i="1" s="1"/>
  <c r="E6303" i="1"/>
  <c r="F6303" i="1" s="1"/>
  <c r="E6304" i="1"/>
  <c r="F6304" i="1" s="1"/>
  <c r="E6305" i="1"/>
  <c r="F6305" i="1" s="1"/>
  <c r="E6306" i="1"/>
  <c r="F6306" i="1" s="1"/>
  <c r="E6307" i="1"/>
  <c r="F6307" i="1" s="1"/>
  <c r="E6308" i="1"/>
  <c r="F6308" i="1" s="1"/>
  <c r="E6309" i="1"/>
  <c r="F6309" i="1" s="1"/>
  <c r="E6310" i="1"/>
  <c r="F6310" i="1" s="1"/>
  <c r="E6311" i="1"/>
  <c r="F6311" i="1" s="1"/>
  <c r="E6312" i="1"/>
  <c r="F6312" i="1" s="1"/>
  <c r="E6313" i="1"/>
  <c r="F6313" i="1" s="1"/>
  <c r="E6314" i="1"/>
  <c r="F6314" i="1" s="1"/>
  <c r="E6315" i="1"/>
  <c r="F6315" i="1" s="1"/>
  <c r="E6316" i="1"/>
  <c r="F6316" i="1" s="1"/>
  <c r="E6317" i="1"/>
  <c r="F6317" i="1" s="1"/>
  <c r="E6318" i="1"/>
  <c r="F6318" i="1" s="1"/>
  <c r="E6319" i="1"/>
  <c r="F6319" i="1" s="1"/>
  <c r="E6320" i="1"/>
  <c r="F6320" i="1" s="1"/>
  <c r="E6321" i="1"/>
  <c r="F6321" i="1" s="1"/>
  <c r="E6322" i="1"/>
  <c r="F6322" i="1" s="1"/>
  <c r="E6323" i="1"/>
  <c r="F6323" i="1" s="1"/>
  <c r="E6324" i="1"/>
  <c r="F6324" i="1" s="1"/>
  <c r="E6325" i="1"/>
  <c r="F6325" i="1" s="1"/>
  <c r="E6326" i="1"/>
  <c r="F6326" i="1" s="1"/>
  <c r="E6327" i="1"/>
  <c r="F6327" i="1" s="1"/>
  <c r="E6328" i="1"/>
  <c r="F6328" i="1" s="1"/>
  <c r="E6329" i="1"/>
  <c r="F6329" i="1" s="1"/>
  <c r="E6330" i="1"/>
  <c r="F6330" i="1" s="1"/>
  <c r="E6331" i="1"/>
  <c r="F6331" i="1" s="1"/>
  <c r="E6332" i="1"/>
  <c r="F6332" i="1" s="1"/>
  <c r="E6333" i="1"/>
  <c r="F6333" i="1" s="1"/>
  <c r="E6334" i="1"/>
  <c r="F6334" i="1" s="1"/>
  <c r="E6335" i="1"/>
  <c r="F6335" i="1" s="1"/>
  <c r="E6336" i="1"/>
  <c r="F6336" i="1" s="1"/>
  <c r="E6337" i="1"/>
  <c r="F6337" i="1" s="1"/>
  <c r="E6338" i="1"/>
  <c r="F6338" i="1" s="1"/>
  <c r="E6339" i="1"/>
  <c r="F6339" i="1" s="1"/>
  <c r="E6340" i="1"/>
  <c r="F6340" i="1" s="1"/>
  <c r="E6341" i="1"/>
  <c r="F6341" i="1" s="1"/>
  <c r="E6342" i="1"/>
  <c r="F6342" i="1" s="1"/>
  <c r="E6343" i="1"/>
  <c r="F6343" i="1" s="1"/>
  <c r="E6344" i="1"/>
  <c r="F6344" i="1" s="1"/>
  <c r="E6345" i="1"/>
  <c r="F6345" i="1" s="1"/>
  <c r="E6346" i="1"/>
  <c r="F6346" i="1" s="1"/>
  <c r="E6347" i="1"/>
  <c r="F6347" i="1" s="1"/>
  <c r="E6348" i="1"/>
  <c r="F6348" i="1" s="1"/>
  <c r="E6349" i="1"/>
  <c r="F6349" i="1" s="1"/>
  <c r="E6350" i="1"/>
  <c r="F6350" i="1" s="1"/>
  <c r="E6351" i="1"/>
  <c r="F6351" i="1" s="1"/>
  <c r="E6352" i="1"/>
  <c r="F6352" i="1" s="1"/>
  <c r="E6353" i="1"/>
  <c r="F6353" i="1" s="1"/>
  <c r="E6354" i="1"/>
  <c r="F6354" i="1" s="1"/>
  <c r="E6355" i="1"/>
  <c r="F6355" i="1" s="1"/>
  <c r="E6356" i="1"/>
  <c r="F6356" i="1" s="1"/>
  <c r="E6357" i="1"/>
  <c r="F6357" i="1" s="1"/>
  <c r="E6358" i="1"/>
  <c r="F6358" i="1" s="1"/>
  <c r="E6359" i="1"/>
  <c r="F6359" i="1" s="1"/>
  <c r="E6360" i="1"/>
  <c r="F6360" i="1" s="1"/>
  <c r="E6361" i="1"/>
  <c r="F6361" i="1" s="1"/>
  <c r="E6362" i="1"/>
  <c r="F6362" i="1" s="1"/>
  <c r="E6363" i="1"/>
  <c r="F6363" i="1" s="1"/>
  <c r="E6364" i="1"/>
  <c r="F6364" i="1" s="1"/>
  <c r="E6365" i="1"/>
  <c r="F6365" i="1" s="1"/>
  <c r="E6366" i="1"/>
  <c r="F6366" i="1" s="1"/>
  <c r="E6367" i="1"/>
  <c r="F6367" i="1" s="1"/>
  <c r="E6368" i="1"/>
  <c r="F6368" i="1" s="1"/>
  <c r="E6369" i="1"/>
  <c r="F6369" i="1" s="1"/>
  <c r="E6370" i="1"/>
  <c r="F6370" i="1" s="1"/>
  <c r="E6371" i="1"/>
  <c r="F6371" i="1" s="1"/>
  <c r="E6372" i="1"/>
  <c r="F6372" i="1" s="1"/>
  <c r="E6373" i="1"/>
  <c r="F6373" i="1" s="1"/>
  <c r="E6374" i="1"/>
  <c r="F6374" i="1" s="1"/>
  <c r="E6375" i="1"/>
  <c r="F6375" i="1" s="1"/>
  <c r="E6376" i="1"/>
  <c r="F6376" i="1" s="1"/>
  <c r="E6377" i="1"/>
  <c r="F6377" i="1" s="1"/>
  <c r="E6378" i="1"/>
  <c r="F6378" i="1" s="1"/>
  <c r="E6379" i="1"/>
  <c r="F6379" i="1" s="1"/>
  <c r="E6380" i="1"/>
  <c r="F6380" i="1" s="1"/>
  <c r="E6381" i="1"/>
  <c r="F6381" i="1" s="1"/>
  <c r="E6382" i="1"/>
  <c r="F6382" i="1" s="1"/>
  <c r="E6383" i="1"/>
  <c r="F6383" i="1" s="1"/>
  <c r="E6384" i="1"/>
  <c r="F6384" i="1" s="1"/>
  <c r="E6385" i="1"/>
  <c r="F6385" i="1" s="1"/>
  <c r="E6386" i="1"/>
  <c r="F6386" i="1" s="1"/>
  <c r="E6387" i="1"/>
  <c r="F6387" i="1" s="1"/>
  <c r="E6388" i="1"/>
  <c r="F6388" i="1" s="1"/>
  <c r="E6389" i="1"/>
  <c r="F6389" i="1" s="1"/>
  <c r="E6390" i="1"/>
  <c r="F6390" i="1" s="1"/>
  <c r="E6391" i="1"/>
  <c r="F6391" i="1" s="1"/>
  <c r="E6392" i="1"/>
  <c r="F6392" i="1" s="1"/>
  <c r="E6393" i="1"/>
  <c r="F6393" i="1" s="1"/>
  <c r="E6394" i="1"/>
  <c r="F6394" i="1" s="1"/>
  <c r="E6395" i="1"/>
  <c r="F6395" i="1" s="1"/>
  <c r="E6396" i="1"/>
  <c r="F6396" i="1" s="1"/>
  <c r="E6397" i="1"/>
  <c r="F6397" i="1" s="1"/>
  <c r="E6398" i="1"/>
  <c r="F6398" i="1" s="1"/>
  <c r="E6399" i="1"/>
  <c r="F6399" i="1" s="1"/>
  <c r="E6400" i="1"/>
  <c r="F6400" i="1" s="1"/>
  <c r="E6401" i="1"/>
  <c r="F6401" i="1" s="1"/>
  <c r="E6402" i="1"/>
  <c r="F6402" i="1" s="1"/>
  <c r="E6403" i="1"/>
  <c r="F6403" i="1" s="1"/>
  <c r="E6404" i="1"/>
  <c r="F6404" i="1" s="1"/>
  <c r="E6405" i="1"/>
  <c r="F6405" i="1" s="1"/>
  <c r="E6406" i="1"/>
  <c r="F6406" i="1" s="1"/>
  <c r="E6407" i="1"/>
  <c r="F6407" i="1" s="1"/>
  <c r="E6408" i="1"/>
  <c r="F6408" i="1" s="1"/>
  <c r="E6409" i="1"/>
  <c r="F6409" i="1" s="1"/>
  <c r="E6410" i="1"/>
  <c r="F6410" i="1" s="1"/>
  <c r="E6411" i="1"/>
  <c r="F6411" i="1" s="1"/>
  <c r="E6412" i="1"/>
  <c r="F6412" i="1" s="1"/>
  <c r="E6413" i="1"/>
  <c r="F6413" i="1" s="1"/>
  <c r="E6414" i="1"/>
  <c r="F6414" i="1" s="1"/>
  <c r="E6415" i="1"/>
  <c r="F6415" i="1" s="1"/>
  <c r="E6416" i="1"/>
  <c r="F6416" i="1" s="1"/>
  <c r="E6417" i="1"/>
  <c r="F6417" i="1" s="1"/>
  <c r="E6418" i="1"/>
  <c r="F6418" i="1" s="1"/>
  <c r="E6419" i="1"/>
  <c r="F6419" i="1" s="1"/>
  <c r="E6420" i="1"/>
  <c r="F6420" i="1" s="1"/>
  <c r="E6421" i="1"/>
  <c r="F6421" i="1" s="1"/>
  <c r="E6422" i="1"/>
  <c r="F6422" i="1" s="1"/>
  <c r="E6423" i="1"/>
  <c r="F6423" i="1" s="1"/>
  <c r="E6424" i="1"/>
  <c r="F6424" i="1" s="1"/>
  <c r="E6425" i="1"/>
  <c r="F6425" i="1" s="1"/>
  <c r="E6426" i="1"/>
  <c r="F6426" i="1" s="1"/>
  <c r="E6427" i="1"/>
  <c r="F6427" i="1" s="1"/>
  <c r="E6428" i="1"/>
  <c r="F6428" i="1" s="1"/>
  <c r="E6429" i="1"/>
  <c r="F6429" i="1" s="1"/>
  <c r="E6430" i="1"/>
  <c r="F6430" i="1" s="1"/>
  <c r="E6431" i="1"/>
  <c r="F6431" i="1" s="1"/>
  <c r="E6432" i="1"/>
  <c r="F6432" i="1" s="1"/>
  <c r="E6433" i="1"/>
  <c r="F6433" i="1" s="1"/>
  <c r="E6434" i="1"/>
  <c r="F6434" i="1" s="1"/>
  <c r="E6435" i="1"/>
  <c r="F6435" i="1" s="1"/>
  <c r="E6436" i="1"/>
  <c r="F6436" i="1" s="1"/>
  <c r="E6437" i="1"/>
  <c r="F6437" i="1" s="1"/>
  <c r="E6438" i="1"/>
  <c r="F6438" i="1" s="1"/>
  <c r="E6439" i="1"/>
  <c r="F6439" i="1" s="1"/>
  <c r="E6440" i="1"/>
  <c r="F6440" i="1" s="1"/>
  <c r="E6441" i="1"/>
  <c r="F6441" i="1" s="1"/>
  <c r="E6442" i="1"/>
  <c r="F6442" i="1" s="1"/>
  <c r="E6443" i="1"/>
  <c r="F6443" i="1" s="1"/>
  <c r="E6444" i="1"/>
  <c r="F6444" i="1" s="1"/>
  <c r="E6445" i="1"/>
  <c r="F6445" i="1" s="1"/>
  <c r="E6446" i="1"/>
  <c r="F6446" i="1" s="1"/>
  <c r="E6447" i="1"/>
  <c r="F6447" i="1" s="1"/>
  <c r="E6448" i="1"/>
  <c r="F6448" i="1" s="1"/>
  <c r="E6449" i="1"/>
  <c r="F6449" i="1" s="1"/>
  <c r="E6450" i="1"/>
  <c r="F6450" i="1" s="1"/>
  <c r="E6451" i="1"/>
  <c r="F6451" i="1" s="1"/>
  <c r="E6452" i="1"/>
  <c r="F6452" i="1" s="1"/>
  <c r="E6453" i="1"/>
  <c r="F6453" i="1" s="1"/>
  <c r="E6454" i="1"/>
  <c r="F6454" i="1" s="1"/>
  <c r="E6455" i="1"/>
  <c r="F6455" i="1" s="1"/>
  <c r="E6456" i="1"/>
  <c r="F6456" i="1" s="1"/>
  <c r="E6457" i="1"/>
  <c r="F6457" i="1" s="1"/>
  <c r="E6458" i="1"/>
  <c r="F6458" i="1" s="1"/>
  <c r="E6459" i="1"/>
  <c r="F6459" i="1" s="1"/>
  <c r="E6460" i="1"/>
  <c r="F6460" i="1" s="1"/>
  <c r="E6461" i="1"/>
  <c r="F6461" i="1" s="1"/>
  <c r="E6462" i="1"/>
  <c r="F6462" i="1" s="1"/>
  <c r="E6463" i="1"/>
  <c r="F6463" i="1" s="1"/>
  <c r="E6464" i="1"/>
  <c r="F6464" i="1" s="1"/>
  <c r="E6465" i="1"/>
  <c r="F6465" i="1" s="1"/>
  <c r="E6466" i="1"/>
  <c r="F6466" i="1" s="1"/>
  <c r="E6467" i="1"/>
  <c r="F6467" i="1" s="1"/>
  <c r="E6468" i="1"/>
  <c r="F6468" i="1" s="1"/>
  <c r="E6469" i="1"/>
  <c r="F6469" i="1" s="1"/>
  <c r="E6470" i="1"/>
  <c r="F6470" i="1" s="1"/>
  <c r="E6471" i="1"/>
  <c r="F6471" i="1" s="1"/>
  <c r="E6472" i="1"/>
  <c r="F6472" i="1" s="1"/>
  <c r="E6473" i="1"/>
  <c r="F6473" i="1" s="1"/>
  <c r="E6474" i="1"/>
  <c r="F6474" i="1" s="1"/>
  <c r="E6475" i="1"/>
  <c r="F6475" i="1" s="1"/>
  <c r="E6476" i="1"/>
  <c r="F6476" i="1" s="1"/>
  <c r="E6477" i="1"/>
  <c r="F6477" i="1" s="1"/>
  <c r="E6478" i="1"/>
  <c r="F6478" i="1" s="1"/>
  <c r="E6479" i="1"/>
  <c r="F6479" i="1" s="1"/>
  <c r="E6480" i="1"/>
  <c r="F6480" i="1" s="1"/>
  <c r="E6481" i="1"/>
  <c r="F6481" i="1" s="1"/>
  <c r="E6482" i="1"/>
  <c r="F6482" i="1" s="1"/>
  <c r="E6483" i="1"/>
  <c r="F6483" i="1" s="1"/>
  <c r="E6484" i="1"/>
  <c r="F6484" i="1" s="1"/>
  <c r="E6485" i="1"/>
  <c r="F6485" i="1" s="1"/>
  <c r="E6486" i="1"/>
  <c r="F6486" i="1" s="1"/>
  <c r="E6487" i="1"/>
  <c r="F6487" i="1" s="1"/>
  <c r="E6488" i="1"/>
  <c r="F6488" i="1" s="1"/>
  <c r="E6489" i="1"/>
  <c r="F6489" i="1" s="1"/>
  <c r="E6490" i="1"/>
  <c r="F6490" i="1" s="1"/>
  <c r="E6491" i="1"/>
  <c r="F6491" i="1" s="1"/>
  <c r="E6492" i="1"/>
  <c r="F6492" i="1" s="1"/>
  <c r="E6493" i="1"/>
  <c r="F6493" i="1" s="1"/>
  <c r="E6494" i="1"/>
  <c r="F6494" i="1" s="1"/>
  <c r="E6495" i="1"/>
  <c r="F6495" i="1" s="1"/>
  <c r="E6496" i="1"/>
  <c r="F6496" i="1" s="1"/>
  <c r="E6497" i="1"/>
  <c r="F6497" i="1" s="1"/>
  <c r="E6498" i="1"/>
  <c r="F6498" i="1" s="1"/>
  <c r="E6499" i="1"/>
  <c r="F6499" i="1" s="1"/>
  <c r="E6500" i="1"/>
  <c r="F6500" i="1" s="1"/>
  <c r="E6501" i="1"/>
  <c r="F6501" i="1" s="1"/>
  <c r="E6502" i="1"/>
  <c r="F6502" i="1" s="1"/>
  <c r="E6503" i="1"/>
  <c r="F6503" i="1" s="1"/>
  <c r="E6504" i="1"/>
  <c r="F6504" i="1" s="1"/>
  <c r="E6505" i="1"/>
  <c r="F6505" i="1" s="1"/>
  <c r="E6506" i="1"/>
  <c r="F6506" i="1" s="1"/>
  <c r="E6507" i="1"/>
  <c r="F6507" i="1" s="1"/>
  <c r="E6508" i="1"/>
  <c r="F6508" i="1" s="1"/>
  <c r="E6509" i="1"/>
  <c r="F6509" i="1" s="1"/>
  <c r="E6510" i="1"/>
  <c r="F6510" i="1" s="1"/>
  <c r="E6511" i="1"/>
  <c r="F6511" i="1" s="1"/>
  <c r="E6512" i="1"/>
  <c r="F6512" i="1" s="1"/>
  <c r="E6513" i="1"/>
  <c r="F6513" i="1" s="1"/>
  <c r="E6514" i="1"/>
  <c r="F6514" i="1" s="1"/>
  <c r="E6515" i="1"/>
  <c r="F6515" i="1" s="1"/>
  <c r="E6516" i="1"/>
  <c r="F6516" i="1" s="1"/>
  <c r="E6517" i="1"/>
  <c r="F6517" i="1" s="1"/>
  <c r="E6518" i="1"/>
  <c r="F6518" i="1" s="1"/>
  <c r="E6519" i="1"/>
  <c r="F6519" i="1" s="1"/>
  <c r="E6520" i="1"/>
  <c r="F6520" i="1" s="1"/>
  <c r="E6521" i="1"/>
  <c r="F6521" i="1" s="1"/>
  <c r="E6522" i="1"/>
  <c r="F6522" i="1" s="1"/>
  <c r="E6523" i="1"/>
  <c r="F6523" i="1" s="1"/>
  <c r="E6524" i="1"/>
  <c r="F6524" i="1" s="1"/>
  <c r="E6525" i="1"/>
  <c r="F6525" i="1" s="1"/>
  <c r="E6526" i="1"/>
  <c r="F6526" i="1" s="1"/>
  <c r="E6527" i="1"/>
  <c r="F6527" i="1" s="1"/>
  <c r="E6528" i="1"/>
  <c r="F6528" i="1" s="1"/>
  <c r="E6529" i="1"/>
  <c r="F6529" i="1" s="1"/>
  <c r="E6530" i="1"/>
  <c r="F6530" i="1" s="1"/>
  <c r="E6531" i="1"/>
  <c r="F6531" i="1" s="1"/>
  <c r="E6532" i="1"/>
  <c r="F6532" i="1" s="1"/>
  <c r="E6533" i="1"/>
  <c r="F6533" i="1" s="1"/>
  <c r="E6534" i="1"/>
  <c r="F6534" i="1" s="1"/>
  <c r="E6535" i="1"/>
  <c r="F6535" i="1" s="1"/>
  <c r="E6536" i="1"/>
  <c r="F6536" i="1" s="1"/>
  <c r="E6537" i="1"/>
  <c r="F6537" i="1" s="1"/>
  <c r="E6538" i="1"/>
  <c r="F6538" i="1" s="1"/>
  <c r="E6539" i="1"/>
  <c r="F6539" i="1" s="1"/>
  <c r="E6540" i="1"/>
  <c r="F6540" i="1" s="1"/>
  <c r="E6541" i="1"/>
  <c r="F6541" i="1" s="1"/>
  <c r="E6542" i="1"/>
  <c r="F6542" i="1" s="1"/>
  <c r="E6543" i="1"/>
  <c r="F6543" i="1" s="1"/>
  <c r="E6544" i="1"/>
  <c r="F6544" i="1" s="1"/>
  <c r="E6545" i="1"/>
  <c r="F6545" i="1" s="1"/>
  <c r="E6546" i="1"/>
  <c r="F6546" i="1" s="1"/>
  <c r="E6547" i="1"/>
  <c r="F6547" i="1" s="1"/>
  <c r="E6548" i="1"/>
  <c r="F6548" i="1" s="1"/>
  <c r="E6549" i="1"/>
  <c r="F6549" i="1" s="1"/>
  <c r="E6550" i="1"/>
  <c r="F6550" i="1" s="1"/>
  <c r="E6551" i="1"/>
  <c r="F6551" i="1" s="1"/>
  <c r="E6552" i="1"/>
  <c r="F6552" i="1" s="1"/>
  <c r="E6553" i="1"/>
  <c r="F6553" i="1" s="1"/>
  <c r="E6554" i="1"/>
  <c r="F6554" i="1" s="1"/>
  <c r="E6555" i="1"/>
  <c r="F6555" i="1" s="1"/>
  <c r="E6556" i="1"/>
  <c r="F6556" i="1" s="1"/>
  <c r="E6557" i="1"/>
  <c r="F6557" i="1" s="1"/>
  <c r="E6558" i="1"/>
  <c r="F6558" i="1" s="1"/>
  <c r="E6559" i="1"/>
  <c r="F6559" i="1" s="1"/>
  <c r="E6560" i="1"/>
  <c r="F6560" i="1" s="1"/>
  <c r="E6561" i="1"/>
  <c r="F6561" i="1" s="1"/>
  <c r="E6562" i="1"/>
  <c r="F6562" i="1" s="1"/>
  <c r="E6563" i="1"/>
  <c r="F6563" i="1" s="1"/>
  <c r="E6564" i="1"/>
  <c r="F6564" i="1" s="1"/>
  <c r="E6565" i="1"/>
  <c r="F6565" i="1" s="1"/>
  <c r="E6566" i="1"/>
  <c r="F6566" i="1" s="1"/>
  <c r="E6567" i="1"/>
  <c r="F6567" i="1" s="1"/>
  <c r="E6568" i="1"/>
  <c r="F6568" i="1" s="1"/>
  <c r="E6569" i="1"/>
  <c r="F6569" i="1" s="1"/>
  <c r="E6570" i="1"/>
  <c r="F6570" i="1" s="1"/>
  <c r="E6571" i="1"/>
  <c r="F6571" i="1" s="1"/>
  <c r="E6572" i="1"/>
  <c r="F6572" i="1" s="1"/>
  <c r="E6573" i="1"/>
  <c r="F6573" i="1" s="1"/>
  <c r="E6574" i="1"/>
  <c r="F6574" i="1" s="1"/>
  <c r="E6575" i="1"/>
  <c r="F6575" i="1" s="1"/>
  <c r="E6576" i="1"/>
  <c r="F6576" i="1" s="1"/>
  <c r="E6577" i="1"/>
  <c r="F6577" i="1" s="1"/>
  <c r="E6578" i="1"/>
  <c r="F6578" i="1" s="1"/>
  <c r="E6579" i="1"/>
  <c r="F6579" i="1" s="1"/>
  <c r="E6580" i="1"/>
  <c r="F6580" i="1" s="1"/>
  <c r="E6581" i="1"/>
  <c r="F6581" i="1" s="1"/>
  <c r="E6582" i="1"/>
  <c r="F6582" i="1" s="1"/>
  <c r="E6583" i="1"/>
  <c r="F6583" i="1" s="1"/>
  <c r="E6584" i="1"/>
  <c r="F6584" i="1" s="1"/>
  <c r="E6585" i="1"/>
  <c r="F6585" i="1" s="1"/>
  <c r="E6586" i="1"/>
  <c r="F6586" i="1" s="1"/>
  <c r="E6587" i="1"/>
  <c r="F6587" i="1" s="1"/>
  <c r="E6588" i="1"/>
  <c r="F6588" i="1" s="1"/>
  <c r="E6589" i="1"/>
  <c r="F6589" i="1" s="1"/>
  <c r="E6590" i="1"/>
  <c r="F6590" i="1" s="1"/>
  <c r="E6591" i="1"/>
  <c r="F6591" i="1" s="1"/>
  <c r="E6592" i="1"/>
  <c r="F6592" i="1" s="1"/>
  <c r="E6593" i="1"/>
  <c r="F6593" i="1" s="1"/>
  <c r="E6594" i="1"/>
  <c r="F6594" i="1" s="1"/>
  <c r="E6595" i="1"/>
  <c r="F6595" i="1" s="1"/>
  <c r="E6596" i="1"/>
  <c r="F6596" i="1" s="1"/>
  <c r="E6597" i="1"/>
  <c r="F6597" i="1" s="1"/>
  <c r="E6598" i="1"/>
  <c r="F6598" i="1" s="1"/>
  <c r="E6599" i="1"/>
  <c r="F6599" i="1" s="1"/>
  <c r="E6600" i="1"/>
  <c r="F6600" i="1" s="1"/>
  <c r="E6601" i="1"/>
  <c r="F6601" i="1" s="1"/>
  <c r="E6602" i="1"/>
  <c r="F6602" i="1" s="1"/>
  <c r="E6603" i="1"/>
  <c r="F6603" i="1" s="1"/>
  <c r="E6604" i="1"/>
  <c r="F6604" i="1" s="1"/>
  <c r="E6605" i="1"/>
  <c r="F6605" i="1" s="1"/>
  <c r="E6606" i="1"/>
  <c r="F6606" i="1" s="1"/>
  <c r="E6607" i="1"/>
  <c r="F6607" i="1" s="1"/>
  <c r="E6608" i="1"/>
  <c r="F6608" i="1" s="1"/>
  <c r="E6609" i="1"/>
  <c r="F6609" i="1" s="1"/>
  <c r="E6610" i="1"/>
  <c r="F6610" i="1" s="1"/>
  <c r="E6611" i="1"/>
  <c r="F6611" i="1" s="1"/>
  <c r="E6612" i="1"/>
  <c r="F6612" i="1" s="1"/>
  <c r="E6613" i="1"/>
  <c r="F6613" i="1" s="1"/>
  <c r="E6614" i="1"/>
  <c r="F6614" i="1" s="1"/>
  <c r="E6615" i="1"/>
  <c r="F6615" i="1" s="1"/>
  <c r="E6616" i="1"/>
  <c r="F6616" i="1" s="1"/>
  <c r="E6617" i="1"/>
  <c r="F6617" i="1" s="1"/>
  <c r="E6618" i="1"/>
  <c r="F6618" i="1" s="1"/>
  <c r="E6619" i="1"/>
  <c r="F6619" i="1" s="1"/>
  <c r="E6620" i="1"/>
  <c r="F6620" i="1" s="1"/>
  <c r="E6621" i="1"/>
  <c r="F6621" i="1" s="1"/>
  <c r="E6622" i="1"/>
  <c r="F6622" i="1" s="1"/>
  <c r="E6623" i="1"/>
  <c r="F6623" i="1" s="1"/>
  <c r="E6624" i="1"/>
  <c r="F6624" i="1" s="1"/>
  <c r="E6625" i="1"/>
  <c r="F6625" i="1" s="1"/>
  <c r="E6626" i="1"/>
  <c r="F6626" i="1" s="1"/>
  <c r="E6627" i="1"/>
  <c r="F6627" i="1" s="1"/>
  <c r="E6628" i="1"/>
  <c r="F6628" i="1" s="1"/>
  <c r="E6629" i="1"/>
  <c r="F6629" i="1" s="1"/>
  <c r="E6630" i="1"/>
  <c r="F6630" i="1" s="1"/>
  <c r="E6631" i="1"/>
  <c r="F6631" i="1" s="1"/>
  <c r="E6632" i="1"/>
  <c r="F6632" i="1" s="1"/>
  <c r="E6633" i="1"/>
  <c r="F6633" i="1" s="1"/>
  <c r="E6634" i="1"/>
  <c r="F6634" i="1" s="1"/>
  <c r="E6635" i="1"/>
  <c r="F6635" i="1" s="1"/>
  <c r="E6636" i="1"/>
  <c r="F6636" i="1" s="1"/>
  <c r="E6637" i="1"/>
  <c r="F6637" i="1" s="1"/>
  <c r="E6638" i="1"/>
  <c r="F6638" i="1" s="1"/>
  <c r="E6639" i="1"/>
  <c r="F6639" i="1" s="1"/>
  <c r="E6640" i="1"/>
  <c r="F6640" i="1" s="1"/>
  <c r="E6641" i="1"/>
  <c r="F6641" i="1" s="1"/>
  <c r="E6642" i="1"/>
  <c r="F6642" i="1" s="1"/>
  <c r="E6643" i="1"/>
  <c r="F6643" i="1" s="1"/>
  <c r="E6644" i="1"/>
  <c r="F6644" i="1" s="1"/>
  <c r="E6645" i="1"/>
  <c r="F6645" i="1" s="1"/>
  <c r="E6646" i="1"/>
  <c r="F6646" i="1" s="1"/>
  <c r="E6647" i="1"/>
  <c r="F6647" i="1" s="1"/>
  <c r="E6648" i="1"/>
  <c r="F6648" i="1" s="1"/>
  <c r="E6649" i="1"/>
  <c r="F6649" i="1" s="1"/>
  <c r="E6650" i="1"/>
  <c r="F6650" i="1" s="1"/>
  <c r="E6651" i="1"/>
  <c r="F6651" i="1" s="1"/>
  <c r="E6652" i="1"/>
  <c r="F6652" i="1" s="1"/>
  <c r="E6653" i="1"/>
  <c r="F6653" i="1" s="1"/>
  <c r="E6654" i="1"/>
  <c r="F6654" i="1" s="1"/>
  <c r="E6655" i="1"/>
  <c r="F6655" i="1" s="1"/>
  <c r="E6656" i="1"/>
  <c r="F6656" i="1" s="1"/>
  <c r="E6657" i="1"/>
  <c r="F6657" i="1" s="1"/>
  <c r="E6658" i="1"/>
  <c r="F6658" i="1" s="1"/>
  <c r="E6659" i="1"/>
  <c r="F6659" i="1" s="1"/>
  <c r="E6660" i="1"/>
  <c r="F6660" i="1" s="1"/>
  <c r="E6661" i="1"/>
  <c r="F6661" i="1" s="1"/>
  <c r="E6662" i="1"/>
  <c r="F6662" i="1" s="1"/>
  <c r="E6663" i="1"/>
  <c r="F6663" i="1" s="1"/>
  <c r="E6664" i="1"/>
  <c r="F6664" i="1" s="1"/>
  <c r="E6665" i="1"/>
  <c r="F6665" i="1" s="1"/>
  <c r="E6666" i="1"/>
  <c r="F6666" i="1" s="1"/>
  <c r="E6667" i="1"/>
  <c r="F6667" i="1" s="1"/>
  <c r="E6668" i="1"/>
  <c r="F6668" i="1" s="1"/>
  <c r="E6669" i="1"/>
  <c r="F6669" i="1" s="1"/>
  <c r="E6670" i="1"/>
  <c r="F6670" i="1" s="1"/>
  <c r="E6671" i="1"/>
  <c r="F6671" i="1" s="1"/>
  <c r="E6672" i="1"/>
  <c r="F6672" i="1" s="1"/>
  <c r="E6673" i="1"/>
  <c r="F6673" i="1" s="1"/>
  <c r="E6674" i="1"/>
  <c r="F6674" i="1" s="1"/>
  <c r="E6675" i="1"/>
  <c r="F6675" i="1" s="1"/>
  <c r="E6676" i="1"/>
  <c r="F6676" i="1" s="1"/>
  <c r="E6677" i="1"/>
  <c r="F6677" i="1" s="1"/>
  <c r="E6678" i="1"/>
  <c r="F6678" i="1" s="1"/>
  <c r="E6679" i="1"/>
  <c r="F6679" i="1" s="1"/>
  <c r="E6680" i="1"/>
  <c r="F6680" i="1" s="1"/>
  <c r="E6681" i="1"/>
  <c r="F6681" i="1" s="1"/>
  <c r="E6682" i="1"/>
  <c r="F6682" i="1" s="1"/>
  <c r="E6683" i="1"/>
  <c r="F6683" i="1" s="1"/>
  <c r="E6684" i="1"/>
  <c r="F6684" i="1" s="1"/>
  <c r="E6685" i="1"/>
  <c r="F6685" i="1" s="1"/>
  <c r="E6686" i="1"/>
  <c r="F6686" i="1" s="1"/>
  <c r="E6687" i="1"/>
  <c r="F6687" i="1" s="1"/>
  <c r="E6688" i="1"/>
  <c r="F6688" i="1" s="1"/>
  <c r="E6689" i="1"/>
  <c r="F6689" i="1" s="1"/>
  <c r="E6690" i="1"/>
  <c r="F6690" i="1" s="1"/>
  <c r="E6691" i="1"/>
  <c r="F6691" i="1" s="1"/>
  <c r="E6692" i="1"/>
  <c r="F6692" i="1" s="1"/>
  <c r="E6693" i="1"/>
  <c r="F6693" i="1" s="1"/>
  <c r="E6694" i="1"/>
  <c r="F6694" i="1" s="1"/>
  <c r="E6695" i="1"/>
  <c r="F6695" i="1" s="1"/>
  <c r="E6696" i="1"/>
  <c r="F6696" i="1" s="1"/>
  <c r="E6697" i="1"/>
  <c r="F6697" i="1" s="1"/>
  <c r="E6698" i="1"/>
  <c r="F6698" i="1" s="1"/>
  <c r="E6699" i="1"/>
  <c r="F6699" i="1" s="1"/>
  <c r="E6700" i="1"/>
  <c r="F6700" i="1" s="1"/>
  <c r="E6701" i="1"/>
  <c r="F6701" i="1" s="1"/>
  <c r="E6702" i="1"/>
  <c r="F6702" i="1" s="1"/>
  <c r="E6703" i="1"/>
  <c r="F6703" i="1" s="1"/>
  <c r="E6704" i="1"/>
  <c r="F6704" i="1" s="1"/>
  <c r="E6705" i="1"/>
  <c r="F6705" i="1" s="1"/>
  <c r="E6706" i="1"/>
  <c r="F6706" i="1" s="1"/>
  <c r="E6707" i="1"/>
  <c r="F6707" i="1" s="1"/>
  <c r="E6708" i="1"/>
  <c r="F6708" i="1" s="1"/>
  <c r="E6709" i="1"/>
  <c r="F6709" i="1" s="1"/>
  <c r="E6710" i="1"/>
  <c r="F6710" i="1" s="1"/>
  <c r="E6711" i="1"/>
  <c r="F6711" i="1" s="1"/>
  <c r="E6712" i="1"/>
  <c r="F6712" i="1" s="1"/>
  <c r="E6713" i="1"/>
  <c r="F6713" i="1" s="1"/>
  <c r="E6714" i="1"/>
  <c r="F6714" i="1" s="1"/>
  <c r="E6715" i="1"/>
  <c r="F6715" i="1" s="1"/>
  <c r="E6716" i="1"/>
  <c r="F6716" i="1" s="1"/>
  <c r="E6717" i="1"/>
  <c r="F6717" i="1" s="1"/>
  <c r="E6718" i="1"/>
  <c r="F6718" i="1" s="1"/>
  <c r="E6719" i="1"/>
  <c r="F6719" i="1" s="1"/>
  <c r="E6720" i="1"/>
  <c r="F6720" i="1" s="1"/>
  <c r="E6721" i="1"/>
  <c r="F6721" i="1" s="1"/>
  <c r="E6722" i="1"/>
  <c r="F6722" i="1" s="1"/>
  <c r="E6723" i="1"/>
  <c r="F6723" i="1" s="1"/>
  <c r="E6724" i="1"/>
  <c r="F6724" i="1" s="1"/>
  <c r="E6725" i="1"/>
  <c r="F6725" i="1" s="1"/>
  <c r="E6726" i="1"/>
  <c r="F6726" i="1" s="1"/>
  <c r="E6727" i="1"/>
  <c r="F6727" i="1" s="1"/>
  <c r="E6728" i="1"/>
  <c r="F6728" i="1" s="1"/>
  <c r="E6729" i="1"/>
  <c r="F6729" i="1" s="1"/>
  <c r="E6730" i="1"/>
  <c r="F6730" i="1" s="1"/>
  <c r="E6731" i="1"/>
  <c r="F6731" i="1" s="1"/>
  <c r="E6732" i="1"/>
  <c r="F6732" i="1" s="1"/>
  <c r="E6733" i="1"/>
  <c r="F6733" i="1" s="1"/>
  <c r="E6734" i="1"/>
  <c r="F6734" i="1" s="1"/>
  <c r="E6735" i="1"/>
  <c r="F6735" i="1" s="1"/>
  <c r="E6736" i="1"/>
  <c r="F6736" i="1" s="1"/>
  <c r="E6737" i="1"/>
  <c r="F6737" i="1" s="1"/>
  <c r="E6738" i="1"/>
  <c r="F6738" i="1" s="1"/>
  <c r="E6739" i="1"/>
  <c r="F6739" i="1" s="1"/>
  <c r="E6740" i="1"/>
  <c r="F6740" i="1" s="1"/>
  <c r="E6741" i="1"/>
  <c r="F6741" i="1" s="1"/>
  <c r="E6742" i="1"/>
  <c r="F6742" i="1" s="1"/>
  <c r="E6743" i="1"/>
  <c r="F6743" i="1" s="1"/>
  <c r="E6744" i="1"/>
  <c r="F6744" i="1" s="1"/>
  <c r="E6745" i="1"/>
  <c r="F6745" i="1" s="1"/>
  <c r="E6746" i="1"/>
  <c r="F6746" i="1" s="1"/>
  <c r="E6747" i="1"/>
  <c r="F6747" i="1" s="1"/>
  <c r="E6748" i="1"/>
  <c r="F6748" i="1" s="1"/>
  <c r="E6749" i="1"/>
  <c r="F6749" i="1" s="1"/>
  <c r="E6750" i="1"/>
  <c r="F6750" i="1" s="1"/>
  <c r="E6751" i="1"/>
  <c r="F6751" i="1" s="1"/>
  <c r="E6752" i="1"/>
  <c r="F6752" i="1" s="1"/>
  <c r="E6753" i="1"/>
  <c r="F6753" i="1" s="1"/>
  <c r="E6754" i="1"/>
  <c r="F6754" i="1" s="1"/>
  <c r="E6755" i="1"/>
  <c r="F6755" i="1" s="1"/>
  <c r="E6756" i="1"/>
  <c r="F6756" i="1" s="1"/>
  <c r="E6757" i="1"/>
  <c r="F6757" i="1" s="1"/>
  <c r="E6758" i="1"/>
  <c r="F6758" i="1" s="1"/>
  <c r="E6759" i="1"/>
  <c r="F6759" i="1" s="1"/>
  <c r="E6760" i="1"/>
  <c r="F6760" i="1" s="1"/>
  <c r="E6761" i="1"/>
  <c r="F6761" i="1" s="1"/>
  <c r="E6762" i="1"/>
  <c r="F6762" i="1" s="1"/>
  <c r="E6763" i="1"/>
  <c r="F6763" i="1" s="1"/>
  <c r="E6764" i="1"/>
  <c r="F6764" i="1" s="1"/>
  <c r="E6765" i="1"/>
  <c r="F6765" i="1" s="1"/>
  <c r="E6766" i="1"/>
  <c r="F6766" i="1" s="1"/>
  <c r="E6767" i="1"/>
  <c r="F6767" i="1" s="1"/>
  <c r="E6768" i="1"/>
  <c r="F6768" i="1" s="1"/>
  <c r="E6769" i="1"/>
  <c r="F6769" i="1" s="1"/>
  <c r="E6770" i="1"/>
  <c r="F6770" i="1" s="1"/>
  <c r="E6771" i="1"/>
  <c r="F6771" i="1" s="1"/>
  <c r="E6772" i="1"/>
  <c r="F6772" i="1" s="1"/>
  <c r="E6773" i="1"/>
  <c r="F6773" i="1" s="1"/>
  <c r="E6774" i="1"/>
  <c r="F6774" i="1" s="1"/>
  <c r="E6775" i="1"/>
  <c r="F6775" i="1" s="1"/>
  <c r="E6776" i="1"/>
  <c r="F6776" i="1" s="1"/>
  <c r="E6777" i="1"/>
  <c r="F6777" i="1" s="1"/>
  <c r="E6778" i="1"/>
  <c r="F6778" i="1" s="1"/>
  <c r="E6779" i="1"/>
  <c r="F6779" i="1" s="1"/>
  <c r="E6780" i="1"/>
  <c r="F6780" i="1" s="1"/>
  <c r="E6781" i="1"/>
  <c r="F6781" i="1" s="1"/>
  <c r="E6782" i="1"/>
  <c r="F6782" i="1" s="1"/>
  <c r="E6783" i="1"/>
  <c r="F6783" i="1" s="1"/>
  <c r="E6784" i="1"/>
  <c r="F6784" i="1" s="1"/>
  <c r="E6785" i="1"/>
  <c r="F6785" i="1" s="1"/>
  <c r="E6786" i="1"/>
  <c r="F6786" i="1" s="1"/>
  <c r="E6787" i="1"/>
  <c r="F6787" i="1" s="1"/>
  <c r="E6788" i="1"/>
  <c r="F6788" i="1" s="1"/>
  <c r="E6789" i="1"/>
  <c r="F6789" i="1" s="1"/>
  <c r="E6790" i="1"/>
  <c r="F6790" i="1" s="1"/>
  <c r="E6791" i="1"/>
  <c r="F6791" i="1" s="1"/>
  <c r="E6792" i="1"/>
  <c r="F6792" i="1" s="1"/>
  <c r="E6793" i="1"/>
  <c r="F6793" i="1" s="1"/>
  <c r="E6794" i="1"/>
  <c r="F6794" i="1" s="1"/>
  <c r="E6795" i="1"/>
  <c r="F6795" i="1" s="1"/>
  <c r="E6796" i="1"/>
  <c r="F6796" i="1" s="1"/>
  <c r="E6797" i="1"/>
  <c r="F6797" i="1" s="1"/>
  <c r="E6798" i="1"/>
  <c r="F6798" i="1" s="1"/>
  <c r="E6799" i="1"/>
  <c r="F6799" i="1" s="1"/>
  <c r="E6800" i="1"/>
  <c r="F6800" i="1" s="1"/>
  <c r="E6801" i="1"/>
  <c r="F6801" i="1" s="1"/>
  <c r="E6802" i="1"/>
  <c r="F6802" i="1" s="1"/>
  <c r="E6803" i="1"/>
  <c r="F6803" i="1" s="1"/>
  <c r="E6804" i="1"/>
  <c r="F6804" i="1" s="1"/>
  <c r="E6805" i="1"/>
  <c r="F6805" i="1" s="1"/>
  <c r="E6806" i="1"/>
  <c r="F6806" i="1" s="1"/>
  <c r="E6807" i="1"/>
  <c r="F6807" i="1" s="1"/>
  <c r="E6808" i="1"/>
  <c r="F6808" i="1" s="1"/>
  <c r="E6809" i="1"/>
  <c r="F6809" i="1" s="1"/>
  <c r="E6810" i="1"/>
  <c r="F6810" i="1" s="1"/>
  <c r="E6811" i="1"/>
  <c r="F6811" i="1" s="1"/>
  <c r="E6812" i="1"/>
  <c r="F6812" i="1" s="1"/>
  <c r="E6813" i="1"/>
  <c r="F6813" i="1" s="1"/>
  <c r="E6814" i="1"/>
  <c r="F6814" i="1" s="1"/>
  <c r="E6815" i="1"/>
  <c r="F6815" i="1" s="1"/>
  <c r="E6816" i="1"/>
  <c r="F6816" i="1" s="1"/>
  <c r="E6817" i="1"/>
  <c r="F6817" i="1" s="1"/>
  <c r="E6818" i="1"/>
  <c r="F6818" i="1" s="1"/>
  <c r="E6819" i="1"/>
  <c r="F6819" i="1" s="1"/>
  <c r="E6820" i="1"/>
  <c r="F6820" i="1" s="1"/>
  <c r="E6821" i="1"/>
  <c r="F6821" i="1" s="1"/>
  <c r="E6822" i="1"/>
  <c r="F6822" i="1" s="1"/>
  <c r="E6823" i="1"/>
  <c r="F6823" i="1" s="1"/>
  <c r="E6824" i="1"/>
  <c r="F6824" i="1" s="1"/>
  <c r="E6825" i="1"/>
  <c r="F6825" i="1" s="1"/>
  <c r="E6826" i="1"/>
  <c r="F6826" i="1" s="1"/>
  <c r="E6827" i="1"/>
  <c r="F6827" i="1" s="1"/>
  <c r="E6828" i="1"/>
  <c r="F6828" i="1" s="1"/>
  <c r="E6829" i="1"/>
  <c r="F6829" i="1" s="1"/>
  <c r="E6830" i="1"/>
  <c r="F6830" i="1" s="1"/>
  <c r="E6831" i="1"/>
  <c r="F6831" i="1" s="1"/>
  <c r="E6832" i="1"/>
  <c r="F6832" i="1" s="1"/>
  <c r="E6833" i="1"/>
  <c r="F6833" i="1" s="1"/>
  <c r="E6834" i="1"/>
  <c r="F6834" i="1" s="1"/>
  <c r="E6835" i="1"/>
  <c r="F6835" i="1" s="1"/>
  <c r="E6836" i="1"/>
  <c r="F6836" i="1" s="1"/>
  <c r="E6837" i="1"/>
  <c r="F6837" i="1" s="1"/>
  <c r="E6838" i="1"/>
  <c r="F6838" i="1" s="1"/>
  <c r="E6839" i="1"/>
  <c r="F6839" i="1" s="1"/>
  <c r="E6840" i="1"/>
  <c r="F6840" i="1" s="1"/>
  <c r="E6841" i="1"/>
  <c r="F6841" i="1" s="1"/>
  <c r="E6842" i="1"/>
  <c r="F6842" i="1" s="1"/>
  <c r="E6843" i="1"/>
  <c r="F6843" i="1" s="1"/>
  <c r="E6844" i="1"/>
  <c r="F6844" i="1" s="1"/>
  <c r="E6845" i="1"/>
  <c r="F6845" i="1" s="1"/>
  <c r="E6846" i="1"/>
  <c r="F6846" i="1" s="1"/>
  <c r="E6847" i="1"/>
  <c r="F6847" i="1" s="1"/>
  <c r="E6848" i="1"/>
  <c r="F6848" i="1" s="1"/>
  <c r="E6849" i="1"/>
  <c r="F6849" i="1" s="1"/>
  <c r="E6850" i="1"/>
  <c r="F6850" i="1" s="1"/>
  <c r="E6851" i="1"/>
  <c r="F6851" i="1" s="1"/>
  <c r="E6852" i="1"/>
  <c r="F6852" i="1" s="1"/>
  <c r="E6853" i="1"/>
  <c r="F6853" i="1" s="1"/>
  <c r="E6854" i="1"/>
  <c r="F6854" i="1" s="1"/>
  <c r="E6855" i="1"/>
  <c r="F6855" i="1" s="1"/>
  <c r="E6856" i="1"/>
  <c r="F6856" i="1" s="1"/>
  <c r="E6857" i="1"/>
  <c r="F6857" i="1" s="1"/>
  <c r="E6858" i="1"/>
  <c r="F6858" i="1" s="1"/>
  <c r="E6859" i="1"/>
  <c r="F6859" i="1" s="1"/>
  <c r="E6860" i="1"/>
  <c r="F6860" i="1" s="1"/>
  <c r="E6861" i="1"/>
  <c r="F6861" i="1" s="1"/>
  <c r="E6862" i="1"/>
  <c r="F6862" i="1" s="1"/>
  <c r="E6863" i="1"/>
  <c r="F6863" i="1" s="1"/>
  <c r="E6864" i="1"/>
  <c r="F6864" i="1" s="1"/>
  <c r="E6865" i="1"/>
  <c r="F6865" i="1" s="1"/>
  <c r="E6866" i="1"/>
  <c r="F6866" i="1" s="1"/>
  <c r="E6867" i="1"/>
  <c r="F6867" i="1" s="1"/>
  <c r="E6868" i="1"/>
  <c r="F6868" i="1" s="1"/>
  <c r="E6869" i="1"/>
  <c r="F6869" i="1" s="1"/>
  <c r="E6870" i="1"/>
  <c r="F6870" i="1" s="1"/>
  <c r="E6871" i="1"/>
  <c r="F6871" i="1" s="1"/>
  <c r="E6872" i="1"/>
  <c r="F6872" i="1" s="1"/>
  <c r="E6873" i="1"/>
  <c r="F6873" i="1" s="1"/>
  <c r="E6874" i="1"/>
  <c r="F6874" i="1" s="1"/>
  <c r="E6875" i="1"/>
  <c r="F6875" i="1" s="1"/>
  <c r="E6876" i="1"/>
  <c r="F6876" i="1" s="1"/>
  <c r="E6877" i="1"/>
  <c r="F6877" i="1" s="1"/>
  <c r="E6878" i="1"/>
  <c r="F6878" i="1" s="1"/>
  <c r="E6879" i="1"/>
  <c r="F6879" i="1" s="1"/>
  <c r="E6880" i="1"/>
  <c r="F6880" i="1" s="1"/>
  <c r="E6881" i="1"/>
  <c r="F6881" i="1" s="1"/>
  <c r="E6882" i="1"/>
  <c r="F6882" i="1" s="1"/>
  <c r="E6883" i="1"/>
  <c r="F6883" i="1" s="1"/>
  <c r="E6884" i="1"/>
  <c r="F6884" i="1" s="1"/>
  <c r="E6885" i="1"/>
  <c r="F6885" i="1" s="1"/>
  <c r="E6886" i="1"/>
  <c r="F6886" i="1" s="1"/>
  <c r="E6887" i="1"/>
  <c r="F6887" i="1" s="1"/>
  <c r="E6888" i="1"/>
  <c r="F6888" i="1" s="1"/>
  <c r="E6889" i="1"/>
  <c r="F6889" i="1" s="1"/>
  <c r="E6890" i="1"/>
  <c r="F6890" i="1" s="1"/>
  <c r="E6891" i="1"/>
  <c r="F6891" i="1" s="1"/>
  <c r="E6892" i="1"/>
  <c r="F6892" i="1" s="1"/>
  <c r="E6893" i="1"/>
  <c r="F6893" i="1" s="1"/>
  <c r="E6894" i="1"/>
  <c r="F6894" i="1" s="1"/>
  <c r="E6895" i="1"/>
  <c r="F6895" i="1" s="1"/>
  <c r="E6896" i="1"/>
  <c r="F6896" i="1" s="1"/>
  <c r="E6897" i="1"/>
  <c r="F6897" i="1" s="1"/>
  <c r="E6898" i="1"/>
  <c r="F6898" i="1" s="1"/>
  <c r="E6899" i="1"/>
  <c r="F6899" i="1" s="1"/>
  <c r="E6900" i="1"/>
  <c r="F6900" i="1" s="1"/>
  <c r="E6901" i="1"/>
  <c r="F6901" i="1" s="1"/>
  <c r="E6902" i="1"/>
  <c r="F6902" i="1" s="1"/>
  <c r="E6903" i="1"/>
  <c r="F6903" i="1" s="1"/>
  <c r="E6904" i="1"/>
  <c r="F6904" i="1" s="1"/>
  <c r="E6905" i="1"/>
  <c r="F6905" i="1" s="1"/>
  <c r="E6906" i="1"/>
  <c r="F6906" i="1" s="1"/>
  <c r="E6907" i="1"/>
  <c r="F6907" i="1" s="1"/>
  <c r="E6908" i="1"/>
  <c r="F6908" i="1" s="1"/>
  <c r="E6909" i="1"/>
  <c r="F6909" i="1" s="1"/>
  <c r="E6910" i="1"/>
  <c r="F6910" i="1" s="1"/>
  <c r="E6911" i="1"/>
  <c r="F6911" i="1" s="1"/>
  <c r="E6912" i="1"/>
  <c r="F6912" i="1" s="1"/>
  <c r="E6913" i="1"/>
  <c r="F6913" i="1" s="1"/>
  <c r="E6914" i="1"/>
  <c r="F6914" i="1" s="1"/>
  <c r="E6915" i="1"/>
  <c r="F6915" i="1" s="1"/>
  <c r="E6916" i="1"/>
  <c r="F6916" i="1" s="1"/>
  <c r="E6917" i="1"/>
  <c r="F6917" i="1" s="1"/>
  <c r="E6918" i="1"/>
  <c r="F6918" i="1" s="1"/>
  <c r="E6919" i="1"/>
  <c r="F6919" i="1" s="1"/>
  <c r="E6920" i="1"/>
  <c r="F6920" i="1" s="1"/>
  <c r="E6921" i="1"/>
  <c r="F6921" i="1" s="1"/>
  <c r="E6922" i="1"/>
  <c r="F6922" i="1" s="1"/>
  <c r="E6923" i="1"/>
  <c r="F6923" i="1" s="1"/>
  <c r="E6924" i="1"/>
  <c r="F6924" i="1" s="1"/>
  <c r="E6925" i="1"/>
  <c r="F6925" i="1" s="1"/>
  <c r="E6926" i="1"/>
  <c r="F6926" i="1" s="1"/>
  <c r="E6927" i="1"/>
  <c r="F6927" i="1" s="1"/>
  <c r="E6928" i="1"/>
  <c r="F6928" i="1" s="1"/>
  <c r="E6929" i="1"/>
  <c r="F6929" i="1" s="1"/>
  <c r="E6930" i="1"/>
  <c r="F6930" i="1" s="1"/>
  <c r="E6931" i="1"/>
  <c r="F6931" i="1" s="1"/>
  <c r="E6932" i="1"/>
  <c r="F6932" i="1" s="1"/>
  <c r="E6933" i="1"/>
  <c r="F6933" i="1" s="1"/>
  <c r="E6934" i="1"/>
  <c r="F6934" i="1" s="1"/>
  <c r="E6935" i="1"/>
  <c r="F6935" i="1" s="1"/>
  <c r="E6936" i="1"/>
  <c r="F6936" i="1" s="1"/>
  <c r="E6937" i="1"/>
  <c r="F6937" i="1" s="1"/>
  <c r="E6938" i="1"/>
  <c r="F6938" i="1" s="1"/>
  <c r="E6939" i="1"/>
  <c r="F6939" i="1" s="1"/>
  <c r="E6940" i="1"/>
  <c r="F6940" i="1" s="1"/>
  <c r="E6941" i="1"/>
  <c r="F6941" i="1" s="1"/>
  <c r="E6942" i="1"/>
  <c r="F6942" i="1" s="1"/>
  <c r="E6943" i="1"/>
  <c r="F6943" i="1" s="1"/>
  <c r="E6944" i="1"/>
  <c r="F6944" i="1" s="1"/>
  <c r="E6945" i="1"/>
  <c r="F6945" i="1" s="1"/>
  <c r="E6946" i="1"/>
  <c r="F6946" i="1" s="1"/>
  <c r="E6947" i="1"/>
  <c r="F6947" i="1" s="1"/>
  <c r="E6948" i="1"/>
  <c r="F6948" i="1" s="1"/>
  <c r="E6949" i="1"/>
  <c r="F6949" i="1" s="1"/>
  <c r="E6950" i="1"/>
  <c r="F6950" i="1" s="1"/>
  <c r="E6951" i="1"/>
  <c r="F6951" i="1" s="1"/>
  <c r="E6952" i="1"/>
  <c r="F6952" i="1" s="1"/>
  <c r="E6953" i="1"/>
  <c r="F6953" i="1" s="1"/>
  <c r="E6954" i="1"/>
  <c r="F6954" i="1" s="1"/>
  <c r="E6955" i="1"/>
  <c r="F6955" i="1" s="1"/>
  <c r="E6956" i="1"/>
  <c r="F6956" i="1" s="1"/>
  <c r="E6957" i="1"/>
  <c r="F6957" i="1" s="1"/>
  <c r="E6958" i="1"/>
  <c r="F6958" i="1" s="1"/>
  <c r="E6959" i="1"/>
  <c r="F6959" i="1" s="1"/>
  <c r="E6960" i="1"/>
  <c r="F6960" i="1" s="1"/>
  <c r="E6961" i="1"/>
  <c r="F6961" i="1" s="1"/>
  <c r="E6962" i="1"/>
  <c r="F6962" i="1" s="1"/>
  <c r="E6963" i="1"/>
  <c r="F6963" i="1" s="1"/>
  <c r="E6964" i="1"/>
  <c r="F6964" i="1" s="1"/>
  <c r="E6965" i="1"/>
  <c r="F6965" i="1" s="1"/>
  <c r="E6966" i="1"/>
  <c r="F6966" i="1" s="1"/>
  <c r="E6967" i="1"/>
  <c r="F6967" i="1" s="1"/>
  <c r="E6968" i="1"/>
  <c r="F6968" i="1" s="1"/>
  <c r="E6969" i="1"/>
  <c r="F6969" i="1" s="1"/>
  <c r="E6970" i="1"/>
  <c r="F6970" i="1" s="1"/>
  <c r="E6971" i="1"/>
  <c r="F6971" i="1" s="1"/>
  <c r="E6972" i="1"/>
  <c r="F6972" i="1" s="1"/>
  <c r="E6973" i="1"/>
  <c r="F6973" i="1" s="1"/>
  <c r="E6974" i="1"/>
  <c r="F6974" i="1" s="1"/>
  <c r="E6975" i="1"/>
  <c r="F6975" i="1" s="1"/>
  <c r="E6976" i="1"/>
  <c r="F6976" i="1" s="1"/>
  <c r="E6977" i="1"/>
  <c r="F6977" i="1" s="1"/>
  <c r="E6978" i="1"/>
  <c r="F6978" i="1" s="1"/>
  <c r="E6979" i="1"/>
  <c r="F6979" i="1" s="1"/>
  <c r="E6980" i="1"/>
  <c r="F6980" i="1" s="1"/>
  <c r="E6981" i="1"/>
  <c r="F6981" i="1" s="1"/>
  <c r="E6982" i="1"/>
  <c r="F6982" i="1" s="1"/>
  <c r="E6983" i="1"/>
  <c r="F6983" i="1" s="1"/>
  <c r="E6984" i="1"/>
  <c r="F6984" i="1" s="1"/>
  <c r="E6985" i="1"/>
  <c r="F6985" i="1" s="1"/>
  <c r="E6986" i="1"/>
  <c r="F6986" i="1" s="1"/>
  <c r="E6987" i="1"/>
  <c r="F6987" i="1" s="1"/>
  <c r="E6988" i="1"/>
  <c r="F6988" i="1" s="1"/>
  <c r="E6989" i="1"/>
  <c r="F6989" i="1" s="1"/>
  <c r="E6990" i="1"/>
  <c r="F6990" i="1" s="1"/>
  <c r="E6991" i="1"/>
  <c r="F6991" i="1" s="1"/>
  <c r="E6992" i="1"/>
  <c r="F6992" i="1" s="1"/>
  <c r="E6993" i="1"/>
  <c r="F6993" i="1" s="1"/>
  <c r="E6994" i="1"/>
  <c r="F6994" i="1" s="1"/>
  <c r="E6995" i="1"/>
  <c r="F6995" i="1" s="1"/>
  <c r="E6996" i="1"/>
  <c r="F6996" i="1" s="1"/>
  <c r="E6997" i="1"/>
  <c r="F6997" i="1" s="1"/>
  <c r="E6998" i="1"/>
  <c r="F6998" i="1" s="1"/>
  <c r="E6999" i="1"/>
  <c r="F6999" i="1" s="1"/>
  <c r="E7000" i="1"/>
  <c r="F7000" i="1" s="1"/>
  <c r="E7001" i="1"/>
  <c r="F7001" i="1" s="1"/>
  <c r="E7002" i="1"/>
  <c r="F7002" i="1" s="1"/>
  <c r="E7003" i="1"/>
  <c r="F7003" i="1" s="1"/>
  <c r="E7004" i="1"/>
  <c r="F7004" i="1" s="1"/>
  <c r="E7005" i="1"/>
  <c r="F7005" i="1" s="1"/>
  <c r="E7006" i="1"/>
  <c r="F7006" i="1" s="1"/>
  <c r="E7007" i="1"/>
  <c r="F7007" i="1" s="1"/>
  <c r="E7008" i="1"/>
  <c r="F7008" i="1" s="1"/>
  <c r="E7009" i="1"/>
  <c r="F7009" i="1" s="1"/>
  <c r="E7010" i="1"/>
  <c r="F7010" i="1" s="1"/>
  <c r="E7011" i="1"/>
  <c r="F7011" i="1" s="1"/>
  <c r="E7012" i="1"/>
  <c r="F7012" i="1" s="1"/>
  <c r="E7013" i="1"/>
  <c r="F7013" i="1" s="1"/>
  <c r="E7014" i="1"/>
  <c r="F7014" i="1" s="1"/>
  <c r="E7015" i="1"/>
  <c r="F7015" i="1" s="1"/>
  <c r="E7016" i="1"/>
  <c r="F7016" i="1" s="1"/>
  <c r="E7017" i="1"/>
  <c r="F7017" i="1" s="1"/>
  <c r="E7018" i="1"/>
  <c r="F7018" i="1" s="1"/>
  <c r="E7019" i="1"/>
  <c r="F7019" i="1" s="1"/>
  <c r="E7020" i="1"/>
  <c r="F7020" i="1" s="1"/>
  <c r="E7021" i="1"/>
  <c r="F7021" i="1" s="1"/>
  <c r="E7022" i="1"/>
  <c r="F7022" i="1" s="1"/>
  <c r="E7023" i="1"/>
  <c r="F7023" i="1" s="1"/>
  <c r="E7024" i="1"/>
  <c r="F7024" i="1" s="1"/>
  <c r="E7025" i="1"/>
  <c r="F7025" i="1" s="1"/>
  <c r="E7026" i="1"/>
  <c r="F7026" i="1" s="1"/>
  <c r="E7027" i="1"/>
  <c r="F7027" i="1" s="1"/>
  <c r="E7028" i="1"/>
  <c r="F7028" i="1" s="1"/>
  <c r="E7029" i="1"/>
  <c r="F7029" i="1" s="1"/>
  <c r="E7030" i="1"/>
  <c r="F7030" i="1" s="1"/>
  <c r="E7031" i="1"/>
  <c r="F7031" i="1" s="1"/>
  <c r="E7032" i="1"/>
  <c r="F7032" i="1" s="1"/>
  <c r="E7033" i="1"/>
  <c r="F7033" i="1" s="1"/>
  <c r="E7034" i="1"/>
  <c r="F7034" i="1" s="1"/>
  <c r="E7035" i="1"/>
  <c r="F7035" i="1" s="1"/>
  <c r="E7036" i="1"/>
  <c r="F7036" i="1" s="1"/>
  <c r="E7037" i="1"/>
  <c r="F7037" i="1" s="1"/>
  <c r="E7038" i="1"/>
  <c r="F7038" i="1" s="1"/>
  <c r="E7039" i="1"/>
  <c r="F7039" i="1" s="1"/>
  <c r="E7040" i="1"/>
  <c r="F7040" i="1" s="1"/>
  <c r="E7041" i="1"/>
  <c r="F7041" i="1" s="1"/>
  <c r="E7042" i="1"/>
  <c r="F7042" i="1" s="1"/>
  <c r="E7043" i="1"/>
  <c r="F7043" i="1" s="1"/>
  <c r="E7044" i="1"/>
  <c r="F7044" i="1" s="1"/>
  <c r="E7045" i="1"/>
  <c r="F7045" i="1" s="1"/>
  <c r="E7046" i="1"/>
  <c r="F7046" i="1" s="1"/>
  <c r="E7047" i="1"/>
  <c r="F7047" i="1" s="1"/>
  <c r="E7048" i="1"/>
  <c r="F7048" i="1" s="1"/>
  <c r="E7049" i="1"/>
  <c r="F7049" i="1" s="1"/>
  <c r="E7050" i="1"/>
  <c r="F7050" i="1" s="1"/>
  <c r="E7051" i="1"/>
  <c r="F7051" i="1" s="1"/>
  <c r="E7052" i="1"/>
  <c r="F7052" i="1" s="1"/>
  <c r="E7053" i="1"/>
  <c r="F7053" i="1" s="1"/>
  <c r="E7054" i="1"/>
  <c r="F7054" i="1" s="1"/>
  <c r="E7055" i="1"/>
  <c r="F7055" i="1" s="1"/>
  <c r="E7056" i="1"/>
  <c r="F7056" i="1" s="1"/>
  <c r="E7057" i="1"/>
  <c r="F7057" i="1" s="1"/>
  <c r="E7058" i="1"/>
  <c r="F7058" i="1" s="1"/>
  <c r="E7059" i="1"/>
  <c r="F7059" i="1" s="1"/>
  <c r="E7060" i="1"/>
  <c r="F7060" i="1" s="1"/>
  <c r="E7061" i="1"/>
  <c r="F7061" i="1" s="1"/>
  <c r="E7062" i="1"/>
  <c r="F7062" i="1" s="1"/>
  <c r="E7063" i="1"/>
  <c r="F7063" i="1" s="1"/>
  <c r="E7064" i="1"/>
  <c r="F7064" i="1" s="1"/>
  <c r="E7065" i="1"/>
  <c r="F7065" i="1" s="1"/>
  <c r="E7066" i="1"/>
  <c r="F7066" i="1" s="1"/>
  <c r="E7067" i="1"/>
  <c r="F7067" i="1" s="1"/>
  <c r="E7068" i="1"/>
  <c r="F7068" i="1" s="1"/>
  <c r="E7069" i="1"/>
  <c r="F7069" i="1" s="1"/>
  <c r="E7070" i="1"/>
  <c r="F7070" i="1" s="1"/>
  <c r="E7071" i="1"/>
  <c r="F7071" i="1" s="1"/>
  <c r="E7072" i="1"/>
  <c r="F7072" i="1" s="1"/>
  <c r="E7073" i="1"/>
  <c r="F7073" i="1" s="1"/>
  <c r="E7074" i="1"/>
  <c r="F7074" i="1" s="1"/>
  <c r="E7075" i="1"/>
  <c r="F7075" i="1" s="1"/>
  <c r="E7076" i="1"/>
  <c r="F7076" i="1" s="1"/>
  <c r="E7077" i="1"/>
  <c r="F7077" i="1" s="1"/>
  <c r="E7078" i="1"/>
  <c r="F7078" i="1" s="1"/>
  <c r="E7079" i="1"/>
  <c r="F7079" i="1" s="1"/>
  <c r="E7080" i="1"/>
  <c r="F7080" i="1" s="1"/>
  <c r="E7081" i="1"/>
  <c r="F7081" i="1" s="1"/>
  <c r="E7082" i="1"/>
  <c r="F7082" i="1" s="1"/>
  <c r="E7083" i="1"/>
  <c r="F7083" i="1" s="1"/>
  <c r="E7084" i="1"/>
  <c r="F7084" i="1" s="1"/>
  <c r="E7085" i="1"/>
  <c r="F7085" i="1" s="1"/>
  <c r="E7086" i="1"/>
  <c r="F7086" i="1" s="1"/>
  <c r="E7087" i="1"/>
  <c r="F7087" i="1" s="1"/>
  <c r="E7088" i="1"/>
  <c r="F7088" i="1" s="1"/>
  <c r="E7089" i="1"/>
  <c r="F7089" i="1" s="1"/>
  <c r="E7090" i="1"/>
  <c r="F7090" i="1" s="1"/>
  <c r="E7091" i="1"/>
  <c r="F7091" i="1" s="1"/>
  <c r="E7092" i="1"/>
  <c r="F7092" i="1" s="1"/>
  <c r="E7093" i="1"/>
  <c r="F7093" i="1" s="1"/>
  <c r="E7094" i="1"/>
  <c r="F7094" i="1" s="1"/>
  <c r="E7095" i="1"/>
  <c r="F7095" i="1" s="1"/>
  <c r="E7096" i="1"/>
  <c r="F7096" i="1" s="1"/>
  <c r="E7097" i="1"/>
  <c r="F7097" i="1" s="1"/>
  <c r="E7098" i="1"/>
  <c r="F7098" i="1" s="1"/>
  <c r="E7099" i="1"/>
  <c r="F7099" i="1" s="1"/>
  <c r="E7100" i="1"/>
  <c r="F7100" i="1" s="1"/>
  <c r="E7101" i="1"/>
  <c r="F7101" i="1" s="1"/>
  <c r="E7102" i="1"/>
  <c r="F7102" i="1" s="1"/>
  <c r="E7103" i="1"/>
  <c r="F7103" i="1" s="1"/>
  <c r="E7104" i="1"/>
  <c r="F7104" i="1" s="1"/>
  <c r="E7105" i="1"/>
  <c r="F7105" i="1" s="1"/>
  <c r="E7106" i="1"/>
  <c r="F7106" i="1" s="1"/>
  <c r="E7107" i="1"/>
  <c r="F7107" i="1" s="1"/>
  <c r="E7108" i="1"/>
  <c r="F7108" i="1" s="1"/>
  <c r="E7109" i="1"/>
  <c r="F7109" i="1" s="1"/>
  <c r="E7110" i="1"/>
  <c r="F7110" i="1" s="1"/>
  <c r="E7111" i="1"/>
  <c r="F7111" i="1" s="1"/>
  <c r="E7112" i="1"/>
  <c r="F7112" i="1" s="1"/>
  <c r="E7113" i="1"/>
  <c r="F7113" i="1" s="1"/>
  <c r="E7114" i="1"/>
  <c r="F7114" i="1" s="1"/>
  <c r="E7115" i="1"/>
  <c r="F7115" i="1" s="1"/>
  <c r="E7116" i="1"/>
  <c r="F7116" i="1" s="1"/>
  <c r="E7117" i="1"/>
  <c r="F7117" i="1" s="1"/>
  <c r="E7118" i="1"/>
  <c r="F7118" i="1" s="1"/>
  <c r="E7119" i="1"/>
  <c r="F7119" i="1" s="1"/>
  <c r="E7120" i="1"/>
  <c r="F7120" i="1" s="1"/>
  <c r="E7121" i="1"/>
  <c r="F7121" i="1" s="1"/>
  <c r="E7122" i="1"/>
  <c r="F7122" i="1" s="1"/>
  <c r="E7123" i="1"/>
  <c r="F7123" i="1" s="1"/>
  <c r="E7124" i="1"/>
  <c r="F7124" i="1" s="1"/>
  <c r="E7125" i="1"/>
  <c r="F7125" i="1" s="1"/>
  <c r="E7126" i="1"/>
  <c r="F7126" i="1" s="1"/>
  <c r="E7127" i="1"/>
  <c r="F7127" i="1" s="1"/>
  <c r="E7128" i="1"/>
  <c r="F7128" i="1" s="1"/>
  <c r="E7129" i="1"/>
  <c r="F7129" i="1" s="1"/>
  <c r="E7130" i="1"/>
  <c r="F7130" i="1" s="1"/>
  <c r="E7131" i="1"/>
  <c r="F7131" i="1" s="1"/>
  <c r="E7132" i="1"/>
  <c r="F7132" i="1" s="1"/>
  <c r="E7133" i="1"/>
  <c r="F7133" i="1" s="1"/>
  <c r="E7134" i="1"/>
  <c r="F7134" i="1" s="1"/>
  <c r="E7135" i="1"/>
  <c r="F7135" i="1" s="1"/>
  <c r="E7136" i="1"/>
  <c r="F7136" i="1" s="1"/>
  <c r="E7137" i="1"/>
  <c r="F7137" i="1" s="1"/>
  <c r="E7138" i="1"/>
  <c r="F7138" i="1" s="1"/>
  <c r="E7139" i="1"/>
  <c r="F7139" i="1" s="1"/>
  <c r="E7140" i="1"/>
  <c r="F7140" i="1" s="1"/>
  <c r="E7141" i="1"/>
  <c r="F7141" i="1" s="1"/>
  <c r="E7142" i="1"/>
  <c r="F7142" i="1" s="1"/>
  <c r="E7143" i="1"/>
  <c r="F7143" i="1" s="1"/>
  <c r="E7144" i="1"/>
  <c r="F7144" i="1" s="1"/>
  <c r="E7145" i="1"/>
  <c r="F7145" i="1" s="1"/>
  <c r="E7146" i="1"/>
  <c r="F7146" i="1" s="1"/>
  <c r="E7147" i="1"/>
  <c r="F7147" i="1" s="1"/>
  <c r="E7148" i="1"/>
  <c r="F7148" i="1" s="1"/>
  <c r="E7149" i="1"/>
  <c r="F7149" i="1" s="1"/>
  <c r="E7150" i="1"/>
  <c r="F7150" i="1" s="1"/>
  <c r="E7151" i="1"/>
  <c r="F7151" i="1" s="1"/>
  <c r="E7152" i="1"/>
  <c r="F7152" i="1" s="1"/>
  <c r="E7153" i="1"/>
  <c r="F7153" i="1" s="1"/>
  <c r="E7154" i="1"/>
  <c r="F7154" i="1" s="1"/>
  <c r="E7155" i="1"/>
  <c r="F7155" i="1" s="1"/>
  <c r="E7156" i="1"/>
  <c r="F7156" i="1" s="1"/>
  <c r="E7157" i="1"/>
  <c r="F7157" i="1" s="1"/>
  <c r="E7158" i="1"/>
  <c r="F7158" i="1" s="1"/>
  <c r="E7159" i="1"/>
  <c r="F7159" i="1" s="1"/>
  <c r="E7160" i="1"/>
  <c r="F7160" i="1" s="1"/>
  <c r="E7161" i="1"/>
  <c r="F7161" i="1" s="1"/>
  <c r="E7162" i="1"/>
  <c r="F7162" i="1" s="1"/>
  <c r="E7163" i="1"/>
  <c r="F7163" i="1" s="1"/>
  <c r="E7164" i="1"/>
  <c r="F7164" i="1" s="1"/>
  <c r="E7165" i="1"/>
  <c r="F7165" i="1" s="1"/>
  <c r="E7166" i="1"/>
  <c r="F7166" i="1" s="1"/>
  <c r="E7167" i="1"/>
  <c r="F7167" i="1" s="1"/>
  <c r="E7168" i="1"/>
  <c r="F7168" i="1" s="1"/>
  <c r="E7169" i="1"/>
  <c r="F7169" i="1" s="1"/>
  <c r="E7170" i="1"/>
  <c r="F7170" i="1" s="1"/>
  <c r="E7171" i="1"/>
  <c r="F7171" i="1" s="1"/>
  <c r="E7172" i="1"/>
  <c r="F7172" i="1" s="1"/>
  <c r="E7173" i="1"/>
  <c r="F7173" i="1" s="1"/>
  <c r="E7174" i="1"/>
  <c r="F7174" i="1" s="1"/>
  <c r="E7175" i="1"/>
  <c r="F7175" i="1" s="1"/>
  <c r="E7176" i="1"/>
  <c r="F7176" i="1" s="1"/>
  <c r="E7177" i="1"/>
  <c r="F7177" i="1" s="1"/>
  <c r="E7178" i="1"/>
  <c r="F7178" i="1" s="1"/>
  <c r="E7179" i="1"/>
  <c r="F7179" i="1" s="1"/>
  <c r="E7180" i="1"/>
  <c r="F7180" i="1" s="1"/>
  <c r="E7181" i="1"/>
  <c r="F7181" i="1" s="1"/>
  <c r="E7182" i="1"/>
  <c r="F7182" i="1" s="1"/>
  <c r="E7183" i="1"/>
  <c r="F7183" i="1" s="1"/>
  <c r="E7184" i="1"/>
  <c r="F7184" i="1" s="1"/>
  <c r="E7185" i="1"/>
  <c r="F7185" i="1" s="1"/>
  <c r="E7186" i="1"/>
  <c r="F7186" i="1" s="1"/>
  <c r="E7187" i="1"/>
  <c r="F7187" i="1" s="1"/>
  <c r="E7188" i="1"/>
  <c r="F7188" i="1" s="1"/>
  <c r="E7189" i="1"/>
  <c r="F7189" i="1" s="1"/>
  <c r="E7190" i="1"/>
  <c r="F7190" i="1" s="1"/>
  <c r="E7191" i="1"/>
  <c r="F7191" i="1" s="1"/>
  <c r="E7192" i="1"/>
  <c r="F7192" i="1" s="1"/>
  <c r="E7193" i="1"/>
  <c r="F7193" i="1" s="1"/>
  <c r="E7194" i="1"/>
  <c r="F7194" i="1" s="1"/>
  <c r="E7195" i="1"/>
  <c r="F7195" i="1" s="1"/>
  <c r="E7196" i="1"/>
  <c r="F7196" i="1" s="1"/>
  <c r="E7197" i="1"/>
  <c r="F7197" i="1" s="1"/>
  <c r="E7198" i="1"/>
  <c r="F7198" i="1" s="1"/>
  <c r="E7199" i="1"/>
  <c r="F7199" i="1" s="1"/>
  <c r="E7200" i="1"/>
  <c r="F7200" i="1" s="1"/>
  <c r="E7201" i="1"/>
  <c r="F7201" i="1" s="1"/>
  <c r="E7202" i="1"/>
  <c r="F7202" i="1" s="1"/>
  <c r="E7203" i="1"/>
  <c r="F7203" i="1" s="1"/>
  <c r="E7204" i="1"/>
  <c r="F7204" i="1" s="1"/>
  <c r="E7205" i="1"/>
  <c r="F7205" i="1" s="1"/>
  <c r="E7206" i="1"/>
  <c r="F7206" i="1" s="1"/>
  <c r="E7207" i="1"/>
  <c r="F7207" i="1" s="1"/>
  <c r="E7208" i="1"/>
  <c r="F7208" i="1" s="1"/>
  <c r="E7209" i="1"/>
  <c r="F7209" i="1" s="1"/>
  <c r="E7210" i="1"/>
  <c r="F7210" i="1" s="1"/>
  <c r="E7211" i="1"/>
  <c r="F7211" i="1" s="1"/>
  <c r="E7212" i="1"/>
  <c r="F7212" i="1" s="1"/>
  <c r="E7213" i="1"/>
  <c r="F7213" i="1" s="1"/>
  <c r="E7214" i="1"/>
  <c r="F7214" i="1" s="1"/>
  <c r="E7215" i="1"/>
  <c r="F7215" i="1" s="1"/>
  <c r="E7216" i="1"/>
  <c r="F7216" i="1" s="1"/>
  <c r="E7217" i="1"/>
  <c r="F7217" i="1" s="1"/>
  <c r="E7218" i="1"/>
  <c r="F7218" i="1" s="1"/>
  <c r="E7219" i="1"/>
  <c r="F7219" i="1" s="1"/>
  <c r="E7220" i="1"/>
  <c r="F7220" i="1" s="1"/>
  <c r="E7221" i="1"/>
  <c r="F7221" i="1" s="1"/>
  <c r="E7222" i="1"/>
  <c r="F7222" i="1" s="1"/>
  <c r="E7223" i="1"/>
  <c r="F7223" i="1" s="1"/>
  <c r="E7224" i="1"/>
  <c r="F7224" i="1" s="1"/>
  <c r="E7225" i="1"/>
  <c r="F7225" i="1" s="1"/>
  <c r="E7226" i="1"/>
  <c r="F7226" i="1" s="1"/>
  <c r="E7227" i="1"/>
  <c r="F7227" i="1" s="1"/>
  <c r="E7228" i="1"/>
  <c r="F7228" i="1" s="1"/>
  <c r="E7229" i="1"/>
  <c r="F7229" i="1" s="1"/>
  <c r="E7230" i="1"/>
  <c r="F7230" i="1" s="1"/>
  <c r="E7231" i="1"/>
  <c r="F7231" i="1" s="1"/>
  <c r="E7232" i="1"/>
  <c r="F7232" i="1" s="1"/>
  <c r="E7233" i="1"/>
  <c r="F7233" i="1" s="1"/>
  <c r="E7234" i="1"/>
  <c r="F7234" i="1" s="1"/>
  <c r="E7235" i="1"/>
  <c r="F7235" i="1" s="1"/>
  <c r="E7236" i="1"/>
  <c r="F7236" i="1" s="1"/>
  <c r="E7237" i="1"/>
  <c r="F7237" i="1" s="1"/>
  <c r="E7238" i="1"/>
  <c r="F7238" i="1" s="1"/>
  <c r="E7239" i="1"/>
  <c r="F7239" i="1" s="1"/>
  <c r="E7240" i="1"/>
  <c r="F7240" i="1" s="1"/>
  <c r="E7241" i="1"/>
  <c r="F7241" i="1" s="1"/>
  <c r="E7242" i="1"/>
  <c r="F7242" i="1" s="1"/>
  <c r="E7243" i="1"/>
  <c r="F7243" i="1" s="1"/>
  <c r="E7244" i="1"/>
  <c r="F7244" i="1" s="1"/>
  <c r="E7245" i="1"/>
  <c r="F7245" i="1" s="1"/>
  <c r="E7246" i="1"/>
  <c r="F7246" i="1" s="1"/>
  <c r="E7247" i="1"/>
  <c r="F7247" i="1" s="1"/>
  <c r="E7248" i="1"/>
  <c r="F7248" i="1" s="1"/>
  <c r="E7249" i="1"/>
  <c r="F7249" i="1" s="1"/>
  <c r="E7250" i="1"/>
  <c r="F7250" i="1" s="1"/>
  <c r="E7251" i="1"/>
  <c r="F7251" i="1" s="1"/>
  <c r="E7252" i="1"/>
  <c r="F7252" i="1" s="1"/>
  <c r="E7253" i="1"/>
  <c r="F7253" i="1" s="1"/>
  <c r="E7254" i="1"/>
  <c r="F7254" i="1" s="1"/>
  <c r="E7255" i="1"/>
  <c r="F7255" i="1" s="1"/>
  <c r="E7256" i="1"/>
  <c r="F7256" i="1" s="1"/>
  <c r="E7257" i="1"/>
  <c r="F7257" i="1" s="1"/>
  <c r="E7258" i="1"/>
  <c r="F7258" i="1" s="1"/>
  <c r="E7259" i="1"/>
  <c r="F7259" i="1" s="1"/>
  <c r="E7260" i="1"/>
  <c r="F7260" i="1" s="1"/>
  <c r="E7261" i="1"/>
  <c r="F7261" i="1" s="1"/>
  <c r="E7262" i="1"/>
  <c r="F7262" i="1" s="1"/>
  <c r="E7263" i="1"/>
  <c r="F7263" i="1" s="1"/>
  <c r="E7264" i="1"/>
  <c r="F7264" i="1" s="1"/>
  <c r="E7265" i="1"/>
  <c r="F7265" i="1" s="1"/>
  <c r="E7266" i="1"/>
  <c r="F7266" i="1" s="1"/>
  <c r="E7267" i="1"/>
  <c r="F7267" i="1" s="1"/>
  <c r="E7268" i="1"/>
  <c r="F7268" i="1" s="1"/>
  <c r="E7269" i="1"/>
  <c r="F7269" i="1" s="1"/>
  <c r="E7270" i="1"/>
  <c r="F7270" i="1" s="1"/>
  <c r="E7271" i="1"/>
  <c r="F7271" i="1" s="1"/>
  <c r="E7272" i="1"/>
  <c r="F7272" i="1" s="1"/>
  <c r="E7273" i="1"/>
  <c r="F7273" i="1" s="1"/>
  <c r="E7274" i="1"/>
  <c r="F7274" i="1" s="1"/>
  <c r="E7275" i="1"/>
  <c r="F7275" i="1" s="1"/>
  <c r="E7276" i="1"/>
  <c r="F7276" i="1" s="1"/>
  <c r="E7277" i="1"/>
  <c r="F7277" i="1" s="1"/>
  <c r="E7278" i="1"/>
  <c r="F7278" i="1" s="1"/>
  <c r="E7279" i="1"/>
  <c r="F7279" i="1" s="1"/>
  <c r="E7280" i="1"/>
  <c r="F7280" i="1" s="1"/>
  <c r="E7281" i="1"/>
  <c r="F7281" i="1" s="1"/>
  <c r="E7282" i="1"/>
  <c r="F7282" i="1" s="1"/>
  <c r="E7283" i="1"/>
  <c r="F7283" i="1" s="1"/>
  <c r="E7284" i="1"/>
  <c r="F7284" i="1" s="1"/>
  <c r="E7285" i="1"/>
  <c r="F7285" i="1" s="1"/>
  <c r="E7286" i="1"/>
  <c r="F7286" i="1" s="1"/>
  <c r="E7287" i="1"/>
  <c r="F7287" i="1" s="1"/>
  <c r="E7288" i="1"/>
  <c r="F7288" i="1" s="1"/>
  <c r="E7289" i="1"/>
  <c r="F7289" i="1" s="1"/>
  <c r="E7290" i="1"/>
  <c r="F7290" i="1" s="1"/>
  <c r="E7291" i="1"/>
  <c r="F7291" i="1" s="1"/>
  <c r="E7292" i="1"/>
  <c r="F7292" i="1" s="1"/>
  <c r="E7293" i="1"/>
  <c r="F7293" i="1" s="1"/>
  <c r="E7294" i="1"/>
  <c r="F7294" i="1" s="1"/>
  <c r="E7295" i="1"/>
  <c r="F7295" i="1" s="1"/>
  <c r="E7296" i="1"/>
  <c r="F7296" i="1" s="1"/>
  <c r="E7297" i="1"/>
  <c r="F7297" i="1" s="1"/>
  <c r="E7298" i="1"/>
  <c r="F7298" i="1" s="1"/>
  <c r="E7299" i="1"/>
  <c r="F7299" i="1" s="1"/>
  <c r="E7300" i="1"/>
  <c r="F7300" i="1" s="1"/>
  <c r="E7301" i="1"/>
  <c r="F7301" i="1" s="1"/>
  <c r="E7302" i="1"/>
  <c r="F7302" i="1" s="1"/>
  <c r="E7303" i="1"/>
  <c r="F7303" i="1" s="1"/>
  <c r="E7304" i="1"/>
  <c r="F7304" i="1" s="1"/>
  <c r="E7305" i="1"/>
  <c r="F7305" i="1" s="1"/>
  <c r="E7306" i="1"/>
  <c r="F7306" i="1" s="1"/>
  <c r="E7307" i="1"/>
  <c r="F7307" i="1" s="1"/>
  <c r="E7308" i="1"/>
  <c r="F7308" i="1" s="1"/>
  <c r="E7309" i="1"/>
  <c r="F7309" i="1" s="1"/>
  <c r="E7310" i="1"/>
  <c r="F7310" i="1" s="1"/>
  <c r="E7311" i="1"/>
  <c r="F7311" i="1" s="1"/>
  <c r="E7312" i="1"/>
  <c r="F7312" i="1" s="1"/>
  <c r="E7313" i="1"/>
  <c r="F7313" i="1" s="1"/>
  <c r="E7314" i="1"/>
  <c r="F7314" i="1" s="1"/>
  <c r="E7315" i="1"/>
  <c r="F7315" i="1" s="1"/>
  <c r="E7316" i="1"/>
  <c r="F7316" i="1" s="1"/>
  <c r="E7317" i="1"/>
  <c r="F7317" i="1" s="1"/>
  <c r="E7318" i="1"/>
  <c r="F7318" i="1" s="1"/>
  <c r="E7319" i="1"/>
  <c r="F7319" i="1" s="1"/>
  <c r="E7320" i="1"/>
  <c r="F7320" i="1" s="1"/>
  <c r="E7321" i="1"/>
  <c r="F7321" i="1" s="1"/>
  <c r="E7322" i="1"/>
  <c r="F7322" i="1" s="1"/>
  <c r="E7323" i="1"/>
  <c r="F7323" i="1" s="1"/>
  <c r="E7324" i="1"/>
  <c r="F7324" i="1" s="1"/>
  <c r="E7325" i="1"/>
  <c r="F7325" i="1" s="1"/>
  <c r="E7326" i="1"/>
  <c r="F7326" i="1" s="1"/>
  <c r="E7327" i="1"/>
  <c r="F7327" i="1" s="1"/>
  <c r="E7328" i="1"/>
  <c r="F7328" i="1" s="1"/>
  <c r="E7329" i="1"/>
  <c r="F7329" i="1" s="1"/>
  <c r="E7330" i="1"/>
  <c r="F7330" i="1" s="1"/>
  <c r="E7331" i="1"/>
  <c r="F7331" i="1" s="1"/>
  <c r="E7332" i="1"/>
  <c r="F7332" i="1" s="1"/>
  <c r="E7333" i="1"/>
  <c r="F7333" i="1" s="1"/>
  <c r="E7334" i="1"/>
  <c r="F7334" i="1" s="1"/>
  <c r="E7335" i="1"/>
  <c r="F7335" i="1" s="1"/>
  <c r="E7336" i="1"/>
  <c r="F7336" i="1" s="1"/>
  <c r="E7337" i="1"/>
  <c r="F7337" i="1" s="1"/>
  <c r="E7338" i="1"/>
  <c r="F7338" i="1" s="1"/>
  <c r="E7339" i="1"/>
  <c r="F7339" i="1" s="1"/>
  <c r="E7340" i="1"/>
  <c r="F7340" i="1" s="1"/>
  <c r="E7341" i="1"/>
  <c r="F7341" i="1" s="1"/>
  <c r="E7342" i="1"/>
  <c r="F7342" i="1" s="1"/>
  <c r="E7343" i="1"/>
  <c r="F7343" i="1" s="1"/>
  <c r="E7344" i="1"/>
  <c r="F7344" i="1" s="1"/>
  <c r="E7345" i="1"/>
  <c r="F7345" i="1" s="1"/>
  <c r="E7346" i="1"/>
  <c r="F7346" i="1" s="1"/>
  <c r="E7347" i="1"/>
  <c r="F7347" i="1" s="1"/>
  <c r="E7348" i="1"/>
  <c r="F7348" i="1" s="1"/>
  <c r="E7349" i="1"/>
  <c r="F7349" i="1" s="1"/>
  <c r="E7350" i="1"/>
  <c r="F7350" i="1" s="1"/>
  <c r="E7351" i="1"/>
  <c r="F7351" i="1" s="1"/>
  <c r="E7352" i="1"/>
  <c r="F7352" i="1" s="1"/>
  <c r="E7353" i="1"/>
  <c r="F7353" i="1" s="1"/>
  <c r="E7354" i="1"/>
  <c r="F7354" i="1" s="1"/>
  <c r="E7355" i="1"/>
  <c r="F7355" i="1" s="1"/>
  <c r="E7356" i="1"/>
  <c r="F7356" i="1" s="1"/>
  <c r="E7357" i="1"/>
  <c r="F7357" i="1" s="1"/>
  <c r="E7358" i="1"/>
  <c r="F7358" i="1" s="1"/>
  <c r="E7359" i="1"/>
  <c r="F7359" i="1" s="1"/>
  <c r="E7360" i="1"/>
  <c r="F7360" i="1" s="1"/>
  <c r="E7361" i="1"/>
  <c r="F7361" i="1" s="1"/>
  <c r="E7362" i="1"/>
  <c r="F7362" i="1" s="1"/>
  <c r="E7363" i="1"/>
  <c r="F7363" i="1" s="1"/>
  <c r="E7364" i="1"/>
  <c r="F7364" i="1" s="1"/>
  <c r="E7365" i="1"/>
  <c r="F7365" i="1" s="1"/>
  <c r="E7366" i="1"/>
  <c r="F7366" i="1" s="1"/>
  <c r="E7367" i="1"/>
  <c r="F7367" i="1" s="1"/>
  <c r="E7368" i="1"/>
  <c r="F7368" i="1" s="1"/>
  <c r="E7369" i="1"/>
  <c r="F7369" i="1" s="1"/>
  <c r="E7370" i="1"/>
  <c r="F7370" i="1" s="1"/>
  <c r="E7371" i="1"/>
  <c r="F7371" i="1" s="1"/>
  <c r="E7372" i="1"/>
  <c r="F7372" i="1" s="1"/>
  <c r="E7373" i="1"/>
  <c r="F7373" i="1" s="1"/>
  <c r="E7374" i="1"/>
  <c r="F7374" i="1" s="1"/>
  <c r="E7375" i="1"/>
  <c r="F7375" i="1" s="1"/>
  <c r="E7376" i="1"/>
  <c r="F7376" i="1" s="1"/>
  <c r="E7377" i="1"/>
  <c r="F7377" i="1" s="1"/>
  <c r="E7378" i="1"/>
  <c r="F7378" i="1" s="1"/>
  <c r="E7379" i="1"/>
  <c r="F7379" i="1" s="1"/>
  <c r="E7380" i="1"/>
  <c r="F7380" i="1" s="1"/>
  <c r="E7381" i="1"/>
  <c r="F7381" i="1" s="1"/>
  <c r="E7382" i="1"/>
  <c r="F7382" i="1" s="1"/>
  <c r="E7383" i="1"/>
  <c r="F7383" i="1" s="1"/>
  <c r="E7384" i="1"/>
  <c r="F7384" i="1" s="1"/>
  <c r="E7385" i="1"/>
  <c r="F7385" i="1" s="1"/>
  <c r="E7386" i="1"/>
  <c r="F7386" i="1" s="1"/>
  <c r="E7387" i="1"/>
  <c r="F7387" i="1" s="1"/>
  <c r="E7388" i="1"/>
  <c r="F7388" i="1" s="1"/>
  <c r="E7389" i="1"/>
  <c r="F7389" i="1" s="1"/>
  <c r="E7390" i="1"/>
  <c r="F7390" i="1" s="1"/>
  <c r="E7391" i="1"/>
  <c r="F7391" i="1" s="1"/>
  <c r="E7392" i="1"/>
  <c r="F7392" i="1" s="1"/>
  <c r="E7393" i="1"/>
  <c r="F7393" i="1" s="1"/>
  <c r="E7394" i="1"/>
  <c r="F7394" i="1" s="1"/>
  <c r="E7395" i="1"/>
  <c r="F7395" i="1" s="1"/>
  <c r="E7396" i="1"/>
  <c r="F7396" i="1" s="1"/>
  <c r="E7397" i="1"/>
  <c r="F7397" i="1" s="1"/>
  <c r="E7398" i="1"/>
  <c r="F7398" i="1" s="1"/>
  <c r="E7399" i="1"/>
  <c r="F7399" i="1" s="1"/>
  <c r="E7400" i="1"/>
  <c r="F7400" i="1" s="1"/>
  <c r="E7401" i="1"/>
  <c r="F7401" i="1" s="1"/>
  <c r="E7402" i="1"/>
  <c r="F7402" i="1" s="1"/>
  <c r="E7403" i="1"/>
  <c r="F7403" i="1" s="1"/>
  <c r="E7404" i="1"/>
  <c r="F7404" i="1" s="1"/>
  <c r="E7405" i="1"/>
  <c r="F7405" i="1" s="1"/>
  <c r="E7406" i="1"/>
  <c r="F7406" i="1" s="1"/>
  <c r="E7407" i="1"/>
  <c r="F7407" i="1" s="1"/>
  <c r="E7408" i="1"/>
  <c r="F7408" i="1" s="1"/>
  <c r="E7409" i="1"/>
  <c r="F7409" i="1" s="1"/>
  <c r="E7410" i="1"/>
  <c r="F7410" i="1" s="1"/>
  <c r="E7411" i="1"/>
  <c r="F7411" i="1" s="1"/>
  <c r="E7412" i="1"/>
  <c r="F7412" i="1" s="1"/>
  <c r="E7413" i="1"/>
  <c r="F7413" i="1" s="1"/>
  <c r="E7414" i="1"/>
  <c r="F7414" i="1" s="1"/>
  <c r="E7415" i="1"/>
  <c r="F7415" i="1" s="1"/>
  <c r="E7416" i="1"/>
  <c r="F7416" i="1" s="1"/>
  <c r="E7417" i="1"/>
  <c r="F7417" i="1" s="1"/>
  <c r="E7418" i="1"/>
  <c r="F7418" i="1" s="1"/>
  <c r="E7419" i="1"/>
  <c r="F7419" i="1" s="1"/>
  <c r="E7420" i="1"/>
  <c r="F7420" i="1" s="1"/>
  <c r="E7421" i="1"/>
  <c r="F7421" i="1" s="1"/>
  <c r="E7422" i="1"/>
  <c r="F7422" i="1" s="1"/>
  <c r="E7423" i="1"/>
  <c r="F7423" i="1" s="1"/>
  <c r="E7424" i="1"/>
  <c r="F7424" i="1" s="1"/>
  <c r="E7425" i="1"/>
  <c r="F7425" i="1" s="1"/>
  <c r="E7426" i="1"/>
  <c r="F7426" i="1" s="1"/>
  <c r="E7427" i="1"/>
  <c r="F7427" i="1" s="1"/>
  <c r="E7428" i="1"/>
  <c r="F7428" i="1" s="1"/>
  <c r="E7429" i="1"/>
  <c r="F7429" i="1" s="1"/>
  <c r="E7430" i="1"/>
  <c r="F7430" i="1" s="1"/>
  <c r="E7431" i="1"/>
  <c r="F7431" i="1" s="1"/>
  <c r="E7432" i="1"/>
  <c r="F7432" i="1" s="1"/>
  <c r="E7433" i="1"/>
  <c r="F7433" i="1" s="1"/>
  <c r="E7434" i="1"/>
  <c r="F7434" i="1" s="1"/>
  <c r="E7435" i="1"/>
  <c r="F7435" i="1" s="1"/>
  <c r="E7436" i="1"/>
  <c r="F7436" i="1" s="1"/>
  <c r="E7437" i="1"/>
  <c r="F7437" i="1" s="1"/>
  <c r="E7438" i="1"/>
  <c r="F7438" i="1" s="1"/>
  <c r="E7439" i="1"/>
  <c r="F7439" i="1" s="1"/>
  <c r="E7440" i="1"/>
  <c r="F7440" i="1" s="1"/>
  <c r="E7441" i="1"/>
  <c r="F7441" i="1" s="1"/>
  <c r="E7442" i="1"/>
  <c r="F7442" i="1" s="1"/>
  <c r="E7443" i="1"/>
  <c r="F7443" i="1" s="1"/>
  <c r="E7444" i="1"/>
  <c r="F7444" i="1" s="1"/>
  <c r="E7445" i="1"/>
  <c r="F7445" i="1" s="1"/>
  <c r="E7446" i="1"/>
  <c r="F7446" i="1" s="1"/>
  <c r="E7447" i="1"/>
  <c r="F7447" i="1" s="1"/>
  <c r="E7448" i="1"/>
  <c r="F7448" i="1" s="1"/>
  <c r="E7449" i="1"/>
  <c r="F7449" i="1" s="1"/>
  <c r="E7450" i="1"/>
  <c r="F7450" i="1" s="1"/>
  <c r="E7451" i="1"/>
  <c r="F7451" i="1" s="1"/>
  <c r="E7452" i="1"/>
  <c r="F7452" i="1" s="1"/>
  <c r="E7453" i="1"/>
  <c r="F7453" i="1" s="1"/>
  <c r="E7454" i="1"/>
  <c r="F7454" i="1" s="1"/>
  <c r="E7455" i="1"/>
  <c r="F7455" i="1" s="1"/>
  <c r="E7456" i="1"/>
  <c r="F7456" i="1" s="1"/>
  <c r="E7457" i="1"/>
  <c r="F7457" i="1" s="1"/>
  <c r="E7458" i="1"/>
  <c r="F7458" i="1" s="1"/>
  <c r="E7459" i="1"/>
  <c r="F7459" i="1" s="1"/>
  <c r="E7460" i="1"/>
  <c r="F7460" i="1" s="1"/>
  <c r="E7461" i="1"/>
  <c r="F7461" i="1" s="1"/>
  <c r="E7462" i="1"/>
  <c r="F7462" i="1" s="1"/>
  <c r="E7463" i="1"/>
  <c r="F7463" i="1" s="1"/>
  <c r="E7464" i="1"/>
  <c r="F7464" i="1" s="1"/>
  <c r="E7465" i="1"/>
  <c r="F7465" i="1" s="1"/>
  <c r="E7466" i="1"/>
  <c r="F7466" i="1" s="1"/>
  <c r="E7467" i="1"/>
  <c r="F7467" i="1" s="1"/>
  <c r="E7468" i="1"/>
  <c r="F7468" i="1" s="1"/>
  <c r="E7469" i="1"/>
  <c r="F7469" i="1" s="1"/>
  <c r="E7470" i="1"/>
  <c r="F7470" i="1" s="1"/>
  <c r="E7471" i="1"/>
  <c r="F7471" i="1" s="1"/>
  <c r="E7472" i="1"/>
  <c r="F7472" i="1" s="1"/>
  <c r="E7473" i="1"/>
  <c r="F7473" i="1" s="1"/>
  <c r="E7474" i="1"/>
  <c r="F7474" i="1" s="1"/>
  <c r="E7475" i="1"/>
  <c r="F7475" i="1" s="1"/>
  <c r="E7476" i="1"/>
  <c r="F7476" i="1" s="1"/>
  <c r="E7477" i="1"/>
  <c r="F7477" i="1" s="1"/>
  <c r="E7478" i="1"/>
  <c r="F7478" i="1" s="1"/>
  <c r="E7479" i="1"/>
  <c r="F7479" i="1" s="1"/>
  <c r="E7480" i="1"/>
  <c r="F7480" i="1" s="1"/>
  <c r="E7481" i="1"/>
  <c r="F7481" i="1" s="1"/>
  <c r="E7482" i="1"/>
  <c r="F7482" i="1" s="1"/>
  <c r="E7483" i="1"/>
  <c r="F7483" i="1" s="1"/>
  <c r="E7484" i="1"/>
  <c r="F7484" i="1" s="1"/>
  <c r="E7485" i="1"/>
  <c r="F7485" i="1" s="1"/>
  <c r="E7486" i="1"/>
  <c r="F7486" i="1" s="1"/>
  <c r="E7487" i="1"/>
  <c r="F7487" i="1" s="1"/>
  <c r="E7488" i="1"/>
  <c r="F7488" i="1" s="1"/>
  <c r="E7489" i="1"/>
  <c r="F7489" i="1" s="1"/>
  <c r="E7490" i="1"/>
  <c r="F7490" i="1" s="1"/>
  <c r="E7491" i="1"/>
  <c r="F7491" i="1" s="1"/>
  <c r="E7492" i="1"/>
  <c r="F7492" i="1" s="1"/>
  <c r="E7493" i="1"/>
  <c r="F7493" i="1" s="1"/>
  <c r="E7494" i="1"/>
  <c r="F7494" i="1" s="1"/>
  <c r="E7495" i="1"/>
  <c r="F7495" i="1" s="1"/>
  <c r="E7496" i="1"/>
  <c r="F7496" i="1" s="1"/>
  <c r="E7497" i="1"/>
  <c r="F7497" i="1" s="1"/>
  <c r="E7498" i="1"/>
  <c r="F7498" i="1" s="1"/>
  <c r="E7499" i="1"/>
  <c r="F7499" i="1" s="1"/>
  <c r="E7500" i="1"/>
  <c r="F7500" i="1" s="1"/>
  <c r="E7501" i="1"/>
  <c r="F7501" i="1" s="1"/>
  <c r="E7502" i="1"/>
  <c r="F7502" i="1" s="1"/>
  <c r="E7503" i="1"/>
  <c r="F7503" i="1" s="1"/>
  <c r="E7504" i="1"/>
  <c r="F7504" i="1" s="1"/>
  <c r="E7505" i="1"/>
  <c r="F7505" i="1" s="1"/>
  <c r="E7506" i="1"/>
  <c r="F7506" i="1" s="1"/>
  <c r="E7507" i="1"/>
  <c r="F7507" i="1" s="1"/>
  <c r="E7508" i="1"/>
  <c r="F7508" i="1" s="1"/>
  <c r="E7509" i="1"/>
  <c r="F7509" i="1" s="1"/>
  <c r="E7510" i="1"/>
  <c r="F7510" i="1" s="1"/>
  <c r="E7511" i="1"/>
  <c r="F7511" i="1" s="1"/>
  <c r="E7512" i="1"/>
  <c r="F7512" i="1" s="1"/>
  <c r="E7513" i="1"/>
  <c r="F7513" i="1" s="1"/>
  <c r="E7514" i="1"/>
  <c r="F7514" i="1" s="1"/>
  <c r="E7515" i="1"/>
  <c r="F7515" i="1" s="1"/>
  <c r="E7516" i="1"/>
  <c r="F7516" i="1" s="1"/>
  <c r="E7517" i="1"/>
  <c r="F7517" i="1" s="1"/>
  <c r="E7518" i="1"/>
  <c r="F7518" i="1" s="1"/>
  <c r="E7519" i="1"/>
  <c r="F7519" i="1" s="1"/>
  <c r="E7520" i="1"/>
  <c r="F7520" i="1" s="1"/>
  <c r="E7521" i="1"/>
  <c r="F7521" i="1" s="1"/>
  <c r="E7522" i="1"/>
  <c r="F7522" i="1" s="1"/>
  <c r="E7523" i="1"/>
  <c r="F7523" i="1" s="1"/>
  <c r="E7524" i="1"/>
  <c r="F7524" i="1" s="1"/>
  <c r="E7525" i="1"/>
  <c r="F7525" i="1" s="1"/>
  <c r="E7526" i="1"/>
  <c r="F7526" i="1" s="1"/>
  <c r="E7527" i="1"/>
  <c r="F7527" i="1" s="1"/>
  <c r="E7528" i="1"/>
  <c r="F7528" i="1" s="1"/>
  <c r="E7529" i="1"/>
  <c r="F7529" i="1" s="1"/>
  <c r="E7530" i="1"/>
  <c r="F7530" i="1" s="1"/>
  <c r="E7531" i="1"/>
  <c r="F7531" i="1" s="1"/>
  <c r="E7532" i="1"/>
  <c r="F7532" i="1" s="1"/>
  <c r="E7533" i="1"/>
  <c r="F7533" i="1" s="1"/>
  <c r="E7534" i="1"/>
  <c r="F7534" i="1" s="1"/>
  <c r="E7535" i="1"/>
  <c r="F7535" i="1" s="1"/>
  <c r="E7536" i="1"/>
  <c r="F7536" i="1" s="1"/>
  <c r="E7537" i="1"/>
  <c r="F7537" i="1" s="1"/>
  <c r="E7538" i="1"/>
  <c r="F7538" i="1" s="1"/>
  <c r="E7539" i="1"/>
  <c r="F7539" i="1" s="1"/>
  <c r="E7540" i="1"/>
  <c r="F7540" i="1" s="1"/>
  <c r="E7541" i="1"/>
  <c r="F7541" i="1" s="1"/>
  <c r="E7542" i="1"/>
  <c r="F7542" i="1" s="1"/>
  <c r="E7543" i="1"/>
  <c r="F7543" i="1" s="1"/>
  <c r="E7544" i="1"/>
  <c r="F7544" i="1" s="1"/>
  <c r="E7545" i="1"/>
  <c r="F7545" i="1" s="1"/>
  <c r="E7546" i="1"/>
  <c r="F7546" i="1" s="1"/>
  <c r="E7547" i="1"/>
  <c r="F7547" i="1" s="1"/>
  <c r="E7548" i="1"/>
  <c r="F7548" i="1" s="1"/>
  <c r="E7549" i="1"/>
  <c r="F7549" i="1" s="1"/>
  <c r="E7550" i="1"/>
  <c r="F7550" i="1" s="1"/>
  <c r="E7551" i="1"/>
  <c r="F7551" i="1" s="1"/>
  <c r="E7552" i="1"/>
  <c r="F7552" i="1" s="1"/>
  <c r="E7553" i="1"/>
  <c r="F7553" i="1" s="1"/>
  <c r="E7554" i="1"/>
  <c r="F7554" i="1" s="1"/>
  <c r="E7555" i="1"/>
  <c r="F7555" i="1" s="1"/>
  <c r="E7556" i="1"/>
  <c r="F7556" i="1" s="1"/>
  <c r="E7557" i="1"/>
  <c r="F7557" i="1" s="1"/>
  <c r="E7558" i="1"/>
  <c r="F7558" i="1" s="1"/>
  <c r="E7559" i="1"/>
  <c r="F7559" i="1" s="1"/>
  <c r="E7560" i="1"/>
  <c r="F7560" i="1" s="1"/>
  <c r="E7561" i="1"/>
  <c r="F7561" i="1" s="1"/>
  <c r="E7562" i="1"/>
  <c r="F7562" i="1" s="1"/>
  <c r="E7563" i="1"/>
  <c r="F7563" i="1" s="1"/>
  <c r="E7564" i="1"/>
  <c r="F7564" i="1" s="1"/>
  <c r="E7565" i="1"/>
  <c r="F7565" i="1" s="1"/>
  <c r="E7566" i="1"/>
  <c r="F7566" i="1" s="1"/>
  <c r="E7567" i="1"/>
  <c r="F7567" i="1" s="1"/>
  <c r="E7568" i="1"/>
  <c r="F7568" i="1" s="1"/>
  <c r="E7569" i="1"/>
  <c r="F7569" i="1" s="1"/>
  <c r="E7570" i="1"/>
  <c r="F7570" i="1" s="1"/>
  <c r="E7571" i="1"/>
  <c r="F7571" i="1" s="1"/>
  <c r="E7572" i="1"/>
  <c r="F7572" i="1" s="1"/>
  <c r="E7573" i="1"/>
  <c r="F7573" i="1" s="1"/>
  <c r="E7574" i="1"/>
  <c r="F7574" i="1" s="1"/>
  <c r="E7575" i="1"/>
  <c r="F7575" i="1" s="1"/>
  <c r="E7576" i="1"/>
  <c r="F7576" i="1" s="1"/>
  <c r="E7577" i="1"/>
  <c r="F7577" i="1" s="1"/>
  <c r="E7578" i="1"/>
  <c r="F7578" i="1" s="1"/>
  <c r="E7579" i="1"/>
  <c r="F7579" i="1" s="1"/>
  <c r="E7580" i="1"/>
  <c r="F7580" i="1" s="1"/>
  <c r="E7581" i="1"/>
  <c r="F7581" i="1" s="1"/>
  <c r="E7582" i="1"/>
  <c r="F7582" i="1" s="1"/>
  <c r="E7583" i="1"/>
  <c r="F7583" i="1" s="1"/>
  <c r="E7584" i="1"/>
  <c r="F7584" i="1" s="1"/>
  <c r="E7585" i="1"/>
  <c r="F7585" i="1" s="1"/>
  <c r="E7586" i="1"/>
  <c r="F7586" i="1" s="1"/>
  <c r="E7587" i="1"/>
  <c r="F7587" i="1" s="1"/>
  <c r="E7588" i="1"/>
  <c r="F7588" i="1" s="1"/>
  <c r="E7589" i="1"/>
  <c r="F7589" i="1" s="1"/>
  <c r="E7590" i="1"/>
  <c r="F7590" i="1" s="1"/>
  <c r="E7591" i="1"/>
  <c r="F7591" i="1" s="1"/>
  <c r="E7592" i="1"/>
  <c r="F7592" i="1" s="1"/>
  <c r="E7593" i="1"/>
  <c r="F7593" i="1" s="1"/>
  <c r="E7594" i="1"/>
  <c r="F7594" i="1" s="1"/>
  <c r="E7595" i="1"/>
  <c r="F7595" i="1" s="1"/>
  <c r="E7596" i="1"/>
  <c r="F7596" i="1" s="1"/>
  <c r="E7597" i="1"/>
  <c r="F7597" i="1" s="1"/>
  <c r="E7598" i="1"/>
  <c r="F7598" i="1" s="1"/>
  <c r="E7599" i="1"/>
  <c r="F7599" i="1" s="1"/>
  <c r="E7600" i="1"/>
  <c r="F7600" i="1" s="1"/>
  <c r="E7601" i="1"/>
  <c r="F7601" i="1" s="1"/>
  <c r="E7602" i="1"/>
  <c r="F7602" i="1" s="1"/>
  <c r="E7603" i="1"/>
  <c r="F7603" i="1" s="1"/>
  <c r="E7604" i="1"/>
  <c r="F7604" i="1" s="1"/>
  <c r="E7605" i="1"/>
  <c r="F7605" i="1" s="1"/>
  <c r="E7606" i="1"/>
  <c r="F7606" i="1" s="1"/>
  <c r="E7607" i="1"/>
  <c r="F7607" i="1" s="1"/>
  <c r="E7608" i="1"/>
  <c r="F7608" i="1" s="1"/>
  <c r="E7609" i="1"/>
  <c r="F7609" i="1" s="1"/>
  <c r="E7610" i="1"/>
  <c r="F7610" i="1" s="1"/>
  <c r="E7611" i="1"/>
  <c r="F7611" i="1" s="1"/>
  <c r="E7612" i="1"/>
  <c r="F7612" i="1" s="1"/>
  <c r="E7613" i="1"/>
  <c r="F7613" i="1" s="1"/>
  <c r="E7614" i="1"/>
  <c r="F7614" i="1" s="1"/>
  <c r="E7615" i="1"/>
  <c r="F7615" i="1" s="1"/>
  <c r="E7616" i="1"/>
  <c r="F7616" i="1" s="1"/>
  <c r="E7617" i="1"/>
  <c r="F7617" i="1" s="1"/>
  <c r="E7618" i="1"/>
  <c r="F7618" i="1" s="1"/>
  <c r="E7619" i="1"/>
  <c r="F7619" i="1" s="1"/>
  <c r="E7620" i="1"/>
  <c r="F7620" i="1" s="1"/>
  <c r="E7621" i="1"/>
  <c r="F7621" i="1" s="1"/>
  <c r="E7622" i="1"/>
  <c r="F7622" i="1" s="1"/>
  <c r="E7623" i="1"/>
  <c r="F7623" i="1" s="1"/>
  <c r="E7624" i="1"/>
  <c r="F7624" i="1" s="1"/>
  <c r="E7625" i="1"/>
  <c r="F7625" i="1" s="1"/>
  <c r="E7626" i="1"/>
  <c r="F7626" i="1" s="1"/>
  <c r="E7627" i="1"/>
  <c r="F7627" i="1" s="1"/>
  <c r="E7628" i="1"/>
  <c r="F7628" i="1" s="1"/>
  <c r="E7629" i="1"/>
  <c r="F7629" i="1" s="1"/>
  <c r="E7630" i="1"/>
  <c r="F7630" i="1" s="1"/>
  <c r="E7631" i="1"/>
  <c r="F7631" i="1" s="1"/>
  <c r="E7632" i="1"/>
  <c r="F7632" i="1" s="1"/>
  <c r="E7633" i="1"/>
  <c r="F7633" i="1" s="1"/>
  <c r="E7634" i="1"/>
  <c r="F7634" i="1" s="1"/>
  <c r="E7635" i="1"/>
  <c r="F7635" i="1" s="1"/>
  <c r="E7636" i="1"/>
  <c r="F7636" i="1" s="1"/>
  <c r="E7637" i="1"/>
  <c r="F7637" i="1" s="1"/>
  <c r="E7638" i="1"/>
  <c r="F7638" i="1" s="1"/>
  <c r="E7639" i="1"/>
  <c r="F7639" i="1" s="1"/>
  <c r="E7640" i="1"/>
  <c r="F7640" i="1" s="1"/>
  <c r="E7641" i="1"/>
  <c r="F7641" i="1" s="1"/>
  <c r="E7642" i="1"/>
  <c r="F7642" i="1" s="1"/>
  <c r="E7643" i="1"/>
  <c r="F7643" i="1" s="1"/>
  <c r="E7644" i="1"/>
  <c r="F7644" i="1" s="1"/>
  <c r="E7645" i="1"/>
  <c r="F7645" i="1" s="1"/>
  <c r="E7646" i="1"/>
  <c r="F7646" i="1" s="1"/>
  <c r="E7647" i="1"/>
  <c r="F7647" i="1" s="1"/>
  <c r="E7648" i="1"/>
  <c r="F7648" i="1" s="1"/>
  <c r="E7649" i="1"/>
  <c r="F7649" i="1" s="1"/>
  <c r="E7650" i="1"/>
  <c r="F7650" i="1" s="1"/>
  <c r="E7651" i="1"/>
  <c r="F7651" i="1" s="1"/>
  <c r="E7652" i="1"/>
  <c r="F7652" i="1" s="1"/>
  <c r="E7653" i="1"/>
  <c r="F7653" i="1" s="1"/>
  <c r="E7654" i="1"/>
  <c r="F7654" i="1" s="1"/>
  <c r="E7655" i="1"/>
  <c r="F7655" i="1" s="1"/>
  <c r="E7656" i="1"/>
  <c r="F7656" i="1" s="1"/>
  <c r="E7657" i="1"/>
  <c r="F7657" i="1" s="1"/>
  <c r="E7658" i="1"/>
  <c r="F7658" i="1" s="1"/>
  <c r="E7659" i="1"/>
  <c r="F7659" i="1" s="1"/>
  <c r="E7660" i="1"/>
  <c r="F7660" i="1" s="1"/>
  <c r="E7661" i="1"/>
  <c r="F7661" i="1" s="1"/>
  <c r="E7662" i="1"/>
  <c r="F7662" i="1" s="1"/>
  <c r="E7663" i="1"/>
  <c r="F7663" i="1" s="1"/>
  <c r="E7664" i="1"/>
  <c r="F7664" i="1" s="1"/>
  <c r="E7665" i="1"/>
  <c r="F7665" i="1" s="1"/>
  <c r="E7666" i="1"/>
  <c r="F7666" i="1" s="1"/>
  <c r="E7667" i="1"/>
  <c r="F7667" i="1" s="1"/>
  <c r="E7668" i="1"/>
  <c r="F7668" i="1" s="1"/>
  <c r="E7669" i="1"/>
  <c r="F7669" i="1" s="1"/>
  <c r="E7670" i="1"/>
  <c r="F7670" i="1" s="1"/>
  <c r="E7671" i="1"/>
  <c r="F7671" i="1" s="1"/>
  <c r="E7672" i="1"/>
  <c r="F7672" i="1" s="1"/>
  <c r="E7673" i="1"/>
  <c r="F7673" i="1" s="1"/>
  <c r="E7674" i="1"/>
  <c r="F7674" i="1" s="1"/>
  <c r="E7675" i="1"/>
  <c r="F7675" i="1" s="1"/>
  <c r="E7676" i="1"/>
  <c r="F7676" i="1" s="1"/>
  <c r="E7677" i="1"/>
  <c r="F7677" i="1" s="1"/>
  <c r="E7678" i="1"/>
  <c r="F7678" i="1" s="1"/>
  <c r="E7679" i="1"/>
  <c r="F7679" i="1" s="1"/>
  <c r="E7680" i="1"/>
  <c r="F7680" i="1" s="1"/>
  <c r="E7681" i="1"/>
  <c r="F7681" i="1" s="1"/>
  <c r="E7682" i="1"/>
  <c r="F7682" i="1" s="1"/>
  <c r="E7683" i="1"/>
  <c r="F7683" i="1" s="1"/>
  <c r="E7684" i="1"/>
  <c r="F7684" i="1" s="1"/>
  <c r="E7685" i="1"/>
  <c r="F7685" i="1" s="1"/>
  <c r="E7686" i="1"/>
  <c r="F7686" i="1" s="1"/>
  <c r="E7687" i="1"/>
  <c r="F7687" i="1" s="1"/>
  <c r="E7688" i="1"/>
  <c r="F7688" i="1" s="1"/>
  <c r="E7689" i="1"/>
  <c r="F7689" i="1" s="1"/>
  <c r="E7690" i="1"/>
  <c r="F7690" i="1" s="1"/>
  <c r="E7691" i="1"/>
  <c r="F7691" i="1" s="1"/>
  <c r="E7692" i="1"/>
  <c r="F7692" i="1" s="1"/>
  <c r="E7693" i="1"/>
  <c r="F7693" i="1" s="1"/>
  <c r="E7694" i="1"/>
  <c r="F7694" i="1" s="1"/>
  <c r="E7695" i="1"/>
  <c r="F7695" i="1" s="1"/>
  <c r="E7696" i="1"/>
  <c r="F7696" i="1" s="1"/>
  <c r="E7697" i="1"/>
  <c r="F7697" i="1" s="1"/>
  <c r="E7698" i="1"/>
  <c r="F7698" i="1" s="1"/>
  <c r="E7699" i="1"/>
  <c r="F7699" i="1" s="1"/>
  <c r="E7700" i="1"/>
  <c r="F7700" i="1" s="1"/>
  <c r="E7701" i="1"/>
  <c r="F7701" i="1" s="1"/>
  <c r="E7702" i="1"/>
  <c r="F7702" i="1" s="1"/>
  <c r="E7703" i="1"/>
  <c r="F7703" i="1" s="1"/>
  <c r="E7704" i="1"/>
  <c r="F7704" i="1" s="1"/>
  <c r="E7705" i="1"/>
  <c r="F7705" i="1" s="1"/>
  <c r="E7706" i="1"/>
  <c r="F7706" i="1" s="1"/>
  <c r="E7707" i="1"/>
  <c r="F7707" i="1" s="1"/>
  <c r="E7708" i="1"/>
  <c r="F7708" i="1" s="1"/>
  <c r="E7709" i="1"/>
  <c r="F7709" i="1" s="1"/>
  <c r="E7710" i="1"/>
  <c r="F7710" i="1" s="1"/>
  <c r="E7711" i="1"/>
  <c r="F7711" i="1" s="1"/>
  <c r="E7712" i="1"/>
  <c r="F7712" i="1" s="1"/>
  <c r="E7713" i="1"/>
  <c r="F7713" i="1" s="1"/>
  <c r="E7714" i="1"/>
  <c r="F7714" i="1" s="1"/>
  <c r="E7715" i="1"/>
  <c r="F7715" i="1" s="1"/>
  <c r="E7716" i="1"/>
  <c r="F7716" i="1" s="1"/>
  <c r="E7717" i="1"/>
  <c r="F7717" i="1" s="1"/>
  <c r="E7718" i="1"/>
  <c r="F7718" i="1" s="1"/>
  <c r="E7719" i="1"/>
  <c r="F7719" i="1" s="1"/>
  <c r="E7720" i="1"/>
  <c r="F7720" i="1" s="1"/>
  <c r="E7721" i="1"/>
  <c r="F7721" i="1" s="1"/>
  <c r="E7722" i="1"/>
  <c r="F7722" i="1" s="1"/>
  <c r="E7723" i="1"/>
  <c r="F7723" i="1" s="1"/>
  <c r="E7724" i="1"/>
  <c r="F7724" i="1" s="1"/>
  <c r="E7725" i="1"/>
  <c r="F7725" i="1" s="1"/>
  <c r="E7726" i="1"/>
  <c r="F7726" i="1" s="1"/>
  <c r="E7727" i="1"/>
  <c r="F7727" i="1" s="1"/>
  <c r="E7728" i="1"/>
  <c r="F7728" i="1" s="1"/>
  <c r="E7729" i="1"/>
  <c r="F7729" i="1" s="1"/>
  <c r="E7730" i="1"/>
  <c r="F7730" i="1" s="1"/>
  <c r="E7731" i="1"/>
  <c r="F7731" i="1" s="1"/>
  <c r="E7732" i="1"/>
  <c r="F7732" i="1" s="1"/>
  <c r="E7733" i="1"/>
  <c r="F7733" i="1" s="1"/>
  <c r="E7734" i="1"/>
  <c r="F7734" i="1" s="1"/>
  <c r="E7735" i="1"/>
  <c r="F7735" i="1" s="1"/>
  <c r="E7736" i="1"/>
  <c r="F7736" i="1" s="1"/>
  <c r="E7737" i="1"/>
  <c r="F7737" i="1" s="1"/>
  <c r="E7738" i="1"/>
  <c r="F7738" i="1" s="1"/>
  <c r="E7739" i="1"/>
  <c r="F7739" i="1" s="1"/>
  <c r="E7740" i="1"/>
  <c r="F7740" i="1" s="1"/>
  <c r="E7741" i="1"/>
  <c r="F7741" i="1" s="1"/>
  <c r="E7742" i="1"/>
  <c r="F7742" i="1" s="1"/>
  <c r="E7743" i="1"/>
  <c r="F7743" i="1" s="1"/>
  <c r="E7744" i="1"/>
  <c r="F7744" i="1" s="1"/>
  <c r="E7745" i="1"/>
  <c r="F7745" i="1" s="1"/>
  <c r="E7746" i="1"/>
  <c r="F7746" i="1" s="1"/>
  <c r="E7747" i="1"/>
  <c r="F7747" i="1" s="1"/>
  <c r="E7748" i="1"/>
  <c r="F7748" i="1" s="1"/>
  <c r="E7749" i="1"/>
  <c r="F7749" i="1" s="1"/>
  <c r="E7750" i="1"/>
  <c r="F7750" i="1" s="1"/>
  <c r="E7751" i="1"/>
  <c r="F7751" i="1" s="1"/>
  <c r="E7752" i="1"/>
  <c r="F7752" i="1" s="1"/>
  <c r="E7753" i="1"/>
  <c r="F7753" i="1" s="1"/>
  <c r="E7754" i="1"/>
  <c r="F7754" i="1" s="1"/>
  <c r="E7755" i="1"/>
  <c r="F7755" i="1" s="1"/>
  <c r="E7756" i="1"/>
  <c r="F7756" i="1" s="1"/>
  <c r="E7757" i="1"/>
  <c r="F7757" i="1" s="1"/>
  <c r="E7758" i="1"/>
  <c r="F7758" i="1" s="1"/>
  <c r="E7759" i="1"/>
  <c r="F7759" i="1" s="1"/>
  <c r="E7760" i="1"/>
  <c r="F7760" i="1" s="1"/>
  <c r="E7761" i="1"/>
  <c r="F7761" i="1" s="1"/>
  <c r="E7762" i="1"/>
  <c r="F7762" i="1" s="1"/>
  <c r="E7763" i="1"/>
  <c r="F7763" i="1" s="1"/>
  <c r="E7764" i="1"/>
  <c r="F7764" i="1" s="1"/>
  <c r="E7765" i="1"/>
  <c r="F7765" i="1" s="1"/>
  <c r="E7766" i="1"/>
  <c r="F7766" i="1" s="1"/>
  <c r="E7767" i="1"/>
  <c r="F7767" i="1" s="1"/>
  <c r="E7768" i="1"/>
  <c r="F7768" i="1" s="1"/>
  <c r="E7769" i="1"/>
  <c r="F7769" i="1" s="1"/>
  <c r="E7770" i="1"/>
  <c r="F7770" i="1" s="1"/>
  <c r="E7771" i="1"/>
  <c r="F7771" i="1" s="1"/>
  <c r="E7772" i="1"/>
  <c r="F7772" i="1" s="1"/>
  <c r="E7773" i="1"/>
  <c r="F7773" i="1" s="1"/>
  <c r="E7774" i="1"/>
  <c r="F7774" i="1" s="1"/>
  <c r="E7775" i="1"/>
  <c r="F7775" i="1" s="1"/>
  <c r="E7776" i="1"/>
  <c r="F7776" i="1" s="1"/>
  <c r="E7777" i="1"/>
  <c r="F7777" i="1" s="1"/>
  <c r="E7778" i="1"/>
  <c r="F7778" i="1" s="1"/>
  <c r="E7779" i="1"/>
  <c r="F7779" i="1" s="1"/>
  <c r="E7780" i="1"/>
  <c r="F7780" i="1" s="1"/>
  <c r="E7781" i="1"/>
  <c r="F7781" i="1" s="1"/>
  <c r="E7782" i="1"/>
  <c r="F7782" i="1" s="1"/>
  <c r="E7783" i="1"/>
  <c r="F7783" i="1" s="1"/>
  <c r="E7784" i="1"/>
  <c r="F7784" i="1" s="1"/>
  <c r="E7785" i="1"/>
  <c r="F7785" i="1" s="1"/>
  <c r="E7786" i="1"/>
  <c r="F7786" i="1" s="1"/>
  <c r="E7787" i="1"/>
  <c r="F7787" i="1" s="1"/>
  <c r="E7788" i="1"/>
  <c r="F7788" i="1" s="1"/>
  <c r="E7789" i="1"/>
  <c r="F7789" i="1" s="1"/>
  <c r="E7790" i="1"/>
  <c r="F7790" i="1" s="1"/>
  <c r="E7791" i="1"/>
  <c r="F7791" i="1" s="1"/>
  <c r="E7792" i="1"/>
  <c r="F7792" i="1" s="1"/>
  <c r="E7793" i="1"/>
  <c r="F7793" i="1" s="1"/>
  <c r="E7794" i="1"/>
  <c r="F7794" i="1" s="1"/>
  <c r="E7795" i="1"/>
  <c r="F7795" i="1" s="1"/>
  <c r="E7796" i="1"/>
  <c r="F7796" i="1" s="1"/>
  <c r="E7797" i="1"/>
  <c r="F7797" i="1" s="1"/>
  <c r="E7798" i="1"/>
  <c r="F7798" i="1" s="1"/>
  <c r="E7799" i="1"/>
  <c r="F7799" i="1" s="1"/>
  <c r="E7800" i="1"/>
  <c r="F7800" i="1" s="1"/>
  <c r="E7801" i="1"/>
  <c r="F7801" i="1" s="1"/>
  <c r="E7802" i="1"/>
  <c r="F7802" i="1" s="1"/>
  <c r="E7803" i="1"/>
  <c r="F7803" i="1" s="1"/>
  <c r="E7804" i="1"/>
  <c r="F7804" i="1" s="1"/>
  <c r="E7805" i="1"/>
  <c r="F7805" i="1" s="1"/>
  <c r="E7806" i="1"/>
  <c r="F7806" i="1" s="1"/>
  <c r="E7807" i="1"/>
  <c r="F7807" i="1" s="1"/>
  <c r="E7808" i="1"/>
  <c r="F7808" i="1" s="1"/>
  <c r="E7809" i="1"/>
  <c r="F7809" i="1" s="1"/>
  <c r="E7810" i="1"/>
  <c r="F7810" i="1" s="1"/>
  <c r="E7811" i="1"/>
  <c r="F7811" i="1" s="1"/>
  <c r="E7812" i="1"/>
  <c r="F7812" i="1" s="1"/>
  <c r="E7813" i="1"/>
  <c r="F7813" i="1" s="1"/>
  <c r="E7814" i="1"/>
  <c r="F7814" i="1" s="1"/>
  <c r="E7815" i="1"/>
  <c r="F7815" i="1" s="1"/>
  <c r="E7816" i="1"/>
  <c r="F7816" i="1" s="1"/>
  <c r="E7817" i="1"/>
  <c r="F7817" i="1" s="1"/>
  <c r="E7818" i="1"/>
  <c r="F7818" i="1" s="1"/>
  <c r="E7819" i="1"/>
  <c r="F7819" i="1" s="1"/>
  <c r="E7820" i="1"/>
  <c r="F7820" i="1" s="1"/>
  <c r="E7821" i="1"/>
  <c r="F7821" i="1" s="1"/>
  <c r="E7822" i="1"/>
  <c r="F7822" i="1" s="1"/>
  <c r="E7823" i="1"/>
  <c r="F7823" i="1" s="1"/>
  <c r="E7824" i="1"/>
  <c r="F7824" i="1" s="1"/>
  <c r="E7825" i="1"/>
  <c r="F7825" i="1" s="1"/>
  <c r="E7826" i="1"/>
  <c r="F7826" i="1" s="1"/>
  <c r="E7827" i="1"/>
  <c r="F7827" i="1" s="1"/>
  <c r="E7828" i="1"/>
  <c r="F7828" i="1" s="1"/>
  <c r="E7829" i="1"/>
  <c r="F7829" i="1" s="1"/>
  <c r="E7830" i="1"/>
  <c r="F7830" i="1" s="1"/>
  <c r="E7831" i="1"/>
  <c r="F7831" i="1" s="1"/>
  <c r="E7832" i="1"/>
  <c r="F7832" i="1" s="1"/>
  <c r="E7833" i="1"/>
  <c r="F7833" i="1" s="1"/>
  <c r="E7834" i="1"/>
  <c r="F7834" i="1" s="1"/>
  <c r="E7835" i="1"/>
  <c r="F7835" i="1" s="1"/>
  <c r="E7836" i="1"/>
  <c r="F7836" i="1" s="1"/>
  <c r="E7837" i="1"/>
  <c r="F7837" i="1" s="1"/>
  <c r="E7838" i="1"/>
  <c r="F7838" i="1" s="1"/>
  <c r="E7839" i="1"/>
  <c r="F7839" i="1" s="1"/>
  <c r="E7840" i="1"/>
  <c r="F7840" i="1" s="1"/>
  <c r="E7841" i="1"/>
  <c r="F7841" i="1" s="1"/>
  <c r="E7842" i="1"/>
  <c r="F7842" i="1" s="1"/>
  <c r="E7843" i="1"/>
  <c r="F7843" i="1" s="1"/>
  <c r="E7844" i="1"/>
  <c r="F7844" i="1" s="1"/>
  <c r="E7845" i="1"/>
  <c r="F7845" i="1" s="1"/>
  <c r="E7846" i="1"/>
  <c r="F7846" i="1" s="1"/>
  <c r="E7847" i="1"/>
  <c r="F7847" i="1" s="1"/>
  <c r="E7848" i="1"/>
  <c r="F7848" i="1" s="1"/>
  <c r="E7849" i="1"/>
  <c r="F7849" i="1" s="1"/>
  <c r="E7850" i="1"/>
  <c r="F7850" i="1" s="1"/>
  <c r="E7851" i="1"/>
  <c r="F7851" i="1" s="1"/>
  <c r="E7852" i="1"/>
  <c r="F7852" i="1" s="1"/>
  <c r="E7853" i="1"/>
  <c r="F7853" i="1" s="1"/>
  <c r="E7854" i="1"/>
  <c r="F7854" i="1" s="1"/>
  <c r="E7855" i="1"/>
  <c r="F7855" i="1" s="1"/>
  <c r="E7856" i="1"/>
  <c r="F7856" i="1" s="1"/>
  <c r="E7857" i="1"/>
  <c r="F7857" i="1" s="1"/>
  <c r="E7858" i="1"/>
  <c r="F7858" i="1" s="1"/>
  <c r="E7859" i="1"/>
  <c r="F7859" i="1" s="1"/>
  <c r="E7860" i="1"/>
  <c r="F7860" i="1" s="1"/>
  <c r="E7861" i="1"/>
  <c r="F7861" i="1" s="1"/>
  <c r="E7862" i="1"/>
  <c r="F7862" i="1" s="1"/>
  <c r="E7863" i="1"/>
  <c r="F7863" i="1" s="1"/>
  <c r="E7864" i="1"/>
  <c r="F7864" i="1" s="1"/>
  <c r="E7865" i="1"/>
  <c r="F7865" i="1" s="1"/>
  <c r="E7866" i="1"/>
  <c r="F7866" i="1" s="1"/>
  <c r="E7867" i="1"/>
  <c r="F7867" i="1" s="1"/>
  <c r="E7868" i="1"/>
  <c r="F7868" i="1" s="1"/>
  <c r="E7869" i="1"/>
  <c r="F7869" i="1" s="1"/>
  <c r="E7870" i="1"/>
  <c r="F7870" i="1" s="1"/>
  <c r="E7871" i="1"/>
  <c r="F7871" i="1" s="1"/>
  <c r="E7872" i="1"/>
  <c r="F7872" i="1" s="1"/>
  <c r="E7873" i="1"/>
  <c r="F7873" i="1" s="1"/>
  <c r="E7874" i="1"/>
  <c r="F7874" i="1" s="1"/>
  <c r="E7875" i="1"/>
  <c r="F7875" i="1" s="1"/>
  <c r="E7876" i="1"/>
  <c r="F7876" i="1" s="1"/>
  <c r="E7877" i="1"/>
  <c r="F7877" i="1" s="1"/>
  <c r="E7878" i="1"/>
  <c r="F7878" i="1" s="1"/>
  <c r="E7879" i="1"/>
  <c r="F7879" i="1" s="1"/>
  <c r="E7880" i="1"/>
  <c r="F7880" i="1" s="1"/>
  <c r="E7881" i="1"/>
  <c r="F7881" i="1" s="1"/>
  <c r="E7882" i="1"/>
  <c r="F7882" i="1" s="1"/>
  <c r="E7883" i="1"/>
  <c r="F7883" i="1" s="1"/>
  <c r="E7884" i="1"/>
  <c r="F7884" i="1" s="1"/>
  <c r="E7885" i="1"/>
  <c r="F7885" i="1" s="1"/>
  <c r="E7886" i="1"/>
  <c r="F7886" i="1" s="1"/>
  <c r="E7887" i="1"/>
  <c r="F7887" i="1" s="1"/>
  <c r="E7888" i="1"/>
  <c r="F7888" i="1" s="1"/>
  <c r="E7889" i="1"/>
  <c r="F7889" i="1" s="1"/>
  <c r="E7890" i="1"/>
  <c r="F7890" i="1" s="1"/>
  <c r="E7891" i="1"/>
  <c r="F7891" i="1" s="1"/>
  <c r="E7892" i="1"/>
  <c r="F7892" i="1" s="1"/>
  <c r="E7893" i="1"/>
  <c r="F7893" i="1" s="1"/>
  <c r="E7894" i="1"/>
  <c r="F7894" i="1" s="1"/>
  <c r="E7895" i="1"/>
  <c r="F7895" i="1" s="1"/>
  <c r="E7896" i="1"/>
  <c r="F7896" i="1" s="1"/>
  <c r="E7897" i="1"/>
  <c r="F7897" i="1" s="1"/>
  <c r="E7898" i="1"/>
  <c r="F7898" i="1" s="1"/>
  <c r="E7899" i="1"/>
  <c r="F7899" i="1" s="1"/>
  <c r="E7900" i="1"/>
  <c r="F7900" i="1" s="1"/>
  <c r="E7901" i="1"/>
  <c r="F7901" i="1" s="1"/>
  <c r="E7902" i="1"/>
  <c r="F7902" i="1" s="1"/>
  <c r="E7903" i="1"/>
  <c r="F7903" i="1" s="1"/>
  <c r="E7904" i="1"/>
  <c r="F7904" i="1" s="1"/>
  <c r="E7905" i="1"/>
  <c r="F7905" i="1" s="1"/>
  <c r="E7906" i="1"/>
  <c r="F7906" i="1" s="1"/>
  <c r="E7907" i="1"/>
  <c r="F7907" i="1" s="1"/>
  <c r="E7908" i="1"/>
  <c r="F7908" i="1" s="1"/>
  <c r="E7909" i="1"/>
  <c r="F7909" i="1" s="1"/>
  <c r="E7910" i="1"/>
  <c r="F7910" i="1" s="1"/>
  <c r="E7911" i="1"/>
  <c r="F7911" i="1" s="1"/>
  <c r="E7912" i="1"/>
  <c r="F7912" i="1" s="1"/>
  <c r="E7913" i="1"/>
  <c r="F7913" i="1" s="1"/>
  <c r="E7914" i="1"/>
  <c r="F7914" i="1" s="1"/>
  <c r="E7915" i="1"/>
  <c r="F7915" i="1" s="1"/>
  <c r="E7916" i="1"/>
  <c r="F7916" i="1" s="1"/>
  <c r="E7917" i="1"/>
  <c r="F7917" i="1" s="1"/>
  <c r="E7918" i="1"/>
  <c r="F7918" i="1" s="1"/>
  <c r="E7919" i="1"/>
  <c r="F7919" i="1" s="1"/>
  <c r="E7920" i="1"/>
  <c r="F7920" i="1" s="1"/>
  <c r="E7921" i="1"/>
  <c r="F7921" i="1" s="1"/>
  <c r="E7922" i="1"/>
  <c r="F7922" i="1" s="1"/>
  <c r="E7923" i="1"/>
  <c r="F7923" i="1" s="1"/>
  <c r="E7924" i="1"/>
  <c r="F7924" i="1" s="1"/>
  <c r="E7925" i="1"/>
  <c r="F7925" i="1" s="1"/>
  <c r="E7926" i="1"/>
  <c r="F7926" i="1" s="1"/>
  <c r="E7927" i="1"/>
  <c r="F7927" i="1" s="1"/>
  <c r="E7928" i="1"/>
  <c r="F7928" i="1" s="1"/>
  <c r="E7929" i="1"/>
  <c r="F7929" i="1" s="1"/>
  <c r="E7930" i="1"/>
  <c r="F7930" i="1" s="1"/>
  <c r="E7931" i="1"/>
  <c r="F7931" i="1" s="1"/>
  <c r="E7932" i="1"/>
  <c r="F7932" i="1" s="1"/>
  <c r="E7933" i="1"/>
  <c r="F7933" i="1" s="1"/>
  <c r="E7934" i="1"/>
  <c r="F7934" i="1" s="1"/>
  <c r="E7935" i="1"/>
  <c r="F7935" i="1" s="1"/>
  <c r="E7936" i="1"/>
  <c r="F7936" i="1" s="1"/>
  <c r="E7937" i="1"/>
  <c r="F7937" i="1" s="1"/>
  <c r="E7938" i="1"/>
  <c r="F7938" i="1" s="1"/>
  <c r="E7939" i="1"/>
  <c r="F7939" i="1" s="1"/>
  <c r="E7940" i="1"/>
  <c r="F7940" i="1" s="1"/>
  <c r="E7941" i="1"/>
  <c r="F7941" i="1" s="1"/>
  <c r="E7942" i="1"/>
  <c r="F7942" i="1" s="1"/>
  <c r="E7943" i="1"/>
  <c r="F7943" i="1" s="1"/>
  <c r="E7944" i="1"/>
  <c r="F7944" i="1" s="1"/>
  <c r="E7945" i="1"/>
  <c r="F7945" i="1" s="1"/>
  <c r="E7946" i="1"/>
  <c r="F7946" i="1" s="1"/>
  <c r="E7947" i="1"/>
  <c r="F7947" i="1" s="1"/>
  <c r="E7948" i="1"/>
  <c r="F7948" i="1" s="1"/>
  <c r="E7949" i="1"/>
  <c r="F7949" i="1" s="1"/>
  <c r="E7950" i="1"/>
  <c r="F7950" i="1" s="1"/>
  <c r="E7951" i="1"/>
  <c r="F7951" i="1" s="1"/>
  <c r="E7952" i="1"/>
  <c r="F7952" i="1" s="1"/>
  <c r="E7953" i="1"/>
  <c r="F7953" i="1" s="1"/>
  <c r="E7954" i="1"/>
  <c r="F7954" i="1" s="1"/>
  <c r="E7955" i="1"/>
  <c r="F7955" i="1" s="1"/>
  <c r="E7956" i="1"/>
  <c r="F7956" i="1" s="1"/>
  <c r="E7957" i="1"/>
  <c r="F7957" i="1" s="1"/>
  <c r="E7958" i="1"/>
  <c r="F7958" i="1" s="1"/>
  <c r="E7959" i="1"/>
  <c r="F7959" i="1" s="1"/>
  <c r="E7960" i="1"/>
  <c r="F7960" i="1" s="1"/>
  <c r="E7961" i="1"/>
  <c r="F7961" i="1" s="1"/>
  <c r="E7962" i="1"/>
  <c r="F7962" i="1" s="1"/>
  <c r="E7963" i="1"/>
  <c r="F7963" i="1" s="1"/>
  <c r="E7964" i="1"/>
  <c r="F7964" i="1" s="1"/>
  <c r="E7965" i="1"/>
  <c r="F7965" i="1" s="1"/>
  <c r="E7966" i="1"/>
  <c r="F7966" i="1" s="1"/>
  <c r="E7967" i="1"/>
  <c r="F7967" i="1" s="1"/>
  <c r="E7968" i="1"/>
  <c r="F7968" i="1" s="1"/>
  <c r="E7969" i="1"/>
  <c r="F7969" i="1" s="1"/>
  <c r="E7970" i="1"/>
  <c r="F7970" i="1" s="1"/>
  <c r="E7971" i="1"/>
  <c r="F7971" i="1" s="1"/>
  <c r="E7972" i="1"/>
  <c r="F7972" i="1" s="1"/>
  <c r="E7973" i="1"/>
  <c r="F7973" i="1" s="1"/>
  <c r="E7974" i="1"/>
  <c r="F7974" i="1" s="1"/>
  <c r="E7975" i="1"/>
  <c r="F7975" i="1" s="1"/>
  <c r="E7976" i="1"/>
  <c r="F7976" i="1" s="1"/>
  <c r="E7977" i="1"/>
  <c r="F7977" i="1" s="1"/>
  <c r="E7978" i="1"/>
  <c r="F7978" i="1" s="1"/>
  <c r="E7979" i="1"/>
  <c r="F7979" i="1" s="1"/>
  <c r="E7980" i="1"/>
  <c r="F7980" i="1" s="1"/>
  <c r="E7981" i="1"/>
  <c r="F7981" i="1" s="1"/>
  <c r="E7982" i="1"/>
  <c r="F7982" i="1" s="1"/>
  <c r="E7983" i="1"/>
  <c r="F7983" i="1" s="1"/>
  <c r="E7984" i="1"/>
  <c r="F7984" i="1" s="1"/>
  <c r="E7985" i="1"/>
  <c r="F7985" i="1" s="1"/>
  <c r="E7986" i="1"/>
  <c r="F7986" i="1" s="1"/>
  <c r="E7987" i="1"/>
  <c r="F7987" i="1" s="1"/>
  <c r="E7988" i="1"/>
  <c r="F7988" i="1" s="1"/>
  <c r="E7989" i="1"/>
  <c r="F7989" i="1" s="1"/>
  <c r="E7990" i="1"/>
  <c r="F7990" i="1" s="1"/>
  <c r="E7991" i="1"/>
  <c r="F7991" i="1" s="1"/>
  <c r="E7992" i="1"/>
  <c r="F7992" i="1" s="1"/>
  <c r="E7993" i="1"/>
  <c r="F7993" i="1" s="1"/>
  <c r="E7994" i="1"/>
  <c r="F7994" i="1" s="1"/>
  <c r="E7995" i="1"/>
  <c r="F7995" i="1" s="1"/>
  <c r="E7996" i="1"/>
  <c r="F7996" i="1" s="1"/>
  <c r="E7997" i="1"/>
  <c r="F7997" i="1" s="1"/>
  <c r="E7998" i="1"/>
  <c r="F7998" i="1" s="1"/>
  <c r="E7999" i="1"/>
  <c r="F7999" i="1" s="1"/>
  <c r="E8000" i="1"/>
  <c r="F8000" i="1" s="1"/>
  <c r="E8001" i="1"/>
  <c r="F8001" i="1" s="1"/>
  <c r="E8002" i="1"/>
  <c r="F8002" i="1" s="1"/>
  <c r="E8003" i="1"/>
  <c r="F8003" i="1" s="1"/>
  <c r="E8004" i="1"/>
  <c r="F8004" i="1" s="1"/>
  <c r="E8005" i="1"/>
  <c r="F8005" i="1" s="1"/>
  <c r="E8006" i="1"/>
  <c r="F8006" i="1" s="1"/>
  <c r="E8007" i="1"/>
  <c r="F8007" i="1" s="1"/>
  <c r="E8008" i="1"/>
  <c r="F8008" i="1" s="1"/>
  <c r="E8009" i="1"/>
  <c r="F8009" i="1" s="1"/>
  <c r="E8010" i="1"/>
  <c r="F8010" i="1" s="1"/>
  <c r="E8011" i="1"/>
  <c r="F8011" i="1" s="1"/>
  <c r="E8012" i="1"/>
  <c r="F8012" i="1" s="1"/>
  <c r="E8013" i="1"/>
  <c r="F8013" i="1" s="1"/>
  <c r="E8014" i="1"/>
  <c r="F8014" i="1" s="1"/>
  <c r="E8015" i="1"/>
  <c r="F8015" i="1" s="1"/>
  <c r="E8016" i="1"/>
  <c r="F8016" i="1" s="1"/>
  <c r="E8017" i="1"/>
  <c r="F8017" i="1" s="1"/>
  <c r="E8018" i="1"/>
  <c r="F8018" i="1" s="1"/>
  <c r="E8019" i="1"/>
  <c r="F8019" i="1" s="1"/>
  <c r="E8020" i="1"/>
  <c r="F8020" i="1" s="1"/>
  <c r="E8021" i="1"/>
  <c r="F8021" i="1" s="1"/>
  <c r="E8022" i="1"/>
  <c r="F8022" i="1" s="1"/>
  <c r="E8023" i="1"/>
  <c r="F8023" i="1" s="1"/>
  <c r="E8024" i="1"/>
  <c r="F8024" i="1" s="1"/>
  <c r="E8025" i="1"/>
  <c r="F8025" i="1" s="1"/>
  <c r="E8026" i="1"/>
  <c r="F8026" i="1" s="1"/>
  <c r="E8027" i="1"/>
  <c r="F8027" i="1" s="1"/>
  <c r="E8028" i="1"/>
  <c r="F8028" i="1" s="1"/>
  <c r="E8029" i="1"/>
  <c r="F8029" i="1" s="1"/>
  <c r="E8030" i="1"/>
  <c r="F8030" i="1" s="1"/>
  <c r="E8031" i="1"/>
  <c r="F8031" i="1" s="1"/>
  <c r="E8032" i="1"/>
  <c r="F8032" i="1" s="1"/>
  <c r="E8033" i="1"/>
  <c r="F8033" i="1" s="1"/>
  <c r="E8034" i="1"/>
  <c r="F8034" i="1" s="1"/>
  <c r="E8035" i="1"/>
  <c r="F8035" i="1" s="1"/>
  <c r="E8036" i="1"/>
  <c r="F8036" i="1" s="1"/>
  <c r="E8037" i="1"/>
  <c r="F8037" i="1" s="1"/>
  <c r="E8038" i="1"/>
  <c r="F8038" i="1" s="1"/>
  <c r="E8039" i="1"/>
  <c r="F8039" i="1" s="1"/>
  <c r="E8040" i="1"/>
  <c r="F8040" i="1" s="1"/>
  <c r="E8041" i="1"/>
  <c r="F8041" i="1" s="1"/>
  <c r="E8042" i="1"/>
  <c r="F8042" i="1" s="1"/>
  <c r="E8043" i="1"/>
  <c r="F8043" i="1" s="1"/>
  <c r="E8044" i="1"/>
  <c r="F8044" i="1" s="1"/>
  <c r="E8045" i="1"/>
  <c r="F8045" i="1" s="1"/>
  <c r="E8046" i="1"/>
  <c r="F8046" i="1" s="1"/>
  <c r="E8047" i="1"/>
  <c r="F8047" i="1" s="1"/>
  <c r="E8048" i="1"/>
  <c r="F8048" i="1" s="1"/>
  <c r="E8049" i="1"/>
  <c r="F8049" i="1" s="1"/>
  <c r="E8050" i="1"/>
  <c r="F8050" i="1" s="1"/>
  <c r="E8051" i="1"/>
  <c r="F8051" i="1" s="1"/>
  <c r="E8052" i="1"/>
  <c r="F8052" i="1" s="1"/>
  <c r="E8053" i="1"/>
  <c r="F8053" i="1" s="1"/>
  <c r="E8054" i="1"/>
  <c r="F8054" i="1" s="1"/>
  <c r="E8055" i="1"/>
  <c r="F8055" i="1" s="1"/>
  <c r="E8056" i="1"/>
  <c r="F8056" i="1" s="1"/>
  <c r="E8057" i="1"/>
  <c r="F8057" i="1" s="1"/>
  <c r="E8058" i="1"/>
  <c r="F8058" i="1" s="1"/>
  <c r="E8059" i="1"/>
  <c r="F8059" i="1" s="1"/>
  <c r="E8060" i="1"/>
  <c r="F8060" i="1" s="1"/>
  <c r="E8061" i="1"/>
  <c r="F8061" i="1" s="1"/>
  <c r="E8062" i="1"/>
  <c r="F8062" i="1" s="1"/>
  <c r="E8063" i="1"/>
  <c r="F8063" i="1" s="1"/>
  <c r="E8064" i="1"/>
  <c r="F8064" i="1" s="1"/>
  <c r="E8065" i="1"/>
  <c r="F8065" i="1" s="1"/>
  <c r="E8066" i="1"/>
  <c r="F8066" i="1" s="1"/>
  <c r="E8067" i="1"/>
  <c r="F8067" i="1" s="1"/>
  <c r="E8068" i="1"/>
  <c r="F8068" i="1" s="1"/>
  <c r="E8069" i="1"/>
  <c r="F8069" i="1" s="1"/>
  <c r="E8070" i="1"/>
  <c r="F8070" i="1" s="1"/>
  <c r="E8071" i="1"/>
  <c r="F8071" i="1" s="1"/>
  <c r="E8072" i="1"/>
  <c r="F8072" i="1" s="1"/>
  <c r="E8073" i="1"/>
  <c r="F8073" i="1" s="1"/>
  <c r="E8074" i="1"/>
  <c r="F8074" i="1" s="1"/>
  <c r="E8075" i="1"/>
  <c r="F8075" i="1" s="1"/>
  <c r="E8076" i="1"/>
  <c r="F8076" i="1" s="1"/>
  <c r="E8077" i="1"/>
  <c r="F8077" i="1" s="1"/>
  <c r="E8078" i="1"/>
  <c r="F8078" i="1" s="1"/>
  <c r="E8079" i="1"/>
  <c r="F8079" i="1" s="1"/>
  <c r="E8080" i="1"/>
  <c r="F8080" i="1" s="1"/>
  <c r="E8081" i="1"/>
  <c r="F8081" i="1" s="1"/>
  <c r="E8082" i="1"/>
  <c r="F8082" i="1" s="1"/>
  <c r="E8083" i="1"/>
  <c r="F8083" i="1" s="1"/>
  <c r="E8084" i="1"/>
  <c r="F8084" i="1" s="1"/>
  <c r="E8085" i="1"/>
  <c r="F8085" i="1" s="1"/>
  <c r="E8086" i="1"/>
  <c r="F8086" i="1" s="1"/>
  <c r="E8087" i="1"/>
  <c r="F8087" i="1" s="1"/>
  <c r="E8088" i="1"/>
  <c r="F8088" i="1" s="1"/>
  <c r="E8089" i="1"/>
  <c r="F8089" i="1" s="1"/>
  <c r="E8090" i="1"/>
  <c r="F8090" i="1" s="1"/>
  <c r="E8091" i="1"/>
  <c r="F8091" i="1" s="1"/>
  <c r="E8092" i="1"/>
  <c r="F8092" i="1" s="1"/>
  <c r="E8093" i="1"/>
  <c r="F8093" i="1" s="1"/>
  <c r="E8094" i="1"/>
  <c r="F8094" i="1" s="1"/>
  <c r="E8095" i="1"/>
  <c r="F8095" i="1" s="1"/>
  <c r="E8096" i="1"/>
  <c r="F8096" i="1" s="1"/>
  <c r="E8097" i="1"/>
  <c r="F8097" i="1" s="1"/>
  <c r="E8098" i="1"/>
  <c r="F8098" i="1" s="1"/>
  <c r="E8099" i="1"/>
  <c r="F8099" i="1" s="1"/>
  <c r="E8100" i="1"/>
  <c r="F8100" i="1" s="1"/>
  <c r="E8101" i="1"/>
  <c r="F8101" i="1" s="1"/>
  <c r="E8102" i="1"/>
  <c r="F8102" i="1" s="1"/>
  <c r="E8103" i="1"/>
  <c r="F8103" i="1" s="1"/>
  <c r="E8104" i="1"/>
  <c r="F8104" i="1" s="1"/>
  <c r="E8105" i="1"/>
  <c r="F8105" i="1" s="1"/>
  <c r="E8106" i="1"/>
  <c r="F8106" i="1" s="1"/>
  <c r="E8107" i="1"/>
  <c r="F8107" i="1" s="1"/>
  <c r="E8108" i="1"/>
  <c r="F8108" i="1" s="1"/>
  <c r="E8109" i="1"/>
  <c r="F8109" i="1" s="1"/>
  <c r="E8110" i="1"/>
  <c r="F8110" i="1" s="1"/>
  <c r="E8111" i="1"/>
  <c r="F8111" i="1" s="1"/>
  <c r="E8112" i="1"/>
  <c r="F8112" i="1" s="1"/>
  <c r="E8113" i="1"/>
  <c r="F8113" i="1" s="1"/>
  <c r="E8114" i="1"/>
  <c r="F8114" i="1" s="1"/>
  <c r="E8115" i="1"/>
  <c r="F8115" i="1" s="1"/>
  <c r="E8116" i="1"/>
  <c r="F8116" i="1" s="1"/>
  <c r="E8117" i="1"/>
  <c r="F8117" i="1" s="1"/>
  <c r="E8118" i="1"/>
  <c r="F8118" i="1" s="1"/>
  <c r="E8119" i="1"/>
  <c r="F8119" i="1" s="1"/>
  <c r="E8120" i="1"/>
  <c r="F8120" i="1" s="1"/>
  <c r="E8121" i="1"/>
  <c r="F8121" i="1" s="1"/>
  <c r="E8122" i="1"/>
  <c r="F8122" i="1" s="1"/>
  <c r="E8123" i="1"/>
  <c r="F8123" i="1" s="1"/>
  <c r="E8124" i="1"/>
  <c r="F8124" i="1" s="1"/>
  <c r="E8125" i="1"/>
  <c r="F8125" i="1" s="1"/>
  <c r="E8126" i="1"/>
  <c r="F8126" i="1" s="1"/>
  <c r="E8127" i="1"/>
  <c r="F8127" i="1" s="1"/>
  <c r="E8128" i="1"/>
  <c r="F8128" i="1" s="1"/>
  <c r="E8129" i="1"/>
  <c r="F8129" i="1" s="1"/>
  <c r="E8130" i="1"/>
  <c r="F8130" i="1" s="1"/>
  <c r="E8131" i="1"/>
  <c r="F8131" i="1" s="1"/>
  <c r="E8132" i="1"/>
  <c r="F8132" i="1" s="1"/>
  <c r="E8133" i="1"/>
  <c r="F8133" i="1" s="1"/>
  <c r="E8134" i="1"/>
  <c r="F8134" i="1" s="1"/>
  <c r="E8135" i="1"/>
  <c r="F8135" i="1" s="1"/>
  <c r="E8136" i="1"/>
  <c r="F8136" i="1" s="1"/>
  <c r="E8137" i="1"/>
  <c r="F8137" i="1" s="1"/>
  <c r="E8138" i="1"/>
  <c r="F8138" i="1" s="1"/>
  <c r="E8139" i="1"/>
  <c r="F8139" i="1" s="1"/>
  <c r="E8140" i="1"/>
  <c r="F8140" i="1" s="1"/>
  <c r="E8141" i="1"/>
  <c r="F8141" i="1" s="1"/>
  <c r="E8142" i="1"/>
  <c r="F8142" i="1" s="1"/>
  <c r="E8143" i="1"/>
  <c r="F8143" i="1" s="1"/>
  <c r="E8144" i="1"/>
  <c r="F8144" i="1" s="1"/>
  <c r="E8145" i="1"/>
  <c r="F8145" i="1" s="1"/>
  <c r="E8146" i="1"/>
  <c r="F8146" i="1" s="1"/>
  <c r="E8147" i="1"/>
  <c r="F8147" i="1" s="1"/>
  <c r="E8148" i="1"/>
  <c r="F8148" i="1" s="1"/>
  <c r="E8149" i="1"/>
  <c r="F8149" i="1" s="1"/>
  <c r="E8150" i="1"/>
  <c r="F8150" i="1" s="1"/>
  <c r="E8151" i="1"/>
  <c r="F8151" i="1" s="1"/>
  <c r="E8152" i="1"/>
  <c r="F8152" i="1" s="1"/>
  <c r="E8153" i="1"/>
  <c r="F8153" i="1" s="1"/>
  <c r="E8154" i="1"/>
  <c r="F8154" i="1" s="1"/>
  <c r="E8155" i="1"/>
  <c r="F8155" i="1" s="1"/>
  <c r="E8156" i="1"/>
  <c r="F8156" i="1" s="1"/>
  <c r="E8157" i="1"/>
  <c r="F8157" i="1" s="1"/>
  <c r="E8158" i="1"/>
  <c r="F8158" i="1" s="1"/>
  <c r="E8159" i="1"/>
  <c r="F8159" i="1" s="1"/>
  <c r="E8160" i="1"/>
  <c r="F8160" i="1" s="1"/>
  <c r="E8161" i="1"/>
  <c r="F8161" i="1" s="1"/>
  <c r="E8162" i="1"/>
  <c r="F8162" i="1" s="1"/>
  <c r="E8163" i="1"/>
  <c r="F8163" i="1" s="1"/>
  <c r="E8164" i="1"/>
  <c r="F8164" i="1" s="1"/>
  <c r="E8165" i="1"/>
  <c r="F8165" i="1" s="1"/>
  <c r="E8166" i="1"/>
  <c r="F8166" i="1" s="1"/>
  <c r="E8167" i="1"/>
  <c r="F8167" i="1" s="1"/>
  <c r="E8168" i="1"/>
  <c r="F8168" i="1" s="1"/>
  <c r="E8169" i="1"/>
  <c r="F8169" i="1" s="1"/>
  <c r="E8170" i="1"/>
  <c r="F8170" i="1" s="1"/>
  <c r="E8171" i="1"/>
  <c r="F8171" i="1" s="1"/>
  <c r="E8172" i="1"/>
  <c r="F8172" i="1" s="1"/>
  <c r="E8173" i="1"/>
  <c r="F8173" i="1" s="1"/>
  <c r="E8174" i="1"/>
  <c r="F8174" i="1" s="1"/>
  <c r="E8175" i="1"/>
  <c r="F8175" i="1" s="1"/>
  <c r="E8176" i="1"/>
  <c r="F8176" i="1" s="1"/>
  <c r="E8177" i="1"/>
  <c r="F8177" i="1" s="1"/>
  <c r="E8178" i="1"/>
  <c r="F8178" i="1" s="1"/>
  <c r="E8179" i="1"/>
  <c r="F8179" i="1" s="1"/>
  <c r="E8180" i="1"/>
  <c r="F8180" i="1" s="1"/>
  <c r="E8181" i="1"/>
  <c r="F8181" i="1" s="1"/>
  <c r="E8182" i="1"/>
  <c r="F8182" i="1" s="1"/>
  <c r="E8183" i="1"/>
  <c r="F8183" i="1" s="1"/>
  <c r="E8184" i="1"/>
  <c r="F8184" i="1" s="1"/>
  <c r="E8185" i="1"/>
  <c r="F8185" i="1" s="1"/>
  <c r="E8186" i="1"/>
  <c r="F8186" i="1" s="1"/>
  <c r="E8187" i="1"/>
  <c r="F8187" i="1" s="1"/>
  <c r="E8188" i="1"/>
  <c r="F8188" i="1" s="1"/>
  <c r="E8189" i="1"/>
  <c r="F8189" i="1" s="1"/>
  <c r="E8190" i="1"/>
  <c r="F8190" i="1" s="1"/>
  <c r="E8191" i="1"/>
  <c r="F8191" i="1" s="1"/>
  <c r="E8192" i="1"/>
  <c r="F8192" i="1" s="1"/>
  <c r="E8193" i="1"/>
  <c r="F8193" i="1" s="1"/>
  <c r="E8194" i="1"/>
  <c r="F8194" i="1" s="1"/>
  <c r="E8195" i="1"/>
  <c r="F8195" i="1" s="1"/>
  <c r="E8196" i="1"/>
  <c r="F8196" i="1" s="1"/>
  <c r="E8197" i="1"/>
  <c r="F8197" i="1" s="1"/>
  <c r="E8198" i="1"/>
  <c r="F8198" i="1" s="1"/>
  <c r="E8199" i="1"/>
  <c r="F8199" i="1" s="1"/>
  <c r="E8200" i="1"/>
  <c r="F8200" i="1" s="1"/>
  <c r="E8201" i="1"/>
  <c r="F8201" i="1" s="1"/>
  <c r="E8202" i="1"/>
  <c r="F8202" i="1" s="1"/>
  <c r="E8203" i="1"/>
  <c r="F8203" i="1" s="1"/>
  <c r="E8204" i="1"/>
  <c r="F8204" i="1" s="1"/>
  <c r="E8205" i="1"/>
  <c r="F8205" i="1" s="1"/>
  <c r="E8206" i="1"/>
  <c r="F8206" i="1" s="1"/>
  <c r="E8207" i="1"/>
  <c r="F8207" i="1" s="1"/>
  <c r="E8208" i="1"/>
  <c r="F8208" i="1" s="1"/>
  <c r="E8209" i="1"/>
  <c r="F8209" i="1" s="1"/>
  <c r="E8210" i="1"/>
  <c r="F8210" i="1" s="1"/>
  <c r="E8211" i="1"/>
  <c r="F8211" i="1" s="1"/>
  <c r="E8212" i="1"/>
  <c r="F8212" i="1" s="1"/>
  <c r="E8213" i="1"/>
  <c r="F8213" i="1" s="1"/>
  <c r="E8214" i="1"/>
  <c r="F8214" i="1" s="1"/>
  <c r="E8215" i="1"/>
  <c r="F8215" i="1" s="1"/>
  <c r="E8216" i="1"/>
  <c r="F8216" i="1" s="1"/>
  <c r="E8217" i="1"/>
  <c r="F8217" i="1" s="1"/>
  <c r="E8218" i="1"/>
  <c r="F8218" i="1" s="1"/>
  <c r="E8219" i="1"/>
  <c r="F8219" i="1" s="1"/>
  <c r="E8220" i="1"/>
  <c r="F8220" i="1" s="1"/>
  <c r="E8221" i="1"/>
  <c r="F8221" i="1" s="1"/>
  <c r="E8222" i="1"/>
  <c r="F8222" i="1" s="1"/>
  <c r="E8223" i="1"/>
  <c r="F8223" i="1" s="1"/>
  <c r="E8224" i="1"/>
  <c r="F8224" i="1" s="1"/>
  <c r="E8225" i="1"/>
  <c r="F8225" i="1" s="1"/>
  <c r="E8226" i="1"/>
  <c r="F8226" i="1" s="1"/>
  <c r="E8227" i="1"/>
  <c r="F8227" i="1" s="1"/>
  <c r="E8228" i="1"/>
  <c r="F8228" i="1" s="1"/>
  <c r="E8229" i="1"/>
  <c r="F8229" i="1" s="1"/>
  <c r="E8230" i="1"/>
  <c r="F8230" i="1" s="1"/>
  <c r="E8231" i="1"/>
  <c r="F8231" i="1" s="1"/>
  <c r="E8232" i="1"/>
  <c r="F8232" i="1" s="1"/>
  <c r="E8233" i="1"/>
  <c r="F8233" i="1" s="1"/>
  <c r="E8234" i="1"/>
  <c r="F8234" i="1" s="1"/>
  <c r="E8235" i="1"/>
  <c r="F8235" i="1" s="1"/>
  <c r="E8236" i="1"/>
  <c r="F8236" i="1" s="1"/>
  <c r="E8237" i="1"/>
  <c r="F8237" i="1" s="1"/>
  <c r="E8238" i="1"/>
  <c r="F8238" i="1" s="1"/>
  <c r="E8239" i="1"/>
  <c r="F8239" i="1" s="1"/>
  <c r="E8240" i="1"/>
  <c r="F8240" i="1" s="1"/>
  <c r="E8241" i="1"/>
  <c r="F8241" i="1" s="1"/>
  <c r="E8242" i="1"/>
  <c r="F8242" i="1" s="1"/>
  <c r="E8243" i="1"/>
  <c r="F8243" i="1" s="1"/>
  <c r="E8244" i="1"/>
  <c r="F8244" i="1" s="1"/>
  <c r="E8245" i="1"/>
  <c r="F8245" i="1" s="1"/>
  <c r="E8246" i="1"/>
  <c r="F8246" i="1" s="1"/>
  <c r="E8247" i="1"/>
  <c r="F8247" i="1" s="1"/>
  <c r="E8248" i="1"/>
  <c r="F8248" i="1" s="1"/>
  <c r="E8249" i="1"/>
  <c r="F8249" i="1" s="1"/>
  <c r="E8250" i="1"/>
  <c r="F8250" i="1" s="1"/>
  <c r="E8251" i="1"/>
  <c r="F8251" i="1" s="1"/>
  <c r="E8252" i="1"/>
  <c r="F8252" i="1" s="1"/>
  <c r="E8253" i="1"/>
  <c r="F8253" i="1" s="1"/>
  <c r="E8254" i="1"/>
  <c r="F8254" i="1" s="1"/>
  <c r="E8255" i="1"/>
  <c r="F8255" i="1" s="1"/>
  <c r="E8256" i="1"/>
  <c r="F8256" i="1" s="1"/>
  <c r="E8257" i="1"/>
  <c r="F8257" i="1" s="1"/>
  <c r="E8258" i="1"/>
  <c r="F8258" i="1" s="1"/>
  <c r="E8259" i="1"/>
  <c r="F8259" i="1" s="1"/>
  <c r="E8260" i="1"/>
  <c r="F8260" i="1" s="1"/>
  <c r="E8261" i="1"/>
  <c r="F8261" i="1" s="1"/>
  <c r="E8262" i="1"/>
  <c r="F8262" i="1" s="1"/>
  <c r="E8263" i="1"/>
  <c r="F8263" i="1" s="1"/>
  <c r="E8264" i="1"/>
  <c r="F8264" i="1" s="1"/>
  <c r="E8265" i="1"/>
  <c r="F8265" i="1" s="1"/>
  <c r="E8266" i="1"/>
  <c r="F8266" i="1" s="1"/>
  <c r="E8267" i="1"/>
  <c r="F8267" i="1" s="1"/>
  <c r="E8268" i="1"/>
  <c r="F8268" i="1" s="1"/>
  <c r="E8269" i="1"/>
  <c r="F8269" i="1" s="1"/>
  <c r="E8270" i="1"/>
  <c r="F8270" i="1" s="1"/>
  <c r="E8271" i="1"/>
  <c r="F8271" i="1" s="1"/>
  <c r="E8272" i="1"/>
  <c r="F8272" i="1" s="1"/>
  <c r="E8273" i="1"/>
  <c r="F8273" i="1" s="1"/>
  <c r="E8274" i="1"/>
  <c r="F8274" i="1" s="1"/>
  <c r="E8275" i="1"/>
  <c r="F8275" i="1" s="1"/>
  <c r="E8276" i="1"/>
  <c r="F8276" i="1" s="1"/>
  <c r="E8277" i="1"/>
  <c r="F8277" i="1" s="1"/>
  <c r="E8278" i="1"/>
  <c r="F8278" i="1" s="1"/>
  <c r="E8279" i="1"/>
  <c r="F8279" i="1" s="1"/>
  <c r="E8280" i="1"/>
  <c r="F8280" i="1" s="1"/>
  <c r="E8281" i="1"/>
  <c r="F8281" i="1" s="1"/>
  <c r="E8282" i="1"/>
  <c r="F8282" i="1" s="1"/>
  <c r="E8283" i="1"/>
  <c r="F8283" i="1" s="1"/>
  <c r="E8284" i="1"/>
  <c r="F8284" i="1" s="1"/>
  <c r="E8285" i="1"/>
  <c r="F8285" i="1" s="1"/>
  <c r="E8286" i="1"/>
  <c r="F8286" i="1" s="1"/>
  <c r="E8287" i="1"/>
  <c r="F8287" i="1" s="1"/>
  <c r="E8288" i="1"/>
  <c r="F8288" i="1" s="1"/>
  <c r="E8289" i="1"/>
  <c r="F8289" i="1" s="1"/>
  <c r="E8290" i="1"/>
  <c r="F8290" i="1" s="1"/>
  <c r="E8291" i="1"/>
  <c r="F8291" i="1" s="1"/>
  <c r="E8292" i="1"/>
  <c r="F8292" i="1" s="1"/>
  <c r="E8293" i="1"/>
  <c r="F8293" i="1" s="1"/>
  <c r="E8294" i="1"/>
  <c r="F8294" i="1" s="1"/>
  <c r="E8295" i="1"/>
  <c r="F8295" i="1" s="1"/>
  <c r="E8296" i="1"/>
  <c r="F8296" i="1" s="1"/>
  <c r="E8297" i="1"/>
  <c r="F8297" i="1" s="1"/>
  <c r="E8298" i="1"/>
  <c r="F8298" i="1" s="1"/>
  <c r="E8299" i="1"/>
  <c r="F8299" i="1" s="1"/>
  <c r="E8300" i="1"/>
  <c r="F8300" i="1" s="1"/>
  <c r="E8301" i="1"/>
  <c r="F8301" i="1" s="1"/>
  <c r="E8302" i="1"/>
  <c r="F8302" i="1" s="1"/>
  <c r="E8303" i="1"/>
  <c r="F8303" i="1" s="1"/>
  <c r="E8304" i="1"/>
  <c r="F8304" i="1" s="1"/>
  <c r="E8305" i="1"/>
  <c r="F8305" i="1" s="1"/>
  <c r="E8306" i="1"/>
  <c r="F8306" i="1" s="1"/>
  <c r="E8307" i="1"/>
  <c r="F8307" i="1" s="1"/>
  <c r="E8308" i="1"/>
  <c r="F8308" i="1" s="1"/>
  <c r="E8309" i="1"/>
  <c r="F8309" i="1" s="1"/>
  <c r="E8310" i="1"/>
  <c r="F8310" i="1" s="1"/>
  <c r="E8311" i="1"/>
  <c r="F8311" i="1" s="1"/>
  <c r="E8312" i="1"/>
  <c r="F8312" i="1" s="1"/>
  <c r="E8313" i="1"/>
  <c r="F8313" i="1" s="1"/>
  <c r="E8314" i="1"/>
  <c r="F8314" i="1" s="1"/>
  <c r="E8315" i="1"/>
  <c r="F8315" i="1" s="1"/>
  <c r="E8316" i="1"/>
  <c r="F8316" i="1" s="1"/>
  <c r="E8317" i="1"/>
  <c r="F8317" i="1" s="1"/>
  <c r="E8318" i="1"/>
  <c r="F8318" i="1" s="1"/>
  <c r="E8319" i="1"/>
  <c r="F8319" i="1" s="1"/>
  <c r="E8320" i="1"/>
  <c r="F8320" i="1" s="1"/>
  <c r="E8321" i="1"/>
  <c r="F8321" i="1" s="1"/>
  <c r="E8322" i="1"/>
  <c r="F8322" i="1" s="1"/>
  <c r="E8323" i="1"/>
  <c r="F8323" i="1" s="1"/>
  <c r="E8324" i="1"/>
  <c r="F8324" i="1" s="1"/>
  <c r="E8325" i="1"/>
  <c r="F8325" i="1" s="1"/>
  <c r="E8326" i="1"/>
  <c r="F8326" i="1" s="1"/>
  <c r="E8327" i="1"/>
  <c r="F8327" i="1" s="1"/>
  <c r="E8328" i="1"/>
  <c r="F8328" i="1" s="1"/>
  <c r="E8329" i="1"/>
  <c r="F8329" i="1" s="1"/>
  <c r="E8330" i="1"/>
  <c r="F8330" i="1" s="1"/>
  <c r="E8331" i="1"/>
  <c r="F8331" i="1" s="1"/>
  <c r="E8332" i="1"/>
  <c r="F8332" i="1" s="1"/>
  <c r="E8333" i="1"/>
  <c r="F8333" i="1" s="1"/>
  <c r="E8334" i="1"/>
  <c r="F8334" i="1" s="1"/>
  <c r="E8335" i="1"/>
  <c r="F8335" i="1" s="1"/>
  <c r="E8336" i="1"/>
  <c r="F8336" i="1" s="1"/>
  <c r="E8337" i="1"/>
  <c r="F8337" i="1" s="1"/>
  <c r="E8338" i="1"/>
  <c r="F8338" i="1" s="1"/>
  <c r="E8339" i="1"/>
  <c r="F8339" i="1" s="1"/>
  <c r="E8340" i="1"/>
  <c r="F8340" i="1" s="1"/>
  <c r="E8341" i="1"/>
  <c r="F8341" i="1" s="1"/>
  <c r="E8342" i="1"/>
  <c r="F8342" i="1" s="1"/>
  <c r="E8343" i="1"/>
  <c r="F8343" i="1" s="1"/>
  <c r="E8344" i="1"/>
  <c r="F8344" i="1" s="1"/>
  <c r="E8345" i="1"/>
  <c r="F8345" i="1" s="1"/>
  <c r="E8346" i="1"/>
  <c r="F8346" i="1" s="1"/>
  <c r="E8347" i="1"/>
  <c r="F8347" i="1" s="1"/>
  <c r="E8348" i="1"/>
  <c r="F8348" i="1" s="1"/>
  <c r="E8349" i="1"/>
  <c r="F8349" i="1" s="1"/>
  <c r="E8350" i="1"/>
  <c r="F8350" i="1" s="1"/>
  <c r="E8351" i="1"/>
  <c r="F8351" i="1" s="1"/>
  <c r="E8352" i="1"/>
  <c r="F8352" i="1" s="1"/>
  <c r="E8353" i="1"/>
  <c r="F8353" i="1" s="1"/>
  <c r="E8354" i="1"/>
  <c r="F8354" i="1" s="1"/>
  <c r="E8355" i="1"/>
  <c r="F8355" i="1" s="1"/>
  <c r="E8356" i="1"/>
  <c r="F8356" i="1" s="1"/>
  <c r="E8357" i="1"/>
  <c r="F8357" i="1" s="1"/>
  <c r="E8358" i="1"/>
  <c r="F8358" i="1" s="1"/>
  <c r="E8359" i="1"/>
  <c r="F8359" i="1" s="1"/>
  <c r="E8360" i="1"/>
  <c r="F8360" i="1" s="1"/>
  <c r="E8361" i="1"/>
  <c r="F8361" i="1" s="1"/>
  <c r="E8362" i="1"/>
  <c r="F8362" i="1" s="1"/>
  <c r="E8363" i="1"/>
  <c r="F8363" i="1" s="1"/>
  <c r="E8364" i="1"/>
  <c r="F8364" i="1" s="1"/>
  <c r="E8365" i="1"/>
  <c r="F8365" i="1" s="1"/>
  <c r="E8366" i="1"/>
  <c r="F8366" i="1" s="1"/>
  <c r="E8367" i="1"/>
  <c r="F8367" i="1" s="1"/>
  <c r="E8368" i="1"/>
  <c r="F8368" i="1" s="1"/>
  <c r="E8369" i="1"/>
  <c r="F8369" i="1" s="1"/>
  <c r="E8370" i="1"/>
  <c r="F8370" i="1" s="1"/>
  <c r="E8371" i="1"/>
  <c r="F8371" i="1" s="1"/>
  <c r="E8372" i="1"/>
  <c r="F8372" i="1" s="1"/>
  <c r="E8373" i="1"/>
  <c r="F8373" i="1" s="1"/>
  <c r="E8374" i="1"/>
  <c r="F8374" i="1" s="1"/>
  <c r="E8375" i="1"/>
  <c r="F8375" i="1" s="1"/>
  <c r="E8376" i="1"/>
  <c r="F8376" i="1" s="1"/>
  <c r="E8377" i="1"/>
  <c r="F8377" i="1" s="1"/>
  <c r="E8378" i="1"/>
  <c r="F8378" i="1" s="1"/>
  <c r="E8379" i="1"/>
  <c r="F8379" i="1" s="1"/>
  <c r="E8380" i="1"/>
  <c r="F8380" i="1" s="1"/>
  <c r="E8381" i="1"/>
  <c r="F8381" i="1" s="1"/>
  <c r="E8382" i="1"/>
  <c r="F8382" i="1" s="1"/>
  <c r="E8383" i="1"/>
  <c r="F8383" i="1" s="1"/>
  <c r="E8384" i="1"/>
  <c r="F8384" i="1" s="1"/>
  <c r="E8385" i="1"/>
  <c r="F8385" i="1" s="1"/>
  <c r="E8386" i="1"/>
  <c r="F8386" i="1" s="1"/>
  <c r="E8387" i="1"/>
  <c r="F8387" i="1" s="1"/>
  <c r="E8388" i="1"/>
  <c r="F8388" i="1" s="1"/>
  <c r="E8389" i="1"/>
  <c r="F8389" i="1" s="1"/>
  <c r="E8390" i="1"/>
  <c r="F8390" i="1" s="1"/>
  <c r="E8391" i="1"/>
  <c r="F8391" i="1" s="1"/>
  <c r="E8392" i="1"/>
  <c r="F8392" i="1" s="1"/>
  <c r="E8393" i="1"/>
  <c r="F8393" i="1" s="1"/>
  <c r="E8394" i="1"/>
  <c r="F8394" i="1" s="1"/>
  <c r="E8395" i="1"/>
  <c r="F8395" i="1" s="1"/>
  <c r="E8396" i="1"/>
  <c r="F8396" i="1" s="1"/>
  <c r="E8397" i="1"/>
  <c r="F8397" i="1" s="1"/>
  <c r="E8398" i="1"/>
  <c r="F8398" i="1" s="1"/>
  <c r="E8399" i="1"/>
  <c r="F8399" i="1" s="1"/>
  <c r="E8400" i="1"/>
  <c r="F8400" i="1" s="1"/>
  <c r="E8401" i="1"/>
  <c r="F8401" i="1" s="1"/>
  <c r="E8402" i="1"/>
  <c r="F8402" i="1" s="1"/>
  <c r="E8403" i="1"/>
  <c r="F8403" i="1" s="1"/>
  <c r="E8404" i="1"/>
  <c r="F8404" i="1" s="1"/>
  <c r="E8405" i="1"/>
  <c r="F8405" i="1" s="1"/>
  <c r="E8406" i="1"/>
  <c r="F8406" i="1" s="1"/>
  <c r="E8407" i="1"/>
  <c r="F8407" i="1" s="1"/>
  <c r="E8408" i="1"/>
  <c r="F8408" i="1" s="1"/>
  <c r="E8409" i="1"/>
  <c r="F8409" i="1" s="1"/>
  <c r="E8410" i="1"/>
  <c r="F8410" i="1" s="1"/>
  <c r="E8411" i="1"/>
  <c r="F8411" i="1" s="1"/>
  <c r="E8412" i="1"/>
  <c r="F8412" i="1" s="1"/>
  <c r="E8413" i="1"/>
  <c r="F8413" i="1" s="1"/>
  <c r="E8414" i="1"/>
  <c r="F8414" i="1" s="1"/>
  <c r="E8415" i="1"/>
  <c r="F8415" i="1" s="1"/>
  <c r="E8416" i="1"/>
  <c r="F8416" i="1" s="1"/>
  <c r="E8417" i="1"/>
  <c r="F8417" i="1" s="1"/>
  <c r="E8418" i="1"/>
  <c r="F8418" i="1" s="1"/>
  <c r="E8419" i="1"/>
  <c r="F8419" i="1" s="1"/>
  <c r="E8420" i="1"/>
  <c r="F8420" i="1" s="1"/>
  <c r="E8421" i="1"/>
  <c r="F8421" i="1" s="1"/>
  <c r="E8422" i="1"/>
  <c r="F8422" i="1" s="1"/>
  <c r="E8423" i="1"/>
  <c r="F8423" i="1" s="1"/>
  <c r="E8424" i="1"/>
  <c r="F8424" i="1" s="1"/>
  <c r="E8425" i="1"/>
  <c r="F8425" i="1" s="1"/>
  <c r="E8426" i="1"/>
  <c r="F8426" i="1" s="1"/>
  <c r="E8427" i="1"/>
  <c r="F8427" i="1" s="1"/>
  <c r="E8428" i="1"/>
  <c r="F8428" i="1" s="1"/>
  <c r="E8429" i="1"/>
  <c r="F8429" i="1" s="1"/>
  <c r="E8430" i="1"/>
  <c r="F8430" i="1" s="1"/>
  <c r="E8431" i="1"/>
  <c r="F8431" i="1" s="1"/>
  <c r="E8432" i="1"/>
  <c r="F8432" i="1" s="1"/>
  <c r="E8433" i="1"/>
  <c r="F8433" i="1" s="1"/>
  <c r="E8434" i="1"/>
  <c r="F8434" i="1" s="1"/>
  <c r="E8435" i="1"/>
  <c r="F8435" i="1" s="1"/>
  <c r="E8436" i="1"/>
  <c r="F8436" i="1" s="1"/>
  <c r="E8437" i="1"/>
  <c r="F8437" i="1" s="1"/>
  <c r="E8438" i="1"/>
  <c r="F8438" i="1" s="1"/>
  <c r="E8439" i="1"/>
  <c r="F8439" i="1" s="1"/>
  <c r="E8440" i="1"/>
  <c r="F8440" i="1" s="1"/>
  <c r="E8441" i="1"/>
  <c r="F8441" i="1" s="1"/>
  <c r="E8442" i="1"/>
  <c r="F8442" i="1" s="1"/>
  <c r="E8443" i="1"/>
  <c r="F8443" i="1" s="1"/>
  <c r="E8444" i="1"/>
  <c r="F8444" i="1" s="1"/>
  <c r="E8445" i="1"/>
  <c r="F8445" i="1" s="1"/>
  <c r="E8446" i="1"/>
  <c r="F8446" i="1" s="1"/>
  <c r="E8447" i="1"/>
  <c r="F8447" i="1" s="1"/>
  <c r="E8448" i="1"/>
  <c r="F8448" i="1" s="1"/>
  <c r="E8449" i="1"/>
  <c r="F8449" i="1" s="1"/>
  <c r="E8450" i="1"/>
  <c r="F8450" i="1" s="1"/>
  <c r="E8451" i="1"/>
  <c r="F8451" i="1" s="1"/>
  <c r="E8452" i="1"/>
  <c r="F8452" i="1" s="1"/>
  <c r="E8453" i="1"/>
  <c r="F8453" i="1" s="1"/>
  <c r="E8454" i="1"/>
  <c r="F8454" i="1" s="1"/>
  <c r="E8455" i="1"/>
  <c r="F8455" i="1" s="1"/>
  <c r="E8456" i="1"/>
  <c r="F8456" i="1" s="1"/>
  <c r="E8457" i="1"/>
  <c r="F8457" i="1" s="1"/>
  <c r="E8458" i="1"/>
  <c r="F8458" i="1" s="1"/>
  <c r="E8459" i="1"/>
  <c r="F8459" i="1" s="1"/>
  <c r="E8460" i="1"/>
  <c r="F8460" i="1" s="1"/>
  <c r="E8461" i="1"/>
  <c r="F8461" i="1" s="1"/>
  <c r="E8462" i="1"/>
  <c r="F8462" i="1" s="1"/>
  <c r="E8463" i="1"/>
  <c r="F8463" i="1" s="1"/>
  <c r="E8464" i="1"/>
  <c r="F8464" i="1" s="1"/>
  <c r="E8465" i="1"/>
  <c r="F8465" i="1" s="1"/>
  <c r="E8466" i="1"/>
  <c r="F8466" i="1" s="1"/>
  <c r="E8467" i="1"/>
  <c r="F8467" i="1" s="1"/>
  <c r="E8468" i="1"/>
  <c r="F8468" i="1" s="1"/>
  <c r="E8469" i="1"/>
  <c r="F8469" i="1" s="1"/>
  <c r="E8470" i="1"/>
  <c r="F8470" i="1" s="1"/>
  <c r="E8471" i="1"/>
  <c r="F8471" i="1" s="1"/>
  <c r="E8472" i="1"/>
  <c r="F8472" i="1" s="1"/>
  <c r="E8473" i="1"/>
  <c r="F8473" i="1" s="1"/>
  <c r="E8474" i="1"/>
  <c r="F8474" i="1" s="1"/>
  <c r="E8475" i="1"/>
  <c r="F8475" i="1" s="1"/>
  <c r="E8476" i="1"/>
  <c r="F8476" i="1" s="1"/>
  <c r="E8477" i="1"/>
  <c r="F8477" i="1" s="1"/>
  <c r="E8478" i="1"/>
  <c r="F8478" i="1" s="1"/>
  <c r="E8479" i="1"/>
  <c r="F8479" i="1" s="1"/>
  <c r="E8480" i="1"/>
  <c r="F8480" i="1" s="1"/>
  <c r="E8481" i="1"/>
  <c r="F8481" i="1" s="1"/>
  <c r="E8482" i="1"/>
  <c r="F8482" i="1" s="1"/>
  <c r="E8483" i="1"/>
  <c r="F8483" i="1" s="1"/>
  <c r="E8484" i="1"/>
  <c r="F8484" i="1" s="1"/>
  <c r="E8485" i="1"/>
  <c r="F8485" i="1" s="1"/>
  <c r="E8486" i="1"/>
  <c r="F8486" i="1" s="1"/>
  <c r="E8487" i="1"/>
  <c r="F8487" i="1" s="1"/>
  <c r="E8488" i="1"/>
  <c r="F8488" i="1" s="1"/>
  <c r="E8489" i="1"/>
  <c r="F8489" i="1" s="1"/>
  <c r="E8490" i="1"/>
  <c r="F8490" i="1" s="1"/>
  <c r="E8491" i="1"/>
  <c r="F8491" i="1" s="1"/>
  <c r="E8492" i="1"/>
  <c r="F8492" i="1" s="1"/>
  <c r="E8493" i="1"/>
  <c r="F8493" i="1" s="1"/>
  <c r="E8494" i="1"/>
  <c r="F8494" i="1" s="1"/>
  <c r="E8495" i="1"/>
  <c r="F8495" i="1" s="1"/>
  <c r="E8496" i="1"/>
  <c r="F8496" i="1" s="1"/>
  <c r="E8497" i="1"/>
  <c r="F8497" i="1" s="1"/>
  <c r="E8498" i="1"/>
  <c r="F8498" i="1" s="1"/>
  <c r="E8499" i="1"/>
  <c r="F8499" i="1" s="1"/>
  <c r="E8500" i="1"/>
  <c r="F8500" i="1" s="1"/>
  <c r="E8501" i="1"/>
  <c r="F8501" i="1" s="1"/>
  <c r="E8502" i="1"/>
  <c r="F8502" i="1" s="1"/>
  <c r="E8503" i="1"/>
  <c r="F8503" i="1" s="1"/>
  <c r="E8504" i="1"/>
  <c r="F8504" i="1" s="1"/>
  <c r="E8505" i="1"/>
  <c r="F8505" i="1" s="1"/>
  <c r="E8506" i="1"/>
  <c r="F8506" i="1" s="1"/>
  <c r="E8507" i="1"/>
  <c r="F8507" i="1" s="1"/>
  <c r="E8508" i="1"/>
  <c r="F8508" i="1" s="1"/>
  <c r="E8509" i="1"/>
  <c r="F8509" i="1" s="1"/>
  <c r="E8510" i="1"/>
  <c r="F8510" i="1" s="1"/>
  <c r="E8511" i="1"/>
  <c r="F8511" i="1" s="1"/>
  <c r="E8512" i="1"/>
  <c r="F8512" i="1" s="1"/>
  <c r="E8513" i="1"/>
  <c r="F8513" i="1" s="1"/>
  <c r="E8514" i="1"/>
  <c r="F8514" i="1" s="1"/>
  <c r="E8515" i="1"/>
  <c r="F8515" i="1" s="1"/>
  <c r="E8516" i="1"/>
  <c r="F8516" i="1" s="1"/>
  <c r="E8517" i="1"/>
  <c r="F8517" i="1" s="1"/>
  <c r="E8518" i="1"/>
  <c r="F8518" i="1" s="1"/>
  <c r="E8519" i="1"/>
  <c r="F8519" i="1" s="1"/>
  <c r="E8520" i="1"/>
  <c r="F8520" i="1" s="1"/>
  <c r="E8521" i="1"/>
  <c r="F8521" i="1" s="1"/>
  <c r="E8522" i="1"/>
  <c r="F8522" i="1" s="1"/>
  <c r="E8523" i="1"/>
  <c r="F8523" i="1" s="1"/>
  <c r="E8524" i="1"/>
  <c r="F8524" i="1" s="1"/>
  <c r="E8525" i="1"/>
  <c r="F8525" i="1" s="1"/>
  <c r="E8526" i="1"/>
  <c r="F8526" i="1" s="1"/>
  <c r="E8527" i="1"/>
  <c r="F8527" i="1" s="1"/>
  <c r="E8528" i="1"/>
  <c r="F8528" i="1" s="1"/>
  <c r="E8529" i="1"/>
  <c r="F8529" i="1" s="1"/>
  <c r="E8530" i="1"/>
  <c r="F8530" i="1" s="1"/>
  <c r="E8531" i="1"/>
  <c r="F8531" i="1" s="1"/>
  <c r="E8532" i="1"/>
  <c r="F8532" i="1" s="1"/>
  <c r="E8533" i="1"/>
  <c r="F8533" i="1" s="1"/>
  <c r="E8534" i="1"/>
  <c r="F8534" i="1" s="1"/>
  <c r="E8535" i="1"/>
  <c r="F8535" i="1" s="1"/>
  <c r="E8536" i="1"/>
  <c r="F8536" i="1" s="1"/>
  <c r="E8537" i="1"/>
  <c r="F8537" i="1" s="1"/>
  <c r="E8538" i="1"/>
  <c r="F8538" i="1" s="1"/>
  <c r="E8539" i="1"/>
  <c r="F8539" i="1" s="1"/>
  <c r="E8540" i="1"/>
  <c r="F8540" i="1" s="1"/>
  <c r="E8541" i="1"/>
  <c r="F8541" i="1" s="1"/>
  <c r="E8542" i="1"/>
  <c r="F8542" i="1" s="1"/>
  <c r="E8543" i="1"/>
  <c r="F8543" i="1" s="1"/>
  <c r="E8544" i="1"/>
  <c r="F8544" i="1" s="1"/>
  <c r="E8545" i="1"/>
  <c r="F8545" i="1" s="1"/>
  <c r="E8546" i="1"/>
  <c r="F8546" i="1" s="1"/>
  <c r="E8547" i="1"/>
  <c r="F8547" i="1" s="1"/>
  <c r="E8548" i="1"/>
  <c r="F8548" i="1" s="1"/>
  <c r="E8549" i="1"/>
  <c r="F8549" i="1" s="1"/>
  <c r="E8550" i="1"/>
  <c r="F8550" i="1" s="1"/>
  <c r="E8551" i="1"/>
  <c r="F8551" i="1" s="1"/>
  <c r="E8552" i="1"/>
  <c r="F8552" i="1" s="1"/>
  <c r="E8553" i="1"/>
  <c r="F8553" i="1" s="1"/>
  <c r="E8554" i="1"/>
  <c r="F8554" i="1" s="1"/>
  <c r="E8555" i="1"/>
  <c r="F8555" i="1" s="1"/>
  <c r="E8556" i="1"/>
  <c r="F8556" i="1" s="1"/>
  <c r="E8557" i="1"/>
  <c r="F8557" i="1" s="1"/>
  <c r="E8558" i="1"/>
  <c r="F8558" i="1" s="1"/>
  <c r="E8559" i="1"/>
  <c r="F8559" i="1" s="1"/>
  <c r="E8560" i="1"/>
  <c r="F8560" i="1" s="1"/>
  <c r="E8561" i="1"/>
  <c r="F8561" i="1" s="1"/>
  <c r="E8562" i="1"/>
  <c r="F8562" i="1" s="1"/>
  <c r="E8563" i="1"/>
  <c r="F8563" i="1" s="1"/>
  <c r="E8564" i="1"/>
  <c r="F8564" i="1" s="1"/>
  <c r="E8565" i="1"/>
  <c r="F8565" i="1" s="1"/>
  <c r="E8566" i="1"/>
  <c r="F8566" i="1" s="1"/>
  <c r="E8567" i="1"/>
  <c r="F8567" i="1" s="1"/>
  <c r="E8568" i="1"/>
  <c r="F8568" i="1" s="1"/>
  <c r="E8569" i="1"/>
  <c r="F8569" i="1" s="1"/>
  <c r="E8570" i="1"/>
  <c r="F8570" i="1" s="1"/>
  <c r="E8571" i="1"/>
  <c r="F8571" i="1" s="1"/>
  <c r="E8572" i="1"/>
  <c r="F8572" i="1" s="1"/>
  <c r="E8573" i="1"/>
  <c r="F8573" i="1" s="1"/>
  <c r="E8574" i="1"/>
  <c r="F8574" i="1" s="1"/>
  <c r="E8575" i="1"/>
  <c r="F8575" i="1" s="1"/>
  <c r="E8576" i="1"/>
  <c r="F8576" i="1" s="1"/>
  <c r="E8577" i="1"/>
  <c r="F8577" i="1" s="1"/>
  <c r="E8578" i="1"/>
  <c r="F8578" i="1" s="1"/>
  <c r="E8579" i="1"/>
  <c r="F8579" i="1" s="1"/>
  <c r="E8580" i="1"/>
  <c r="F8580" i="1" s="1"/>
  <c r="E8581" i="1"/>
  <c r="F8581" i="1" s="1"/>
  <c r="E8582" i="1"/>
  <c r="F8582" i="1" s="1"/>
  <c r="E8583" i="1"/>
  <c r="F8583" i="1" s="1"/>
  <c r="E8584" i="1"/>
  <c r="F8584" i="1" s="1"/>
  <c r="E8585" i="1"/>
  <c r="F8585" i="1" s="1"/>
  <c r="E8586" i="1"/>
  <c r="F8586" i="1" s="1"/>
  <c r="E8587" i="1"/>
  <c r="F8587" i="1" s="1"/>
  <c r="E8588" i="1"/>
  <c r="F8588" i="1" s="1"/>
  <c r="E8589" i="1"/>
  <c r="F8589" i="1" s="1"/>
  <c r="E8590" i="1"/>
  <c r="F8590" i="1" s="1"/>
  <c r="E8591" i="1"/>
  <c r="F8591" i="1" s="1"/>
  <c r="E8592" i="1"/>
  <c r="F8592" i="1" s="1"/>
  <c r="E8593" i="1"/>
  <c r="F8593" i="1" s="1"/>
  <c r="E8594" i="1"/>
  <c r="F8594" i="1" s="1"/>
  <c r="E8595" i="1"/>
  <c r="F8595" i="1" s="1"/>
  <c r="E8596" i="1"/>
  <c r="F8596" i="1" s="1"/>
  <c r="E8597" i="1"/>
  <c r="F8597" i="1" s="1"/>
  <c r="E8598" i="1"/>
  <c r="F8598" i="1" s="1"/>
  <c r="E8599" i="1"/>
  <c r="F8599" i="1" s="1"/>
  <c r="E8600" i="1"/>
  <c r="F8600" i="1" s="1"/>
  <c r="E8601" i="1"/>
  <c r="F8601" i="1" s="1"/>
  <c r="E8602" i="1"/>
  <c r="F8602" i="1" s="1"/>
  <c r="E8603" i="1"/>
  <c r="F8603" i="1" s="1"/>
  <c r="E8604" i="1"/>
  <c r="F8604" i="1" s="1"/>
  <c r="E8605" i="1"/>
  <c r="F8605" i="1" s="1"/>
  <c r="E8606" i="1"/>
  <c r="F8606" i="1" s="1"/>
  <c r="E8607" i="1"/>
  <c r="F8607" i="1" s="1"/>
  <c r="E8608" i="1"/>
  <c r="F8608" i="1" s="1"/>
  <c r="E8609" i="1"/>
  <c r="F8609" i="1" s="1"/>
  <c r="E8610" i="1"/>
  <c r="F8610" i="1" s="1"/>
  <c r="E8611" i="1"/>
  <c r="F8611" i="1" s="1"/>
  <c r="E8612" i="1"/>
  <c r="F8612" i="1" s="1"/>
  <c r="E8613" i="1"/>
  <c r="F8613" i="1" s="1"/>
  <c r="E8614" i="1"/>
  <c r="F8614" i="1" s="1"/>
  <c r="E8615" i="1"/>
  <c r="F8615" i="1" s="1"/>
  <c r="E8616" i="1"/>
  <c r="F8616" i="1" s="1"/>
  <c r="E8617" i="1"/>
  <c r="F8617" i="1" s="1"/>
  <c r="E8618" i="1"/>
  <c r="F8618" i="1" s="1"/>
  <c r="E8619" i="1"/>
  <c r="F8619" i="1" s="1"/>
  <c r="E8620" i="1"/>
  <c r="F8620" i="1" s="1"/>
  <c r="E8621" i="1"/>
  <c r="F8621" i="1" s="1"/>
  <c r="E8622" i="1"/>
  <c r="F8622" i="1" s="1"/>
  <c r="E8623" i="1"/>
  <c r="F8623" i="1" s="1"/>
  <c r="E8624" i="1"/>
  <c r="F8624" i="1" s="1"/>
  <c r="E8625" i="1"/>
  <c r="F8625" i="1" s="1"/>
  <c r="E8626" i="1"/>
  <c r="F8626" i="1" s="1"/>
  <c r="E8627" i="1"/>
  <c r="F8627" i="1" s="1"/>
  <c r="E8628" i="1"/>
  <c r="F8628" i="1" s="1"/>
  <c r="E8629" i="1"/>
  <c r="F8629" i="1" s="1"/>
  <c r="E8630" i="1"/>
  <c r="F8630" i="1" s="1"/>
  <c r="E8631" i="1"/>
  <c r="F8631" i="1" s="1"/>
  <c r="E8632" i="1"/>
  <c r="F8632" i="1" s="1"/>
  <c r="E8633" i="1"/>
  <c r="F8633" i="1" s="1"/>
  <c r="E8634" i="1"/>
  <c r="F8634" i="1" s="1"/>
  <c r="E8635" i="1"/>
  <c r="F8635" i="1" s="1"/>
  <c r="E8636" i="1"/>
  <c r="F8636" i="1" s="1"/>
  <c r="E8637" i="1"/>
  <c r="F8637" i="1" s="1"/>
  <c r="E8638" i="1"/>
  <c r="F8638" i="1" s="1"/>
  <c r="E8639" i="1"/>
  <c r="F8639" i="1" s="1"/>
  <c r="E8640" i="1"/>
  <c r="F8640" i="1" s="1"/>
  <c r="E8641" i="1"/>
  <c r="F8641" i="1" s="1"/>
  <c r="E8642" i="1"/>
  <c r="F8642" i="1" s="1"/>
  <c r="E8643" i="1"/>
  <c r="F8643" i="1" s="1"/>
  <c r="E8644" i="1"/>
  <c r="F8644" i="1" s="1"/>
  <c r="E8645" i="1"/>
  <c r="F8645" i="1" s="1"/>
  <c r="E8646" i="1"/>
  <c r="F8646" i="1" s="1"/>
  <c r="E8647" i="1"/>
  <c r="F8647" i="1" s="1"/>
  <c r="E8648" i="1"/>
  <c r="F8648" i="1" s="1"/>
  <c r="E8649" i="1"/>
  <c r="F8649" i="1" s="1"/>
  <c r="E8650" i="1"/>
  <c r="F8650" i="1" s="1"/>
  <c r="E8651" i="1"/>
  <c r="F8651" i="1" s="1"/>
  <c r="E8652" i="1"/>
  <c r="F8652" i="1" s="1"/>
  <c r="E8653" i="1"/>
  <c r="F8653" i="1" s="1"/>
  <c r="E8654" i="1"/>
  <c r="F8654" i="1" s="1"/>
  <c r="E8655" i="1"/>
  <c r="F8655" i="1" s="1"/>
  <c r="E8656" i="1"/>
  <c r="F8656" i="1" s="1"/>
  <c r="E8657" i="1"/>
  <c r="F8657" i="1" s="1"/>
  <c r="E8658" i="1"/>
  <c r="F8658" i="1" s="1"/>
  <c r="E8659" i="1"/>
  <c r="F8659" i="1" s="1"/>
  <c r="E8660" i="1"/>
  <c r="F8660" i="1" s="1"/>
  <c r="E8661" i="1"/>
  <c r="F8661" i="1" s="1"/>
  <c r="E8662" i="1"/>
  <c r="F8662" i="1" s="1"/>
  <c r="E8663" i="1"/>
  <c r="F8663" i="1" s="1"/>
  <c r="E8664" i="1"/>
  <c r="F8664" i="1" s="1"/>
  <c r="E8665" i="1"/>
  <c r="F8665" i="1" s="1"/>
  <c r="E8666" i="1"/>
  <c r="F8666" i="1" s="1"/>
  <c r="E8667" i="1"/>
  <c r="F8667" i="1" s="1"/>
  <c r="E8668" i="1"/>
  <c r="F8668" i="1" s="1"/>
  <c r="E8669" i="1"/>
  <c r="F8669" i="1" s="1"/>
  <c r="E8670" i="1"/>
  <c r="F8670" i="1" s="1"/>
  <c r="E8671" i="1"/>
  <c r="F8671" i="1" s="1"/>
  <c r="E8672" i="1"/>
  <c r="F8672" i="1" s="1"/>
  <c r="E8673" i="1"/>
  <c r="F8673" i="1" s="1"/>
  <c r="E8674" i="1"/>
  <c r="F8674" i="1" s="1"/>
  <c r="E8675" i="1"/>
  <c r="F8675" i="1" s="1"/>
  <c r="E8676" i="1"/>
  <c r="F8676" i="1" s="1"/>
  <c r="E8677" i="1"/>
  <c r="F8677" i="1" s="1"/>
  <c r="E8678" i="1"/>
  <c r="F8678" i="1" s="1"/>
  <c r="E8679" i="1"/>
  <c r="F8679" i="1" s="1"/>
  <c r="E8680" i="1"/>
  <c r="F8680" i="1" s="1"/>
  <c r="E8681" i="1"/>
  <c r="F8681" i="1" s="1"/>
  <c r="E8682" i="1"/>
  <c r="F8682" i="1" s="1"/>
  <c r="E8683" i="1"/>
  <c r="F8683" i="1" s="1"/>
  <c r="E8684" i="1"/>
  <c r="F8684" i="1" s="1"/>
  <c r="E8685" i="1"/>
  <c r="F8685" i="1" s="1"/>
  <c r="E8686" i="1"/>
  <c r="F8686" i="1" s="1"/>
  <c r="E8687" i="1"/>
  <c r="F8687" i="1" s="1"/>
  <c r="E8688" i="1"/>
  <c r="F8688" i="1" s="1"/>
  <c r="E8689" i="1"/>
  <c r="F8689" i="1" s="1"/>
  <c r="E8690" i="1"/>
  <c r="F8690" i="1" s="1"/>
  <c r="E8691" i="1"/>
  <c r="F8691" i="1" s="1"/>
  <c r="E8692" i="1"/>
  <c r="F8692" i="1" s="1"/>
  <c r="E8693" i="1"/>
  <c r="F8693" i="1" s="1"/>
  <c r="E8694" i="1"/>
  <c r="F8694" i="1" s="1"/>
  <c r="E8695" i="1"/>
  <c r="F8695" i="1" s="1"/>
  <c r="E8696" i="1"/>
  <c r="F8696" i="1" s="1"/>
  <c r="E8697" i="1"/>
  <c r="F8697" i="1" s="1"/>
  <c r="E8698" i="1"/>
  <c r="F8698" i="1" s="1"/>
  <c r="E8699" i="1"/>
  <c r="F8699" i="1" s="1"/>
  <c r="E8700" i="1"/>
  <c r="F8700" i="1" s="1"/>
  <c r="E8701" i="1"/>
  <c r="F8701" i="1" s="1"/>
  <c r="E8702" i="1"/>
  <c r="F8702" i="1" s="1"/>
  <c r="E8703" i="1"/>
  <c r="F8703" i="1" s="1"/>
  <c r="E8704" i="1"/>
  <c r="F8704" i="1" s="1"/>
  <c r="E8705" i="1"/>
  <c r="F8705" i="1" s="1"/>
  <c r="E8706" i="1"/>
  <c r="F8706" i="1" s="1"/>
  <c r="E8707" i="1"/>
  <c r="F8707" i="1" s="1"/>
  <c r="E8708" i="1"/>
  <c r="F8708" i="1" s="1"/>
  <c r="E8709" i="1"/>
  <c r="F8709" i="1" s="1"/>
  <c r="E8710" i="1"/>
  <c r="F8710" i="1" s="1"/>
  <c r="E8711" i="1"/>
  <c r="F8711" i="1" s="1"/>
  <c r="E8712" i="1"/>
  <c r="F8712" i="1" s="1"/>
  <c r="E8713" i="1"/>
  <c r="F8713" i="1" s="1"/>
  <c r="E8714" i="1"/>
  <c r="F8714" i="1" s="1"/>
  <c r="E8715" i="1"/>
  <c r="F8715" i="1" s="1"/>
  <c r="E8716" i="1"/>
  <c r="F8716" i="1" s="1"/>
  <c r="E8717" i="1"/>
  <c r="F8717" i="1" s="1"/>
  <c r="E8718" i="1"/>
  <c r="F8718" i="1" s="1"/>
  <c r="E8719" i="1"/>
  <c r="F8719" i="1" s="1"/>
  <c r="E8720" i="1"/>
  <c r="F8720" i="1" s="1"/>
  <c r="E8721" i="1"/>
  <c r="F8721" i="1" s="1"/>
  <c r="E8722" i="1"/>
  <c r="F8722" i="1" s="1"/>
  <c r="E8723" i="1"/>
  <c r="F8723" i="1" s="1"/>
  <c r="E8724" i="1"/>
  <c r="F8724" i="1" s="1"/>
  <c r="E8725" i="1"/>
  <c r="F8725" i="1" s="1"/>
  <c r="E8726" i="1"/>
  <c r="F8726" i="1" s="1"/>
  <c r="E8727" i="1"/>
  <c r="F8727" i="1" s="1"/>
  <c r="E8728" i="1"/>
  <c r="F8728" i="1" s="1"/>
  <c r="E8729" i="1"/>
  <c r="F8729" i="1" s="1"/>
  <c r="E8730" i="1"/>
  <c r="F8730" i="1" s="1"/>
  <c r="E8731" i="1"/>
  <c r="F8731" i="1" s="1"/>
  <c r="E8732" i="1"/>
  <c r="F8732" i="1" s="1"/>
  <c r="E8733" i="1"/>
  <c r="F8733" i="1" s="1"/>
  <c r="E8734" i="1"/>
  <c r="F8734" i="1" s="1"/>
  <c r="E8735" i="1"/>
  <c r="F8735" i="1" s="1"/>
  <c r="E8736" i="1"/>
  <c r="F8736" i="1" s="1"/>
  <c r="E8737" i="1"/>
  <c r="F8737" i="1" s="1"/>
  <c r="E8738" i="1"/>
  <c r="F8738" i="1" s="1"/>
  <c r="E8739" i="1"/>
  <c r="F8739" i="1" s="1"/>
  <c r="E8740" i="1"/>
  <c r="F8740" i="1" s="1"/>
  <c r="E8741" i="1"/>
  <c r="F8741" i="1" s="1"/>
  <c r="E8742" i="1"/>
  <c r="F8742" i="1" s="1"/>
  <c r="E8743" i="1"/>
  <c r="F8743" i="1" s="1"/>
  <c r="E8744" i="1"/>
  <c r="F8744" i="1" s="1"/>
  <c r="E8745" i="1"/>
  <c r="F8745" i="1" s="1"/>
  <c r="E8746" i="1"/>
  <c r="F8746" i="1" s="1"/>
  <c r="E8747" i="1"/>
  <c r="F8747" i="1" s="1"/>
  <c r="E8748" i="1"/>
  <c r="F8748" i="1" s="1"/>
  <c r="E8749" i="1"/>
  <c r="F8749" i="1" s="1"/>
  <c r="E8750" i="1"/>
  <c r="F8750" i="1" s="1"/>
  <c r="E8751" i="1"/>
  <c r="F8751" i="1" s="1"/>
  <c r="E8752" i="1"/>
  <c r="F8752" i="1" s="1"/>
  <c r="E8753" i="1"/>
  <c r="F8753" i="1" s="1"/>
  <c r="E8754" i="1"/>
  <c r="F8754" i="1" s="1"/>
  <c r="E8755" i="1"/>
  <c r="F8755" i="1" s="1"/>
  <c r="E8756" i="1"/>
  <c r="F8756" i="1" s="1"/>
  <c r="E8757" i="1"/>
  <c r="F8757" i="1" s="1"/>
  <c r="E8758" i="1"/>
  <c r="F8758" i="1" s="1"/>
  <c r="E8759" i="1"/>
  <c r="F8759" i="1" s="1"/>
  <c r="E8760" i="1"/>
  <c r="F8760" i="1" s="1"/>
  <c r="E8761" i="1"/>
  <c r="F8761" i="1" s="1"/>
  <c r="E8762" i="1"/>
  <c r="F8762" i="1" s="1"/>
  <c r="E8763" i="1"/>
  <c r="F8763" i="1" s="1"/>
  <c r="E8764" i="1"/>
  <c r="F8764" i="1" s="1"/>
  <c r="E8765" i="1"/>
  <c r="F8765" i="1" s="1"/>
  <c r="E8766" i="1"/>
  <c r="F8766" i="1" s="1"/>
  <c r="E8767" i="1"/>
  <c r="F8767" i="1" s="1"/>
  <c r="E8768" i="1"/>
  <c r="F8768" i="1" s="1"/>
  <c r="E8769" i="1"/>
  <c r="F8769" i="1" s="1"/>
  <c r="E8770" i="1"/>
  <c r="F8770" i="1" s="1"/>
  <c r="E8771" i="1"/>
  <c r="F8771" i="1" s="1"/>
  <c r="E8772" i="1"/>
  <c r="F8772" i="1" s="1"/>
  <c r="E8773" i="1"/>
  <c r="F8773" i="1" s="1"/>
  <c r="E8774" i="1"/>
  <c r="F8774" i="1" s="1"/>
  <c r="E8775" i="1"/>
  <c r="F8775" i="1" s="1"/>
  <c r="E8776" i="1"/>
  <c r="F8776" i="1" s="1"/>
  <c r="E8777" i="1"/>
  <c r="F8777" i="1" s="1"/>
  <c r="E8778" i="1"/>
  <c r="F8778" i="1" s="1"/>
  <c r="E8779" i="1"/>
  <c r="F8779" i="1" s="1"/>
  <c r="E8780" i="1"/>
  <c r="F8780" i="1" s="1"/>
  <c r="E8781" i="1"/>
  <c r="F8781" i="1" s="1"/>
  <c r="E8782" i="1"/>
  <c r="F8782" i="1" s="1"/>
  <c r="E8783" i="1"/>
  <c r="F8783" i="1" s="1"/>
  <c r="E8784" i="1"/>
  <c r="F8784" i="1" s="1"/>
  <c r="E8785" i="1"/>
  <c r="F8785" i="1" s="1"/>
  <c r="E8786" i="1"/>
  <c r="F8786" i="1" s="1"/>
  <c r="E8787" i="1"/>
  <c r="F8787" i="1" s="1"/>
  <c r="E8788" i="1"/>
  <c r="F8788" i="1" s="1"/>
  <c r="E8789" i="1"/>
  <c r="F8789" i="1" s="1"/>
  <c r="E8790" i="1"/>
  <c r="F8790" i="1" s="1"/>
  <c r="E8791" i="1"/>
  <c r="F8791" i="1" s="1"/>
  <c r="E8792" i="1"/>
  <c r="F8792" i="1" s="1"/>
  <c r="E8793" i="1"/>
  <c r="F8793" i="1" s="1"/>
  <c r="E8794" i="1"/>
  <c r="F8794" i="1" s="1"/>
  <c r="E8795" i="1"/>
  <c r="F8795" i="1" s="1"/>
  <c r="E8796" i="1"/>
  <c r="F8796" i="1" s="1"/>
  <c r="E8797" i="1"/>
  <c r="F8797" i="1" s="1"/>
  <c r="E8798" i="1"/>
  <c r="F8798" i="1" s="1"/>
  <c r="E8799" i="1"/>
  <c r="F8799" i="1" s="1"/>
  <c r="E8800" i="1"/>
  <c r="F8800" i="1" s="1"/>
  <c r="E8801" i="1"/>
  <c r="F8801" i="1" s="1"/>
  <c r="E8802" i="1"/>
  <c r="F8802" i="1" s="1"/>
  <c r="E8803" i="1"/>
  <c r="F8803" i="1" s="1"/>
  <c r="E8804" i="1"/>
  <c r="F8804" i="1" s="1"/>
  <c r="E8805" i="1"/>
  <c r="F8805" i="1" s="1"/>
  <c r="E8806" i="1"/>
  <c r="F8806" i="1" s="1"/>
  <c r="E8807" i="1"/>
  <c r="F8807" i="1" s="1"/>
  <c r="E8808" i="1"/>
  <c r="F8808" i="1" s="1"/>
  <c r="E8809" i="1"/>
  <c r="F8809" i="1" s="1"/>
  <c r="E8810" i="1"/>
  <c r="F8810" i="1" s="1"/>
  <c r="E8811" i="1"/>
  <c r="F8811" i="1" s="1"/>
  <c r="E8812" i="1"/>
  <c r="F8812" i="1" s="1"/>
  <c r="E8813" i="1"/>
  <c r="F8813" i="1" s="1"/>
  <c r="E8814" i="1"/>
  <c r="F8814" i="1" s="1"/>
  <c r="E8815" i="1"/>
  <c r="F8815" i="1" s="1"/>
  <c r="E8816" i="1"/>
  <c r="F8816" i="1" s="1"/>
  <c r="E8817" i="1"/>
  <c r="F8817" i="1" s="1"/>
  <c r="E8818" i="1"/>
  <c r="F8818" i="1" s="1"/>
  <c r="E8819" i="1"/>
  <c r="F8819" i="1" s="1"/>
  <c r="E8820" i="1"/>
  <c r="F8820" i="1" s="1"/>
  <c r="E8821" i="1"/>
  <c r="F8821" i="1" s="1"/>
  <c r="E8822" i="1"/>
  <c r="F8822" i="1" s="1"/>
  <c r="E8823" i="1"/>
  <c r="F8823" i="1" s="1"/>
  <c r="E8824" i="1"/>
  <c r="F8824" i="1" s="1"/>
  <c r="E8825" i="1"/>
  <c r="F8825" i="1" s="1"/>
  <c r="E8826" i="1"/>
  <c r="F8826" i="1" s="1"/>
  <c r="E8827" i="1"/>
  <c r="F8827" i="1" s="1"/>
  <c r="E8828" i="1"/>
  <c r="F8828" i="1" s="1"/>
  <c r="E8829" i="1"/>
  <c r="F8829" i="1" s="1"/>
  <c r="E8830" i="1"/>
  <c r="F8830" i="1" s="1"/>
  <c r="E8831" i="1"/>
  <c r="F8831" i="1" s="1"/>
  <c r="E8832" i="1"/>
  <c r="F8832" i="1" s="1"/>
  <c r="E8833" i="1"/>
  <c r="F8833" i="1" s="1"/>
  <c r="E8834" i="1"/>
  <c r="F8834" i="1" s="1"/>
  <c r="E8835" i="1"/>
  <c r="F8835" i="1" s="1"/>
  <c r="E8836" i="1"/>
  <c r="F8836" i="1" s="1"/>
  <c r="E8837" i="1"/>
  <c r="F8837" i="1" s="1"/>
  <c r="E8838" i="1"/>
  <c r="F8838" i="1" s="1"/>
  <c r="E8839" i="1"/>
  <c r="F8839" i="1" s="1"/>
  <c r="E8840" i="1"/>
  <c r="F8840" i="1" s="1"/>
  <c r="E8841" i="1"/>
  <c r="F8841" i="1" s="1"/>
  <c r="E8842" i="1"/>
  <c r="F8842" i="1" s="1"/>
  <c r="E8843" i="1"/>
  <c r="F8843" i="1" s="1"/>
  <c r="E8844" i="1"/>
  <c r="F8844" i="1" s="1"/>
  <c r="E8845" i="1"/>
  <c r="F8845" i="1" s="1"/>
  <c r="E8846" i="1"/>
  <c r="F8846" i="1" s="1"/>
  <c r="E8847" i="1"/>
  <c r="F8847" i="1" s="1"/>
  <c r="E8848" i="1"/>
  <c r="F8848" i="1" s="1"/>
  <c r="E8849" i="1"/>
  <c r="F8849" i="1" s="1"/>
  <c r="E8850" i="1"/>
  <c r="F8850" i="1" s="1"/>
  <c r="E8851" i="1"/>
  <c r="F8851" i="1" s="1"/>
  <c r="E8852" i="1"/>
  <c r="F8852" i="1" s="1"/>
  <c r="E8853" i="1"/>
  <c r="F8853" i="1" s="1"/>
  <c r="E8854" i="1"/>
  <c r="F8854" i="1" s="1"/>
  <c r="E8855" i="1"/>
  <c r="F8855" i="1" s="1"/>
  <c r="E8856" i="1"/>
  <c r="F8856" i="1" s="1"/>
  <c r="E8857" i="1"/>
  <c r="F8857" i="1" s="1"/>
  <c r="E8858" i="1"/>
  <c r="F8858" i="1" s="1"/>
  <c r="E8859" i="1"/>
  <c r="F8859" i="1" s="1"/>
  <c r="E8860" i="1"/>
  <c r="F8860" i="1" s="1"/>
  <c r="E8861" i="1"/>
  <c r="F8861" i="1" s="1"/>
  <c r="E8862" i="1"/>
  <c r="F8862" i="1" s="1"/>
  <c r="E8863" i="1"/>
  <c r="F8863" i="1" s="1"/>
  <c r="E8864" i="1"/>
  <c r="F8864" i="1" s="1"/>
  <c r="E8865" i="1"/>
  <c r="F8865" i="1" s="1"/>
  <c r="E8866" i="1"/>
  <c r="F8866" i="1" s="1"/>
  <c r="E8867" i="1"/>
  <c r="F8867" i="1" s="1"/>
  <c r="E8868" i="1"/>
  <c r="F8868" i="1" s="1"/>
  <c r="E8869" i="1"/>
  <c r="F8869" i="1" s="1"/>
  <c r="E8870" i="1"/>
  <c r="F8870" i="1" s="1"/>
  <c r="E8871" i="1"/>
  <c r="F8871" i="1" s="1"/>
  <c r="E8872" i="1"/>
  <c r="F8872" i="1" s="1"/>
  <c r="E8873" i="1"/>
  <c r="F8873" i="1" s="1"/>
  <c r="E8874" i="1"/>
  <c r="F8874" i="1" s="1"/>
  <c r="E8875" i="1"/>
  <c r="F8875" i="1" s="1"/>
  <c r="E8876" i="1"/>
  <c r="F8876" i="1" s="1"/>
  <c r="E8877" i="1"/>
  <c r="F8877" i="1" s="1"/>
  <c r="E8878" i="1"/>
  <c r="F8878" i="1" s="1"/>
  <c r="E8879" i="1"/>
  <c r="F8879" i="1" s="1"/>
  <c r="E8880" i="1"/>
  <c r="F8880" i="1" s="1"/>
  <c r="E8881" i="1"/>
  <c r="F8881" i="1" s="1"/>
  <c r="E8882" i="1"/>
  <c r="F8882" i="1" s="1"/>
  <c r="E8883" i="1"/>
  <c r="F8883" i="1" s="1"/>
  <c r="E8884" i="1"/>
  <c r="F8884" i="1" s="1"/>
  <c r="E8885" i="1"/>
  <c r="F8885" i="1" s="1"/>
  <c r="E8886" i="1"/>
  <c r="F8886" i="1" s="1"/>
  <c r="E8887" i="1"/>
  <c r="F8887" i="1" s="1"/>
  <c r="E8888" i="1"/>
  <c r="F8888" i="1" s="1"/>
  <c r="E8889" i="1"/>
  <c r="F8889" i="1" s="1"/>
  <c r="E8890" i="1"/>
  <c r="F8890" i="1" s="1"/>
  <c r="E8891" i="1"/>
  <c r="F8891" i="1" s="1"/>
  <c r="E8892" i="1"/>
  <c r="F8892" i="1" s="1"/>
  <c r="E8893" i="1"/>
  <c r="F8893" i="1" s="1"/>
  <c r="E8894" i="1"/>
  <c r="F8894" i="1" s="1"/>
  <c r="E8895" i="1"/>
  <c r="F8895" i="1" s="1"/>
  <c r="E8896" i="1"/>
  <c r="F8896" i="1" s="1"/>
  <c r="E8897" i="1"/>
  <c r="F8897" i="1" s="1"/>
  <c r="E8898" i="1"/>
  <c r="F8898" i="1" s="1"/>
  <c r="E8899" i="1"/>
  <c r="F8899" i="1" s="1"/>
  <c r="E8900" i="1"/>
  <c r="F8900" i="1" s="1"/>
  <c r="E8901" i="1"/>
  <c r="F8901" i="1" s="1"/>
  <c r="E8902" i="1"/>
  <c r="F8902" i="1" s="1"/>
  <c r="E8903" i="1"/>
  <c r="F8903" i="1" s="1"/>
  <c r="E8904" i="1"/>
  <c r="F8904" i="1" s="1"/>
  <c r="E8905" i="1"/>
  <c r="F8905" i="1" s="1"/>
  <c r="E8906" i="1"/>
  <c r="F8906" i="1" s="1"/>
  <c r="E8907" i="1"/>
  <c r="F8907" i="1" s="1"/>
  <c r="E8908" i="1"/>
  <c r="F8908" i="1" s="1"/>
  <c r="E8909" i="1"/>
  <c r="F8909" i="1" s="1"/>
  <c r="E8910" i="1"/>
  <c r="F8910" i="1" s="1"/>
  <c r="E8911" i="1"/>
  <c r="F8911" i="1" s="1"/>
  <c r="E8912" i="1"/>
  <c r="F8912" i="1" s="1"/>
  <c r="E8913" i="1"/>
  <c r="F8913" i="1" s="1"/>
  <c r="E8914" i="1"/>
  <c r="F8914" i="1" s="1"/>
  <c r="E8915" i="1"/>
  <c r="F8915" i="1" s="1"/>
  <c r="E8916" i="1"/>
  <c r="F8916" i="1" s="1"/>
  <c r="E8917" i="1"/>
  <c r="F8917" i="1" s="1"/>
  <c r="E8918" i="1"/>
  <c r="F8918" i="1" s="1"/>
  <c r="E8919" i="1"/>
  <c r="F8919" i="1" s="1"/>
  <c r="E8920" i="1"/>
  <c r="F8920" i="1" s="1"/>
  <c r="E8921" i="1"/>
  <c r="F8921" i="1" s="1"/>
  <c r="E8922" i="1"/>
  <c r="F8922" i="1" s="1"/>
  <c r="E8923" i="1"/>
  <c r="F8923" i="1" s="1"/>
  <c r="E8924" i="1"/>
  <c r="F8924" i="1" s="1"/>
  <c r="E8925" i="1"/>
  <c r="F8925" i="1" s="1"/>
  <c r="E8926" i="1"/>
  <c r="F8926" i="1" s="1"/>
  <c r="E8927" i="1"/>
  <c r="F8927" i="1" s="1"/>
  <c r="E8928" i="1"/>
  <c r="F8928" i="1" s="1"/>
  <c r="E8929" i="1"/>
  <c r="F8929" i="1" s="1"/>
  <c r="E8930" i="1"/>
  <c r="F8930" i="1" s="1"/>
  <c r="E8931" i="1"/>
  <c r="F8931" i="1" s="1"/>
  <c r="E8932" i="1"/>
  <c r="F8932" i="1" s="1"/>
  <c r="E8933" i="1"/>
  <c r="F8933" i="1" s="1"/>
  <c r="E8934" i="1"/>
  <c r="F8934" i="1" s="1"/>
  <c r="E8935" i="1"/>
  <c r="F8935" i="1" s="1"/>
  <c r="E8936" i="1"/>
  <c r="F8936" i="1" s="1"/>
  <c r="E8937" i="1"/>
  <c r="F8937" i="1" s="1"/>
  <c r="E8938" i="1"/>
  <c r="F8938" i="1" s="1"/>
  <c r="E8939" i="1"/>
  <c r="F8939" i="1" s="1"/>
  <c r="E8940" i="1"/>
  <c r="F8940" i="1" s="1"/>
  <c r="E8941" i="1"/>
  <c r="F8941" i="1" s="1"/>
  <c r="E8942" i="1"/>
  <c r="F8942" i="1" s="1"/>
  <c r="E8943" i="1"/>
  <c r="F8943" i="1" s="1"/>
  <c r="E8944" i="1"/>
  <c r="F8944" i="1" s="1"/>
  <c r="E8945" i="1"/>
  <c r="F8945" i="1" s="1"/>
  <c r="E8946" i="1"/>
  <c r="F8946" i="1" s="1"/>
  <c r="E8947" i="1"/>
  <c r="F8947" i="1" s="1"/>
  <c r="E8948" i="1"/>
  <c r="F8948" i="1" s="1"/>
  <c r="E8949" i="1"/>
  <c r="F8949" i="1" s="1"/>
  <c r="E8950" i="1"/>
  <c r="F8950" i="1" s="1"/>
  <c r="E8951" i="1"/>
  <c r="F8951" i="1" s="1"/>
  <c r="E8952" i="1"/>
  <c r="F8952" i="1" s="1"/>
  <c r="E8953" i="1"/>
  <c r="F8953" i="1" s="1"/>
  <c r="E8954" i="1"/>
  <c r="F8954" i="1" s="1"/>
  <c r="E8955" i="1"/>
  <c r="F8955" i="1" s="1"/>
  <c r="E8956" i="1"/>
  <c r="F8956" i="1" s="1"/>
  <c r="E8957" i="1"/>
  <c r="F8957" i="1" s="1"/>
  <c r="E8958" i="1"/>
  <c r="F8958" i="1" s="1"/>
  <c r="E8959" i="1"/>
  <c r="F8959" i="1" s="1"/>
  <c r="E8960" i="1"/>
  <c r="F8960" i="1" s="1"/>
  <c r="E8961" i="1"/>
  <c r="F8961" i="1" s="1"/>
  <c r="E8962" i="1"/>
  <c r="F8962" i="1" s="1"/>
  <c r="E8963" i="1"/>
  <c r="F8963" i="1" s="1"/>
  <c r="E8964" i="1"/>
  <c r="F8964" i="1" s="1"/>
  <c r="E8965" i="1"/>
  <c r="F8965" i="1" s="1"/>
  <c r="E8966" i="1"/>
  <c r="F8966" i="1" s="1"/>
  <c r="E8967" i="1"/>
  <c r="F8967" i="1" s="1"/>
  <c r="E8968" i="1"/>
  <c r="F8968" i="1" s="1"/>
  <c r="E8969" i="1"/>
  <c r="F8969" i="1" s="1"/>
  <c r="E8970" i="1"/>
  <c r="F8970" i="1" s="1"/>
  <c r="E8971" i="1"/>
  <c r="F8971" i="1" s="1"/>
  <c r="E8972" i="1"/>
  <c r="F8972" i="1" s="1"/>
  <c r="E8973" i="1"/>
  <c r="F8973" i="1" s="1"/>
  <c r="E8974" i="1"/>
  <c r="F8974" i="1" s="1"/>
  <c r="E8975" i="1"/>
  <c r="F8975" i="1" s="1"/>
  <c r="E8976" i="1"/>
  <c r="F8976" i="1" s="1"/>
  <c r="E8977" i="1"/>
  <c r="F8977" i="1" s="1"/>
  <c r="E8978" i="1"/>
  <c r="F8978" i="1" s="1"/>
  <c r="E8979" i="1"/>
  <c r="F8979" i="1" s="1"/>
  <c r="E8980" i="1"/>
  <c r="F8980" i="1" s="1"/>
  <c r="E8981" i="1"/>
  <c r="F8981" i="1" s="1"/>
  <c r="E8982" i="1"/>
  <c r="F8982" i="1" s="1"/>
  <c r="E8983" i="1"/>
  <c r="F8983" i="1" s="1"/>
  <c r="E8984" i="1"/>
  <c r="F8984" i="1" s="1"/>
  <c r="E8985" i="1"/>
  <c r="F8985" i="1" s="1"/>
  <c r="E8986" i="1"/>
  <c r="F8986" i="1" s="1"/>
  <c r="E8987" i="1"/>
  <c r="F8987" i="1" s="1"/>
  <c r="E8988" i="1"/>
  <c r="F8988" i="1" s="1"/>
  <c r="E8989" i="1"/>
  <c r="F8989" i="1" s="1"/>
  <c r="E8990" i="1"/>
  <c r="F8990" i="1" s="1"/>
  <c r="E8991" i="1"/>
  <c r="F8991" i="1" s="1"/>
  <c r="E8992" i="1"/>
  <c r="F8992" i="1" s="1"/>
  <c r="E8993" i="1"/>
  <c r="F8993" i="1" s="1"/>
  <c r="E8994" i="1"/>
  <c r="F8994" i="1" s="1"/>
  <c r="E8995" i="1"/>
  <c r="F8995" i="1" s="1"/>
  <c r="E8996" i="1"/>
  <c r="F8996" i="1" s="1"/>
  <c r="E8997" i="1"/>
  <c r="F8997" i="1" s="1"/>
  <c r="E8998" i="1"/>
  <c r="F8998" i="1" s="1"/>
  <c r="E8999" i="1"/>
  <c r="F8999" i="1" s="1"/>
  <c r="E9000" i="1"/>
  <c r="F9000" i="1" s="1"/>
  <c r="E9001" i="1"/>
  <c r="F9001" i="1" s="1"/>
  <c r="E9002" i="1"/>
  <c r="F9002" i="1" s="1"/>
  <c r="E9003" i="1"/>
  <c r="F9003" i="1" s="1"/>
  <c r="E9004" i="1"/>
  <c r="F9004" i="1" s="1"/>
  <c r="E9005" i="1"/>
  <c r="F9005" i="1" s="1"/>
  <c r="E9006" i="1"/>
  <c r="F9006" i="1" s="1"/>
  <c r="E9007" i="1"/>
  <c r="F9007" i="1" s="1"/>
  <c r="E9008" i="1"/>
  <c r="F9008" i="1" s="1"/>
  <c r="E9009" i="1"/>
  <c r="F9009" i="1" s="1"/>
  <c r="E9010" i="1"/>
  <c r="F9010" i="1" s="1"/>
  <c r="E9011" i="1"/>
  <c r="F9011" i="1" s="1"/>
  <c r="E9012" i="1"/>
  <c r="F9012" i="1" s="1"/>
  <c r="E9013" i="1"/>
  <c r="F9013" i="1" s="1"/>
  <c r="E9014" i="1"/>
  <c r="F9014" i="1" s="1"/>
  <c r="E9015" i="1"/>
  <c r="F9015" i="1" s="1"/>
  <c r="E9016" i="1"/>
  <c r="F9016" i="1" s="1"/>
  <c r="E9017" i="1"/>
  <c r="F9017" i="1" s="1"/>
  <c r="E9018" i="1"/>
  <c r="F9018" i="1" s="1"/>
  <c r="E9019" i="1"/>
  <c r="F9019" i="1" s="1"/>
  <c r="E9020" i="1"/>
  <c r="F9020" i="1" s="1"/>
  <c r="E9021" i="1"/>
  <c r="F9021" i="1" s="1"/>
  <c r="E9022" i="1"/>
  <c r="F9022" i="1" s="1"/>
  <c r="E9023" i="1"/>
  <c r="F9023" i="1" s="1"/>
  <c r="E9024" i="1"/>
  <c r="F9024" i="1" s="1"/>
  <c r="E9025" i="1"/>
  <c r="F9025" i="1" s="1"/>
  <c r="E9026" i="1"/>
  <c r="F9026" i="1" s="1"/>
  <c r="E9027" i="1"/>
  <c r="F9027" i="1" s="1"/>
  <c r="E9028" i="1"/>
  <c r="F9028" i="1" s="1"/>
  <c r="E9029" i="1"/>
  <c r="F9029" i="1" s="1"/>
  <c r="E9030" i="1"/>
  <c r="F9030" i="1" s="1"/>
  <c r="E9031" i="1"/>
  <c r="F9031" i="1" s="1"/>
  <c r="E9032" i="1"/>
  <c r="F9032" i="1" s="1"/>
  <c r="E9033" i="1"/>
  <c r="F9033" i="1" s="1"/>
  <c r="E9034" i="1"/>
  <c r="F9034" i="1" s="1"/>
  <c r="E9035" i="1"/>
  <c r="F9035" i="1" s="1"/>
  <c r="E9036" i="1"/>
  <c r="F9036" i="1" s="1"/>
  <c r="E9037" i="1"/>
  <c r="F9037" i="1" s="1"/>
  <c r="E9038" i="1"/>
  <c r="F9038" i="1" s="1"/>
  <c r="E9039" i="1"/>
  <c r="F9039" i="1" s="1"/>
  <c r="E9040" i="1"/>
  <c r="F9040" i="1" s="1"/>
  <c r="E9041" i="1"/>
  <c r="F9041" i="1" s="1"/>
  <c r="E9042" i="1"/>
  <c r="F9042" i="1" s="1"/>
  <c r="E9043" i="1"/>
  <c r="F9043" i="1" s="1"/>
  <c r="E9044" i="1"/>
  <c r="F9044" i="1" s="1"/>
  <c r="E9045" i="1"/>
  <c r="F9045" i="1" s="1"/>
  <c r="E9046" i="1"/>
  <c r="F9046" i="1" s="1"/>
  <c r="E9047" i="1"/>
  <c r="F9047" i="1" s="1"/>
  <c r="E9048" i="1"/>
  <c r="F9048" i="1" s="1"/>
  <c r="E9049" i="1"/>
  <c r="F9049" i="1" s="1"/>
  <c r="E9050" i="1"/>
  <c r="F9050" i="1" s="1"/>
  <c r="E9051" i="1"/>
  <c r="F9051" i="1" s="1"/>
  <c r="E9052" i="1"/>
  <c r="F9052" i="1" s="1"/>
  <c r="E9053" i="1"/>
  <c r="F9053" i="1" s="1"/>
  <c r="E9054" i="1"/>
  <c r="F9054" i="1" s="1"/>
  <c r="E9055" i="1"/>
  <c r="F9055" i="1" s="1"/>
  <c r="E9056" i="1"/>
  <c r="F9056" i="1" s="1"/>
  <c r="E9057" i="1"/>
  <c r="F9057" i="1" s="1"/>
  <c r="E9058" i="1"/>
  <c r="F9058" i="1" s="1"/>
  <c r="E9059" i="1"/>
  <c r="F9059" i="1" s="1"/>
  <c r="E9060" i="1"/>
  <c r="F9060" i="1" s="1"/>
  <c r="E9061" i="1"/>
  <c r="F9061" i="1" s="1"/>
  <c r="E9062" i="1"/>
  <c r="F9062" i="1" s="1"/>
  <c r="E9063" i="1"/>
  <c r="F9063" i="1" s="1"/>
  <c r="E9064" i="1"/>
  <c r="F9064" i="1" s="1"/>
  <c r="E9065" i="1"/>
  <c r="F9065" i="1" s="1"/>
  <c r="E9066" i="1"/>
  <c r="F9066" i="1" s="1"/>
  <c r="E9067" i="1"/>
  <c r="F9067" i="1" s="1"/>
  <c r="E9068" i="1"/>
  <c r="F9068" i="1" s="1"/>
  <c r="E9069" i="1"/>
  <c r="F9069" i="1" s="1"/>
  <c r="E9070" i="1"/>
  <c r="F9070" i="1" s="1"/>
  <c r="E9071" i="1"/>
  <c r="F9071" i="1" s="1"/>
  <c r="E9072" i="1"/>
  <c r="F9072" i="1" s="1"/>
  <c r="E9073" i="1"/>
  <c r="F9073" i="1" s="1"/>
  <c r="E9074" i="1"/>
  <c r="F9074" i="1" s="1"/>
  <c r="E9075" i="1"/>
  <c r="F9075" i="1" s="1"/>
  <c r="E9076" i="1"/>
  <c r="F9076" i="1" s="1"/>
  <c r="E9077" i="1"/>
  <c r="F9077" i="1" s="1"/>
  <c r="E9078" i="1"/>
  <c r="F9078" i="1" s="1"/>
  <c r="E9079" i="1"/>
  <c r="F9079" i="1" s="1"/>
  <c r="E9080" i="1"/>
  <c r="F9080" i="1" s="1"/>
  <c r="E9081" i="1"/>
  <c r="F9081" i="1" s="1"/>
  <c r="E9082" i="1"/>
  <c r="F9082" i="1" s="1"/>
  <c r="E9083" i="1"/>
  <c r="F9083" i="1" s="1"/>
  <c r="E9084" i="1"/>
  <c r="F9084" i="1" s="1"/>
  <c r="E9085" i="1"/>
  <c r="F9085" i="1" s="1"/>
  <c r="E9086" i="1"/>
  <c r="F9086" i="1" s="1"/>
  <c r="E9087" i="1"/>
  <c r="F9087" i="1" s="1"/>
  <c r="E9088" i="1"/>
  <c r="F9088" i="1" s="1"/>
  <c r="E9089" i="1"/>
  <c r="F9089" i="1" s="1"/>
  <c r="E9090" i="1"/>
  <c r="F9090" i="1" s="1"/>
  <c r="E9091" i="1"/>
  <c r="F9091" i="1" s="1"/>
  <c r="E9092" i="1"/>
  <c r="F9092" i="1" s="1"/>
  <c r="E9093" i="1"/>
  <c r="F9093" i="1" s="1"/>
  <c r="E9094" i="1"/>
  <c r="F9094" i="1" s="1"/>
  <c r="E9095" i="1"/>
  <c r="F9095" i="1" s="1"/>
  <c r="E9096" i="1"/>
  <c r="F9096" i="1" s="1"/>
  <c r="E9097" i="1"/>
  <c r="F9097" i="1" s="1"/>
  <c r="E9098" i="1"/>
  <c r="F9098" i="1" s="1"/>
  <c r="E9099" i="1"/>
  <c r="F9099" i="1" s="1"/>
  <c r="E9100" i="1"/>
  <c r="F9100" i="1" s="1"/>
  <c r="E9101" i="1"/>
  <c r="F9101" i="1" s="1"/>
  <c r="E9102" i="1"/>
  <c r="F9102" i="1" s="1"/>
  <c r="E9103" i="1"/>
  <c r="F9103" i="1" s="1"/>
  <c r="E9104" i="1"/>
  <c r="F9104" i="1" s="1"/>
  <c r="E9105" i="1"/>
  <c r="F9105" i="1" s="1"/>
  <c r="E9106" i="1"/>
  <c r="F9106" i="1" s="1"/>
  <c r="E9107" i="1"/>
  <c r="F9107" i="1" s="1"/>
  <c r="E9108" i="1"/>
  <c r="F9108" i="1" s="1"/>
  <c r="E9109" i="1"/>
  <c r="F9109" i="1" s="1"/>
  <c r="E9110" i="1"/>
  <c r="F9110" i="1" s="1"/>
  <c r="E9111" i="1"/>
  <c r="F9111" i="1" s="1"/>
  <c r="E9112" i="1"/>
  <c r="F9112" i="1" s="1"/>
  <c r="E9113" i="1"/>
  <c r="F9113" i="1" s="1"/>
  <c r="E9114" i="1"/>
  <c r="F9114" i="1" s="1"/>
  <c r="E9115" i="1"/>
  <c r="F9115" i="1" s="1"/>
  <c r="E9116" i="1"/>
  <c r="F9116" i="1" s="1"/>
  <c r="E9117" i="1"/>
  <c r="F9117" i="1" s="1"/>
  <c r="E9118" i="1"/>
  <c r="F9118" i="1" s="1"/>
  <c r="E9119" i="1"/>
  <c r="F9119" i="1" s="1"/>
  <c r="E9120" i="1"/>
  <c r="F9120" i="1" s="1"/>
  <c r="E9121" i="1"/>
  <c r="F9121" i="1" s="1"/>
  <c r="E9122" i="1"/>
  <c r="F9122" i="1" s="1"/>
  <c r="E9123" i="1"/>
  <c r="F9123" i="1" s="1"/>
  <c r="E9124" i="1"/>
  <c r="F9124" i="1" s="1"/>
  <c r="E9125" i="1"/>
  <c r="F9125" i="1" s="1"/>
  <c r="E9126" i="1"/>
  <c r="F9126" i="1" s="1"/>
  <c r="E9127" i="1"/>
  <c r="F9127" i="1" s="1"/>
  <c r="E9128" i="1"/>
  <c r="F9128" i="1" s="1"/>
  <c r="E9129" i="1"/>
  <c r="F9129" i="1" s="1"/>
  <c r="E9130" i="1"/>
  <c r="F9130" i="1" s="1"/>
  <c r="E9131" i="1"/>
  <c r="F9131" i="1" s="1"/>
  <c r="E9132" i="1"/>
  <c r="F9132" i="1" s="1"/>
  <c r="E9133" i="1"/>
  <c r="F9133" i="1" s="1"/>
  <c r="E9134" i="1"/>
  <c r="F9134" i="1" s="1"/>
  <c r="E9135" i="1"/>
  <c r="F9135" i="1" s="1"/>
  <c r="E9136" i="1"/>
  <c r="F9136" i="1" s="1"/>
  <c r="E9137" i="1"/>
  <c r="F9137" i="1" s="1"/>
  <c r="E9138" i="1"/>
  <c r="F9138" i="1" s="1"/>
  <c r="E9139" i="1"/>
  <c r="F9139" i="1" s="1"/>
  <c r="E9140" i="1"/>
  <c r="F9140" i="1" s="1"/>
  <c r="E9141" i="1"/>
  <c r="F9141" i="1" s="1"/>
  <c r="E9142" i="1"/>
  <c r="F9142" i="1" s="1"/>
  <c r="E9143" i="1"/>
  <c r="F9143" i="1" s="1"/>
  <c r="E9144" i="1"/>
  <c r="F9144" i="1" s="1"/>
  <c r="E9145" i="1"/>
  <c r="F9145" i="1" s="1"/>
  <c r="E9146" i="1"/>
  <c r="F9146" i="1" s="1"/>
  <c r="E9147" i="1"/>
  <c r="F9147" i="1" s="1"/>
  <c r="E9148" i="1"/>
  <c r="F9148" i="1" s="1"/>
  <c r="E9149" i="1"/>
  <c r="F9149" i="1" s="1"/>
  <c r="E9150" i="1"/>
  <c r="F9150" i="1" s="1"/>
  <c r="E9151" i="1"/>
  <c r="F9151" i="1" s="1"/>
  <c r="E9152" i="1"/>
  <c r="F9152" i="1" s="1"/>
  <c r="E9153" i="1"/>
  <c r="F9153" i="1" s="1"/>
  <c r="E9154" i="1"/>
  <c r="F9154" i="1" s="1"/>
  <c r="E9155" i="1"/>
  <c r="F9155" i="1" s="1"/>
  <c r="E9156" i="1"/>
  <c r="F9156" i="1" s="1"/>
  <c r="E9157" i="1"/>
  <c r="F9157" i="1" s="1"/>
  <c r="E9158" i="1"/>
  <c r="F9158" i="1" s="1"/>
  <c r="E9159" i="1"/>
  <c r="F9159" i="1" s="1"/>
  <c r="E9160" i="1"/>
  <c r="F9160" i="1" s="1"/>
  <c r="E9161" i="1"/>
  <c r="F9161" i="1" s="1"/>
  <c r="E9162" i="1"/>
  <c r="F9162" i="1" s="1"/>
  <c r="E9163" i="1"/>
  <c r="F9163" i="1" s="1"/>
  <c r="E9164" i="1"/>
  <c r="F9164" i="1" s="1"/>
  <c r="E9165" i="1"/>
  <c r="F9165" i="1" s="1"/>
  <c r="E9166" i="1"/>
  <c r="F9166" i="1" s="1"/>
  <c r="E9167" i="1"/>
  <c r="F9167" i="1" s="1"/>
  <c r="E9168" i="1"/>
  <c r="F9168" i="1" s="1"/>
  <c r="E9169" i="1"/>
  <c r="F9169" i="1" s="1"/>
  <c r="E9170" i="1"/>
  <c r="F9170" i="1" s="1"/>
  <c r="E9171" i="1"/>
  <c r="F9171" i="1" s="1"/>
  <c r="E9172" i="1"/>
  <c r="F9172" i="1" s="1"/>
  <c r="E9173" i="1"/>
  <c r="F9173" i="1" s="1"/>
  <c r="E9174" i="1"/>
  <c r="F9174" i="1" s="1"/>
  <c r="E9175" i="1"/>
  <c r="F9175" i="1" s="1"/>
  <c r="E9176" i="1"/>
  <c r="F9176" i="1" s="1"/>
  <c r="E9177" i="1"/>
  <c r="F9177" i="1" s="1"/>
  <c r="E9178" i="1"/>
  <c r="F9178" i="1" s="1"/>
  <c r="E9179" i="1"/>
  <c r="F9179" i="1" s="1"/>
  <c r="E9180" i="1"/>
  <c r="F9180" i="1" s="1"/>
  <c r="E9181" i="1"/>
  <c r="F9181" i="1" s="1"/>
  <c r="E9182" i="1"/>
  <c r="F9182" i="1" s="1"/>
  <c r="E9183" i="1"/>
  <c r="F9183" i="1" s="1"/>
  <c r="E9184" i="1"/>
  <c r="F9184" i="1" s="1"/>
  <c r="E9185" i="1"/>
  <c r="F9185" i="1" s="1"/>
  <c r="E9186" i="1"/>
  <c r="F9186" i="1" s="1"/>
  <c r="E9187" i="1"/>
  <c r="F9187" i="1" s="1"/>
  <c r="E9188" i="1"/>
  <c r="F9188" i="1" s="1"/>
  <c r="E9189" i="1"/>
  <c r="F9189" i="1" s="1"/>
  <c r="E9190" i="1"/>
  <c r="F9190" i="1" s="1"/>
  <c r="E9191" i="1"/>
  <c r="F9191" i="1" s="1"/>
  <c r="E9192" i="1"/>
  <c r="F9192" i="1" s="1"/>
  <c r="E9193" i="1"/>
  <c r="F9193" i="1" s="1"/>
  <c r="E9194" i="1"/>
  <c r="F9194" i="1" s="1"/>
  <c r="E9195" i="1"/>
  <c r="F9195" i="1" s="1"/>
  <c r="E9196" i="1"/>
  <c r="F9196" i="1" s="1"/>
  <c r="E9197" i="1"/>
  <c r="F9197" i="1" s="1"/>
  <c r="E9198" i="1"/>
  <c r="F9198" i="1" s="1"/>
  <c r="E9199" i="1"/>
  <c r="F9199" i="1" s="1"/>
  <c r="E9200" i="1"/>
  <c r="F9200" i="1" s="1"/>
  <c r="E9201" i="1"/>
  <c r="F9201" i="1" s="1"/>
  <c r="E9202" i="1"/>
  <c r="F9202" i="1" s="1"/>
  <c r="E9203" i="1"/>
  <c r="F9203" i="1" s="1"/>
  <c r="E9204" i="1"/>
  <c r="F9204" i="1" s="1"/>
  <c r="E9205" i="1"/>
  <c r="F9205" i="1" s="1"/>
  <c r="E9206" i="1"/>
  <c r="F9206" i="1" s="1"/>
  <c r="E9207" i="1"/>
  <c r="F9207" i="1" s="1"/>
  <c r="E9208" i="1"/>
  <c r="F9208" i="1" s="1"/>
  <c r="E9209" i="1"/>
  <c r="F9209" i="1" s="1"/>
  <c r="E9210" i="1"/>
  <c r="F9210" i="1" s="1"/>
  <c r="E9211" i="1"/>
  <c r="F9211" i="1" s="1"/>
  <c r="E9212" i="1"/>
  <c r="F9212" i="1" s="1"/>
  <c r="E9213" i="1"/>
  <c r="F9213" i="1" s="1"/>
  <c r="E9214" i="1"/>
  <c r="F9214" i="1" s="1"/>
  <c r="E9215" i="1"/>
  <c r="F9215" i="1" s="1"/>
  <c r="E9216" i="1"/>
  <c r="F9216" i="1" s="1"/>
  <c r="E9217" i="1"/>
  <c r="F9217" i="1" s="1"/>
  <c r="E9218" i="1"/>
  <c r="F9218" i="1" s="1"/>
  <c r="E9219" i="1"/>
  <c r="F9219" i="1" s="1"/>
  <c r="E9220" i="1"/>
  <c r="F9220" i="1" s="1"/>
  <c r="E9221" i="1"/>
  <c r="F9221" i="1" s="1"/>
  <c r="E9222" i="1"/>
  <c r="F9222" i="1" s="1"/>
  <c r="E9223" i="1"/>
  <c r="F9223" i="1" s="1"/>
  <c r="E9224" i="1"/>
  <c r="F9224" i="1" s="1"/>
  <c r="E9225" i="1"/>
  <c r="F9225" i="1" s="1"/>
  <c r="E9226" i="1"/>
  <c r="F9226" i="1" s="1"/>
  <c r="E9227" i="1"/>
  <c r="F9227" i="1" s="1"/>
  <c r="E9228" i="1"/>
  <c r="F9228" i="1" s="1"/>
  <c r="E9229" i="1"/>
  <c r="F9229" i="1" s="1"/>
  <c r="E9230" i="1"/>
  <c r="F9230" i="1" s="1"/>
  <c r="E9231" i="1"/>
  <c r="F9231" i="1" s="1"/>
  <c r="E9232" i="1"/>
  <c r="F9232" i="1" s="1"/>
  <c r="E9233" i="1"/>
  <c r="F9233" i="1" s="1"/>
  <c r="E9234" i="1"/>
  <c r="F9234" i="1" s="1"/>
  <c r="E9235" i="1"/>
  <c r="F9235" i="1" s="1"/>
  <c r="E9236" i="1"/>
  <c r="F9236" i="1" s="1"/>
  <c r="E9237" i="1"/>
  <c r="F9237" i="1" s="1"/>
  <c r="E9238" i="1"/>
  <c r="F9238" i="1" s="1"/>
  <c r="E9239" i="1"/>
  <c r="F9239" i="1" s="1"/>
  <c r="E9240" i="1"/>
  <c r="F9240" i="1" s="1"/>
  <c r="E9241" i="1"/>
  <c r="F9241" i="1" s="1"/>
  <c r="E9242" i="1"/>
  <c r="F9242" i="1" s="1"/>
  <c r="E9243" i="1"/>
  <c r="F9243" i="1" s="1"/>
  <c r="E9244" i="1"/>
  <c r="F9244" i="1" s="1"/>
  <c r="E9245" i="1"/>
  <c r="F9245" i="1" s="1"/>
  <c r="E9246" i="1"/>
  <c r="F9246" i="1" s="1"/>
  <c r="E9247" i="1"/>
  <c r="F9247" i="1" s="1"/>
  <c r="E9248" i="1"/>
  <c r="F9248" i="1" s="1"/>
  <c r="E9249" i="1"/>
  <c r="F9249" i="1" s="1"/>
  <c r="E9250" i="1"/>
  <c r="F9250" i="1" s="1"/>
  <c r="E9251" i="1"/>
  <c r="F9251" i="1" s="1"/>
  <c r="E9252" i="1"/>
  <c r="F9252" i="1" s="1"/>
  <c r="E9253" i="1"/>
  <c r="F9253" i="1" s="1"/>
  <c r="E9254" i="1"/>
  <c r="F9254" i="1" s="1"/>
  <c r="E9255" i="1"/>
  <c r="F9255" i="1" s="1"/>
  <c r="E9256" i="1"/>
  <c r="F9256" i="1" s="1"/>
  <c r="E9257" i="1"/>
  <c r="F9257" i="1" s="1"/>
  <c r="E9258" i="1"/>
  <c r="F9258" i="1" s="1"/>
  <c r="E9259" i="1"/>
  <c r="F9259" i="1" s="1"/>
  <c r="E9260" i="1"/>
  <c r="F9260" i="1" s="1"/>
  <c r="E9261" i="1"/>
  <c r="F9261" i="1" s="1"/>
  <c r="E9262" i="1"/>
  <c r="F9262" i="1" s="1"/>
  <c r="E9263" i="1"/>
  <c r="F9263" i="1" s="1"/>
  <c r="E9264" i="1"/>
  <c r="F9264" i="1" s="1"/>
  <c r="E9265" i="1"/>
  <c r="F9265" i="1" s="1"/>
  <c r="E9266" i="1"/>
  <c r="F9266" i="1" s="1"/>
  <c r="E9267" i="1"/>
  <c r="F9267" i="1" s="1"/>
  <c r="E9268" i="1"/>
  <c r="F9268" i="1" s="1"/>
  <c r="E9269" i="1"/>
  <c r="F9269" i="1" s="1"/>
  <c r="E9270" i="1"/>
  <c r="F9270" i="1" s="1"/>
  <c r="E9271" i="1"/>
  <c r="F9271" i="1" s="1"/>
  <c r="E9272" i="1"/>
  <c r="F9272" i="1" s="1"/>
  <c r="E9273" i="1"/>
  <c r="F9273" i="1" s="1"/>
  <c r="E9274" i="1"/>
  <c r="F9274" i="1" s="1"/>
  <c r="E9275" i="1"/>
  <c r="F9275" i="1" s="1"/>
  <c r="E9276" i="1"/>
  <c r="F9276" i="1" s="1"/>
  <c r="E9277" i="1"/>
  <c r="F9277" i="1" s="1"/>
  <c r="E9278" i="1"/>
  <c r="F9278" i="1" s="1"/>
  <c r="E9279" i="1"/>
  <c r="F9279" i="1" s="1"/>
  <c r="E9280" i="1"/>
  <c r="F9280" i="1" s="1"/>
  <c r="E9281" i="1"/>
  <c r="F9281" i="1" s="1"/>
  <c r="E9282" i="1"/>
  <c r="F9282" i="1" s="1"/>
  <c r="E9283" i="1"/>
  <c r="F9283" i="1" s="1"/>
  <c r="E9284" i="1"/>
  <c r="F9284" i="1" s="1"/>
  <c r="E9285" i="1"/>
  <c r="F9285" i="1" s="1"/>
  <c r="E9286" i="1"/>
  <c r="F9286" i="1" s="1"/>
  <c r="E9287" i="1"/>
  <c r="F9287" i="1" s="1"/>
  <c r="E9288" i="1"/>
  <c r="F9288" i="1" s="1"/>
  <c r="E9289" i="1"/>
  <c r="F9289" i="1" s="1"/>
  <c r="E9290" i="1"/>
  <c r="F9290" i="1" s="1"/>
  <c r="E9291" i="1"/>
  <c r="F9291" i="1" s="1"/>
  <c r="E9292" i="1"/>
  <c r="F9292" i="1" s="1"/>
  <c r="E9293" i="1"/>
  <c r="F9293" i="1" s="1"/>
  <c r="E9294" i="1"/>
  <c r="F9294" i="1" s="1"/>
  <c r="E9295" i="1"/>
  <c r="F9295" i="1" s="1"/>
  <c r="E9296" i="1"/>
  <c r="F9296" i="1" s="1"/>
  <c r="E9297" i="1"/>
  <c r="F9297" i="1" s="1"/>
  <c r="E9298" i="1"/>
  <c r="F9298" i="1" s="1"/>
  <c r="E9299" i="1"/>
  <c r="F9299" i="1" s="1"/>
  <c r="E9300" i="1"/>
  <c r="F9300" i="1" s="1"/>
  <c r="E9301" i="1"/>
  <c r="F9301" i="1" s="1"/>
  <c r="E9302" i="1"/>
  <c r="F9302" i="1" s="1"/>
  <c r="E9303" i="1"/>
  <c r="F9303" i="1" s="1"/>
  <c r="E9304" i="1"/>
  <c r="F9304" i="1" s="1"/>
  <c r="E9305" i="1"/>
  <c r="F9305" i="1" s="1"/>
  <c r="E9306" i="1"/>
  <c r="F9306" i="1" s="1"/>
  <c r="E9307" i="1"/>
  <c r="F9307" i="1" s="1"/>
  <c r="E9308" i="1"/>
  <c r="F9308" i="1" s="1"/>
  <c r="E9309" i="1"/>
  <c r="F9309" i="1" s="1"/>
  <c r="E9310" i="1"/>
  <c r="F9310" i="1" s="1"/>
  <c r="E9311" i="1"/>
  <c r="F9311" i="1" s="1"/>
  <c r="E9312" i="1"/>
  <c r="F9312" i="1" s="1"/>
  <c r="E9313" i="1"/>
  <c r="F9313" i="1" s="1"/>
  <c r="E9314" i="1"/>
  <c r="F9314" i="1" s="1"/>
  <c r="E9315" i="1"/>
  <c r="F9315" i="1" s="1"/>
  <c r="E9316" i="1"/>
  <c r="F9316" i="1" s="1"/>
  <c r="E9317" i="1"/>
  <c r="F9317" i="1" s="1"/>
  <c r="E9318" i="1"/>
  <c r="F9318" i="1" s="1"/>
  <c r="E9319" i="1"/>
  <c r="F9319" i="1" s="1"/>
  <c r="E9320" i="1"/>
  <c r="F9320" i="1" s="1"/>
  <c r="E9321" i="1"/>
  <c r="F9321" i="1" s="1"/>
  <c r="E9322" i="1"/>
  <c r="F9322" i="1" s="1"/>
  <c r="E9323" i="1"/>
  <c r="F9323" i="1" s="1"/>
  <c r="E9324" i="1"/>
  <c r="F9324" i="1" s="1"/>
  <c r="E9325" i="1"/>
  <c r="F9325" i="1" s="1"/>
  <c r="E9326" i="1"/>
  <c r="F9326" i="1" s="1"/>
  <c r="E9327" i="1"/>
  <c r="F9327" i="1" s="1"/>
  <c r="E9328" i="1"/>
  <c r="F9328" i="1" s="1"/>
  <c r="E9329" i="1"/>
  <c r="F9329" i="1" s="1"/>
  <c r="E9330" i="1"/>
  <c r="F9330" i="1" s="1"/>
  <c r="E9331" i="1"/>
  <c r="F9331" i="1" s="1"/>
  <c r="E9332" i="1"/>
  <c r="F9332" i="1" s="1"/>
  <c r="E9333" i="1"/>
  <c r="F9333" i="1" s="1"/>
  <c r="E9334" i="1"/>
  <c r="F9334" i="1" s="1"/>
  <c r="E9335" i="1"/>
  <c r="F9335" i="1" s="1"/>
  <c r="E9336" i="1"/>
  <c r="F9336" i="1" s="1"/>
  <c r="E9337" i="1"/>
  <c r="F9337" i="1" s="1"/>
  <c r="E9338" i="1"/>
  <c r="F9338" i="1" s="1"/>
  <c r="E9339" i="1"/>
  <c r="F9339" i="1" s="1"/>
  <c r="E9340" i="1"/>
  <c r="F9340" i="1" s="1"/>
  <c r="E9341" i="1"/>
  <c r="F9341" i="1" s="1"/>
  <c r="E9342" i="1"/>
  <c r="F9342" i="1" s="1"/>
  <c r="E9343" i="1"/>
  <c r="F9343" i="1" s="1"/>
  <c r="E9344" i="1"/>
  <c r="F9344" i="1" s="1"/>
  <c r="E9345" i="1"/>
  <c r="F9345" i="1" s="1"/>
  <c r="E9346" i="1"/>
  <c r="F9346" i="1" s="1"/>
  <c r="E9347" i="1"/>
  <c r="F9347" i="1" s="1"/>
  <c r="E9348" i="1"/>
  <c r="F9348" i="1" s="1"/>
  <c r="E9349" i="1"/>
  <c r="F9349" i="1" s="1"/>
  <c r="E9350" i="1"/>
  <c r="F9350" i="1" s="1"/>
  <c r="E9351" i="1"/>
  <c r="F9351" i="1" s="1"/>
  <c r="E9352" i="1"/>
  <c r="F9352" i="1" s="1"/>
  <c r="E9353" i="1"/>
  <c r="F9353" i="1" s="1"/>
  <c r="E9354" i="1"/>
  <c r="F9354" i="1" s="1"/>
  <c r="E9355" i="1"/>
  <c r="F9355" i="1" s="1"/>
  <c r="E9356" i="1"/>
  <c r="F9356" i="1" s="1"/>
  <c r="E9357" i="1"/>
  <c r="F9357" i="1" s="1"/>
  <c r="E9358" i="1"/>
  <c r="F9358" i="1" s="1"/>
  <c r="E9359" i="1"/>
  <c r="F9359" i="1" s="1"/>
  <c r="E9360" i="1"/>
  <c r="F9360" i="1" s="1"/>
  <c r="E9361" i="1"/>
  <c r="F9361" i="1" s="1"/>
  <c r="E9362" i="1"/>
  <c r="F9362" i="1" s="1"/>
  <c r="E9363" i="1"/>
  <c r="F9363" i="1" s="1"/>
  <c r="E9364" i="1"/>
  <c r="F9364" i="1" s="1"/>
  <c r="E9365" i="1"/>
  <c r="F9365" i="1" s="1"/>
  <c r="E9366" i="1"/>
  <c r="F9366" i="1" s="1"/>
  <c r="E9367" i="1"/>
  <c r="F9367" i="1" s="1"/>
  <c r="E9368" i="1"/>
  <c r="F9368" i="1" s="1"/>
  <c r="E9369" i="1"/>
  <c r="F9369" i="1" s="1"/>
  <c r="E9370" i="1"/>
  <c r="F9370" i="1" s="1"/>
  <c r="E9371" i="1"/>
  <c r="F9371" i="1" s="1"/>
  <c r="E9372" i="1"/>
  <c r="F9372" i="1" s="1"/>
  <c r="E9373" i="1"/>
  <c r="F9373" i="1" s="1"/>
  <c r="E9374" i="1"/>
  <c r="F9374" i="1" s="1"/>
  <c r="E9375" i="1"/>
  <c r="F9375" i="1" s="1"/>
  <c r="E9376" i="1"/>
  <c r="F9376" i="1" s="1"/>
  <c r="E9377" i="1"/>
  <c r="F9377" i="1" s="1"/>
  <c r="E9378" i="1"/>
  <c r="F9378" i="1" s="1"/>
  <c r="E9379" i="1"/>
  <c r="F9379" i="1" s="1"/>
  <c r="E9380" i="1"/>
  <c r="F9380" i="1" s="1"/>
  <c r="E9381" i="1"/>
  <c r="F9381" i="1" s="1"/>
  <c r="E9382" i="1"/>
  <c r="F9382" i="1" s="1"/>
  <c r="E9383" i="1"/>
  <c r="F9383" i="1" s="1"/>
  <c r="E9384" i="1"/>
  <c r="F9384" i="1" s="1"/>
  <c r="E9385" i="1"/>
  <c r="F9385" i="1" s="1"/>
  <c r="E9386" i="1"/>
  <c r="F9386" i="1" s="1"/>
  <c r="E9387" i="1"/>
  <c r="F9387" i="1" s="1"/>
  <c r="E9388" i="1"/>
  <c r="F9388" i="1" s="1"/>
  <c r="E9389" i="1"/>
  <c r="F9389" i="1" s="1"/>
  <c r="E9390" i="1"/>
  <c r="F9390" i="1" s="1"/>
  <c r="E9391" i="1"/>
  <c r="F9391" i="1" s="1"/>
  <c r="E9392" i="1"/>
  <c r="F9392" i="1" s="1"/>
  <c r="E9393" i="1"/>
  <c r="F9393" i="1" s="1"/>
  <c r="E9394" i="1"/>
  <c r="F9394" i="1" s="1"/>
  <c r="E9395" i="1"/>
  <c r="F9395" i="1" s="1"/>
  <c r="E9396" i="1"/>
  <c r="F9396" i="1" s="1"/>
  <c r="E9397" i="1"/>
  <c r="F9397" i="1" s="1"/>
  <c r="E9398" i="1"/>
  <c r="F9398" i="1" s="1"/>
  <c r="E9399" i="1"/>
  <c r="F9399" i="1" s="1"/>
  <c r="E9400" i="1"/>
  <c r="F9400" i="1" s="1"/>
  <c r="E9401" i="1"/>
  <c r="F9401" i="1" s="1"/>
  <c r="E9402" i="1"/>
  <c r="F9402" i="1" s="1"/>
  <c r="E9403" i="1"/>
  <c r="F9403" i="1" s="1"/>
  <c r="E9404" i="1"/>
  <c r="F9404" i="1" s="1"/>
  <c r="E9405" i="1"/>
  <c r="F9405" i="1" s="1"/>
  <c r="E9406" i="1"/>
  <c r="F9406" i="1" s="1"/>
  <c r="E9407" i="1"/>
  <c r="F9407" i="1" s="1"/>
  <c r="E9408" i="1"/>
  <c r="F9408" i="1" s="1"/>
  <c r="E9409" i="1"/>
  <c r="F9409" i="1" s="1"/>
  <c r="E9410" i="1"/>
  <c r="F9410" i="1" s="1"/>
  <c r="E9411" i="1"/>
  <c r="F9411" i="1" s="1"/>
  <c r="E9412" i="1"/>
  <c r="F9412" i="1" s="1"/>
  <c r="E9413" i="1"/>
  <c r="F9413" i="1" s="1"/>
  <c r="E9414" i="1"/>
  <c r="F9414" i="1" s="1"/>
  <c r="E9415" i="1"/>
  <c r="F9415" i="1" s="1"/>
  <c r="E9416" i="1"/>
  <c r="F9416" i="1" s="1"/>
  <c r="E9417" i="1"/>
  <c r="F9417" i="1" s="1"/>
  <c r="E9418" i="1"/>
  <c r="F9418" i="1" s="1"/>
  <c r="E9419" i="1"/>
  <c r="F9419" i="1" s="1"/>
  <c r="E9420" i="1"/>
  <c r="F9420" i="1" s="1"/>
  <c r="E9421" i="1"/>
  <c r="F9421" i="1" s="1"/>
  <c r="E9422" i="1"/>
  <c r="F9422" i="1" s="1"/>
  <c r="E9423" i="1"/>
  <c r="F9423" i="1" s="1"/>
  <c r="E9424" i="1"/>
  <c r="F9424" i="1" s="1"/>
  <c r="E9425" i="1"/>
  <c r="F9425" i="1" s="1"/>
  <c r="E9426" i="1"/>
  <c r="F9426" i="1" s="1"/>
  <c r="E9427" i="1"/>
  <c r="F9427" i="1" s="1"/>
  <c r="E9428" i="1"/>
  <c r="F9428" i="1" s="1"/>
  <c r="E9429" i="1"/>
  <c r="F9429" i="1" s="1"/>
  <c r="E9430" i="1"/>
  <c r="F9430" i="1" s="1"/>
  <c r="E9431" i="1"/>
  <c r="F9431" i="1" s="1"/>
  <c r="E9432" i="1"/>
  <c r="F9432" i="1" s="1"/>
  <c r="E9433" i="1"/>
  <c r="F9433" i="1" s="1"/>
  <c r="E9434" i="1"/>
  <c r="F9434" i="1" s="1"/>
  <c r="E9435" i="1"/>
  <c r="F9435" i="1" s="1"/>
  <c r="E9436" i="1"/>
  <c r="F9436" i="1" s="1"/>
  <c r="E9437" i="1"/>
  <c r="F9437" i="1" s="1"/>
  <c r="E9438" i="1"/>
  <c r="F9438" i="1" s="1"/>
  <c r="E9439" i="1"/>
  <c r="F9439" i="1" s="1"/>
  <c r="E9440" i="1"/>
  <c r="F9440" i="1" s="1"/>
  <c r="E9441" i="1"/>
  <c r="F9441" i="1" s="1"/>
  <c r="E9442" i="1"/>
  <c r="F9442" i="1" s="1"/>
  <c r="E9443" i="1"/>
  <c r="F9443" i="1" s="1"/>
  <c r="E9444" i="1"/>
  <c r="F9444" i="1" s="1"/>
  <c r="E9445" i="1"/>
  <c r="F9445" i="1" s="1"/>
  <c r="E9446" i="1"/>
  <c r="F9446" i="1" s="1"/>
  <c r="E9447" i="1"/>
  <c r="F9447" i="1" s="1"/>
  <c r="E9448" i="1"/>
  <c r="F9448" i="1" s="1"/>
  <c r="E9449" i="1"/>
  <c r="F9449" i="1" s="1"/>
  <c r="E9450" i="1"/>
  <c r="F9450" i="1" s="1"/>
  <c r="E9451" i="1"/>
  <c r="F9451" i="1" s="1"/>
  <c r="E9452" i="1"/>
  <c r="F9452" i="1" s="1"/>
  <c r="E9453" i="1"/>
  <c r="F9453" i="1" s="1"/>
  <c r="E9454" i="1"/>
  <c r="F9454" i="1" s="1"/>
  <c r="E9455" i="1"/>
  <c r="F9455" i="1" s="1"/>
  <c r="E9456" i="1"/>
  <c r="F9456" i="1" s="1"/>
  <c r="E9457" i="1"/>
  <c r="F9457" i="1" s="1"/>
  <c r="E9458" i="1"/>
  <c r="F9458" i="1" s="1"/>
  <c r="E9459" i="1"/>
  <c r="F9459" i="1" s="1"/>
  <c r="E9460" i="1"/>
  <c r="F9460" i="1" s="1"/>
  <c r="E9461" i="1"/>
  <c r="F9461" i="1" s="1"/>
  <c r="E9462" i="1"/>
  <c r="F9462" i="1" s="1"/>
  <c r="E9463" i="1"/>
  <c r="F9463" i="1" s="1"/>
  <c r="E9464" i="1"/>
  <c r="F9464" i="1" s="1"/>
  <c r="E9465" i="1"/>
  <c r="F9465" i="1" s="1"/>
  <c r="E9466" i="1"/>
  <c r="F9466" i="1" s="1"/>
  <c r="E9467" i="1"/>
  <c r="F9467" i="1" s="1"/>
  <c r="E9468" i="1"/>
  <c r="F9468" i="1" s="1"/>
  <c r="E9469" i="1"/>
  <c r="F9469" i="1" s="1"/>
  <c r="E9470" i="1"/>
  <c r="F9470" i="1" s="1"/>
  <c r="E9471" i="1"/>
  <c r="F9471" i="1" s="1"/>
  <c r="E9472" i="1"/>
  <c r="F9472" i="1" s="1"/>
  <c r="E9473" i="1"/>
  <c r="F9473" i="1" s="1"/>
  <c r="E9474" i="1"/>
  <c r="F9474" i="1" s="1"/>
  <c r="E9475" i="1"/>
  <c r="F9475" i="1" s="1"/>
  <c r="E9476" i="1"/>
  <c r="F9476" i="1" s="1"/>
  <c r="E9477" i="1"/>
  <c r="F9477" i="1" s="1"/>
  <c r="E9478" i="1"/>
  <c r="F9478" i="1" s="1"/>
  <c r="E9479" i="1"/>
  <c r="F9479" i="1" s="1"/>
  <c r="E9480" i="1"/>
  <c r="F9480" i="1" s="1"/>
  <c r="E9481" i="1"/>
  <c r="F9481" i="1" s="1"/>
  <c r="E9482" i="1"/>
  <c r="F9482" i="1" s="1"/>
  <c r="E9483" i="1"/>
  <c r="F9483" i="1" s="1"/>
  <c r="E9484" i="1"/>
  <c r="F9484" i="1" s="1"/>
  <c r="E9485" i="1"/>
  <c r="F9485" i="1" s="1"/>
  <c r="E9486" i="1"/>
  <c r="F9486" i="1" s="1"/>
  <c r="E9487" i="1"/>
  <c r="F9487" i="1" s="1"/>
  <c r="E9488" i="1"/>
  <c r="F9488" i="1" s="1"/>
  <c r="E9489" i="1"/>
  <c r="F9489" i="1" s="1"/>
  <c r="E9490" i="1"/>
  <c r="F9490" i="1" s="1"/>
  <c r="E9491" i="1"/>
  <c r="F9491" i="1" s="1"/>
  <c r="E9492" i="1"/>
  <c r="F9492" i="1" s="1"/>
  <c r="E9493" i="1"/>
  <c r="F9493" i="1" s="1"/>
  <c r="E9494" i="1"/>
  <c r="F9494" i="1" s="1"/>
  <c r="E9495" i="1"/>
  <c r="F9495" i="1" s="1"/>
  <c r="E9496" i="1"/>
  <c r="F9496" i="1" s="1"/>
  <c r="E9497" i="1"/>
  <c r="F9497" i="1" s="1"/>
  <c r="E9498" i="1"/>
  <c r="F9498" i="1" s="1"/>
  <c r="E9499" i="1"/>
  <c r="F9499" i="1" s="1"/>
  <c r="E9500" i="1"/>
  <c r="F9500" i="1" s="1"/>
  <c r="E9501" i="1"/>
  <c r="F9501" i="1" s="1"/>
  <c r="E9502" i="1"/>
  <c r="F9502" i="1" s="1"/>
  <c r="E9503" i="1"/>
  <c r="F9503" i="1" s="1"/>
  <c r="E9504" i="1"/>
  <c r="F9504" i="1" s="1"/>
  <c r="E9505" i="1"/>
  <c r="F9505" i="1" s="1"/>
  <c r="E9506" i="1"/>
  <c r="F9506" i="1" s="1"/>
  <c r="E9507" i="1"/>
  <c r="F9507" i="1" s="1"/>
  <c r="E9508" i="1"/>
  <c r="F9508" i="1" s="1"/>
  <c r="E9509" i="1"/>
  <c r="F9509" i="1" s="1"/>
  <c r="E9510" i="1"/>
  <c r="F9510" i="1" s="1"/>
  <c r="E9511" i="1"/>
  <c r="F9511" i="1" s="1"/>
  <c r="E9512" i="1"/>
  <c r="F9512" i="1" s="1"/>
  <c r="E9513" i="1"/>
  <c r="F9513" i="1" s="1"/>
  <c r="E9514" i="1"/>
  <c r="F9514" i="1" s="1"/>
  <c r="E9515" i="1"/>
  <c r="F9515" i="1" s="1"/>
  <c r="E9516" i="1"/>
  <c r="F9516" i="1" s="1"/>
  <c r="E9517" i="1"/>
  <c r="F9517" i="1" s="1"/>
  <c r="E9518" i="1"/>
  <c r="F9518" i="1" s="1"/>
  <c r="E9519" i="1"/>
  <c r="F9519" i="1" s="1"/>
  <c r="E9520" i="1"/>
  <c r="F9520" i="1" s="1"/>
  <c r="E9521" i="1"/>
  <c r="F9521" i="1" s="1"/>
  <c r="E9522" i="1"/>
  <c r="F9522" i="1" s="1"/>
  <c r="E9523" i="1"/>
  <c r="F9523" i="1" s="1"/>
  <c r="E9524" i="1"/>
  <c r="F9524" i="1" s="1"/>
  <c r="E9525" i="1"/>
  <c r="F9525" i="1" s="1"/>
  <c r="E9526" i="1"/>
  <c r="F9526" i="1" s="1"/>
  <c r="E9527" i="1"/>
  <c r="F9527" i="1" s="1"/>
  <c r="E9528" i="1"/>
  <c r="F9528" i="1" s="1"/>
  <c r="E9529" i="1"/>
  <c r="F9529" i="1" s="1"/>
  <c r="E9530" i="1"/>
  <c r="F9530" i="1" s="1"/>
  <c r="E9531" i="1"/>
  <c r="F9531" i="1" s="1"/>
  <c r="E9532" i="1"/>
  <c r="F9532" i="1" s="1"/>
  <c r="E9533" i="1"/>
  <c r="F9533" i="1" s="1"/>
  <c r="E9534" i="1"/>
  <c r="F9534" i="1" s="1"/>
  <c r="E9535" i="1"/>
  <c r="F9535" i="1" s="1"/>
  <c r="E9536" i="1"/>
  <c r="F9536" i="1" s="1"/>
  <c r="E9537" i="1"/>
  <c r="F9537" i="1" s="1"/>
  <c r="E9538" i="1"/>
  <c r="F9538" i="1" s="1"/>
  <c r="E9539" i="1"/>
  <c r="F9539" i="1" s="1"/>
  <c r="E9540" i="1"/>
  <c r="F9540" i="1" s="1"/>
  <c r="E9541" i="1"/>
  <c r="F9541" i="1" s="1"/>
  <c r="E9542" i="1"/>
  <c r="F9542" i="1" s="1"/>
  <c r="E9543" i="1"/>
  <c r="F9543" i="1" s="1"/>
  <c r="E9544" i="1"/>
  <c r="F9544" i="1" s="1"/>
  <c r="E9545" i="1"/>
  <c r="F9545" i="1" s="1"/>
  <c r="E9546" i="1"/>
  <c r="F9546" i="1" s="1"/>
  <c r="E9547" i="1"/>
  <c r="F9547" i="1" s="1"/>
  <c r="E9548" i="1"/>
  <c r="F9548" i="1" s="1"/>
  <c r="E9549" i="1"/>
  <c r="F9549" i="1" s="1"/>
  <c r="E9550" i="1"/>
  <c r="F9550" i="1" s="1"/>
  <c r="E9551" i="1"/>
  <c r="F9551" i="1" s="1"/>
  <c r="E9552" i="1"/>
  <c r="F9552" i="1" s="1"/>
  <c r="E9553" i="1"/>
  <c r="F9553" i="1" s="1"/>
  <c r="E9554" i="1"/>
  <c r="F9554" i="1" s="1"/>
  <c r="E9555" i="1"/>
  <c r="F9555" i="1" s="1"/>
  <c r="E9556" i="1"/>
  <c r="F9556" i="1" s="1"/>
  <c r="E9557" i="1"/>
  <c r="F9557" i="1" s="1"/>
  <c r="E9558" i="1"/>
  <c r="F9558" i="1" s="1"/>
  <c r="E9559" i="1"/>
  <c r="F9559" i="1" s="1"/>
  <c r="E9560" i="1"/>
  <c r="F9560" i="1" s="1"/>
  <c r="E9561" i="1"/>
  <c r="F9561" i="1" s="1"/>
  <c r="E9562" i="1"/>
  <c r="F9562" i="1" s="1"/>
  <c r="E9563" i="1"/>
  <c r="F9563" i="1" s="1"/>
  <c r="E9564" i="1"/>
  <c r="F9564" i="1" s="1"/>
  <c r="E9565" i="1"/>
  <c r="F9565" i="1" s="1"/>
  <c r="E9566" i="1"/>
  <c r="F9566" i="1" s="1"/>
  <c r="E9567" i="1"/>
  <c r="F9567" i="1" s="1"/>
  <c r="E9568" i="1"/>
  <c r="F9568" i="1" s="1"/>
  <c r="E9569" i="1"/>
  <c r="F9569" i="1" s="1"/>
  <c r="E9570" i="1"/>
  <c r="F9570" i="1" s="1"/>
  <c r="E9571" i="1"/>
  <c r="F9571" i="1" s="1"/>
  <c r="E9572" i="1"/>
  <c r="F9572" i="1" s="1"/>
  <c r="E9573" i="1"/>
  <c r="F9573" i="1" s="1"/>
  <c r="E9574" i="1"/>
  <c r="F9574" i="1" s="1"/>
  <c r="E9575" i="1"/>
  <c r="F9575" i="1" s="1"/>
  <c r="E9576" i="1"/>
  <c r="F9576" i="1" s="1"/>
  <c r="E9577" i="1"/>
  <c r="F9577" i="1" s="1"/>
  <c r="E9578" i="1"/>
  <c r="F9578" i="1" s="1"/>
  <c r="E9579" i="1"/>
  <c r="F9579" i="1" s="1"/>
  <c r="E9580" i="1"/>
  <c r="F9580" i="1" s="1"/>
  <c r="E9581" i="1"/>
  <c r="F9581" i="1" s="1"/>
  <c r="E9582" i="1"/>
  <c r="F9582" i="1" s="1"/>
  <c r="E9583" i="1"/>
  <c r="F9583" i="1" s="1"/>
  <c r="E9584" i="1"/>
  <c r="F9584" i="1" s="1"/>
  <c r="E9585" i="1"/>
  <c r="F9585" i="1" s="1"/>
  <c r="E9586" i="1"/>
  <c r="F9586" i="1" s="1"/>
  <c r="E9587" i="1"/>
  <c r="F9587" i="1" s="1"/>
  <c r="E9588" i="1"/>
  <c r="F9588" i="1" s="1"/>
  <c r="E9589" i="1"/>
  <c r="F9589" i="1" s="1"/>
  <c r="E9590" i="1"/>
  <c r="F9590" i="1" s="1"/>
  <c r="E9591" i="1"/>
  <c r="F9591" i="1" s="1"/>
  <c r="E9592" i="1"/>
  <c r="F9592" i="1" s="1"/>
  <c r="E9593" i="1"/>
  <c r="F9593" i="1" s="1"/>
  <c r="E9594" i="1"/>
  <c r="F9594" i="1" s="1"/>
  <c r="E9595" i="1"/>
  <c r="F9595" i="1" s="1"/>
  <c r="E9596" i="1"/>
  <c r="F9596" i="1" s="1"/>
  <c r="E9597" i="1"/>
  <c r="F9597" i="1" s="1"/>
  <c r="E9598" i="1"/>
  <c r="F9598" i="1" s="1"/>
  <c r="E9599" i="1"/>
  <c r="F9599" i="1" s="1"/>
  <c r="E9600" i="1"/>
  <c r="F9600" i="1" s="1"/>
  <c r="E9601" i="1"/>
  <c r="F9601" i="1" s="1"/>
  <c r="E9602" i="1"/>
  <c r="F9602" i="1" s="1"/>
  <c r="E9603" i="1"/>
  <c r="F9603" i="1" s="1"/>
  <c r="E9604" i="1"/>
  <c r="F9604" i="1" s="1"/>
  <c r="E9605" i="1"/>
  <c r="F9605" i="1" s="1"/>
  <c r="E9606" i="1"/>
  <c r="F9606" i="1" s="1"/>
  <c r="E9607" i="1"/>
  <c r="F9607" i="1" s="1"/>
  <c r="E9608" i="1"/>
  <c r="F9608" i="1" s="1"/>
  <c r="E9609" i="1"/>
  <c r="F9609" i="1" s="1"/>
  <c r="E9610" i="1"/>
  <c r="F9610" i="1" s="1"/>
  <c r="E9611" i="1"/>
  <c r="F9611" i="1" s="1"/>
  <c r="E9612" i="1"/>
  <c r="F9612" i="1" s="1"/>
  <c r="E9613" i="1"/>
  <c r="F9613" i="1" s="1"/>
  <c r="E9614" i="1"/>
  <c r="F9614" i="1" s="1"/>
  <c r="E9615" i="1"/>
  <c r="F9615" i="1" s="1"/>
  <c r="E9616" i="1"/>
  <c r="F9616" i="1" s="1"/>
  <c r="E9617" i="1"/>
  <c r="F9617" i="1" s="1"/>
  <c r="E9618" i="1"/>
  <c r="F9618" i="1" s="1"/>
  <c r="E9619" i="1"/>
  <c r="F9619" i="1" s="1"/>
  <c r="E9620" i="1"/>
  <c r="F9620" i="1" s="1"/>
  <c r="E9621" i="1"/>
  <c r="F9621" i="1" s="1"/>
  <c r="E9622" i="1"/>
  <c r="F9622" i="1" s="1"/>
  <c r="E9623" i="1"/>
  <c r="F9623" i="1" s="1"/>
  <c r="E9624" i="1"/>
  <c r="F9624" i="1" s="1"/>
  <c r="E9625" i="1"/>
  <c r="F9625" i="1" s="1"/>
  <c r="E9626" i="1"/>
  <c r="F9626" i="1" s="1"/>
  <c r="E9627" i="1"/>
  <c r="F9627" i="1" s="1"/>
  <c r="E9628" i="1"/>
  <c r="F9628" i="1" s="1"/>
  <c r="E9629" i="1"/>
  <c r="F9629" i="1" s="1"/>
  <c r="E9630" i="1"/>
  <c r="F9630" i="1" s="1"/>
  <c r="E9631" i="1"/>
  <c r="F9631" i="1" s="1"/>
  <c r="E9632" i="1"/>
  <c r="F9632" i="1" s="1"/>
  <c r="E9633" i="1"/>
  <c r="F9633" i="1" s="1"/>
  <c r="E9634" i="1"/>
  <c r="F9634" i="1" s="1"/>
  <c r="E9635" i="1"/>
  <c r="F9635" i="1" s="1"/>
  <c r="E9636" i="1"/>
  <c r="F9636" i="1" s="1"/>
  <c r="E9637" i="1"/>
  <c r="F9637" i="1" s="1"/>
  <c r="E9638" i="1"/>
  <c r="F9638" i="1" s="1"/>
  <c r="E9639" i="1"/>
  <c r="F9639" i="1" s="1"/>
  <c r="E9640" i="1"/>
  <c r="F9640" i="1" s="1"/>
  <c r="E9641" i="1"/>
  <c r="F9641" i="1" s="1"/>
  <c r="E9642" i="1"/>
  <c r="F9642" i="1" s="1"/>
  <c r="E9643" i="1"/>
  <c r="F9643" i="1" s="1"/>
  <c r="E9644" i="1"/>
  <c r="F9644" i="1" s="1"/>
  <c r="E9645" i="1"/>
  <c r="F9645" i="1" s="1"/>
  <c r="E9646" i="1"/>
  <c r="F9646" i="1" s="1"/>
  <c r="E9647" i="1"/>
  <c r="F9647" i="1" s="1"/>
  <c r="E9648" i="1"/>
  <c r="F9648" i="1" s="1"/>
  <c r="E9649" i="1"/>
  <c r="F9649" i="1" s="1"/>
  <c r="E9650" i="1"/>
  <c r="F9650" i="1" s="1"/>
  <c r="E9651" i="1"/>
  <c r="F9651" i="1" s="1"/>
  <c r="E9652" i="1"/>
  <c r="F9652" i="1" s="1"/>
  <c r="E9653" i="1"/>
  <c r="F9653" i="1" s="1"/>
  <c r="E9654" i="1"/>
  <c r="F9654" i="1" s="1"/>
  <c r="E9655" i="1"/>
  <c r="F9655" i="1" s="1"/>
  <c r="E9656" i="1"/>
  <c r="F9656" i="1" s="1"/>
  <c r="E9657" i="1"/>
  <c r="F9657" i="1" s="1"/>
  <c r="E9658" i="1"/>
  <c r="F9658" i="1" s="1"/>
  <c r="E9659" i="1"/>
  <c r="F9659" i="1" s="1"/>
  <c r="E9660" i="1"/>
  <c r="F9660" i="1" s="1"/>
  <c r="E9661" i="1"/>
  <c r="F9661" i="1" s="1"/>
  <c r="E9662" i="1"/>
  <c r="F9662" i="1" s="1"/>
  <c r="E9663" i="1"/>
  <c r="F9663" i="1" s="1"/>
  <c r="E9664" i="1"/>
  <c r="F9664" i="1" s="1"/>
  <c r="E9665" i="1"/>
  <c r="F9665" i="1" s="1"/>
  <c r="E9666" i="1"/>
  <c r="F9666" i="1" s="1"/>
  <c r="E9667" i="1"/>
  <c r="F9667" i="1" s="1"/>
  <c r="E9668" i="1"/>
  <c r="F9668" i="1" s="1"/>
  <c r="E9669" i="1"/>
  <c r="F9669" i="1" s="1"/>
  <c r="E9670" i="1"/>
  <c r="F9670" i="1" s="1"/>
  <c r="E9671" i="1"/>
  <c r="F9671" i="1" s="1"/>
  <c r="E9672" i="1"/>
  <c r="F9672" i="1" s="1"/>
  <c r="E9673" i="1"/>
  <c r="F9673" i="1" s="1"/>
  <c r="E9674" i="1"/>
  <c r="F9674" i="1" s="1"/>
  <c r="E9675" i="1"/>
  <c r="F9675" i="1" s="1"/>
  <c r="E9676" i="1"/>
  <c r="F9676" i="1" s="1"/>
  <c r="E9677" i="1"/>
  <c r="F9677" i="1" s="1"/>
  <c r="E9678" i="1"/>
  <c r="F9678" i="1" s="1"/>
  <c r="E9679" i="1"/>
  <c r="F9679" i="1" s="1"/>
  <c r="E9680" i="1"/>
  <c r="F9680" i="1" s="1"/>
  <c r="E9681" i="1"/>
  <c r="F9681" i="1" s="1"/>
  <c r="E9682" i="1"/>
  <c r="F9682" i="1" s="1"/>
  <c r="E9683" i="1"/>
  <c r="F9683" i="1" s="1"/>
  <c r="E9684" i="1"/>
  <c r="F9684" i="1" s="1"/>
  <c r="E9685" i="1"/>
  <c r="F9685" i="1" s="1"/>
  <c r="E9686" i="1"/>
  <c r="F9686" i="1" s="1"/>
  <c r="E9687" i="1"/>
  <c r="F9687" i="1" s="1"/>
  <c r="E9688" i="1"/>
  <c r="F9688" i="1" s="1"/>
  <c r="E9689" i="1"/>
  <c r="F9689" i="1" s="1"/>
  <c r="E9690" i="1"/>
  <c r="F9690" i="1" s="1"/>
  <c r="E9691" i="1"/>
  <c r="F9691" i="1" s="1"/>
  <c r="E9692" i="1"/>
  <c r="F9692" i="1" s="1"/>
  <c r="E9693" i="1"/>
  <c r="F9693" i="1" s="1"/>
  <c r="E9694" i="1"/>
  <c r="F9694" i="1" s="1"/>
  <c r="E9695" i="1"/>
  <c r="F9695" i="1" s="1"/>
  <c r="E9696" i="1"/>
  <c r="F9696" i="1" s="1"/>
  <c r="E9697" i="1"/>
  <c r="F9697" i="1" s="1"/>
  <c r="E9698" i="1"/>
  <c r="F9698" i="1" s="1"/>
  <c r="E9699" i="1"/>
  <c r="F9699" i="1" s="1"/>
  <c r="E9700" i="1"/>
  <c r="F9700" i="1" s="1"/>
  <c r="E9701" i="1"/>
  <c r="F9701" i="1" s="1"/>
  <c r="E9702" i="1"/>
  <c r="F9702" i="1" s="1"/>
  <c r="E9703" i="1"/>
  <c r="F9703" i="1" s="1"/>
  <c r="E9704" i="1"/>
  <c r="F9704" i="1" s="1"/>
  <c r="E9705" i="1"/>
  <c r="F9705" i="1" s="1"/>
  <c r="E9706" i="1"/>
  <c r="F9706" i="1" s="1"/>
  <c r="E9707" i="1"/>
  <c r="F9707" i="1" s="1"/>
  <c r="E9708" i="1"/>
  <c r="F9708" i="1" s="1"/>
  <c r="E9709" i="1"/>
  <c r="F9709" i="1" s="1"/>
  <c r="E9710" i="1"/>
  <c r="F9710" i="1" s="1"/>
  <c r="E9711" i="1"/>
  <c r="F9711" i="1" s="1"/>
  <c r="E9712" i="1"/>
  <c r="F9712" i="1" s="1"/>
  <c r="E9713" i="1"/>
  <c r="F9713" i="1" s="1"/>
  <c r="E9714" i="1"/>
  <c r="F9714" i="1" s="1"/>
  <c r="E9715" i="1"/>
  <c r="F9715" i="1" s="1"/>
  <c r="E9716" i="1"/>
  <c r="F9716" i="1" s="1"/>
  <c r="E9717" i="1"/>
  <c r="F9717" i="1" s="1"/>
  <c r="E9718" i="1"/>
  <c r="F9718" i="1" s="1"/>
  <c r="E9719" i="1"/>
  <c r="F9719" i="1" s="1"/>
  <c r="E9720" i="1"/>
  <c r="F9720" i="1" s="1"/>
  <c r="E9721" i="1"/>
  <c r="F9721" i="1" s="1"/>
  <c r="E9722" i="1"/>
  <c r="F9722" i="1" s="1"/>
  <c r="E9723" i="1"/>
  <c r="F9723" i="1" s="1"/>
  <c r="E9724" i="1"/>
  <c r="F9724" i="1" s="1"/>
  <c r="E9725" i="1"/>
  <c r="F9725" i="1" s="1"/>
  <c r="E9726" i="1"/>
  <c r="F9726" i="1" s="1"/>
  <c r="E9727" i="1"/>
  <c r="F9727" i="1" s="1"/>
  <c r="E9728" i="1"/>
  <c r="F9728" i="1" s="1"/>
  <c r="E9729" i="1"/>
  <c r="F9729" i="1" s="1"/>
  <c r="E9730" i="1"/>
  <c r="F9730" i="1" s="1"/>
  <c r="E9731" i="1"/>
  <c r="F9731" i="1" s="1"/>
  <c r="E9732" i="1"/>
  <c r="F9732" i="1" s="1"/>
  <c r="E9733" i="1"/>
  <c r="F9733" i="1" s="1"/>
  <c r="E9734" i="1"/>
  <c r="F9734" i="1" s="1"/>
  <c r="E9735" i="1"/>
  <c r="F9735" i="1" s="1"/>
  <c r="E9736" i="1"/>
  <c r="F9736" i="1" s="1"/>
  <c r="E9737" i="1"/>
  <c r="F9737" i="1" s="1"/>
  <c r="E9738" i="1"/>
  <c r="F9738" i="1" s="1"/>
  <c r="E9739" i="1"/>
  <c r="F9739" i="1" s="1"/>
  <c r="E9740" i="1"/>
  <c r="F9740" i="1" s="1"/>
  <c r="E9741" i="1"/>
  <c r="F9741" i="1" s="1"/>
  <c r="E9742" i="1"/>
  <c r="F9742" i="1" s="1"/>
  <c r="E9743" i="1"/>
  <c r="F9743" i="1" s="1"/>
  <c r="E9744" i="1"/>
  <c r="F9744" i="1" s="1"/>
  <c r="E9745" i="1"/>
  <c r="F9745" i="1" s="1"/>
  <c r="E9746" i="1"/>
  <c r="F9746" i="1" s="1"/>
  <c r="E9747" i="1"/>
  <c r="F9747" i="1" s="1"/>
  <c r="E9748" i="1"/>
  <c r="F9748" i="1" s="1"/>
  <c r="E9749" i="1"/>
  <c r="F9749" i="1" s="1"/>
  <c r="E9750" i="1"/>
  <c r="F9750" i="1" s="1"/>
  <c r="E9751" i="1"/>
  <c r="F9751" i="1" s="1"/>
  <c r="E9752" i="1"/>
  <c r="F9752" i="1" s="1"/>
  <c r="E9753" i="1"/>
  <c r="F9753" i="1" s="1"/>
  <c r="E9754" i="1"/>
  <c r="F9754" i="1" s="1"/>
  <c r="E9755" i="1"/>
  <c r="F9755" i="1" s="1"/>
  <c r="E9756" i="1"/>
  <c r="F9756" i="1" s="1"/>
  <c r="E9757" i="1"/>
  <c r="F9757" i="1" s="1"/>
  <c r="E9758" i="1"/>
  <c r="F9758" i="1" s="1"/>
  <c r="E9759" i="1"/>
  <c r="F9759" i="1" s="1"/>
  <c r="E9760" i="1"/>
  <c r="F9760" i="1" s="1"/>
  <c r="E9761" i="1"/>
  <c r="F9761" i="1" s="1"/>
  <c r="E9762" i="1"/>
  <c r="F9762" i="1" s="1"/>
  <c r="E9763" i="1"/>
  <c r="F9763" i="1" s="1"/>
  <c r="E9764" i="1"/>
  <c r="F9764" i="1" s="1"/>
  <c r="E9765" i="1"/>
  <c r="F9765" i="1" s="1"/>
  <c r="E9766" i="1"/>
  <c r="F9766" i="1" s="1"/>
  <c r="E9767" i="1"/>
  <c r="F9767" i="1" s="1"/>
  <c r="E9768" i="1"/>
  <c r="F9768" i="1" s="1"/>
  <c r="E9769" i="1"/>
  <c r="F9769" i="1" s="1"/>
  <c r="E9770" i="1"/>
  <c r="F9770" i="1" s="1"/>
  <c r="E9771" i="1"/>
  <c r="F9771" i="1" s="1"/>
  <c r="E9772" i="1"/>
  <c r="F9772" i="1" s="1"/>
  <c r="E9773" i="1"/>
  <c r="F9773" i="1" s="1"/>
  <c r="E9774" i="1"/>
  <c r="F9774" i="1" s="1"/>
  <c r="E9775" i="1"/>
  <c r="F9775" i="1" s="1"/>
  <c r="E9776" i="1"/>
  <c r="F9776" i="1" s="1"/>
  <c r="E9777" i="1"/>
  <c r="F9777" i="1" s="1"/>
  <c r="E9778" i="1"/>
  <c r="F9778" i="1" s="1"/>
  <c r="E9779" i="1"/>
  <c r="F9779" i="1" s="1"/>
  <c r="E9780" i="1"/>
  <c r="F9780" i="1" s="1"/>
  <c r="E9781" i="1"/>
  <c r="F9781" i="1" s="1"/>
  <c r="E9782" i="1"/>
  <c r="F9782" i="1" s="1"/>
  <c r="E9783" i="1"/>
  <c r="F9783" i="1" s="1"/>
  <c r="E9784" i="1"/>
  <c r="F9784" i="1" s="1"/>
  <c r="E9785" i="1"/>
  <c r="F9785" i="1" s="1"/>
  <c r="E9786" i="1"/>
  <c r="F9786" i="1" s="1"/>
  <c r="E9787" i="1"/>
  <c r="F9787" i="1" s="1"/>
  <c r="E9788" i="1"/>
  <c r="F9788" i="1" s="1"/>
  <c r="E9789" i="1"/>
  <c r="F9789" i="1" s="1"/>
  <c r="E9790" i="1"/>
  <c r="F9790" i="1" s="1"/>
  <c r="E9791" i="1"/>
  <c r="F9791" i="1" s="1"/>
  <c r="E9792" i="1"/>
  <c r="F9792" i="1" s="1"/>
  <c r="E9793" i="1"/>
  <c r="F9793" i="1" s="1"/>
  <c r="E9794" i="1"/>
  <c r="F9794" i="1" s="1"/>
  <c r="E9795" i="1"/>
  <c r="F9795" i="1" s="1"/>
  <c r="E9796" i="1"/>
  <c r="F9796" i="1" s="1"/>
  <c r="E9797" i="1"/>
  <c r="F9797" i="1" s="1"/>
  <c r="E9798" i="1"/>
  <c r="F9798" i="1" s="1"/>
  <c r="E9799" i="1"/>
  <c r="F9799" i="1" s="1"/>
  <c r="E9800" i="1"/>
  <c r="F9800" i="1" s="1"/>
  <c r="E9801" i="1"/>
  <c r="F9801" i="1" s="1"/>
  <c r="E9802" i="1"/>
  <c r="F9802" i="1" s="1"/>
  <c r="E9803" i="1"/>
  <c r="F9803" i="1" s="1"/>
  <c r="E9804" i="1"/>
  <c r="F9804" i="1" s="1"/>
  <c r="E9805" i="1"/>
  <c r="F9805" i="1" s="1"/>
  <c r="E9806" i="1"/>
  <c r="F9806" i="1" s="1"/>
  <c r="E9807" i="1"/>
  <c r="F9807" i="1" s="1"/>
  <c r="E9808" i="1"/>
  <c r="F9808" i="1" s="1"/>
  <c r="E9809" i="1"/>
  <c r="F9809" i="1" s="1"/>
  <c r="E9810" i="1"/>
  <c r="F9810" i="1" s="1"/>
  <c r="E9811" i="1"/>
  <c r="F9811" i="1" s="1"/>
  <c r="E9812" i="1"/>
  <c r="F9812" i="1" s="1"/>
  <c r="E9813" i="1"/>
  <c r="F9813" i="1" s="1"/>
  <c r="E9814" i="1"/>
  <c r="F9814" i="1" s="1"/>
  <c r="E9815" i="1"/>
  <c r="F9815" i="1" s="1"/>
  <c r="E9816" i="1"/>
  <c r="F9816" i="1" s="1"/>
  <c r="E9817" i="1"/>
  <c r="F9817" i="1" s="1"/>
  <c r="E9818" i="1"/>
  <c r="F9818" i="1" s="1"/>
  <c r="E9819" i="1"/>
  <c r="F9819" i="1" s="1"/>
  <c r="E9820" i="1"/>
  <c r="F9820" i="1" s="1"/>
  <c r="E9821" i="1"/>
  <c r="F9821" i="1" s="1"/>
  <c r="E9822" i="1"/>
  <c r="F9822" i="1" s="1"/>
  <c r="E9823" i="1"/>
  <c r="F9823" i="1" s="1"/>
  <c r="E9824" i="1"/>
  <c r="F9824" i="1" s="1"/>
  <c r="E9825" i="1"/>
  <c r="F9825" i="1" s="1"/>
  <c r="E9826" i="1"/>
  <c r="F9826" i="1" s="1"/>
  <c r="E9827" i="1"/>
  <c r="F9827" i="1" s="1"/>
  <c r="E9828" i="1"/>
  <c r="F9828" i="1" s="1"/>
  <c r="E9829" i="1"/>
  <c r="F9829" i="1" s="1"/>
  <c r="E9830" i="1"/>
  <c r="F9830" i="1" s="1"/>
  <c r="E9831" i="1"/>
  <c r="F9831" i="1" s="1"/>
  <c r="E9832" i="1"/>
  <c r="F9832" i="1" s="1"/>
  <c r="E9833" i="1"/>
  <c r="F9833" i="1" s="1"/>
  <c r="E9834" i="1"/>
  <c r="F9834" i="1" s="1"/>
  <c r="E9835" i="1"/>
  <c r="F9835" i="1" s="1"/>
  <c r="E9836" i="1"/>
  <c r="F9836" i="1" s="1"/>
  <c r="E9837" i="1"/>
  <c r="F9837" i="1" s="1"/>
  <c r="E9838" i="1"/>
  <c r="F9838" i="1" s="1"/>
  <c r="E9839" i="1"/>
  <c r="F9839" i="1" s="1"/>
  <c r="E9840" i="1"/>
  <c r="F9840" i="1" s="1"/>
  <c r="E9841" i="1"/>
  <c r="F9841" i="1" s="1"/>
  <c r="E9842" i="1"/>
  <c r="F9842" i="1" s="1"/>
  <c r="E9843" i="1"/>
  <c r="F9843" i="1" s="1"/>
  <c r="E9844" i="1"/>
  <c r="F9844" i="1" s="1"/>
  <c r="E9845" i="1"/>
  <c r="F9845" i="1" s="1"/>
  <c r="E9846" i="1"/>
  <c r="F9846" i="1" s="1"/>
  <c r="E9847" i="1"/>
  <c r="F9847" i="1" s="1"/>
  <c r="E9848" i="1"/>
  <c r="F9848" i="1" s="1"/>
  <c r="E9849" i="1"/>
  <c r="F9849" i="1" s="1"/>
  <c r="E9850" i="1"/>
  <c r="F9850" i="1" s="1"/>
  <c r="E9851" i="1"/>
  <c r="F9851" i="1" s="1"/>
  <c r="E9852" i="1"/>
  <c r="F9852" i="1" s="1"/>
  <c r="E9853" i="1"/>
  <c r="F9853" i="1" s="1"/>
  <c r="E9854" i="1"/>
  <c r="F9854" i="1" s="1"/>
  <c r="E9855" i="1"/>
  <c r="F9855" i="1" s="1"/>
  <c r="E9856" i="1"/>
  <c r="F9856" i="1" s="1"/>
  <c r="E9857" i="1"/>
  <c r="F9857" i="1" s="1"/>
  <c r="E9858" i="1"/>
  <c r="F9858" i="1" s="1"/>
  <c r="E9859" i="1"/>
  <c r="F9859" i="1" s="1"/>
  <c r="E9860" i="1"/>
  <c r="F9860" i="1" s="1"/>
  <c r="E9861" i="1"/>
  <c r="F9861" i="1" s="1"/>
  <c r="E9862" i="1"/>
  <c r="F9862" i="1" s="1"/>
  <c r="E9863" i="1"/>
  <c r="F9863" i="1" s="1"/>
  <c r="E9864" i="1"/>
  <c r="F9864" i="1" s="1"/>
  <c r="E9865" i="1"/>
  <c r="F9865" i="1" s="1"/>
  <c r="E9866" i="1"/>
  <c r="F9866" i="1" s="1"/>
  <c r="E9867" i="1"/>
  <c r="F9867" i="1" s="1"/>
  <c r="E9868" i="1"/>
  <c r="F9868" i="1" s="1"/>
  <c r="E9869" i="1"/>
  <c r="F9869" i="1" s="1"/>
  <c r="E9870" i="1"/>
  <c r="F9870" i="1" s="1"/>
  <c r="E9871" i="1"/>
  <c r="F9871" i="1" s="1"/>
  <c r="E9872" i="1"/>
  <c r="F9872" i="1" s="1"/>
  <c r="E9873" i="1"/>
  <c r="F9873" i="1" s="1"/>
  <c r="E9874" i="1"/>
  <c r="F9874" i="1" s="1"/>
  <c r="E9875" i="1"/>
  <c r="F9875" i="1" s="1"/>
  <c r="E9876" i="1"/>
  <c r="F9876" i="1" s="1"/>
  <c r="E9877" i="1"/>
  <c r="F9877" i="1" s="1"/>
  <c r="E9878" i="1"/>
  <c r="F9878" i="1" s="1"/>
  <c r="E9879" i="1"/>
  <c r="F9879" i="1" s="1"/>
  <c r="E9880" i="1"/>
  <c r="F9880" i="1" s="1"/>
  <c r="E9881" i="1"/>
  <c r="F9881" i="1" s="1"/>
  <c r="E9882" i="1"/>
  <c r="F9882" i="1" s="1"/>
  <c r="E9883" i="1"/>
  <c r="F9883" i="1" s="1"/>
  <c r="E9884" i="1"/>
  <c r="F9884" i="1" s="1"/>
  <c r="E9885" i="1"/>
  <c r="F9885" i="1" s="1"/>
  <c r="E9886" i="1"/>
  <c r="F9886" i="1" s="1"/>
  <c r="E9887" i="1"/>
  <c r="F9887" i="1" s="1"/>
  <c r="E9888" i="1"/>
  <c r="F9888" i="1" s="1"/>
  <c r="E9889" i="1"/>
  <c r="F9889" i="1" s="1"/>
  <c r="E9890" i="1"/>
  <c r="F9890" i="1" s="1"/>
  <c r="E9891" i="1"/>
  <c r="F9891" i="1" s="1"/>
  <c r="E9892" i="1"/>
  <c r="F9892" i="1" s="1"/>
  <c r="E9893" i="1"/>
  <c r="F9893" i="1" s="1"/>
  <c r="E9894" i="1"/>
  <c r="F9894" i="1" s="1"/>
  <c r="E9895" i="1"/>
  <c r="F9895" i="1" s="1"/>
  <c r="E9896" i="1"/>
  <c r="F9896" i="1" s="1"/>
  <c r="E9897" i="1"/>
  <c r="F9897" i="1" s="1"/>
  <c r="E9898" i="1"/>
  <c r="F9898" i="1" s="1"/>
  <c r="E9899" i="1"/>
  <c r="F9899" i="1" s="1"/>
  <c r="E9900" i="1"/>
  <c r="F9900" i="1" s="1"/>
  <c r="E9901" i="1"/>
  <c r="F9901" i="1" s="1"/>
  <c r="E9902" i="1"/>
  <c r="F9902" i="1" s="1"/>
  <c r="E9903" i="1"/>
  <c r="F9903" i="1" s="1"/>
  <c r="E9904" i="1"/>
  <c r="F9904" i="1" s="1"/>
  <c r="E9905" i="1"/>
  <c r="F9905" i="1" s="1"/>
  <c r="E9906" i="1"/>
  <c r="F9906" i="1" s="1"/>
  <c r="E9907" i="1"/>
  <c r="F9907" i="1" s="1"/>
  <c r="E9908" i="1"/>
  <c r="F9908" i="1" s="1"/>
  <c r="E9909" i="1"/>
  <c r="F9909" i="1" s="1"/>
  <c r="E9910" i="1"/>
  <c r="F9910" i="1" s="1"/>
  <c r="E9911" i="1"/>
  <c r="F9911" i="1" s="1"/>
  <c r="E9912" i="1"/>
  <c r="F9912" i="1" s="1"/>
  <c r="E9913" i="1"/>
  <c r="F9913" i="1" s="1"/>
  <c r="E9914" i="1"/>
  <c r="F9914" i="1" s="1"/>
  <c r="E9915" i="1"/>
  <c r="F9915" i="1" s="1"/>
  <c r="E9916" i="1"/>
  <c r="F9916" i="1" s="1"/>
  <c r="E9917" i="1"/>
  <c r="F9917" i="1" s="1"/>
  <c r="E9918" i="1"/>
  <c r="F9918" i="1" s="1"/>
  <c r="E9919" i="1"/>
  <c r="F9919" i="1" s="1"/>
  <c r="E9920" i="1"/>
  <c r="F9920" i="1" s="1"/>
  <c r="E9921" i="1"/>
  <c r="F9921" i="1" s="1"/>
  <c r="E9922" i="1"/>
  <c r="F9922" i="1" s="1"/>
  <c r="E9923" i="1"/>
  <c r="F9923" i="1" s="1"/>
  <c r="E9924" i="1"/>
  <c r="F9924" i="1" s="1"/>
  <c r="E9925" i="1"/>
  <c r="F9925" i="1" s="1"/>
  <c r="E9926" i="1"/>
  <c r="F9926" i="1" s="1"/>
  <c r="E9927" i="1"/>
  <c r="F9927" i="1" s="1"/>
  <c r="E9928" i="1"/>
  <c r="F9928" i="1" s="1"/>
  <c r="E9929" i="1"/>
  <c r="F9929" i="1" s="1"/>
  <c r="E9930" i="1"/>
  <c r="F9930" i="1" s="1"/>
  <c r="E9931" i="1"/>
  <c r="F9931" i="1" s="1"/>
  <c r="E9932" i="1"/>
  <c r="F9932" i="1" s="1"/>
  <c r="E9933" i="1"/>
  <c r="F9933" i="1" s="1"/>
  <c r="E9934" i="1"/>
  <c r="F9934" i="1" s="1"/>
  <c r="E9935" i="1"/>
  <c r="F9935" i="1" s="1"/>
  <c r="E9936" i="1"/>
  <c r="F9936" i="1" s="1"/>
  <c r="E9937" i="1"/>
  <c r="F9937" i="1" s="1"/>
  <c r="E9938" i="1"/>
  <c r="F9938" i="1" s="1"/>
  <c r="E9939" i="1"/>
  <c r="F9939" i="1" s="1"/>
  <c r="E9940" i="1"/>
  <c r="F9940" i="1" s="1"/>
  <c r="E9941" i="1"/>
  <c r="F9941" i="1" s="1"/>
  <c r="E9942" i="1"/>
  <c r="F9942" i="1" s="1"/>
  <c r="E9943" i="1"/>
  <c r="F9943" i="1" s="1"/>
  <c r="E9944" i="1"/>
  <c r="F9944" i="1" s="1"/>
  <c r="E9945" i="1"/>
  <c r="F9945" i="1" s="1"/>
  <c r="E9946" i="1"/>
  <c r="F9946" i="1" s="1"/>
  <c r="E9947" i="1"/>
  <c r="F9947" i="1" s="1"/>
  <c r="E9948" i="1"/>
  <c r="F9948" i="1" s="1"/>
  <c r="E9949" i="1"/>
  <c r="F9949" i="1" s="1"/>
  <c r="E9950" i="1"/>
  <c r="F9950" i="1" s="1"/>
  <c r="E9951" i="1"/>
  <c r="F9951" i="1" s="1"/>
  <c r="E9952" i="1"/>
  <c r="F9952" i="1" s="1"/>
  <c r="E9953" i="1"/>
  <c r="F9953" i="1" s="1"/>
  <c r="E9954" i="1"/>
  <c r="F9954" i="1" s="1"/>
  <c r="E9955" i="1"/>
  <c r="F9955" i="1" s="1"/>
  <c r="E9956" i="1"/>
  <c r="F9956" i="1" s="1"/>
  <c r="E9957" i="1"/>
  <c r="F9957" i="1" s="1"/>
  <c r="E9958" i="1"/>
  <c r="F9958" i="1" s="1"/>
  <c r="E9959" i="1"/>
  <c r="F9959" i="1" s="1"/>
  <c r="E9960" i="1"/>
  <c r="F9960" i="1" s="1"/>
  <c r="E9961" i="1"/>
  <c r="F9961" i="1" s="1"/>
  <c r="E9962" i="1"/>
  <c r="F9962" i="1" s="1"/>
  <c r="E9963" i="1"/>
  <c r="F9963" i="1" s="1"/>
  <c r="E9964" i="1"/>
  <c r="F9964" i="1" s="1"/>
  <c r="E9965" i="1"/>
  <c r="F9965" i="1" s="1"/>
  <c r="E9966" i="1"/>
  <c r="F9966" i="1" s="1"/>
  <c r="E9967" i="1"/>
  <c r="F9967" i="1" s="1"/>
  <c r="E9968" i="1"/>
  <c r="F9968" i="1" s="1"/>
  <c r="E9969" i="1"/>
  <c r="F9969" i="1" s="1"/>
  <c r="E9970" i="1"/>
  <c r="F9970" i="1" s="1"/>
  <c r="E9971" i="1"/>
  <c r="F9971" i="1" s="1"/>
  <c r="E9972" i="1"/>
  <c r="F9972" i="1" s="1"/>
  <c r="E9973" i="1"/>
  <c r="F9973" i="1" s="1"/>
  <c r="E9974" i="1"/>
  <c r="F9974" i="1" s="1"/>
  <c r="E9975" i="1"/>
  <c r="F9975" i="1" s="1"/>
  <c r="E9976" i="1"/>
  <c r="F9976" i="1" s="1"/>
  <c r="E9977" i="1"/>
  <c r="F9977" i="1" s="1"/>
  <c r="E9978" i="1"/>
  <c r="F9978" i="1" s="1"/>
  <c r="E9979" i="1"/>
  <c r="F9979" i="1" s="1"/>
  <c r="E9980" i="1"/>
  <c r="F9980" i="1" s="1"/>
  <c r="E9981" i="1"/>
  <c r="F9981" i="1" s="1"/>
  <c r="E9982" i="1"/>
  <c r="F9982" i="1" s="1"/>
  <c r="E9983" i="1"/>
  <c r="F9983" i="1" s="1"/>
  <c r="E9984" i="1"/>
  <c r="F9984" i="1" s="1"/>
  <c r="E9985" i="1"/>
  <c r="F9985" i="1" s="1"/>
  <c r="E9986" i="1"/>
  <c r="F9986" i="1" s="1"/>
  <c r="E9987" i="1"/>
  <c r="F9987" i="1" s="1"/>
  <c r="E9988" i="1"/>
  <c r="F9988" i="1" s="1"/>
  <c r="E9989" i="1"/>
  <c r="F9989" i="1" s="1"/>
  <c r="E9990" i="1"/>
  <c r="F9990" i="1" s="1"/>
  <c r="E9991" i="1"/>
  <c r="F9991" i="1" s="1"/>
  <c r="E9992" i="1"/>
  <c r="F9992" i="1" s="1"/>
  <c r="E9993" i="1"/>
  <c r="F9993" i="1" s="1"/>
  <c r="E9994" i="1"/>
  <c r="F9994" i="1" s="1"/>
  <c r="E9995" i="1"/>
  <c r="F9995" i="1" s="1"/>
  <c r="E9996" i="1"/>
  <c r="F9996" i="1" s="1"/>
  <c r="E9997" i="1"/>
  <c r="F9997" i="1" s="1"/>
  <c r="E9998" i="1"/>
  <c r="F9998" i="1" s="1"/>
  <c r="E9999" i="1"/>
  <c r="F9999" i="1" s="1"/>
  <c r="E10000" i="1"/>
  <c r="F10000" i="1" s="1"/>
  <c r="E10001" i="1"/>
  <c r="F10001" i="1" s="1"/>
  <c r="E10002" i="1"/>
  <c r="F10002" i="1" s="1"/>
  <c r="E10003" i="1"/>
  <c r="F10003" i="1" s="1"/>
  <c r="E10004" i="1"/>
  <c r="F10004" i="1" s="1"/>
  <c r="E10005" i="1"/>
  <c r="F10005" i="1" s="1"/>
  <c r="E10006" i="1"/>
  <c r="F10006" i="1" s="1"/>
  <c r="E10007" i="1"/>
  <c r="F10007" i="1" s="1"/>
  <c r="E10008" i="1"/>
  <c r="F10008" i="1" s="1"/>
  <c r="E10009" i="1"/>
  <c r="F10009" i="1" s="1"/>
  <c r="E10010" i="1"/>
  <c r="F10010" i="1" s="1"/>
  <c r="E10011" i="1"/>
  <c r="F10011" i="1" s="1"/>
  <c r="E10012" i="1"/>
  <c r="F10012" i="1" s="1"/>
  <c r="E10013" i="1"/>
  <c r="F10013" i="1" s="1"/>
  <c r="E10014" i="1"/>
  <c r="F10014" i="1" s="1"/>
  <c r="E10015" i="1"/>
  <c r="F10015" i="1" s="1"/>
  <c r="E10016" i="1"/>
  <c r="F10016" i="1" s="1"/>
  <c r="E10017" i="1"/>
  <c r="F10017" i="1" s="1"/>
  <c r="E10018" i="1"/>
  <c r="F10018" i="1" s="1"/>
  <c r="E10019" i="1"/>
  <c r="F10019" i="1" s="1"/>
  <c r="E10020" i="1"/>
  <c r="F10020" i="1" s="1"/>
  <c r="E10021" i="1"/>
  <c r="F10021" i="1" s="1"/>
  <c r="E10022" i="1"/>
  <c r="F10022" i="1" s="1"/>
  <c r="E10023" i="1"/>
  <c r="F10023" i="1" s="1"/>
  <c r="E10024" i="1"/>
  <c r="F10024" i="1" s="1"/>
  <c r="E10025" i="1"/>
  <c r="F10025" i="1" s="1"/>
  <c r="E10026" i="1"/>
  <c r="F10026" i="1" s="1"/>
  <c r="E10027" i="1"/>
  <c r="F10027" i="1" s="1"/>
  <c r="E10028" i="1"/>
  <c r="F10028" i="1" s="1"/>
  <c r="E10029" i="1"/>
  <c r="F10029" i="1" s="1"/>
  <c r="E10030" i="1"/>
  <c r="F10030" i="1" s="1"/>
  <c r="E10031" i="1"/>
  <c r="F10031" i="1" s="1"/>
  <c r="E10032" i="1"/>
  <c r="F10032" i="1" s="1"/>
  <c r="E10033" i="1"/>
  <c r="F10033" i="1" s="1"/>
  <c r="E10034" i="1"/>
  <c r="F10034" i="1" s="1"/>
  <c r="E10035" i="1"/>
  <c r="F10035" i="1" s="1"/>
  <c r="E10036" i="1"/>
  <c r="F10036" i="1" s="1"/>
  <c r="E10037" i="1"/>
  <c r="F10037" i="1" s="1"/>
  <c r="E10038" i="1"/>
  <c r="F10038" i="1" s="1"/>
  <c r="E10039" i="1"/>
  <c r="F10039" i="1" s="1"/>
  <c r="E10040" i="1"/>
  <c r="F10040" i="1" s="1"/>
  <c r="E10041" i="1"/>
  <c r="F10041" i="1" s="1"/>
  <c r="E10042" i="1"/>
  <c r="F10042" i="1" s="1"/>
  <c r="E10043" i="1"/>
  <c r="F10043" i="1" s="1"/>
  <c r="E10044" i="1"/>
  <c r="F10044" i="1" s="1"/>
  <c r="E10045" i="1"/>
  <c r="F10045" i="1" s="1"/>
  <c r="E10046" i="1"/>
  <c r="F10046" i="1" s="1"/>
  <c r="E10047" i="1"/>
  <c r="F10047" i="1" s="1"/>
  <c r="E10048" i="1"/>
  <c r="F10048" i="1" s="1"/>
  <c r="E10049" i="1"/>
  <c r="F10049" i="1" s="1"/>
  <c r="E10050" i="1"/>
  <c r="F10050" i="1" s="1"/>
  <c r="E10051" i="1"/>
  <c r="F10051" i="1" s="1"/>
  <c r="E10052" i="1"/>
  <c r="F10052" i="1" s="1"/>
  <c r="E10053" i="1"/>
  <c r="F10053" i="1" s="1"/>
  <c r="E10054" i="1"/>
  <c r="F10054" i="1" s="1"/>
  <c r="E10055" i="1"/>
  <c r="F10055" i="1" s="1"/>
  <c r="E10056" i="1"/>
  <c r="F10056" i="1" s="1"/>
  <c r="E10057" i="1"/>
  <c r="F10057" i="1" s="1"/>
  <c r="E10058" i="1"/>
  <c r="F10058" i="1" s="1"/>
  <c r="E10059" i="1"/>
  <c r="F10059" i="1" s="1"/>
  <c r="E10060" i="1"/>
  <c r="F10060" i="1" s="1"/>
  <c r="E10061" i="1"/>
  <c r="F10061" i="1" s="1"/>
  <c r="E10062" i="1"/>
  <c r="F10062" i="1" s="1"/>
  <c r="E10063" i="1"/>
  <c r="F10063" i="1" s="1"/>
  <c r="E10064" i="1"/>
  <c r="F10064" i="1" s="1"/>
  <c r="E10065" i="1"/>
  <c r="F10065" i="1" s="1"/>
  <c r="E10066" i="1"/>
  <c r="F10066" i="1" s="1"/>
  <c r="E10067" i="1"/>
  <c r="F10067" i="1" s="1"/>
  <c r="E10068" i="1"/>
  <c r="F10068" i="1" s="1"/>
  <c r="E10069" i="1"/>
  <c r="F10069" i="1" s="1"/>
  <c r="E10070" i="1"/>
  <c r="F10070" i="1" s="1"/>
  <c r="E10071" i="1"/>
  <c r="F10071" i="1" s="1"/>
  <c r="E10072" i="1"/>
  <c r="F10072" i="1" s="1"/>
  <c r="E10073" i="1"/>
  <c r="F10073" i="1" s="1"/>
  <c r="E10074" i="1"/>
  <c r="F10074" i="1" s="1"/>
  <c r="E10075" i="1"/>
  <c r="F10075" i="1" s="1"/>
  <c r="E10076" i="1"/>
  <c r="F10076" i="1" s="1"/>
  <c r="E10077" i="1"/>
  <c r="F10077" i="1" s="1"/>
  <c r="E10078" i="1"/>
  <c r="F10078" i="1" s="1"/>
  <c r="E10079" i="1"/>
  <c r="F10079" i="1" s="1"/>
  <c r="E10080" i="1"/>
  <c r="F10080" i="1" s="1"/>
  <c r="E10081" i="1"/>
  <c r="F10081" i="1" s="1"/>
  <c r="E10082" i="1"/>
  <c r="F10082" i="1" s="1"/>
  <c r="E10083" i="1"/>
  <c r="F10083" i="1" s="1"/>
  <c r="E10084" i="1"/>
  <c r="F10084" i="1" s="1"/>
  <c r="E10085" i="1"/>
  <c r="F10085" i="1" s="1"/>
  <c r="E10086" i="1"/>
  <c r="F10086" i="1" s="1"/>
  <c r="E10087" i="1"/>
  <c r="F10087" i="1" s="1"/>
  <c r="E10088" i="1"/>
  <c r="F10088" i="1" s="1"/>
  <c r="E10089" i="1"/>
  <c r="F10089" i="1" s="1"/>
  <c r="E10090" i="1"/>
  <c r="F10090" i="1" s="1"/>
  <c r="E10091" i="1"/>
  <c r="F10091" i="1" s="1"/>
  <c r="E10092" i="1"/>
  <c r="F10092" i="1" s="1"/>
  <c r="E10093" i="1"/>
  <c r="F10093" i="1" s="1"/>
  <c r="E10094" i="1"/>
  <c r="F10094" i="1" s="1"/>
  <c r="E10095" i="1"/>
  <c r="F10095" i="1" s="1"/>
  <c r="E10096" i="1"/>
  <c r="F10096" i="1" s="1"/>
  <c r="E10097" i="1"/>
  <c r="F10097" i="1" s="1"/>
  <c r="E10098" i="1"/>
  <c r="F10098" i="1" s="1"/>
  <c r="E10099" i="1"/>
  <c r="F10099" i="1" s="1"/>
  <c r="E10100" i="1"/>
  <c r="F10100" i="1" s="1"/>
  <c r="E10101" i="1"/>
  <c r="F10101" i="1" s="1"/>
  <c r="E10102" i="1"/>
  <c r="F10102" i="1" s="1"/>
  <c r="E10103" i="1"/>
  <c r="F10103" i="1" s="1"/>
  <c r="E10104" i="1"/>
  <c r="F10104" i="1" s="1"/>
  <c r="E10105" i="1"/>
  <c r="F10105" i="1" s="1"/>
  <c r="E10106" i="1"/>
  <c r="F10106" i="1" s="1"/>
  <c r="E10107" i="1"/>
  <c r="F10107" i="1" s="1"/>
  <c r="E10108" i="1"/>
  <c r="F10108" i="1" s="1"/>
  <c r="E10109" i="1"/>
  <c r="F10109" i="1" s="1"/>
  <c r="E10110" i="1"/>
  <c r="F10110" i="1" s="1"/>
  <c r="E10111" i="1"/>
  <c r="F10111" i="1" s="1"/>
  <c r="E10112" i="1"/>
  <c r="F10112" i="1" s="1"/>
  <c r="E10113" i="1"/>
  <c r="F10113" i="1" s="1"/>
  <c r="E10114" i="1"/>
  <c r="F10114" i="1" s="1"/>
  <c r="E10115" i="1"/>
  <c r="F10115" i="1" s="1"/>
  <c r="E10116" i="1"/>
  <c r="F10116" i="1" s="1"/>
  <c r="E10117" i="1"/>
  <c r="F10117" i="1" s="1"/>
  <c r="E10118" i="1"/>
  <c r="F10118" i="1" s="1"/>
  <c r="E10119" i="1"/>
  <c r="F10119" i="1" s="1"/>
  <c r="E10120" i="1"/>
  <c r="F10120" i="1" s="1"/>
  <c r="E10121" i="1"/>
  <c r="F10121" i="1" s="1"/>
  <c r="E10122" i="1"/>
  <c r="F10122" i="1" s="1"/>
  <c r="E10123" i="1"/>
  <c r="F10123" i="1" s="1"/>
  <c r="E10124" i="1"/>
  <c r="F10124" i="1" s="1"/>
  <c r="E10125" i="1"/>
  <c r="F10125" i="1" s="1"/>
  <c r="E10126" i="1"/>
  <c r="F10126" i="1" s="1"/>
  <c r="E10127" i="1"/>
  <c r="F10127" i="1" s="1"/>
  <c r="E10128" i="1"/>
  <c r="F10128" i="1" s="1"/>
  <c r="E10129" i="1"/>
  <c r="F10129" i="1" s="1"/>
  <c r="E10130" i="1"/>
  <c r="F10130" i="1" s="1"/>
  <c r="E10131" i="1"/>
  <c r="F10131" i="1" s="1"/>
  <c r="E10132" i="1"/>
  <c r="F10132" i="1" s="1"/>
  <c r="E10133" i="1"/>
  <c r="F10133" i="1" s="1"/>
  <c r="E10134" i="1"/>
  <c r="F10134" i="1" s="1"/>
  <c r="E10135" i="1"/>
  <c r="F10135" i="1" s="1"/>
  <c r="E10136" i="1"/>
  <c r="F10136" i="1" s="1"/>
  <c r="E10137" i="1"/>
  <c r="F10137" i="1" s="1"/>
  <c r="E10138" i="1"/>
  <c r="F10138" i="1" s="1"/>
  <c r="E10139" i="1"/>
  <c r="F10139" i="1" s="1"/>
  <c r="E10140" i="1"/>
  <c r="F10140" i="1" s="1"/>
  <c r="E10141" i="1"/>
  <c r="F10141" i="1" s="1"/>
  <c r="E10142" i="1"/>
  <c r="F10142" i="1" s="1"/>
  <c r="E10143" i="1"/>
  <c r="F10143" i="1" s="1"/>
  <c r="E10144" i="1"/>
  <c r="F10144" i="1" s="1"/>
  <c r="E10145" i="1"/>
  <c r="F10145" i="1" s="1"/>
  <c r="E10146" i="1"/>
  <c r="F10146" i="1" s="1"/>
  <c r="E10147" i="1"/>
  <c r="F10147" i="1" s="1"/>
  <c r="E10148" i="1"/>
  <c r="F10148" i="1" s="1"/>
  <c r="E10149" i="1"/>
  <c r="F10149" i="1" s="1"/>
  <c r="E10150" i="1"/>
  <c r="F10150" i="1" s="1"/>
  <c r="E10151" i="1"/>
  <c r="F10151" i="1" s="1"/>
  <c r="E10152" i="1"/>
  <c r="F10152" i="1" s="1"/>
  <c r="E10153" i="1"/>
  <c r="F10153" i="1" s="1"/>
  <c r="E10154" i="1"/>
  <c r="F10154" i="1" s="1"/>
  <c r="E10155" i="1"/>
  <c r="F10155" i="1" s="1"/>
  <c r="E10156" i="1"/>
  <c r="F10156" i="1" s="1"/>
  <c r="E10157" i="1"/>
  <c r="F10157" i="1" s="1"/>
  <c r="E10158" i="1"/>
  <c r="F10158" i="1" s="1"/>
  <c r="E10159" i="1"/>
  <c r="F10159" i="1" s="1"/>
  <c r="E10160" i="1"/>
  <c r="F10160" i="1" s="1"/>
  <c r="E10161" i="1"/>
  <c r="F10161" i="1" s="1"/>
  <c r="E10162" i="1"/>
  <c r="F10162" i="1" s="1"/>
  <c r="E10163" i="1"/>
  <c r="F10163" i="1" s="1"/>
  <c r="E10164" i="1"/>
  <c r="F10164" i="1" s="1"/>
  <c r="E10165" i="1"/>
  <c r="F10165" i="1" s="1"/>
  <c r="E10166" i="1"/>
  <c r="F10166" i="1" s="1"/>
  <c r="E10167" i="1"/>
  <c r="F10167" i="1" s="1"/>
  <c r="E10168" i="1"/>
  <c r="F10168" i="1" s="1"/>
  <c r="E10169" i="1"/>
  <c r="F10169" i="1" s="1"/>
  <c r="E10170" i="1"/>
  <c r="F10170" i="1" s="1"/>
  <c r="E10171" i="1"/>
  <c r="F10171" i="1" s="1"/>
  <c r="E10172" i="1"/>
  <c r="F10172" i="1" s="1"/>
  <c r="E10173" i="1"/>
  <c r="F10173" i="1" s="1"/>
  <c r="E10174" i="1"/>
  <c r="F10174" i="1" s="1"/>
  <c r="E10175" i="1"/>
  <c r="F10175" i="1" s="1"/>
  <c r="E10176" i="1"/>
  <c r="F10176" i="1" s="1"/>
  <c r="E10177" i="1"/>
  <c r="F10177" i="1" s="1"/>
  <c r="E10178" i="1"/>
  <c r="F10178" i="1" s="1"/>
  <c r="E10179" i="1"/>
  <c r="F10179" i="1" s="1"/>
  <c r="E10180" i="1"/>
  <c r="F10180" i="1" s="1"/>
  <c r="E10181" i="1"/>
  <c r="F10181" i="1" s="1"/>
  <c r="E10182" i="1"/>
  <c r="F10182" i="1" s="1"/>
  <c r="E10183" i="1"/>
  <c r="F10183" i="1" s="1"/>
  <c r="E10184" i="1"/>
  <c r="F10184" i="1" s="1"/>
  <c r="E10185" i="1"/>
  <c r="F10185" i="1" s="1"/>
  <c r="E10186" i="1"/>
  <c r="F10186" i="1" s="1"/>
  <c r="E10187" i="1"/>
  <c r="F10187" i="1" s="1"/>
  <c r="E10188" i="1"/>
  <c r="F10188" i="1" s="1"/>
  <c r="E10189" i="1"/>
  <c r="F10189" i="1" s="1"/>
  <c r="E10190" i="1"/>
  <c r="F10190" i="1" s="1"/>
  <c r="E10191" i="1"/>
  <c r="F10191" i="1" s="1"/>
  <c r="E10192" i="1"/>
  <c r="F10192" i="1" s="1"/>
  <c r="E10193" i="1"/>
  <c r="F10193" i="1" s="1"/>
  <c r="E10194" i="1"/>
  <c r="F10194" i="1" s="1"/>
  <c r="E10195" i="1"/>
  <c r="F10195" i="1" s="1"/>
  <c r="E10196" i="1"/>
  <c r="F10196" i="1" s="1"/>
  <c r="E10197" i="1"/>
  <c r="F10197" i="1" s="1"/>
  <c r="E10198" i="1"/>
  <c r="F10198" i="1" s="1"/>
  <c r="E10199" i="1"/>
  <c r="F10199" i="1" s="1"/>
  <c r="E10200" i="1"/>
  <c r="F10200" i="1" s="1"/>
  <c r="E10201" i="1"/>
  <c r="F10201" i="1" s="1"/>
  <c r="E10202" i="1"/>
  <c r="F10202" i="1" s="1"/>
  <c r="E10203" i="1"/>
  <c r="F10203" i="1" s="1"/>
  <c r="E10204" i="1"/>
  <c r="F10204" i="1" s="1"/>
  <c r="E10205" i="1"/>
  <c r="F10205" i="1" s="1"/>
  <c r="E10206" i="1"/>
  <c r="F10206" i="1" s="1"/>
  <c r="E10207" i="1"/>
  <c r="F10207" i="1" s="1"/>
  <c r="E10208" i="1"/>
  <c r="F10208" i="1" s="1"/>
  <c r="E10209" i="1"/>
  <c r="F10209" i="1" s="1"/>
  <c r="E10210" i="1"/>
  <c r="F10210" i="1" s="1"/>
  <c r="E10211" i="1"/>
  <c r="F10211" i="1" s="1"/>
  <c r="E10212" i="1"/>
  <c r="F10212" i="1" s="1"/>
  <c r="E10213" i="1"/>
  <c r="F10213" i="1" s="1"/>
  <c r="E10214" i="1"/>
  <c r="F10214" i="1" s="1"/>
  <c r="E10215" i="1"/>
  <c r="F10215" i="1" s="1"/>
  <c r="E10216" i="1"/>
  <c r="F10216" i="1" s="1"/>
  <c r="E10217" i="1"/>
  <c r="F10217" i="1" s="1"/>
  <c r="E10218" i="1"/>
  <c r="F10218" i="1" s="1"/>
  <c r="E10219" i="1"/>
  <c r="F10219" i="1" s="1"/>
  <c r="E10220" i="1"/>
  <c r="F10220" i="1" s="1"/>
  <c r="E10221" i="1"/>
  <c r="F10221" i="1" s="1"/>
  <c r="E10222" i="1"/>
  <c r="F10222" i="1" s="1"/>
  <c r="E10223" i="1"/>
  <c r="F10223" i="1" s="1"/>
  <c r="E10224" i="1"/>
  <c r="F10224" i="1" s="1"/>
  <c r="E10225" i="1"/>
  <c r="F10225" i="1" s="1"/>
  <c r="E10226" i="1"/>
  <c r="F10226" i="1" s="1"/>
  <c r="E10227" i="1"/>
  <c r="F10227" i="1" s="1"/>
  <c r="E10228" i="1"/>
  <c r="F10228" i="1" s="1"/>
  <c r="E10229" i="1"/>
  <c r="F10229" i="1" s="1"/>
  <c r="E10230" i="1"/>
  <c r="F10230" i="1" s="1"/>
  <c r="E10231" i="1"/>
  <c r="F10231" i="1" s="1"/>
  <c r="E10232" i="1"/>
  <c r="F10232" i="1" s="1"/>
  <c r="E10233" i="1"/>
  <c r="F10233" i="1" s="1"/>
  <c r="E10234" i="1"/>
  <c r="F10234" i="1" s="1"/>
  <c r="E10235" i="1"/>
  <c r="F10235" i="1" s="1"/>
  <c r="E10236" i="1"/>
  <c r="F10236" i="1" s="1"/>
  <c r="E10237" i="1"/>
  <c r="F10237" i="1" s="1"/>
  <c r="E10238" i="1"/>
  <c r="F10238" i="1" s="1"/>
  <c r="E10239" i="1"/>
  <c r="F10239" i="1" s="1"/>
  <c r="E10240" i="1"/>
  <c r="F10240" i="1" s="1"/>
  <c r="E10241" i="1"/>
  <c r="F10241" i="1" s="1"/>
  <c r="E10242" i="1"/>
  <c r="F10242" i="1" s="1"/>
  <c r="E10243" i="1"/>
  <c r="F10243" i="1" s="1"/>
  <c r="E10244" i="1"/>
  <c r="F10244" i="1" s="1"/>
  <c r="E10245" i="1"/>
  <c r="F10245" i="1" s="1"/>
  <c r="E10246" i="1"/>
  <c r="F10246" i="1" s="1"/>
  <c r="E10247" i="1"/>
  <c r="F10247" i="1" s="1"/>
  <c r="E10248" i="1"/>
  <c r="F10248" i="1" s="1"/>
  <c r="E10249" i="1"/>
  <c r="F10249" i="1" s="1"/>
  <c r="E10250" i="1"/>
  <c r="F10250" i="1" s="1"/>
  <c r="E10251" i="1"/>
  <c r="F10251" i="1" s="1"/>
  <c r="E10252" i="1"/>
  <c r="F10252" i="1" s="1"/>
  <c r="E10253" i="1"/>
  <c r="F10253" i="1" s="1"/>
  <c r="E10254" i="1"/>
  <c r="F10254" i="1" s="1"/>
  <c r="E10255" i="1"/>
  <c r="F10255" i="1" s="1"/>
  <c r="E10256" i="1"/>
  <c r="F10256" i="1" s="1"/>
  <c r="E10257" i="1"/>
  <c r="F10257" i="1" s="1"/>
  <c r="E10258" i="1"/>
  <c r="F10258" i="1" s="1"/>
  <c r="E10259" i="1"/>
  <c r="F10259" i="1" s="1"/>
  <c r="E10260" i="1"/>
  <c r="F10260" i="1" s="1"/>
  <c r="E10261" i="1"/>
  <c r="F10261" i="1" s="1"/>
  <c r="E10262" i="1"/>
  <c r="F10262" i="1" s="1"/>
  <c r="E10263" i="1"/>
  <c r="F10263" i="1" s="1"/>
  <c r="E10264" i="1"/>
  <c r="F10264" i="1" s="1"/>
  <c r="E10265" i="1"/>
  <c r="F10265" i="1" s="1"/>
  <c r="E10266" i="1"/>
  <c r="F10266" i="1" s="1"/>
  <c r="E10267" i="1"/>
  <c r="F10267" i="1" s="1"/>
  <c r="E10268" i="1"/>
  <c r="F10268" i="1" s="1"/>
  <c r="E10269" i="1"/>
  <c r="F10269" i="1" s="1"/>
  <c r="E10270" i="1"/>
  <c r="F10270" i="1" s="1"/>
  <c r="E10271" i="1"/>
  <c r="F10271" i="1" s="1"/>
  <c r="E10272" i="1"/>
  <c r="F10272" i="1" s="1"/>
  <c r="E10273" i="1"/>
  <c r="F10273" i="1" s="1"/>
  <c r="E10274" i="1"/>
  <c r="F10274" i="1" s="1"/>
  <c r="E10275" i="1"/>
  <c r="F10275" i="1" s="1"/>
  <c r="E10276" i="1"/>
  <c r="F10276" i="1" s="1"/>
  <c r="E10277" i="1"/>
  <c r="F10277" i="1" s="1"/>
  <c r="E10278" i="1"/>
  <c r="F10278" i="1" s="1"/>
  <c r="E10279" i="1"/>
  <c r="F10279" i="1" s="1"/>
  <c r="E10280" i="1"/>
  <c r="F10280" i="1" s="1"/>
  <c r="E10281" i="1"/>
  <c r="F10281" i="1" s="1"/>
  <c r="E10282" i="1"/>
  <c r="F10282" i="1" s="1"/>
  <c r="E10283" i="1"/>
  <c r="F10283" i="1" s="1"/>
  <c r="E10284" i="1"/>
  <c r="F10284" i="1" s="1"/>
  <c r="E10285" i="1"/>
  <c r="F10285" i="1" s="1"/>
  <c r="E10286" i="1"/>
  <c r="F10286" i="1" s="1"/>
  <c r="E10287" i="1"/>
  <c r="F10287" i="1" s="1"/>
  <c r="E10288" i="1"/>
  <c r="F10288" i="1" s="1"/>
  <c r="E10289" i="1"/>
  <c r="F10289" i="1" s="1"/>
  <c r="E10290" i="1"/>
  <c r="F10290" i="1" s="1"/>
  <c r="E10291" i="1"/>
  <c r="F10291" i="1" s="1"/>
  <c r="E10292" i="1"/>
  <c r="F10292" i="1" s="1"/>
  <c r="E10293" i="1"/>
  <c r="F10293" i="1" s="1"/>
  <c r="E10294" i="1"/>
  <c r="F10294" i="1" s="1"/>
  <c r="E10295" i="1"/>
  <c r="F10295" i="1" s="1"/>
  <c r="E10296" i="1"/>
  <c r="F10296" i="1" s="1"/>
  <c r="E10297" i="1"/>
  <c r="F10297" i="1" s="1"/>
  <c r="E10298" i="1"/>
  <c r="F10298" i="1" s="1"/>
  <c r="E10299" i="1"/>
  <c r="F10299" i="1" s="1"/>
  <c r="E10300" i="1"/>
  <c r="F10300" i="1" s="1"/>
  <c r="E10301" i="1"/>
  <c r="F10301" i="1" s="1"/>
  <c r="E10302" i="1"/>
  <c r="F10302" i="1" s="1"/>
  <c r="E10303" i="1"/>
  <c r="F10303" i="1" s="1"/>
  <c r="E10304" i="1"/>
  <c r="F10304" i="1" s="1"/>
  <c r="E10305" i="1"/>
  <c r="F10305" i="1" s="1"/>
  <c r="E10306" i="1"/>
  <c r="F10306" i="1" s="1"/>
  <c r="E10307" i="1"/>
  <c r="F10307" i="1" s="1"/>
  <c r="E10308" i="1"/>
  <c r="F10308" i="1" s="1"/>
  <c r="E10309" i="1"/>
  <c r="F10309" i="1" s="1"/>
  <c r="E10310" i="1"/>
  <c r="F10310" i="1" s="1"/>
  <c r="E10311" i="1"/>
  <c r="F10311" i="1" s="1"/>
  <c r="E10312" i="1"/>
  <c r="F10312" i="1" s="1"/>
  <c r="E10313" i="1"/>
  <c r="F10313" i="1" s="1"/>
  <c r="E10314" i="1"/>
  <c r="F10314" i="1" s="1"/>
  <c r="E10315" i="1"/>
  <c r="F10315" i="1" s="1"/>
  <c r="E10316" i="1"/>
  <c r="F10316" i="1" s="1"/>
  <c r="E10317" i="1"/>
  <c r="F10317" i="1" s="1"/>
  <c r="E10318" i="1"/>
  <c r="F10318" i="1" s="1"/>
  <c r="E10319" i="1"/>
  <c r="F10319" i="1" s="1"/>
  <c r="E10320" i="1"/>
  <c r="F10320" i="1" s="1"/>
  <c r="E10321" i="1"/>
  <c r="F10321" i="1" s="1"/>
  <c r="E10322" i="1"/>
  <c r="F10322" i="1" s="1"/>
  <c r="E10323" i="1"/>
  <c r="F10323" i="1" s="1"/>
  <c r="E10324" i="1"/>
  <c r="F10324" i="1" s="1"/>
  <c r="E10325" i="1"/>
  <c r="F10325" i="1" s="1"/>
  <c r="E10326" i="1"/>
  <c r="F10326" i="1" s="1"/>
  <c r="E10327" i="1"/>
  <c r="F10327" i="1" s="1"/>
  <c r="E10328" i="1"/>
  <c r="F10328" i="1" s="1"/>
  <c r="E10329" i="1"/>
  <c r="F10329" i="1" s="1"/>
  <c r="E10330" i="1"/>
  <c r="F10330" i="1" s="1"/>
  <c r="E10331" i="1"/>
  <c r="F10331" i="1" s="1"/>
  <c r="E10332" i="1"/>
  <c r="F10332" i="1" s="1"/>
  <c r="E10333" i="1"/>
  <c r="F10333" i="1" s="1"/>
  <c r="E10334" i="1"/>
  <c r="F10334" i="1" s="1"/>
  <c r="E10335" i="1"/>
  <c r="F10335" i="1" s="1"/>
  <c r="E10336" i="1"/>
  <c r="F10336" i="1" s="1"/>
  <c r="E10337" i="1"/>
  <c r="F10337" i="1" s="1"/>
  <c r="E10338" i="1"/>
  <c r="F10338" i="1" s="1"/>
  <c r="E10339" i="1"/>
  <c r="F10339" i="1" s="1"/>
  <c r="E10340" i="1"/>
  <c r="F10340" i="1" s="1"/>
  <c r="E10341" i="1"/>
  <c r="F10341" i="1" s="1"/>
  <c r="E10342" i="1"/>
  <c r="F10342" i="1" s="1"/>
  <c r="E10343" i="1"/>
  <c r="F10343" i="1" s="1"/>
  <c r="E10344" i="1"/>
  <c r="F10344" i="1" s="1"/>
  <c r="E10345" i="1"/>
  <c r="F10345" i="1" s="1"/>
  <c r="E10346" i="1"/>
  <c r="F10346" i="1" s="1"/>
  <c r="E10347" i="1"/>
  <c r="F10347" i="1" s="1"/>
  <c r="E10348" i="1"/>
  <c r="F10348" i="1" s="1"/>
  <c r="E10349" i="1"/>
  <c r="F10349" i="1" s="1"/>
  <c r="E10350" i="1"/>
  <c r="F10350" i="1" s="1"/>
  <c r="E10351" i="1"/>
  <c r="F10351" i="1" s="1"/>
  <c r="E10352" i="1"/>
  <c r="F10352" i="1" s="1"/>
  <c r="E10353" i="1"/>
  <c r="F10353" i="1" s="1"/>
  <c r="E10354" i="1"/>
  <c r="F10354" i="1" s="1"/>
  <c r="E10355" i="1"/>
  <c r="F10355" i="1" s="1"/>
  <c r="E10356" i="1"/>
  <c r="F10356" i="1" s="1"/>
  <c r="E10357" i="1"/>
  <c r="F10357" i="1" s="1"/>
  <c r="E10358" i="1"/>
  <c r="F10358" i="1" s="1"/>
  <c r="E10359" i="1"/>
  <c r="F10359" i="1" s="1"/>
  <c r="E10360" i="1"/>
  <c r="F10360" i="1" s="1"/>
  <c r="E10361" i="1"/>
  <c r="F10361" i="1" s="1"/>
  <c r="E10362" i="1"/>
  <c r="F10362" i="1" s="1"/>
  <c r="E10363" i="1"/>
  <c r="F10363" i="1" s="1"/>
  <c r="E10364" i="1"/>
  <c r="F10364" i="1" s="1"/>
  <c r="E10365" i="1"/>
  <c r="F10365" i="1" s="1"/>
  <c r="E10366" i="1"/>
  <c r="F10366" i="1" s="1"/>
  <c r="E10367" i="1"/>
  <c r="F10367" i="1" s="1"/>
  <c r="E10368" i="1"/>
  <c r="F10368" i="1" s="1"/>
  <c r="E10369" i="1"/>
  <c r="F10369" i="1" s="1"/>
  <c r="E10370" i="1"/>
  <c r="F10370" i="1" s="1"/>
  <c r="E10371" i="1"/>
  <c r="F10371" i="1" s="1"/>
  <c r="E10372" i="1"/>
  <c r="F10372" i="1" s="1"/>
  <c r="E10373" i="1"/>
  <c r="F10373" i="1" s="1"/>
  <c r="E10374" i="1"/>
  <c r="F10374" i="1" s="1"/>
  <c r="E10375" i="1"/>
  <c r="F10375" i="1" s="1"/>
  <c r="E10376" i="1"/>
  <c r="F10376" i="1" s="1"/>
  <c r="E10377" i="1"/>
  <c r="F10377" i="1" s="1"/>
  <c r="E10378" i="1"/>
  <c r="F10378" i="1" s="1"/>
  <c r="E10379" i="1"/>
  <c r="F10379" i="1" s="1"/>
  <c r="E10380" i="1"/>
  <c r="F10380" i="1" s="1"/>
  <c r="E10381" i="1"/>
  <c r="F10381" i="1" s="1"/>
  <c r="E10382" i="1"/>
  <c r="F10382" i="1" s="1"/>
  <c r="E10383" i="1"/>
  <c r="F10383" i="1" s="1"/>
  <c r="E10384" i="1"/>
  <c r="F10384" i="1" s="1"/>
  <c r="E10385" i="1"/>
  <c r="F10385" i="1" s="1"/>
  <c r="E10386" i="1"/>
  <c r="F10386" i="1" s="1"/>
  <c r="E10387" i="1"/>
  <c r="F10387" i="1" s="1"/>
  <c r="E10388" i="1"/>
  <c r="F10388" i="1" s="1"/>
  <c r="E10389" i="1"/>
  <c r="F10389" i="1" s="1"/>
  <c r="E10390" i="1"/>
  <c r="F10390" i="1" s="1"/>
  <c r="E10391" i="1"/>
  <c r="F10391" i="1" s="1"/>
  <c r="E10392" i="1"/>
  <c r="F10392" i="1" s="1"/>
  <c r="E10393" i="1"/>
  <c r="F10393" i="1" s="1"/>
  <c r="E10394" i="1"/>
  <c r="F10394" i="1" s="1"/>
  <c r="E10395" i="1"/>
  <c r="F10395" i="1" s="1"/>
  <c r="E10396" i="1"/>
  <c r="F10396" i="1" s="1"/>
  <c r="E10397" i="1"/>
  <c r="F10397" i="1" s="1"/>
  <c r="E10398" i="1"/>
  <c r="F10398" i="1" s="1"/>
  <c r="E10399" i="1"/>
  <c r="F10399" i="1" s="1"/>
  <c r="E10400" i="1"/>
  <c r="F10400" i="1" s="1"/>
  <c r="E10401" i="1"/>
  <c r="F10401" i="1" s="1"/>
  <c r="E10402" i="1"/>
  <c r="F10402" i="1" s="1"/>
  <c r="E10403" i="1"/>
  <c r="F10403" i="1" s="1"/>
  <c r="E10404" i="1"/>
  <c r="F10404" i="1" s="1"/>
  <c r="E10405" i="1"/>
  <c r="F10405" i="1" s="1"/>
  <c r="E10406" i="1"/>
  <c r="F10406" i="1" s="1"/>
  <c r="E10407" i="1"/>
  <c r="F10407" i="1" s="1"/>
  <c r="E10408" i="1"/>
  <c r="F10408" i="1" s="1"/>
  <c r="E10409" i="1"/>
  <c r="F10409" i="1" s="1"/>
  <c r="E10410" i="1"/>
  <c r="F10410" i="1" s="1"/>
  <c r="E10411" i="1"/>
  <c r="F10411" i="1" s="1"/>
  <c r="E10412" i="1"/>
  <c r="F10412" i="1" s="1"/>
  <c r="E10413" i="1"/>
  <c r="F10413" i="1" s="1"/>
  <c r="E10414" i="1"/>
  <c r="F10414" i="1" s="1"/>
  <c r="E10415" i="1"/>
  <c r="F10415" i="1" s="1"/>
  <c r="E10416" i="1"/>
  <c r="F10416" i="1" s="1"/>
  <c r="E10417" i="1"/>
  <c r="F10417" i="1" s="1"/>
  <c r="E10418" i="1"/>
  <c r="F10418" i="1" s="1"/>
  <c r="E10419" i="1"/>
  <c r="F10419" i="1" s="1"/>
  <c r="E10420" i="1"/>
  <c r="F10420" i="1" s="1"/>
  <c r="E10421" i="1"/>
  <c r="F10421" i="1" s="1"/>
  <c r="E10422" i="1"/>
  <c r="F10422" i="1" s="1"/>
  <c r="E10423" i="1"/>
  <c r="F10423" i="1" s="1"/>
  <c r="E10424" i="1"/>
  <c r="F10424" i="1" s="1"/>
  <c r="E10425" i="1"/>
  <c r="F10425" i="1" s="1"/>
  <c r="E10426" i="1"/>
  <c r="F10426" i="1" s="1"/>
  <c r="E10427" i="1"/>
  <c r="F10427" i="1" s="1"/>
  <c r="E10428" i="1"/>
  <c r="F10428" i="1" s="1"/>
  <c r="E10429" i="1"/>
  <c r="F10429" i="1" s="1"/>
  <c r="E10430" i="1"/>
  <c r="F10430" i="1" s="1"/>
  <c r="E10431" i="1"/>
  <c r="F10431" i="1" s="1"/>
  <c r="E10432" i="1"/>
  <c r="F10432" i="1" s="1"/>
  <c r="E10433" i="1"/>
  <c r="F10433" i="1" s="1"/>
  <c r="E10434" i="1"/>
  <c r="F10434" i="1" s="1"/>
  <c r="E10435" i="1"/>
  <c r="F10435" i="1" s="1"/>
  <c r="E10436" i="1"/>
  <c r="F10436" i="1" s="1"/>
  <c r="E10437" i="1"/>
  <c r="F10437" i="1" s="1"/>
  <c r="E10438" i="1"/>
  <c r="F10438" i="1" s="1"/>
  <c r="E10439" i="1"/>
  <c r="F10439" i="1" s="1"/>
  <c r="E10440" i="1"/>
  <c r="F10440" i="1" s="1"/>
  <c r="E10441" i="1"/>
  <c r="F10441" i="1" s="1"/>
  <c r="E10442" i="1"/>
  <c r="F10442" i="1" s="1"/>
  <c r="E10443" i="1"/>
  <c r="F10443" i="1" s="1"/>
  <c r="E10444" i="1"/>
  <c r="F10444" i="1" s="1"/>
  <c r="E10445" i="1"/>
  <c r="F10445" i="1" s="1"/>
  <c r="E10446" i="1"/>
  <c r="F10446" i="1" s="1"/>
  <c r="E10447" i="1"/>
  <c r="F10447" i="1" s="1"/>
  <c r="E10448" i="1"/>
  <c r="F10448" i="1" s="1"/>
  <c r="E10449" i="1"/>
  <c r="F10449" i="1" s="1"/>
  <c r="E10450" i="1"/>
  <c r="F10450" i="1" s="1"/>
  <c r="E10451" i="1"/>
  <c r="F10451" i="1" s="1"/>
  <c r="E10452" i="1"/>
  <c r="F10452" i="1" s="1"/>
  <c r="E10453" i="1"/>
  <c r="F10453" i="1" s="1"/>
  <c r="E10454" i="1"/>
  <c r="F10454" i="1" s="1"/>
  <c r="E10455" i="1"/>
  <c r="F10455" i="1" s="1"/>
  <c r="E10456" i="1"/>
  <c r="F10456" i="1" s="1"/>
  <c r="E10457" i="1"/>
  <c r="F10457" i="1" s="1"/>
  <c r="E10458" i="1"/>
  <c r="F10458" i="1" s="1"/>
  <c r="E10459" i="1"/>
  <c r="F10459" i="1" s="1"/>
  <c r="E10460" i="1"/>
  <c r="F10460" i="1" s="1"/>
  <c r="E10461" i="1"/>
  <c r="F10461" i="1" s="1"/>
  <c r="E10462" i="1"/>
  <c r="F10462" i="1" s="1"/>
  <c r="E10463" i="1"/>
  <c r="F10463" i="1" s="1"/>
  <c r="E10464" i="1"/>
  <c r="F10464" i="1" s="1"/>
  <c r="E10465" i="1"/>
  <c r="F10465" i="1" s="1"/>
  <c r="E10466" i="1"/>
  <c r="F10466" i="1" s="1"/>
  <c r="E10467" i="1"/>
  <c r="F10467" i="1" s="1"/>
  <c r="E10468" i="1"/>
  <c r="F10468" i="1" s="1"/>
  <c r="E10469" i="1"/>
  <c r="F10469" i="1" s="1"/>
  <c r="E10470" i="1"/>
  <c r="F10470" i="1" s="1"/>
  <c r="E10471" i="1"/>
  <c r="F10471" i="1" s="1"/>
  <c r="E10472" i="1"/>
  <c r="F10472" i="1" s="1"/>
  <c r="E10473" i="1"/>
  <c r="F10473" i="1" s="1"/>
  <c r="E10474" i="1"/>
  <c r="F10474" i="1" s="1"/>
  <c r="E10475" i="1"/>
  <c r="F10475" i="1" s="1"/>
  <c r="E10476" i="1"/>
  <c r="F10476" i="1" s="1"/>
  <c r="E10477" i="1"/>
  <c r="F10477" i="1" s="1"/>
  <c r="E10478" i="1"/>
  <c r="F10478" i="1" s="1"/>
  <c r="E10479" i="1"/>
  <c r="F10479" i="1" s="1"/>
  <c r="E10480" i="1"/>
  <c r="F10480" i="1" s="1"/>
  <c r="E10481" i="1"/>
  <c r="F10481" i="1" s="1"/>
  <c r="E10482" i="1"/>
  <c r="F10482" i="1" s="1"/>
  <c r="E10483" i="1"/>
  <c r="F10483" i="1" s="1"/>
  <c r="E10484" i="1"/>
  <c r="F10484" i="1" s="1"/>
  <c r="E10485" i="1"/>
  <c r="F10485" i="1" s="1"/>
  <c r="E10486" i="1"/>
  <c r="F10486" i="1" s="1"/>
  <c r="E10487" i="1"/>
  <c r="F10487" i="1" s="1"/>
  <c r="E10488" i="1"/>
  <c r="F10488" i="1" s="1"/>
  <c r="E10489" i="1"/>
  <c r="F10489" i="1" s="1"/>
  <c r="E10490" i="1"/>
  <c r="F10490" i="1" s="1"/>
  <c r="E10491" i="1"/>
  <c r="F10491" i="1" s="1"/>
  <c r="E10492" i="1"/>
  <c r="F10492" i="1" s="1"/>
  <c r="E10493" i="1"/>
  <c r="F10493" i="1" s="1"/>
  <c r="E10494" i="1"/>
  <c r="F10494" i="1" s="1"/>
  <c r="E10495" i="1"/>
  <c r="F10495" i="1" s="1"/>
  <c r="E10496" i="1"/>
  <c r="F10496" i="1" s="1"/>
  <c r="E10497" i="1"/>
  <c r="F10497" i="1" s="1"/>
  <c r="E10498" i="1"/>
  <c r="F10498" i="1" s="1"/>
  <c r="E10499" i="1"/>
  <c r="F10499" i="1" s="1"/>
  <c r="E10500" i="1"/>
  <c r="F10500" i="1" s="1"/>
  <c r="E10501" i="1"/>
  <c r="F10501" i="1" s="1"/>
  <c r="E10502" i="1"/>
  <c r="F10502" i="1" s="1"/>
  <c r="E10503" i="1"/>
  <c r="F10503" i="1" s="1"/>
  <c r="E10504" i="1"/>
  <c r="F10504" i="1" s="1"/>
  <c r="E10505" i="1"/>
  <c r="F10505" i="1" s="1"/>
  <c r="E10506" i="1"/>
  <c r="F10506" i="1" s="1"/>
  <c r="E10507" i="1"/>
  <c r="F10507" i="1" s="1"/>
  <c r="E10508" i="1"/>
  <c r="F10508" i="1" s="1"/>
  <c r="E10509" i="1"/>
  <c r="F10509" i="1" s="1"/>
  <c r="E10510" i="1"/>
  <c r="F10510" i="1" s="1"/>
  <c r="E10511" i="1"/>
  <c r="F10511" i="1" s="1"/>
  <c r="E10512" i="1"/>
  <c r="F10512" i="1" s="1"/>
  <c r="E10513" i="1"/>
  <c r="F10513" i="1" s="1"/>
  <c r="E10514" i="1"/>
  <c r="F10514" i="1" s="1"/>
  <c r="E10515" i="1"/>
  <c r="F10515" i="1" s="1"/>
  <c r="E10516" i="1"/>
  <c r="F10516" i="1" s="1"/>
  <c r="E10517" i="1"/>
  <c r="F10517" i="1" s="1"/>
  <c r="E10518" i="1"/>
  <c r="F10518" i="1" s="1"/>
  <c r="E10519" i="1"/>
  <c r="F10519" i="1" s="1"/>
  <c r="E10520" i="1"/>
  <c r="F10520" i="1" s="1"/>
  <c r="E10521" i="1"/>
  <c r="F10521" i="1" s="1"/>
  <c r="E10522" i="1"/>
  <c r="F10522" i="1" s="1"/>
  <c r="E10523" i="1"/>
  <c r="F10523" i="1" s="1"/>
  <c r="E10524" i="1"/>
  <c r="F10524" i="1" s="1"/>
  <c r="E10525" i="1"/>
  <c r="F10525" i="1" s="1"/>
  <c r="E10526" i="1"/>
  <c r="F10526" i="1" s="1"/>
  <c r="E10527" i="1"/>
  <c r="F10527" i="1" s="1"/>
  <c r="E10528" i="1"/>
  <c r="F10528" i="1" s="1"/>
  <c r="E10529" i="1"/>
  <c r="F10529" i="1" s="1"/>
  <c r="E10530" i="1"/>
  <c r="F10530" i="1" s="1"/>
  <c r="E10531" i="1"/>
  <c r="F10531" i="1" s="1"/>
  <c r="E10532" i="1"/>
  <c r="F10532" i="1" s="1"/>
  <c r="E10533" i="1"/>
  <c r="F10533" i="1" s="1"/>
  <c r="E10534" i="1"/>
  <c r="F10534" i="1" s="1"/>
  <c r="E10535" i="1"/>
  <c r="F10535" i="1" s="1"/>
  <c r="E10536" i="1"/>
  <c r="F10536" i="1" s="1"/>
  <c r="E10537" i="1"/>
  <c r="F10537" i="1" s="1"/>
  <c r="E10538" i="1"/>
  <c r="F10538" i="1" s="1"/>
  <c r="E10539" i="1"/>
  <c r="F10539" i="1" s="1"/>
  <c r="E10540" i="1"/>
  <c r="F10540" i="1" s="1"/>
  <c r="E10541" i="1"/>
  <c r="F10541" i="1" s="1"/>
  <c r="E10542" i="1"/>
  <c r="F10542" i="1" s="1"/>
  <c r="E10543" i="1"/>
  <c r="F10543" i="1" s="1"/>
  <c r="E10544" i="1"/>
  <c r="F10544" i="1" s="1"/>
  <c r="E10545" i="1"/>
  <c r="F10545" i="1" s="1"/>
  <c r="E10546" i="1"/>
  <c r="F10546" i="1" s="1"/>
  <c r="E10547" i="1"/>
  <c r="F10547" i="1" s="1"/>
  <c r="E10548" i="1"/>
  <c r="F10548" i="1" s="1"/>
  <c r="E10549" i="1"/>
  <c r="F10549" i="1" s="1"/>
  <c r="E10550" i="1"/>
  <c r="F10550" i="1" s="1"/>
  <c r="E10551" i="1"/>
  <c r="F10551" i="1" s="1"/>
  <c r="E10552" i="1"/>
  <c r="F10552" i="1" s="1"/>
  <c r="E10553" i="1"/>
  <c r="F10553" i="1" s="1"/>
  <c r="E10554" i="1"/>
  <c r="F10554" i="1" s="1"/>
  <c r="E10555" i="1"/>
  <c r="F10555" i="1" s="1"/>
  <c r="E10556" i="1"/>
  <c r="F10556" i="1" s="1"/>
  <c r="E10557" i="1"/>
  <c r="F10557" i="1" s="1"/>
  <c r="E10558" i="1"/>
  <c r="F10558" i="1" s="1"/>
  <c r="E10559" i="1"/>
  <c r="F10559" i="1" s="1"/>
  <c r="E10560" i="1"/>
  <c r="F10560" i="1" s="1"/>
  <c r="E10561" i="1"/>
  <c r="F10561" i="1" s="1"/>
  <c r="E10562" i="1"/>
  <c r="F10562" i="1" s="1"/>
  <c r="E10563" i="1"/>
  <c r="F10563" i="1" s="1"/>
  <c r="E10564" i="1"/>
  <c r="F10564" i="1" s="1"/>
  <c r="E10565" i="1"/>
  <c r="F10565" i="1" s="1"/>
  <c r="E10566" i="1"/>
  <c r="F10566" i="1" s="1"/>
  <c r="E10567" i="1"/>
  <c r="F10567" i="1" s="1"/>
  <c r="E10568" i="1"/>
  <c r="F10568" i="1" s="1"/>
  <c r="E10569" i="1"/>
  <c r="F10569" i="1" s="1"/>
  <c r="E10570" i="1"/>
  <c r="F10570" i="1" s="1"/>
  <c r="E10571" i="1"/>
  <c r="F10571" i="1" s="1"/>
  <c r="E10572" i="1"/>
  <c r="F10572" i="1" s="1"/>
  <c r="E10573" i="1"/>
  <c r="F10573" i="1" s="1"/>
  <c r="E10574" i="1"/>
  <c r="F10574" i="1" s="1"/>
  <c r="E10575" i="1"/>
  <c r="F10575" i="1" s="1"/>
  <c r="E10576" i="1"/>
  <c r="F10576" i="1" s="1"/>
  <c r="E10577" i="1"/>
  <c r="F10577" i="1" s="1"/>
  <c r="E10578" i="1"/>
  <c r="F10578" i="1" s="1"/>
  <c r="E10579" i="1"/>
  <c r="F10579" i="1" s="1"/>
  <c r="E10580" i="1"/>
  <c r="F10580" i="1" s="1"/>
  <c r="E10581" i="1"/>
  <c r="F10581" i="1" s="1"/>
  <c r="E10582" i="1"/>
  <c r="F10582" i="1" s="1"/>
  <c r="E10583" i="1"/>
  <c r="F10583" i="1" s="1"/>
  <c r="E10584" i="1"/>
  <c r="F10584" i="1" s="1"/>
  <c r="E10585" i="1"/>
  <c r="F10585" i="1" s="1"/>
  <c r="E10586" i="1"/>
  <c r="F10586" i="1" s="1"/>
  <c r="E10587" i="1"/>
  <c r="F10587" i="1" s="1"/>
  <c r="E10588" i="1"/>
  <c r="F10588" i="1" s="1"/>
  <c r="E10589" i="1"/>
  <c r="F10589" i="1" s="1"/>
  <c r="E10590" i="1"/>
  <c r="F10590" i="1" s="1"/>
  <c r="E10591" i="1"/>
  <c r="F10591" i="1" s="1"/>
  <c r="E10592" i="1"/>
  <c r="F10592" i="1" s="1"/>
  <c r="E10593" i="1"/>
  <c r="F10593" i="1" s="1"/>
  <c r="E10594" i="1"/>
  <c r="F10594" i="1" s="1"/>
  <c r="E10595" i="1"/>
  <c r="F10595" i="1" s="1"/>
  <c r="E10596" i="1"/>
  <c r="F10596" i="1" s="1"/>
  <c r="E10597" i="1"/>
  <c r="F10597" i="1" s="1"/>
  <c r="E10598" i="1"/>
  <c r="F10598" i="1" s="1"/>
  <c r="E10599" i="1"/>
  <c r="F10599" i="1" s="1"/>
  <c r="E10600" i="1"/>
  <c r="F10600" i="1" s="1"/>
  <c r="E10601" i="1"/>
  <c r="F10601" i="1" s="1"/>
  <c r="E10602" i="1"/>
  <c r="F10602" i="1" s="1"/>
  <c r="E10603" i="1"/>
  <c r="F10603" i="1" s="1"/>
  <c r="E10604" i="1"/>
  <c r="F10604" i="1" s="1"/>
  <c r="E10605" i="1"/>
  <c r="F10605" i="1" s="1"/>
  <c r="E10606" i="1"/>
  <c r="F10606" i="1" s="1"/>
  <c r="E10607" i="1"/>
  <c r="F10607" i="1" s="1"/>
  <c r="E10608" i="1"/>
  <c r="F10608" i="1" s="1"/>
  <c r="E10609" i="1"/>
  <c r="F10609" i="1" s="1"/>
  <c r="E10610" i="1"/>
  <c r="F10610" i="1" s="1"/>
  <c r="E10611" i="1"/>
  <c r="F10611" i="1" s="1"/>
  <c r="E10612" i="1"/>
  <c r="F10612" i="1" s="1"/>
  <c r="E10613" i="1"/>
  <c r="F10613" i="1" s="1"/>
  <c r="E10614" i="1"/>
  <c r="F10614" i="1" s="1"/>
  <c r="E10615" i="1"/>
  <c r="F10615" i="1" s="1"/>
  <c r="E10616" i="1"/>
  <c r="F10616" i="1" s="1"/>
  <c r="E10617" i="1"/>
  <c r="F10617" i="1" s="1"/>
  <c r="E10618" i="1"/>
  <c r="F10618" i="1" s="1"/>
  <c r="E10619" i="1"/>
  <c r="F10619" i="1" s="1"/>
  <c r="E10620" i="1"/>
  <c r="F10620" i="1" s="1"/>
  <c r="E10621" i="1"/>
  <c r="F10621" i="1" s="1"/>
  <c r="E10622" i="1"/>
  <c r="F10622" i="1" s="1"/>
  <c r="E10623" i="1"/>
  <c r="F10623" i="1" s="1"/>
  <c r="E10624" i="1"/>
  <c r="F10624" i="1" s="1"/>
  <c r="E10625" i="1"/>
  <c r="F10625" i="1" s="1"/>
  <c r="E10626" i="1"/>
  <c r="F10626" i="1" s="1"/>
  <c r="E10627" i="1"/>
  <c r="F10627" i="1" s="1"/>
  <c r="E10628" i="1"/>
  <c r="F10628" i="1" s="1"/>
  <c r="E10629" i="1"/>
  <c r="F10629" i="1" s="1"/>
  <c r="E10630" i="1"/>
  <c r="F10630" i="1" s="1"/>
  <c r="E10631" i="1"/>
  <c r="F10631" i="1" s="1"/>
  <c r="E10632" i="1"/>
  <c r="F10632" i="1" s="1"/>
  <c r="E10633" i="1"/>
  <c r="F10633" i="1" s="1"/>
  <c r="E10634" i="1"/>
  <c r="F10634" i="1" s="1"/>
  <c r="E10635" i="1"/>
  <c r="F10635" i="1" s="1"/>
  <c r="E10636" i="1"/>
  <c r="F10636" i="1" s="1"/>
  <c r="E10637" i="1"/>
  <c r="F10637" i="1" s="1"/>
  <c r="E10638" i="1"/>
  <c r="F10638" i="1" s="1"/>
  <c r="E10639" i="1"/>
  <c r="F10639" i="1" s="1"/>
  <c r="E10640" i="1"/>
  <c r="F10640" i="1" s="1"/>
  <c r="E10641" i="1"/>
  <c r="F10641" i="1" s="1"/>
  <c r="E10642" i="1"/>
  <c r="F10642" i="1" s="1"/>
  <c r="E10643" i="1"/>
  <c r="F10643" i="1" s="1"/>
  <c r="E10644" i="1"/>
  <c r="F10644" i="1" s="1"/>
  <c r="E10645" i="1"/>
  <c r="F10645" i="1" s="1"/>
  <c r="E10646" i="1"/>
  <c r="F10646" i="1" s="1"/>
  <c r="E10647" i="1"/>
  <c r="F10647" i="1" s="1"/>
  <c r="E10648" i="1"/>
  <c r="F10648" i="1" s="1"/>
  <c r="E10649" i="1"/>
  <c r="F10649" i="1" s="1"/>
  <c r="E10650" i="1"/>
  <c r="F10650" i="1" s="1"/>
  <c r="E10651" i="1"/>
  <c r="F10651" i="1" s="1"/>
  <c r="E10652" i="1"/>
  <c r="F10652" i="1" s="1"/>
  <c r="E10653" i="1"/>
  <c r="F10653" i="1" s="1"/>
  <c r="E10654" i="1"/>
  <c r="F10654" i="1" s="1"/>
  <c r="E10655" i="1"/>
  <c r="F10655" i="1" s="1"/>
  <c r="E10656" i="1"/>
  <c r="F10656" i="1" s="1"/>
  <c r="E10657" i="1"/>
  <c r="F10657" i="1" s="1"/>
  <c r="E10658" i="1"/>
  <c r="F10658" i="1" s="1"/>
  <c r="E10659" i="1"/>
  <c r="F10659" i="1" s="1"/>
  <c r="E10660" i="1"/>
  <c r="F10660" i="1" s="1"/>
  <c r="E10661" i="1"/>
  <c r="F10661" i="1" s="1"/>
  <c r="E10662" i="1"/>
  <c r="F10662" i="1" s="1"/>
  <c r="E10663" i="1"/>
  <c r="F10663" i="1" s="1"/>
  <c r="E10664" i="1"/>
  <c r="F10664" i="1" s="1"/>
  <c r="E10665" i="1"/>
  <c r="F10665" i="1" s="1"/>
  <c r="E10666" i="1"/>
  <c r="F10666" i="1" s="1"/>
  <c r="E10667" i="1"/>
  <c r="F10667" i="1" s="1"/>
  <c r="E10668" i="1"/>
  <c r="F10668" i="1" s="1"/>
  <c r="E10669" i="1"/>
  <c r="F10669" i="1" s="1"/>
  <c r="E10670" i="1"/>
  <c r="F10670" i="1" s="1"/>
  <c r="E10671" i="1"/>
  <c r="F10671" i="1" s="1"/>
  <c r="E10672" i="1"/>
  <c r="F10672" i="1" s="1"/>
  <c r="E10673" i="1"/>
  <c r="F10673" i="1" s="1"/>
  <c r="E10674" i="1"/>
  <c r="F10674" i="1" s="1"/>
  <c r="E10675" i="1"/>
  <c r="F10675" i="1" s="1"/>
  <c r="E10676" i="1"/>
  <c r="F10676" i="1" s="1"/>
  <c r="E10677" i="1"/>
  <c r="F10677" i="1" s="1"/>
  <c r="E10678" i="1"/>
  <c r="F10678" i="1" s="1"/>
  <c r="E10679" i="1"/>
  <c r="F10679" i="1" s="1"/>
  <c r="E10680" i="1"/>
  <c r="F10680" i="1" s="1"/>
  <c r="E10681" i="1"/>
  <c r="F10681" i="1" s="1"/>
  <c r="E10682" i="1"/>
  <c r="F10682" i="1" s="1"/>
  <c r="E10683" i="1"/>
  <c r="F10683" i="1" s="1"/>
  <c r="E10684" i="1"/>
  <c r="F10684" i="1" s="1"/>
  <c r="E10685" i="1"/>
  <c r="F10685" i="1" s="1"/>
  <c r="E10686" i="1"/>
  <c r="F10686" i="1" s="1"/>
  <c r="E10687" i="1"/>
  <c r="F10687" i="1" s="1"/>
  <c r="E10688" i="1"/>
  <c r="F10688" i="1" s="1"/>
  <c r="E10689" i="1"/>
  <c r="F10689" i="1" s="1"/>
  <c r="E10690" i="1"/>
  <c r="F10690" i="1" s="1"/>
  <c r="E10691" i="1"/>
  <c r="F10691" i="1" s="1"/>
  <c r="E10692" i="1"/>
  <c r="F10692" i="1" s="1"/>
  <c r="E10693" i="1"/>
  <c r="F10693" i="1" s="1"/>
  <c r="E10694" i="1"/>
  <c r="F10694" i="1" s="1"/>
  <c r="E10695" i="1"/>
  <c r="F10695" i="1" s="1"/>
  <c r="E10696" i="1"/>
  <c r="F10696" i="1" s="1"/>
  <c r="E10697" i="1"/>
  <c r="F10697" i="1" s="1"/>
  <c r="E10698" i="1"/>
  <c r="F10698" i="1" s="1"/>
  <c r="E10699" i="1"/>
  <c r="F10699" i="1" s="1"/>
  <c r="E10700" i="1"/>
  <c r="F10700" i="1" s="1"/>
  <c r="E10701" i="1"/>
  <c r="F10701" i="1" s="1"/>
  <c r="E10702" i="1"/>
  <c r="F10702" i="1" s="1"/>
  <c r="E10703" i="1"/>
  <c r="F10703" i="1" s="1"/>
  <c r="E10704" i="1"/>
  <c r="F10704" i="1" s="1"/>
  <c r="E10705" i="1"/>
  <c r="F10705" i="1" s="1"/>
  <c r="E10706" i="1"/>
  <c r="F10706" i="1" s="1"/>
  <c r="E10707" i="1"/>
  <c r="F10707" i="1" s="1"/>
  <c r="E10708" i="1"/>
  <c r="F10708" i="1" s="1"/>
  <c r="E10709" i="1"/>
  <c r="F10709" i="1" s="1"/>
  <c r="E10710" i="1"/>
  <c r="F10710" i="1" s="1"/>
  <c r="E10711" i="1"/>
  <c r="F10711" i="1" s="1"/>
  <c r="E10712" i="1"/>
  <c r="F10712" i="1" s="1"/>
  <c r="E10713" i="1"/>
  <c r="F10713" i="1" s="1"/>
  <c r="E10714" i="1"/>
  <c r="F10714" i="1" s="1"/>
  <c r="E10715" i="1"/>
  <c r="F10715" i="1" s="1"/>
  <c r="E10716" i="1"/>
  <c r="F10716" i="1" s="1"/>
  <c r="E10717" i="1"/>
  <c r="F10717" i="1" s="1"/>
  <c r="E10718" i="1"/>
  <c r="F10718" i="1" s="1"/>
  <c r="E10719" i="1"/>
  <c r="F10719" i="1" s="1"/>
  <c r="E10720" i="1"/>
  <c r="F10720" i="1" s="1"/>
  <c r="E10721" i="1"/>
  <c r="F10721" i="1" s="1"/>
  <c r="E10722" i="1"/>
  <c r="F10722" i="1" s="1"/>
  <c r="E10723" i="1"/>
  <c r="F10723" i="1" s="1"/>
  <c r="E10724" i="1"/>
  <c r="F10724" i="1" s="1"/>
  <c r="E10725" i="1"/>
  <c r="F10725" i="1" s="1"/>
  <c r="E10726" i="1"/>
  <c r="F10726" i="1" s="1"/>
  <c r="E10727" i="1"/>
  <c r="F10727" i="1" s="1"/>
  <c r="E10728" i="1"/>
  <c r="F10728" i="1" s="1"/>
  <c r="E10729" i="1"/>
  <c r="F10729" i="1" s="1"/>
  <c r="E10730" i="1"/>
  <c r="F10730" i="1" s="1"/>
  <c r="E10731" i="1"/>
  <c r="F10731" i="1" s="1"/>
  <c r="E10732" i="1"/>
  <c r="F10732" i="1" s="1"/>
  <c r="E10733" i="1"/>
  <c r="F10733" i="1" s="1"/>
  <c r="E10734" i="1"/>
  <c r="F10734" i="1" s="1"/>
  <c r="E10735" i="1"/>
  <c r="F10735" i="1" s="1"/>
  <c r="E10736" i="1"/>
  <c r="F10736" i="1" s="1"/>
  <c r="E10737" i="1"/>
  <c r="F10737" i="1" s="1"/>
  <c r="E10738" i="1"/>
  <c r="F10738" i="1" s="1"/>
  <c r="E10739" i="1"/>
  <c r="F10739" i="1" s="1"/>
  <c r="E10740" i="1"/>
  <c r="F10740" i="1" s="1"/>
  <c r="E10741" i="1"/>
  <c r="F10741" i="1" s="1"/>
  <c r="E10742" i="1"/>
  <c r="F10742" i="1" s="1"/>
  <c r="E10743" i="1"/>
  <c r="F10743" i="1" s="1"/>
  <c r="E10744" i="1"/>
  <c r="F10744" i="1" s="1"/>
  <c r="E10745" i="1"/>
  <c r="F10745" i="1" s="1"/>
  <c r="E10746" i="1"/>
  <c r="F10746" i="1" s="1"/>
  <c r="E10747" i="1"/>
  <c r="F10747" i="1" s="1"/>
  <c r="E10748" i="1"/>
  <c r="F10748" i="1" s="1"/>
  <c r="E10749" i="1"/>
  <c r="F10749" i="1" s="1"/>
  <c r="E10750" i="1"/>
  <c r="F10750" i="1" s="1"/>
  <c r="E10751" i="1"/>
  <c r="F10751" i="1" s="1"/>
  <c r="E10752" i="1"/>
  <c r="F10752" i="1" s="1"/>
  <c r="E10753" i="1"/>
  <c r="F10753" i="1" s="1"/>
  <c r="E10754" i="1"/>
  <c r="F10754" i="1" s="1"/>
  <c r="E10755" i="1"/>
  <c r="F10755" i="1" s="1"/>
  <c r="E10756" i="1"/>
  <c r="F10756" i="1" s="1"/>
  <c r="E10757" i="1"/>
  <c r="F10757" i="1" s="1"/>
  <c r="E10758" i="1"/>
  <c r="F10758" i="1" s="1"/>
  <c r="E10759" i="1"/>
  <c r="F10759" i="1" s="1"/>
  <c r="E10760" i="1"/>
  <c r="F10760" i="1" s="1"/>
  <c r="E10761" i="1"/>
  <c r="F10761" i="1" s="1"/>
  <c r="E10762" i="1"/>
  <c r="F10762" i="1" s="1"/>
  <c r="E10763" i="1"/>
  <c r="F10763" i="1" s="1"/>
  <c r="E10764" i="1"/>
  <c r="F10764" i="1" s="1"/>
  <c r="E10765" i="1"/>
  <c r="F10765" i="1" s="1"/>
  <c r="E10766" i="1"/>
  <c r="F10766" i="1" s="1"/>
  <c r="E10767" i="1"/>
  <c r="F10767" i="1" s="1"/>
  <c r="E10768" i="1"/>
  <c r="F10768" i="1" s="1"/>
  <c r="E10769" i="1"/>
  <c r="F10769" i="1" s="1"/>
  <c r="E10770" i="1"/>
  <c r="F10770" i="1" s="1"/>
  <c r="E10771" i="1"/>
  <c r="F10771" i="1" s="1"/>
  <c r="E10772" i="1"/>
  <c r="F10772" i="1" s="1"/>
  <c r="E10773" i="1"/>
  <c r="F10773" i="1" s="1"/>
  <c r="E10774" i="1"/>
  <c r="F10774" i="1" s="1"/>
  <c r="E10775" i="1"/>
  <c r="F10775" i="1" s="1"/>
  <c r="E10776" i="1"/>
  <c r="F10776" i="1" s="1"/>
  <c r="E10777" i="1"/>
  <c r="F10777" i="1" s="1"/>
  <c r="E10778" i="1"/>
  <c r="F10778" i="1" s="1"/>
  <c r="E10779" i="1"/>
  <c r="F10779" i="1" s="1"/>
  <c r="E10780" i="1"/>
  <c r="F10780" i="1" s="1"/>
  <c r="E10781" i="1"/>
  <c r="F10781" i="1" s="1"/>
  <c r="E10782" i="1"/>
  <c r="F10782" i="1" s="1"/>
  <c r="E10783" i="1"/>
  <c r="F10783" i="1" s="1"/>
  <c r="E10784" i="1"/>
  <c r="F10784" i="1" s="1"/>
  <c r="E10785" i="1"/>
  <c r="F10785" i="1" s="1"/>
  <c r="E10786" i="1"/>
  <c r="F10786" i="1" s="1"/>
  <c r="E10787" i="1"/>
  <c r="F10787" i="1" s="1"/>
  <c r="E10788" i="1"/>
  <c r="F10788" i="1" s="1"/>
  <c r="E10789" i="1"/>
  <c r="F10789" i="1" s="1"/>
  <c r="E10790" i="1"/>
  <c r="F10790" i="1" s="1"/>
  <c r="E10791" i="1"/>
  <c r="F10791" i="1" s="1"/>
  <c r="E10792" i="1"/>
  <c r="F10792" i="1" s="1"/>
  <c r="E10793" i="1"/>
  <c r="F10793" i="1" s="1"/>
  <c r="E10794" i="1"/>
  <c r="F10794" i="1" s="1"/>
  <c r="E10795" i="1"/>
  <c r="F10795" i="1" s="1"/>
  <c r="E10796" i="1"/>
  <c r="F10796" i="1" s="1"/>
  <c r="E10797" i="1"/>
  <c r="F10797" i="1" s="1"/>
  <c r="E10798" i="1"/>
  <c r="F10798" i="1" s="1"/>
  <c r="E10799" i="1"/>
  <c r="F10799" i="1" s="1"/>
  <c r="E10800" i="1"/>
  <c r="F10800" i="1" s="1"/>
  <c r="E10801" i="1"/>
  <c r="F10801" i="1" s="1"/>
  <c r="E10802" i="1"/>
  <c r="F10802" i="1" s="1"/>
  <c r="E10803" i="1"/>
  <c r="F10803" i="1" s="1"/>
  <c r="E10804" i="1"/>
  <c r="F10804" i="1" s="1"/>
  <c r="E10805" i="1"/>
  <c r="F10805" i="1" s="1"/>
  <c r="E10806" i="1"/>
  <c r="F10806" i="1" s="1"/>
  <c r="E10807" i="1"/>
  <c r="F10807" i="1" s="1"/>
  <c r="E10808" i="1"/>
  <c r="F10808" i="1" s="1"/>
  <c r="E10809" i="1"/>
  <c r="F10809" i="1" s="1"/>
  <c r="E10810" i="1"/>
  <c r="F10810" i="1" s="1"/>
  <c r="E10811" i="1"/>
  <c r="F10811" i="1" s="1"/>
  <c r="E10812" i="1"/>
  <c r="F10812" i="1" s="1"/>
  <c r="E10813" i="1"/>
  <c r="F10813" i="1" s="1"/>
  <c r="E10814" i="1"/>
  <c r="F10814" i="1" s="1"/>
  <c r="E10815" i="1"/>
  <c r="F10815" i="1" s="1"/>
  <c r="E10816" i="1"/>
  <c r="F10816" i="1" s="1"/>
  <c r="E10817" i="1"/>
  <c r="F10817" i="1" s="1"/>
  <c r="E10818" i="1"/>
  <c r="F10818" i="1" s="1"/>
  <c r="E10819" i="1"/>
  <c r="F10819" i="1" s="1"/>
  <c r="E10820" i="1"/>
  <c r="F10820" i="1" s="1"/>
  <c r="E10821" i="1"/>
  <c r="F10821" i="1" s="1"/>
  <c r="E10822" i="1"/>
  <c r="F10822" i="1" s="1"/>
  <c r="E10823" i="1"/>
  <c r="F10823" i="1" s="1"/>
  <c r="E10824" i="1"/>
  <c r="F10824" i="1" s="1"/>
  <c r="E10825" i="1"/>
  <c r="F10825" i="1" s="1"/>
  <c r="E10826" i="1"/>
  <c r="F10826" i="1" s="1"/>
  <c r="E10827" i="1"/>
  <c r="F10827" i="1" s="1"/>
  <c r="E10828" i="1"/>
  <c r="F10828" i="1" s="1"/>
  <c r="E10829" i="1"/>
  <c r="F10829" i="1" s="1"/>
  <c r="E10830" i="1"/>
  <c r="F10830" i="1" s="1"/>
  <c r="E10831" i="1"/>
  <c r="F10831" i="1" s="1"/>
  <c r="E10832" i="1"/>
  <c r="F10832" i="1" s="1"/>
  <c r="E10833" i="1"/>
  <c r="F10833" i="1" s="1"/>
  <c r="E10834" i="1"/>
  <c r="F10834" i="1" s="1"/>
  <c r="E10835" i="1"/>
  <c r="F10835" i="1" s="1"/>
  <c r="E10836" i="1"/>
  <c r="F10836" i="1" s="1"/>
  <c r="E10837" i="1"/>
  <c r="F10837" i="1" s="1"/>
  <c r="E10838" i="1"/>
  <c r="F10838" i="1" s="1"/>
  <c r="E10839" i="1"/>
  <c r="F10839" i="1" s="1"/>
  <c r="E10840" i="1"/>
  <c r="F10840" i="1" s="1"/>
  <c r="E10841" i="1"/>
  <c r="F10841" i="1" s="1"/>
  <c r="E10842" i="1"/>
  <c r="F10842" i="1" s="1"/>
  <c r="E10843" i="1"/>
  <c r="F10843" i="1" s="1"/>
  <c r="E10844" i="1"/>
  <c r="F10844" i="1" s="1"/>
  <c r="E10845" i="1"/>
  <c r="F10845" i="1" s="1"/>
  <c r="E10846" i="1"/>
  <c r="F10846" i="1" s="1"/>
  <c r="E10847" i="1"/>
  <c r="F10847" i="1" s="1"/>
  <c r="E10848" i="1"/>
  <c r="F10848" i="1" s="1"/>
  <c r="E10849" i="1"/>
  <c r="F10849" i="1" s="1"/>
  <c r="E10850" i="1"/>
  <c r="F10850" i="1" s="1"/>
  <c r="E10851" i="1"/>
  <c r="F10851" i="1" s="1"/>
  <c r="E10852" i="1"/>
  <c r="F10852" i="1" s="1"/>
  <c r="E10853" i="1"/>
  <c r="F10853" i="1" s="1"/>
  <c r="E10854" i="1"/>
  <c r="F10854" i="1" s="1"/>
  <c r="E10855" i="1"/>
  <c r="F10855" i="1" s="1"/>
  <c r="E10856" i="1"/>
  <c r="F10856" i="1" s="1"/>
  <c r="E10857" i="1"/>
  <c r="F10857" i="1" s="1"/>
  <c r="E10858" i="1"/>
  <c r="F10858" i="1" s="1"/>
  <c r="E10859" i="1"/>
  <c r="F10859" i="1" s="1"/>
  <c r="E10860" i="1"/>
  <c r="F10860" i="1" s="1"/>
  <c r="E10861" i="1"/>
  <c r="F10861" i="1" s="1"/>
  <c r="E10862" i="1"/>
  <c r="F10862" i="1" s="1"/>
  <c r="E10863" i="1"/>
  <c r="F10863" i="1" s="1"/>
  <c r="E10864" i="1"/>
  <c r="F10864" i="1" s="1"/>
  <c r="E10865" i="1"/>
  <c r="F10865" i="1" s="1"/>
  <c r="E10866" i="1"/>
  <c r="F10866" i="1" s="1"/>
  <c r="E10867" i="1"/>
  <c r="F10867" i="1" s="1"/>
  <c r="E10868" i="1"/>
  <c r="F10868" i="1" s="1"/>
  <c r="E10869" i="1"/>
  <c r="F10869" i="1" s="1"/>
  <c r="E10870" i="1"/>
  <c r="F10870" i="1" s="1"/>
  <c r="E10871" i="1"/>
  <c r="F10871" i="1" s="1"/>
  <c r="E10872" i="1"/>
  <c r="F10872" i="1" s="1"/>
  <c r="E10873" i="1"/>
  <c r="F10873" i="1" s="1"/>
  <c r="E10874" i="1"/>
  <c r="F10874" i="1" s="1"/>
  <c r="E10875" i="1"/>
  <c r="F10875" i="1" s="1"/>
  <c r="E10876" i="1"/>
  <c r="F10876" i="1" s="1"/>
  <c r="E10877" i="1"/>
  <c r="F10877" i="1" s="1"/>
  <c r="E10878" i="1"/>
  <c r="F10878" i="1" s="1"/>
  <c r="E10879" i="1"/>
  <c r="F10879" i="1" s="1"/>
  <c r="E10880" i="1"/>
  <c r="F10880" i="1" s="1"/>
  <c r="E10881" i="1"/>
  <c r="F10881" i="1" s="1"/>
  <c r="E10882" i="1"/>
  <c r="F10882" i="1" s="1"/>
  <c r="E10883" i="1"/>
  <c r="F10883" i="1" s="1"/>
  <c r="E10884" i="1"/>
  <c r="F10884" i="1" s="1"/>
  <c r="E10885" i="1"/>
  <c r="F10885" i="1" s="1"/>
  <c r="E10886" i="1"/>
  <c r="F10886" i="1" s="1"/>
  <c r="E10887" i="1"/>
  <c r="F10887" i="1" s="1"/>
  <c r="E10888" i="1"/>
  <c r="F10888" i="1" s="1"/>
  <c r="E10889" i="1"/>
  <c r="F10889" i="1" s="1"/>
  <c r="E10890" i="1"/>
  <c r="F10890" i="1" s="1"/>
  <c r="E10891" i="1"/>
  <c r="F10891" i="1" s="1"/>
  <c r="E10892" i="1"/>
  <c r="F10892" i="1" s="1"/>
  <c r="E10893" i="1"/>
  <c r="F10893" i="1" s="1"/>
  <c r="E10894" i="1"/>
  <c r="F10894" i="1" s="1"/>
  <c r="E10895" i="1"/>
  <c r="F10895" i="1" s="1"/>
  <c r="E10896" i="1"/>
  <c r="F10896" i="1" s="1"/>
  <c r="E10897" i="1"/>
  <c r="F10897" i="1" s="1"/>
  <c r="E10898" i="1"/>
  <c r="F10898" i="1" s="1"/>
  <c r="E10899" i="1"/>
  <c r="F10899" i="1" s="1"/>
  <c r="E10900" i="1"/>
  <c r="F10900" i="1" s="1"/>
  <c r="E10901" i="1"/>
  <c r="F10901" i="1" s="1"/>
  <c r="E10902" i="1"/>
  <c r="F10902" i="1" s="1"/>
  <c r="E10903" i="1"/>
  <c r="F10903" i="1" s="1"/>
  <c r="E10904" i="1"/>
  <c r="F10904" i="1" s="1"/>
  <c r="E10905" i="1"/>
  <c r="F10905" i="1" s="1"/>
  <c r="E10906" i="1"/>
  <c r="F10906" i="1" s="1"/>
  <c r="E10907" i="1"/>
  <c r="F10907" i="1" s="1"/>
  <c r="E10908" i="1"/>
  <c r="F10908" i="1" s="1"/>
  <c r="E10909" i="1"/>
  <c r="F10909" i="1" s="1"/>
  <c r="E10910" i="1"/>
  <c r="F10910" i="1" s="1"/>
  <c r="E10911" i="1"/>
  <c r="F10911" i="1" s="1"/>
  <c r="E10912" i="1"/>
  <c r="F10912" i="1" s="1"/>
  <c r="E10913" i="1"/>
  <c r="F10913" i="1" s="1"/>
  <c r="E10914" i="1"/>
  <c r="F10914" i="1" s="1"/>
  <c r="E10915" i="1"/>
  <c r="F10915" i="1" s="1"/>
  <c r="E10916" i="1"/>
  <c r="F10916" i="1" s="1"/>
  <c r="E10917" i="1"/>
  <c r="F10917" i="1" s="1"/>
  <c r="E10918" i="1"/>
  <c r="F10918" i="1" s="1"/>
  <c r="E10919" i="1"/>
  <c r="F10919" i="1" s="1"/>
  <c r="E10920" i="1"/>
  <c r="F10920" i="1" s="1"/>
  <c r="E10921" i="1"/>
  <c r="F10921" i="1" s="1"/>
  <c r="E10922" i="1"/>
  <c r="F10922" i="1" s="1"/>
  <c r="E10923" i="1"/>
  <c r="F10923" i="1" s="1"/>
  <c r="E10924" i="1"/>
  <c r="F10924" i="1" s="1"/>
  <c r="E10925" i="1"/>
  <c r="F10925" i="1" s="1"/>
  <c r="E10926" i="1"/>
  <c r="F10926" i="1" s="1"/>
  <c r="E10927" i="1"/>
  <c r="F10927" i="1" s="1"/>
  <c r="E10928" i="1"/>
  <c r="F10928" i="1" s="1"/>
  <c r="E10929" i="1"/>
  <c r="F10929" i="1" s="1"/>
  <c r="E10930" i="1"/>
  <c r="F10930" i="1" s="1"/>
  <c r="E10931" i="1"/>
  <c r="F10931" i="1" s="1"/>
  <c r="E10932" i="1"/>
  <c r="F10932" i="1" s="1"/>
  <c r="E10933" i="1"/>
  <c r="F10933" i="1" s="1"/>
  <c r="E10934" i="1"/>
  <c r="F10934" i="1" s="1"/>
  <c r="E10935" i="1"/>
  <c r="F10935" i="1" s="1"/>
  <c r="E10936" i="1"/>
  <c r="F10936" i="1" s="1"/>
  <c r="E10937" i="1"/>
  <c r="F10937" i="1" s="1"/>
  <c r="E10938" i="1"/>
  <c r="F10938" i="1" s="1"/>
  <c r="E10939" i="1"/>
  <c r="F10939" i="1" s="1"/>
  <c r="E10940" i="1"/>
  <c r="F10940" i="1" s="1"/>
  <c r="E10941" i="1"/>
  <c r="F10941" i="1" s="1"/>
  <c r="E10942" i="1"/>
  <c r="F10942" i="1" s="1"/>
  <c r="E10943" i="1"/>
  <c r="F10943" i="1" s="1"/>
  <c r="E10944" i="1"/>
  <c r="F10944" i="1" s="1"/>
  <c r="E10945" i="1"/>
  <c r="F10945" i="1" s="1"/>
  <c r="E10946" i="1"/>
  <c r="F10946" i="1" s="1"/>
  <c r="E10947" i="1"/>
  <c r="F10947" i="1" s="1"/>
  <c r="E10948" i="1"/>
  <c r="F10948" i="1" s="1"/>
  <c r="E10949" i="1"/>
  <c r="F10949" i="1" s="1"/>
  <c r="E10950" i="1"/>
  <c r="F10950" i="1" s="1"/>
  <c r="E10951" i="1"/>
  <c r="F10951" i="1" s="1"/>
  <c r="E10952" i="1"/>
  <c r="F10952" i="1" s="1"/>
  <c r="E10953" i="1"/>
  <c r="F10953" i="1" s="1"/>
  <c r="E10954" i="1"/>
  <c r="F10954" i="1" s="1"/>
  <c r="E10955" i="1"/>
  <c r="F10955" i="1" s="1"/>
  <c r="E10956" i="1"/>
  <c r="F10956" i="1" s="1"/>
  <c r="E10957" i="1"/>
  <c r="F10957" i="1" s="1"/>
  <c r="E10958" i="1"/>
  <c r="F10958" i="1" s="1"/>
  <c r="E10959" i="1"/>
  <c r="F10959" i="1" s="1"/>
  <c r="E10960" i="1"/>
  <c r="F10960" i="1" s="1"/>
  <c r="E10961" i="1"/>
  <c r="F10961" i="1" s="1"/>
  <c r="E10962" i="1"/>
  <c r="F10962" i="1" s="1"/>
  <c r="E10963" i="1"/>
  <c r="F10963" i="1" s="1"/>
  <c r="E10964" i="1"/>
  <c r="F10964" i="1" s="1"/>
  <c r="E10965" i="1"/>
  <c r="F10965" i="1" s="1"/>
  <c r="E10966" i="1"/>
  <c r="F10966" i="1" s="1"/>
  <c r="E10967" i="1"/>
  <c r="F10967" i="1" s="1"/>
  <c r="E10968" i="1"/>
  <c r="F10968" i="1" s="1"/>
  <c r="E10969" i="1"/>
  <c r="F10969" i="1" s="1"/>
  <c r="E10970" i="1"/>
  <c r="F10970" i="1" s="1"/>
  <c r="E10971" i="1"/>
  <c r="F10971" i="1" s="1"/>
  <c r="E10972" i="1"/>
  <c r="F10972" i="1" s="1"/>
  <c r="E10973" i="1"/>
  <c r="F10973" i="1" s="1"/>
  <c r="E10974" i="1"/>
  <c r="F10974" i="1" s="1"/>
  <c r="E10975" i="1"/>
  <c r="F10975" i="1" s="1"/>
  <c r="E10976" i="1"/>
  <c r="F10976" i="1" s="1"/>
  <c r="E10977" i="1"/>
  <c r="F10977" i="1" s="1"/>
  <c r="E10978" i="1"/>
  <c r="F10978" i="1" s="1"/>
  <c r="E10979" i="1"/>
  <c r="F10979" i="1" s="1"/>
  <c r="E10980" i="1"/>
  <c r="F10980" i="1" s="1"/>
  <c r="E10981" i="1"/>
  <c r="F10981" i="1" s="1"/>
  <c r="E10982" i="1"/>
  <c r="F10982" i="1" s="1"/>
  <c r="E10983" i="1"/>
  <c r="F10983" i="1" s="1"/>
  <c r="E10984" i="1"/>
  <c r="F10984" i="1" s="1"/>
  <c r="E10985" i="1"/>
  <c r="F10985" i="1" s="1"/>
  <c r="E10986" i="1"/>
  <c r="F10986" i="1" s="1"/>
  <c r="E10987" i="1"/>
  <c r="F10987" i="1" s="1"/>
  <c r="E10988" i="1"/>
  <c r="F10988" i="1" s="1"/>
  <c r="E10989" i="1"/>
  <c r="F10989" i="1" s="1"/>
  <c r="E10990" i="1"/>
  <c r="F10990" i="1" s="1"/>
  <c r="E10991" i="1"/>
  <c r="F10991" i="1" s="1"/>
  <c r="E10992" i="1"/>
  <c r="F10992" i="1" s="1"/>
  <c r="E10993" i="1"/>
  <c r="F10993" i="1" s="1"/>
  <c r="E10994" i="1"/>
  <c r="F10994" i="1" s="1"/>
  <c r="E10995" i="1"/>
  <c r="F10995" i="1" s="1"/>
  <c r="E10996" i="1"/>
  <c r="F10996" i="1" s="1"/>
  <c r="E10997" i="1"/>
  <c r="F10997" i="1" s="1"/>
  <c r="E10998" i="1"/>
  <c r="F10998" i="1" s="1"/>
  <c r="E10999" i="1"/>
  <c r="F10999" i="1" s="1"/>
  <c r="E11000" i="1"/>
  <c r="F11000" i="1" s="1"/>
  <c r="E11001" i="1"/>
  <c r="F11001" i="1" s="1"/>
  <c r="E11002" i="1"/>
  <c r="F11002" i="1" s="1"/>
  <c r="E11003" i="1"/>
  <c r="F11003" i="1" s="1"/>
  <c r="E11004" i="1"/>
  <c r="F11004" i="1" s="1"/>
  <c r="E11005" i="1"/>
  <c r="F11005" i="1" s="1"/>
  <c r="E11006" i="1"/>
  <c r="F11006" i="1" s="1"/>
  <c r="E11007" i="1"/>
  <c r="F11007" i="1" s="1"/>
  <c r="E11008" i="1"/>
  <c r="F11008" i="1" s="1"/>
  <c r="E11009" i="1"/>
  <c r="F11009" i="1" s="1"/>
  <c r="E11010" i="1"/>
  <c r="F11010" i="1" s="1"/>
  <c r="E11011" i="1"/>
  <c r="F11011" i="1" s="1"/>
  <c r="E11012" i="1"/>
  <c r="F11012" i="1" s="1"/>
  <c r="E11013" i="1"/>
  <c r="F11013" i="1" s="1"/>
  <c r="E11014" i="1"/>
  <c r="F11014" i="1" s="1"/>
  <c r="E11015" i="1"/>
  <c r="F11015" i="1" s="1"/>
  <c r="E11016" i="1"/>
  <c r="F11016" i="1" s="1"/>
  <c r="E11017" i="1"/>
  <c r="F11017" i="1" s="1"/>
  <c r="E11018" i="1"/>
  <c r="F11018" i="1" s="1"/>
  <c r="E11019" i="1"/>
  <c r="F11019" i="1" s="1"/>
  <c r="E11020" i="1"/>
  <c r="F11020" i="1" s="1"/>
  <c r="E11021" i="1"/>
  <c r="F11021" i="1" s="1"/>
  <c r="E11022" i="1"/>
  <c r="F11022" i="1" s="1"/>
  <c r="E11023" i="1"/>
  <c r="F11023" i="1" s="1"/>
  <c r="E11024" i="1"/>
  <c r="F11024" i="1" s="1"/>
  <c r="E11025" i="1"/>
  <c r="F11025" i="1" s="1"/>
  <c r="E11026" i="1"/>
  <c r="F11026" i="1" s="1"/>
  <c r="E11027" i="1"/>
  <c r="F11027" i="1" s="1"/>
  <c r="E11028" i="1"/>
  <c r="F11028" i="1" s="1"/>
  <c r="E11029" i="1"/>
  <c r="F11029" i="1" s="1"/>
  <c r="E11030" i="1"/>
  <c r="F11030" i="1" s="1"/>
  <c r="E11031" i="1"/>
  <c r="F11031" i="1" s="1"/>
  <c r="E11032" i="1"/>
  <c r="F11032" i="1" s="1"/>
  <c r="E11033" i="1"/>
  <c r="F11033" i="1" s="1"/>
  <c r="E11034" i="1"/>
  <c r="F11034" i="1" s="1"/>
  <c r="E11035" i="1"/>
  <c r="F11035" i="1" s="1"/>
  <c r="E11036" i="1"/>
  <c r="F11036" i="1" s="1"/>
  <c r="E11037" i="1"/>
  <c r="F11037" i="1" s="1"/>
  <c r="E11038" i="1"/>
  <c r="F11038" i="1" s="1"/>
  <c r="E11039" i="1"/>
  <c r="F11039" i="1" s="1"/>
  <c r="E11040" i="1"/>
  <c r="F11040" i="1" s="1"/>
  <c r="E11041" i="1"/>
  <c r="F11041" i="1" s="1"/>
  <c r="E11042" i="1"/>
  <c r="F11042" i="1" s="1"/>
  <c r="E11043" i="1"/>
  <c r="F11043" i="1" s="1"/>
  <c r="E11044" i="1"/>
  <c r="F11044" i="1" s="1"/>
  <c r="E11045" i="1"/>
  <c r="F11045" i="1" s="1"/>
  <c r="E11046" i="1"/>
  <c r="F11046" i="1" s="1"/>
  <c r="E11047" i="1"/>
  <c r="F11047" i="1" s="1"/>
  <c r="E11048" i="1"/>
  <c r="F11048" i="1" s="1"/>
  <c r="E11049" i="1"/>
  <c r="F11049" i="1" s="1"/>
  <c r="E11050" i="1"/>
  <c r="F11050" i="1" s="1"/>
  <c r="E11051" i="1"/>
  <c r="F11051" i="1" s="1"/>
  <c r="E11052" i="1"/>
  <c r="F11052" i="1" s="1"/>
  <c r="E11053" i="1"/>
  <c r="F11053" i="1" s="1"/>
  <c r="E11054" i="1"/>
  <c r="F11054" i="1" s="1"/>
  <c r="E11055" i="1"/>
  <c r="F11055" i="1" s="1"/>
  <c r="E11056" i="1"/>
  <c r="F11056" i="1" s="1"/>
  <c r="E11057" i="1"/>
  <c r="F11057" i="1" s="1"/>
  <c r="E11058" i="1"/>
  <c r="F11058" i="1" s="1"/>
  <c r="E11059" i="1"/>
  <c r="F11059" i="1" s="1"/>
  <c r="E11060" i="1"/>
  <c r="F11060" i="1" s="1"/>
  <c r="E11061" i="1"/>
  <c r="F11061" i="1" s="1"/>
  <c r="E11062" i="1"/>
  <c r="F11062" i="1" s="1"/>
  <c r="E11063" i="1"/>
  <c r="F11063" i="1" s="1"/>
  <c r="E11064" i="1"/>
  <c r="F11064" i="1" s="1"/>
  <c r="E11065" i="1"/>
  <c r="F11065" i="1" s="1"/>
  <c r="E11066" i="1"/>
  <c r="F11066" i="1" s="1"/>
  <c r="E11067" i="1"/>
  <c r="F11067" i="1" s="1"/>
  <c r="E11068" i="1"/>
  <c r="F11068" i="1" s="1"/>
  <c r="E11069" i="1"/>
  <c r="F11069" i="1" s="1"/>
  <c r="E11070" i="1"/>
  <c r="F11070" i="1" s="1"/>
  <c r="E11071" i="1"/>
  <c r="F11071" i="1" s="1"/>
  <c r="E11072" i="1"/>
  <c r="F11072" i="1" s="1"/>
  <c r="E11073" i="1"/>
  <c r="F11073" i="1" s="1"/>
  <c r="E11074" i="1"/>
  <c r="F11074" i="1" s="1"/>
  <c r="E11075" i="1"/>
  <c r="F11075" i="1" s="1"/>
  <c r="E11076" i="1"/>
  <c r="F11076" i="1" s="1"/>
  <c r="E11077" i="1"/>
  <c r="F11077" i="1" s="1"/>
  <c r="E11078" i="1"/>
  <c r="F11078" i="1" s="1"/>
  <c r="E11079" i="1"/>
  <c r="F11079" i="1" s="1"/>
  <c r="E11080" i="1"/>
  <c r="F11080" i="1" s="1"/>
  <c r="E11081" i="1"/>
  <c r="F11081" i="1" s="1"/>
  <c r="E11082" i="1"/>
  <c r="F11082" i="1" s="1"/>
  <c r="E11083" i="1"/>
  <c r="F11083" i="1" s="1"/>
  <c r="E11084" i="1"/>
  <c r="F11084" i="1" s="1"/>
  <c r="E11085" i="1"/>
  <c r="F11085" i="1" s="1"/>
  <c r="E11086" i="1"/>
  <c r="F11086" i="1" s="1"/>
  <c r="E11087" i="1"/>
  <c r="F11087" i="1" s="1"/>
  <c r="E11088" i="1"/>
  <c r="F11088" i="1" s="1"/>
  <c r="E11089" i="1"/>
  <c r="F11089" i="1" s="1"/>
  <c r="E11090" i="1"/>
  <c r="F11090" i="1" s="1"/>
  <c r="E11091" i="1"/>
  <c r="F11091" i="1" s="1"/>
  <c r="E11092" i="1"/>
  <c r="F11092" i="1" s="1"/>
  <c r="E11093" i="1"/>
  <c r="F11093" i="1" s="1"/>
  <c r="E11094" i="1"/>
  <c r="F11094" i="1" s="1"/>
  <c r="E11095" i="1"/>
  <c r="F11095" i="1" s="1"/>
  <c r="E11096" i="1"/>
  <c r="F11096" i="1" s="1"/>
  <c r="E11097" i="1"/>
  <c r="F11097" i="1" s="1"/>
  <c r="E11098" i="1"/>
  <c r="F11098" i="1" s="1"/>
  <c r="E11099" i="1"/>
  <c r="F11099" i="1" s="1"/>
  <c r="E11100" i="1"/>
  <c r="F11100" i="1" s="1"/>
  <c r="E11101" i="1"/>
  <c r="F11101" i="1" s="1"/>
  <c r="E11102" i="1"/>
  <c r="F11102" i="1" s="1"/>
  <c r="E11103" i="1"/>
  <c r="F11103" i="1" s="1"/>
  <c r="E11104" i="1"/>
  <c r="F11104" i="1" s="1"/>
  <c r="E11105" i="1"/>
  <c r="F11105" i="1" s="1"/>
  <c r="E11106" i="1"/>
  <c r="F11106" i="1" s="1"/>
  <c r="E11107" i="1"/>
  <c r="F11107" i="1" s="1"/>
  <c r="E11108" i="1"/>
  <c r="F11108" i="1" s="1"/>
  <c r="E11109" i="1"/>
  <c r="F11109" i="1" s="1"/>
  <c r="E11110" i="1"/>
  <c r="F11110" i="1" s="1"/>
  <c r="E11111" i="1"/>
  <c r="F11111" i="1" s="1"/>
  <c r="E11112" i="1"/>
  <c r="F11112" i="1" s="1"/>
  <c r="E11113" i="1"/>
  <c r="F11113" i="1" s="1"/>
  <c r="E11114" i="1"/>
  <c r="F11114" i="1" s="1"/>
  <c r="E11115" i="1"/>
  <c r="F11115" i="1" s="1"/>
  <c r="E11116" i="1"/>
  <c r="F11116" i="1" s="1"/>
  <c r="E11117" i="1"/>
  <c r="F11117" i="1" s="1"/>
  <c r="E11118" i="1"/>
  <c r="F11118" i="1" s="1"/>
  <c r="E11119" i="1"/>
  <c r="F11119" i="1" s="1"/>
  <c r="E11120" i="1"/>
  <c r="F11120" i="1" s="1"/>
  <c r="E11121" i="1"/>
  <c r="F11121" i="1" s="1"/>
  <c r="E11122" i="1"/>
  <c r="F11122" i="1" s="1"/>
  <c r="E11123" i="1"/>
  <c r="F11123" i="1" s="1"/>
  <c r="E11124" i="1"/>
  <c r="F11124" i="1" s="1"/>
  <c r="E11125" i="1"/>
  <c r="F11125" i="1" s="1"/>
  <c r="E11126" i="1"/>
  <c r="F11126" i="1" s="1"/>
  <c r="E11127" i="1"/>
  <c r="F11127" i="1" s="1"/>
  <c r="E11128" i="1"/>
  <c r="F11128" i="1" s="1"/>
  <c r="E11129" i="1"/>
  <c r="F11129" i="1" s="1"/>
  <c r="E11130" i="1"/>
  <c r="F11130" i="1" s="1"/>
  <c r="E11131" i="1"/>
  <c r="F11131" i="1" s="1"/>
  <c r="E11132" i="1"/>
  <c r="F11132" i="1" s="1"/>
  <c r="E11133" i="1"/>
  <c r="F11133" i="1" s="1"/>
  <c r="E11134" i="1"/>
  <c r="F11134" i="1" s="1"/>
  <c r="E11135" i="1"/>
  <c r="F11135" i="1" s="1"/>
  <c r="E11136" i="1"/>
  <c r="F11136" i="1" s="1"/>
  <c r="E11137" i="1"/>
  <c r="F11137" i="1" s="1"/>
  <c r="E11138" i="1"/>
  <c r="F11138" i="1" s="1"/>
  <c r="E11139" i="1"/>
  <c r="F11139" i="1" s="1"/>
  <c r="E11140" i="1"/>
  <c r="F11140" i="1" s="1"/>
  <c r="E11141" i="1"/>
  <c r="F11141" i="1" s="1"/>
  <c r="E11142" i="1"/>
  <c r="F11142" i="1" s="1"/>
  <c r="E11143" i="1"/>
  <c r="F11143" i="1" s="1"/>
  <c r="E11144" i="1"/>
  <c r="F11144" i="1" s="1"/>
  <c r="E11145" i="1"/>
  <c r="F11145" i="1" s="1"/>
  <c r="E11146" i="1"/>
  <c r="F11146" i="1" s="1"/>
  <c r="E11147" i="1"/>
  <c r="F11147" i="1" s="1"/>
  <c r="E11148" i="1"/>
  <c r="F11148" i="1" s="1"/>
  <c r="E11149" i="1"/>
  <c r="F11149" i="1" s="1"/>
  <c r="E11150" i="1"/>
  <c r="F11150" i="1" s="1"/>
  <c r="E11151" i="1"/>
  <c r="F11151" i="1" s="1"/>
  <c r="E11152" i="1"/>
  <c r="F11152" i="1" s="1"/>
  <c r="E11153" i="1"/>
  <c r="F11153" i="1" s="1"/>
  <c r="E11154" i="1"/>
  <c r="F11154" i="1" s="1"/>
  <c r="E11155" i="1"/>
  <c r="F11155" i="1" s="1"/>
  <c r="E11156" i="1"/>
  <c r="F11156" i="1" s="1"/>
  <c r="E11157" i="1"/>
  <c r="F11157" i="1" s="1"/>
  <c r="E11158" i="1"/>
  <c r="F11158" i="1" s="1"/>
  <c r="E11159" i="1"/>
  <c r="F11159" i="1" s="1"/>
  <c r="E11160" i="1"/>
  <c r="F11160" i="1" s="1"/>
  <c r="E11161" i="1"/>
  <c r="F11161" i="1" s="1"/>
  <c r="E11162" i="1"/>
  <c r="F11162" i="1" s="1"/>
  <c r="E11163" i="1"/>
  <c r="F11163" i="1" s="1"/>
  <c r="E11164" i="1"/>
  <c r="F11164" i="1" s="1"/>
  <c r="E11165" i="1"/>
  <c r="F11165" i="1" s="1"/>
  <c r="E11166" i="1"/>
  <c r="F11166" i="1" s="1"/>
  <c r="E11167" i="1"/>
  <c r="F11167" i="1" s="1"/>
  <c r="E11168" i="1"/>
  <c r="F11168" i="1" s="1"/>
  <c r="E11169" i="1"/>
  <c r="F11169" i="1" s="1"/>
  <c r="E11170" i="1"/>
  <c r="F11170" i="1" s="1"/>
  <c r="E11171" i="1"/>
  <c r="F11171" i="1" s="1"/>
  <c r="E11172" i="1"/>
  <c r="F11172" i="1" s="1"/>
  <c r="E11173" i="1"/>
  <c r="F11173" i="1" s="1"/>
  <c r="E11174" i="1"/>
  <c r="F11174" i="1" s="1"/>
  <c r="E11175" i="1"/>
  <c r="F11175" i="1" s="1"/>
  <c r="E11176" i="1"/>
  <c r="F11176" i="1" s="1"/>
  <c r="E11177" i="1"/>
  <c r="F11177" i="1" s="1"/>
  <c r="E11178" i="1"/>
  <c r="F11178" i="1" s="1"/>
  <c r="E11179" i="1"/>
  <c r="F11179" i="1" s="1"/>
  <c r="E11180" i="1"/>
  <c r="F11180" i="1" s="1"/>
  <c r="E11181" i="1"/>
  <c r="F11181" i="1" s="1"/>
  <c r="E11182" i="1"/>
  <c r="F11182" i="1" s="1"/>
  <c r="E11183" i="1"/>
  <c r="F11183" i="1" s="1"/>
  <c r="E11184" i="1"/>
  <c r="F11184" i="1" s="1"/>
  <c r="E11185" i="1"/>
  <c r="F11185" i="1" s="1"/>
  <c r="E11186" i="1"/>
  <c r="F11186" i="1" s="1"/>
  <c r="E11187" i="1"/>
  <c r="F11187" i="1" s="1"/>
  <c r="E11188" i="1"/>
  <c r="F11188" i="1" s="1"/>
  <c r="E11189" i="1"/>
  <c r="F11189" i="1" s="1"/>
  <c r="E11190" i="1"/>
  <c r="F11190" i="1" s="1"/>
  <c r="E11191" i="1"/>
  <c r="F11191" i="1" s="1"/>
  <c r="E11192" i="1"/>
  <c r="F11192" i="1" s="1"/>
  <c r="E11193" i="1"/>
  <c r="F11193" i="1" s="1"/>
  <c r="E11194" i="1"/>
  <c r="F11194" i="1" s="1"/>
  <c r="E11195" i="1"/>
  <c r="F11195" i="1" s="1"/>
  <c r="E11196" i="1"/>
  <c r="F11196" i="1" s="1"/>
  <c r="E11197" i="1"/>
  <c r="F11197" i="1" s="1"/>
  <c r="E11198" i="1"/>
  <c r="F11198" i="1" s="1"/>
  <c r="E11199" i="1"/>
  <c r="F11199" i="1" s="1"/>
  <c r="E11200" i="1"/>
  <c r="F11200" i="1" s="1"/>
  <c r="E11201" i="1"/>
  <c r="F11201" i="1" s="1"/>
  <c r="E11202" i="1"/>
  <c r="F11202" i="1" s="1"/>
  <c r="E11203" i="1"/>
  <c r="F11203" i="1" s="1"/>
  <c r="E11204" i="1"/>
  <c r="F11204" i="1" s="1"/>
  <c r="E11205" i="1"/>
  <c r="F11205" i="1" s="1"/>
  <c r="E11206" i="1"/>
  <c r="F11206" i="1" s="1"/>
  <c r="E11207" i="1"/>
  <c r="F11207" i="1" s="1"/>
  <c r="E11208" i="1"/>
  <c r="F11208" i="1" s="1"/>
  <c r="E11209" i="1"/>
  <c r="F11209" i="1" s="1"/>
  <c r="E11210" i="1"/>
  <c r="F11210" i="1" s="1"/>
  <c r="E11211" i="1"/>
  <c r="F11211" i="1" s="1"/>
  <c r="E11212" i="1"/>
  <c r="F11212" i="1" s="1"/>
  <c r="E11213" i="1"/>
  <c r="F11213" i="1" s="1"/>
  <c r="E11214" i="1"/>
  <c r="F11214" i="1" s="1"/>
  <c r="E11215" i="1"/>
  <c r="F11215" i="1" s="1"/>
  <c r="E11216" i="1"/>
  <c r="F11216" i="1" s="1"/>
  <c r="E11217" i="1"/>
  <c r="F11217" i="1" s="1"/>
  <c r="E11218" i="1"/>
  <c r="F11218" i="1" s="1"/>
  <c r="E11219" i="1"/>
  <c r="F11219" i="1" s="1"/>
  <c r="E11220" i="1"/>
  <c r="F11220" i="1" s="1"/>
  <c r="E11221" i="1"/>
  <c r="F11221" i="1" s="1"/>
  <c r="E11222" i="1"/>
  <c r="F11222" i="1" s="1"/>
  <c r="E11223" i="1"/>
  <c r="F11223" i="1" s="1"/>
  <c r="E11224" i="1"/>
  <c r="F11224" i="1" s="1"/>
  <c r="E11225" i="1"/>
  <c r="F11225" i="1" s="1"/>
  <c r="E11226" i="1"/>
  <c r="F11226" i="1" s="1"/>
  <c r="E11227" i="1"/>
  <c r="F11227" i="1" s="1"/>
  <c r="E11228" i="1"/>
  <c r="F11228" i="1" s="1"/>
  <c r="E11229" i="1"/>
  <c r="F11229" i="1" s="1"/>
  <c r="E11230" i="1"/>
  <c r="F11230" i="1" s="1"/>
  <c r="E11231" i="1"/>
  <c r="F11231" i="1" s="1"/>
  <c r="E11232" i="1"/>
  <c r="F11232" i="1" s="1"/>
  <c r="E11233" i="1"/>
  <c r="F11233" i="1" s="1"/>
  <c r="E11234" i="1"/>
  <c r="F11234" i="1" s="1"/>
  <c r="E11235" i="1"/>
  <c r="F11235" i="1" s="1"/>
  <c r="E11236" i="1"/>
  <c r="F11236" i="1" s="1"/>
  <c r="E11237" i="1"/>
  <c r="F11237" i="1" s="1"/>
  <c r="E11238" i="1"/>
  <c r="F11238" i="1" s="1"/>
  <c r="E11239" i="1"/>
  <c r="F11239" i="1" s="1"/>
  <c r="E11240" i="1"/>
  <c r="F11240" i="1" s="1"/>
  <c r="E11241" i="1"/>
  <c r="F11241" i="1" s="1"/>
  <c r="E11242" i="1"/>
  <c r="F11242" i="1" s="1"/>
  <c r="E11243" i="1"/>
  <c r="F11243" i="1" s="1"/>
  <c r="E11244" i="1"/>
  <c r="F11244" i="1" s="1"/>
  <c r="E11245" i="1"/>
  <c r="F11245" i="1" s="1"/>
  <c r="E11246" i="1"/>
  <c r="F11246" i="1" s="1"/>
  <c r="E11247" i="1"/>
  <c r="F11247" i="1" s="1"/>
  <c r="E11248" i="1"/>
  <c r="F11248" i="1" s="1"/>
  <c r="E11249" i="1"/>
  <c r="F11249" i="1" s="1"/>
  <c r="E11250" i="1"/>
  <c r="F11250" i="1" s="1"/>
  <c r="E11251" i="1"/>
  <c r="F11251" i="1" s="1"/>
  <c r="E11252" i="1"/>
  <c r="F11252" i="1" s="1"/>
  <c r="E11253" i="1"/>
  <c r="F11253" i="1" s="1"/>
  <c r="E11254" i="1"/>
  <c r="F11254" i="1" s="1"/>
  <c r="E11255" i="1"/>
  <c r="F11255" i="1" s="1"/>
  <c r="E11256" i="1"/>
  <c r="F11256" i="1" s="1"/>
  <c r="E11257" i="1"/>
  <c r="F11257" i="1" s="1"/>
  <c r="E11258" i="1"/>
  <c r="F11258" i="1" s="1"/>
  <c r="E11259" i="1"/>
  <c r="F11259" i="1" s="1"/>
  <c r="E11260" i="1"/>
  <c r="F11260" i="1" s="1"/>
  <c r="E11261" i="1"/>
  <c r="F11261" i="1" s="1"/>
  <c r="E11262" i="1"/>
  <c r="F11262" i="1" s="1"/>
  <c r="E11263" i="1"/>
  <c r="F11263" i="1" s="1"/>
  <c r="E11264" i="1"/>
  <c r="F11264" i="1" s="1"/>
  <c r="E11265" i="1"/>
  <c r="F11265" i="1" s="1"/>
  <c r="E11266" i="1"/>
  <c r="F11266" i="1" s="1"/>
  <c r="E11267" i="1"/>
  <c r="F11267" i="1" s="1"/>
  <c r="E11268" i="1"/>
  <c r="F11268" i="1" s="1"/>
  <c r="E11269" i="1"/>
  <c r="F11269" i="1" s="1"/>
  <c r="E11270" i="1"/>
  <c r="F11270" i="1" s="1"/>
  <c r="E11271" i="1"/>
  <c r="F11271" i="1" s="1"/>
  <c r="E11272" i="1"/>
  <c r="F11272" i="1" s="1"/>
  <c r="E11273" i="1"/>
  <c r="F11273" i="1" s="1"/>
  <c r="E11274" i="1"/>
  <c r="F11274" i="1" s="1"/>
  <c r="E11275" i="1"/>
  <c r="F11275" i="1" s="1"/>
  <c r="E11276" i="1"/>
  <c r="F11276" i="1" s="1"/>
  <c r="E11277" i="1"/>
  <c r="F11277" i="1" s="1"/>
  <c r="E11278" i="1"/>
  <c r="F11278" i="1" s="1"/>
  <c r="E11279" i="1"/>
  <c r="F11279" i="1" s="1"/>
  <c r="E11280" i="1"/>
  <c r="F11280" i="1" s="1"/>
  <c r="E11281" i="1"/>
  <c r="F11281" i="1" s="1"/>
  <c r="E11282" i="1"/>
  <c r="F11282" i="1" s="1"/>
  <c r="E11283" i="1"/>
  <c r="F11283" i="1" s="1"/>
  <c r="E11284" i="1"/>
  <c r="F11284" i="1" s="1"/>
  <c r="E11285" i="1"/>
  <c r="F11285" i="1" s="1"/>
  <c r="E11286" i="1"/>
  <c r="F11286" i="1" s="1"/>
  <c r="E11287" i="1"/>
  <c r="F11287" i="1" s="1"/>
  <c r="E11288" i="1"/>
  <c r="F11288" i="1" s="1"/>
  <c r="E11289" i="1"/>
  <c r="F11289" i="1" s="1"/>
  <c r="E11290" i="1"/>
  <c r="F11290" i="1" s="1"/>
  <c r="E11291" i="1"/>
  <c r="F11291" i="1" s="1"/>
  <c r="E11292" i="1"/>
  <c r="F11292" i="1" s="1"/>
  <c r="E11293" i="1"/>
  <c r="F11293" i="1" s="1"/>
  <c r="E11294" i="1"/>
  <c r="F11294" i="1" s="1"/>
  <c r="E11295" i="1"/>
  <c r="F11295" i="1" s="1"/>
  <c r="E11296" i="1"/>
  <c r="F11296" i="1" s="1"/>
  <c r="E11297" i="1"/>
  <c r="F11297" i="1" s="1"/>
  <c r="E11298" i="1"/>
  <c r="F11298" i="1" s="1"/>
  <c r="E11299" i="1"/>
  <c r="F11299" i="1" s="1"/>
  <c r="E11300" i="1"/>
  <c r="F11300" i="1" s="1"/>
  <c r="E11301" i="1"/>
  <c r="F11301" i="1" s="1"/>
  <c r="E11302" i="1"/>
  <c r="F11302" i="1" s="1"/>
  <c r="E11303" i="1"/>
  <c r="F11303" i="1" s="1"/>
  <c r="E11304" i="1"/>
  <c r="F11304" i="1" s="1"/>
  <c r="E11305" i="1"/>
  <c r="F11305" i="1" s="1"/>
  <c r="E11306" i="1"/>
  <c r="F11306" i="1" s="1"/>
  <c r="E11307" i="1"/>
  <c r="F11307" i="1" s="1"/>
  <c r="E11308" i="1"/>
  <c r="F11308" i="1" s="1"/>
  <c r="E11309" i="1"/>
  <c r="F11309" i="1" s="1"/>
  <c r="E11310" i="1"/>
  <c r="F11310" i="1" s="1"/>
  <c r="E11311" i="1"/>
  <c r="F11311" i="1" s="1"/>
  <c r="E11312" i="1"/>
  <c r="F11312" i="1" s="1"/>
  <c r="E11313" i="1"/>
  <c r="F11313" i="1" s="1"/>
  <c r="E11314" i="1"/>
  <c r="F11314" i="1" s="1"/>
  <c r="E11315" i="1"/>
  <c r="F11315" i="1" s="1"/>
  <c r="E11316" i="1"/>
  <c r="F11316" i="1" s="1"/>
  <c r="E11317" i="1"/>
  <c r="F11317" i="1" s="1"/>
  <c r="E11318" i="1"/>
  <c r="F11318" i="1" s="1"/>
  <c r="E11319" i="1"/>
  <c r="F11319" i="1" s="1"/>
  <c r="E11320" i="1"/>
  <c r="F11320" i="1" s="1"/>
  <c r="E11321" i="1"/>
  <c r="F11321" i="1" s="1"/>
  <c r="E11322" i="1"/>
  <c r="F11322" i="1" s="1"/>
  <c r="E11323" i="1"/>
  <c r="F11323" i="1" s="1"/>
  <c r="E11324" i="1"/>
  <c r="F11324" i="1" s="1"/>
  <c r="E11325" i="1"/>
  <c r="F11325" i="1" s="1"/>
  <c r="E11326" i="1"/>
  <c r="F11326" i="1" s="1"/>
  <c r="E11327" i="1"/>
  <c r="F11327" i="1" s="1"/>
  <c r="E11328" i="1"/>
  <c r="F11328" i="1" s="1"/>
  <c r="E11329" i="1"/>
  <c r="F11329" i="1" s="1"/>
  <c r="E11330" i="1"/>
  <c r="F11330" i="1" s="1"/>
  <c r="E11331" i="1"/>
  <c r="F11331" i="1" s="1"/>
  <c r="E11332" i="1"/>
  <c r="F11332" i="1" s="1"/>
  <c r="E11333" i="1"/>
  <c r="F11333" i="1" s="1"/>
  <c r="E11334" i="1"/>
  <c r="F11334" i="1" s="1"/>
  <c r="E11335" i="1"/>
  <c r="F11335" i="1" s="1"/>
  <c r="E11336" i="1"/>
  <c r="F11336" i="1" s="1"/>
  <c r="E11337" i="1"/>
  <c r="F11337" i="1" s="1"/>
  <c r="E11338" i="1"/>
  <c r="F11338" i="1" s="1"/>
  <c r="E11339" i="1"/>
  <c r="F11339" i="1" s="1"/>
  <c r="E11340" i="1"/>
  <c r="F11340" i="1" s="1"/>
  <c r="E11341" i="1"/>
  <c r="F11341" i="1" s="1"/>
  <c r="E11342" i="1"/>
  <c r="F11342" i="1" s="1"/>
  <c r="E11343" i="1"/>
  <c r="F11343" i="1" s="1"/>
  <c r="E11344" i="1"/>
  <c r="F11344" i="1" s="1"/>
  <c r="E11345" i="1"/>
  <c r="F11345" i="1" s="1"/>
  <c r="E11346" i="1"/>
  <c r="F11346" i="1" s="1"/>
  <c r="E11347" i="1"/>
  <c r="F11347" i="1" s="1"/>
  <c r="E11348" i="1"/>
  <c r="F11348" i="1" s="1"/>
  <c r="E11349" i="1"/>
  <c r="F11349" i="1" s="1"/>
  <c r="E11350" i="1"/>
  <c r="F11350" i="1" s="1"/>
  <c r="E11351" i="1"/>
  <c r="F11351" i="1" s="1"/>
  <c r="E11352" i="1"/>
  <c r="F11352" i="1" s="1"/>
  <c r="E11353" i="1"/>
  <c r="F11353" i="1" s="1"/>
  <c r="E11354" i="1"/>
  <c r="F11354" i="1" s="1"/>
  <c r="E11355" i="1"/>
  <c r="F11355" i="1" s="1"/>
  <c r="E11356" i="1"/>
  <c r="F11356" i="1" s="1"/>
  <c r="E11357" i="1"/>
  <c r="F11357" i="1" s="1"/>
  <c r="E11358" i="1"/>
  <c r="F11358" i="1" s="1"/>
  <c r="E11359" i="1"/>
  <c r="F11359" i="1" s="1"/>
  <c r="E11360" i="1"/>
  <c r="F11360" i="1" s="1"/>
  <c r="E11361" i="1"/>
  <c r="F11361" i="1" s="1"/>
  <c r="E11362" i="1"/>
  <c r="F11362" i="1" s="1"/>
  <c r="E11363" i="1"/>
  <c r="F11363" i="1" s="1"/>
  <c r="E11364" i="1"/>
  <c r="F11364" i="1" s="1"/>
  <c r="E11365" i="1"/>
  <c r="F11365" i="1" s="1"/>
  <c r="E11366" i="1"/>
  <c r="F11366" i="1" s="1"/>
  <c r="E11367" i="1"/>
  <c r="F11367" i="1" s="1"/>
  <c r="E11368" i="1"/>
  <c r="F11368" i="1" s="1"/>
  <c r="E11369" i="1"/>
  <c r="F11369" i="1" s="1"/>
  <c r="E11370" i="1"/>
  <c r="F11370" i="1" s="1"/>
  <c r="E11371" i="1"/>
  <c r="F11371" i="1" s="1"/>
  <c r="E11372" i="1"/>
  <c r="F11372" i="1" s="1"/>
  <c r="E11373" i="1"/>
  <c r="F11373" i="1" s="1"/>
  <c r="E11374" i="1"/>
  <c r="F11374" i="1" s="1"/>
  <c r="E11375" i="1"/>
  <c r="F11375" i="1" s="1"/>
  <c r="E11376" i="1"/>
  <c r="F11376" i="1" s="1"/>
  <c r="E11377" i="1"/>
  <c r="F11377" i="1" s="1"/>
  <c r="E11378" i="1"/>
  <c r="F11378" i="1" s="1"/>
  <c r="E11379" i="1"/>
  <c r="F11379" i="1" s="1"/>
  <c r="E11380" i="1"/>
  <c r="F11380" i="1" s="1"/>
  <c r="E11381" i="1"/>
  <c r="F11381" i="1" s="1"/>
  <c r="E11382" i="1"/>
  <c r="F11382" i="1" s="1"/>
  <c r="E11383" i="1"/>
  <c r="F11383" i="1" s="1"/>
  <c r="E11384" i="1"/>
  <c r="F11384" i="1" s="1"/>
  <c r="E11385" i="1"/>
  <c r="F11385" i="1" s="1"/>
  <c r="E11386" i="1"/>
  <c r="F11386" i="1" s="1"/>
  <c r="E11387" i="1"/>
  <c r="F11387" i="1" s="1"/>
  <c r="E11388" i="1"/>
  <c r="F11388" i="1" s="1"/>
  <c r="E11389" i="1"/>
  <c r="F11389" i="1" s="1"/>
  <c r="E11390" i="1"/>
  <c r="F11390" i="1" s="1"/>
  <c r="E11391" i="1"/>
  <c r="F11391" i="1" s="1"/>
  <c r="E11392" i="1"/>
  <c r="F11392" i="1" s="1"/>
  <c r="E11393" i="1"/>
  <c r="F11393" i="1" s="1"/>
  <c r="E11394" i="1"/>
  <c r="F11394" i="1" s="1"/>
  <c r="E11395" i="1"/>
  <c r="F11395" i="1" s="1"/>
  <c r="E11396" i="1"/>
  <c r="F11396" i="1" s="1"/>
  <c r="E11397" i="1"/>
  <c r="F11397" i="1" s="1"/>
  <c r="E11398" i="1"/>
  <c r="F11398" i="1" s="1"/>
  <c r="E11399" i="1"/>
  <c r="F11399" i="1" s="1"/>
  <c r="E11400" i="1"/>
  <c r="F11400" i="1" s="1"/>
  <c r="E11401" i="1"/>
  <c r="F11401" i="1" s="1"/>
  <c r="E11402" i="1"/>
  <c r="F11402" i="1" s="1"/>
  <c r="E11403" i="1"/>
  <c r="F11403" i="1" s="1"/>
  <c r="E11404" i="1"/>
  <c r="F11404" i="1" s="1"/>
  <c r="E11405" i="1"/>
  <c r="F11405" i="1" s="1"/>
  <c r="E11406" i="1"/>
  <c r="F11406" i="1" s="1"/>
  <c r="E11407" i="1"/>
  <c r="F11407" i="1" s="1"/>
  <c r="E11408" i="1"/>
  <c r="F11408" i="1" s="1"/>
  <c r="E11409" i="1"/>
  <c r="F11409" i="1" s="1"/>
  <c r="E11410" i="1"/>
  <c r="F11410" i="1" s="1"/>
  <c r="E11411" i="1"/>
  <c r="F11411" i="1" s="1"/>
  <c r="E11412" i="1"/>
  <c r="F11412" i="1" s="1"/>
  <c r="E11413" i="1"/>
  <c r="F11413" i="1" s="1"/>
  <c r="E11414" i="1"/>
  <c r="F11414" i="1" s="1"/>
  <c r="E11415" i="1"/>
  <c r="F11415" i="1" s="1"/>
  <c r="E11416" i="1"/>
  <c r="F11416" i="1" s="1"/>
  <c r="E11417" i="1"/>
  <c r="F11417" i="1" s="1"/>
  <c r="E11418" i="1"/>
  <c r="F11418" i="1" s="1"/>
  <c r="E11419" i="1"/>
  <c r="F11419" i="1" s="1"/>
  <c r="E11420" i="1"/>
  <c r="F11420" i="1" s="1"/>
  <c r="E11421" i="1"/>
  <c r="F11421" i="1" s="1"/>
  <c r="E11422" i="1"/>
  <c r="F11422" i="1" s="1"/>
  <c r="E11423" i="1"/>
  <c r="F11423" i="1" s="1"/>
  <c r="E11424" i="1"/>
  <c r="F11424" i="1" s="1"/>
  <c r="E11425" i="1"/>
  <c r="F11425" i="1" s="1"/>
  <c r="E11426" i="1"/>
  <c r="F11426" i="1" s="1"/>
  <c r="E11427" i="1"/>
  <c r="F11427" i="1" s="1"/>
  <c r="E11428" i="1"/>
  <c r="F11428" i="1" s="1"/>
  <c r="E11429" i="1"/>
  <c r="F11429" i="1" s="1"/>
  <c r="E11430" i="1"/>
  <c r="F11430" i="1" s="1"/>
  <c r="E11431" i="1"/>
  <c r="F11431" i="1" s="1"/>
  <c r="E11432" i="1"/>
  <c r="F11432" i="1" s="1"/>
  <c r="E11433" i="1"/>
  <c r="F11433" i="1" s="1"/>
  <c r="E11434" i="1"/>
  <c r="F11434" i="1" s="1"/>
  <c r="E11435" i="1"/>
  <c r="F11435" i="1" s="1"/>
  <c r="E11436" i="1"/>
  <c r="F11436" i="1" s="1"/>
  <c r="E11437" i="1"/>
  <c r="F11437" i="1" s="1"/>
  <c r="E11438" i="1"/>
  <c r="F11438" i="1" s="1"/>
  <c r="E11439" i="1"/>
  <c r="F11439" i="1" s="1"/>
  <c r="E11440" i="1"/>
  <c r="F11440" i="1" s="1"/>
  <c r="E11441" i="1"/>
  <c r="F11441" i="1" s="1"/>
  <c r="E11442" i="1"/>
  <c r="F11442" i="1" s="1"/>
  <c r="E11443" i="1"/>
  <c r="F11443" i="1" s="1"/>
  <c r="E11444" i="1"/>
  <c r="F11444" i="1" s="1"/>
  <c r="E11445" i="1"/>
  <c r="F11445" i="1" s="1"/>
  <c r="E11446" i="1"/>
  <c r="F11446" i="1" s="1"/>
  <c r="E11447" i="1"/>
  <c r="F11447" i="1" s="1"/>
  <c r="E11448" i="1"/>
  <c r="F11448" i="1" s="1"/>
  <c r="E11449" i="1"/>
  <c r="F11449" i="1" s="1"/>
  <c r="E11450" i="1"/>
  <c r="F11450" i="1" s="1"/>
  <c r="E11451" i="1"/>
  <c r="F11451" i="1" s="1"/>
  <c r="E11452" i="1"/>
  <c r="F11452" i="1" s="1"/>
  <c r="E11453" i="1"/>
  <c r="F11453" i="1" s="1"/>
  <c r="E11454" i="1"/>
  <c r="F11454" i="1" s="1"/>
  <c r="E11455" i="1"/>
  <c r="F11455" i="1" s="1"/>
  <c r="E11456" i="1"/>
  <c r="F11456" i="1" s="1"/>
  <c r="E11457" i="1"/>
  <c r="F11457" i="1" s="1"/>
  <c r="E11458" i="1"/>
  <c r="F11458" i="1" s="1"/>
  <c r="E11459" i="1"/>
  <c r="F11459" i="1" s="1"/>
  <c r="E11460" i="1"/>
  <c r="F11460" i="1" s="1"/>
  <c r="E11461" i="1"/>
  <c r="F11461" i="1" s="1"/>
  <c r="E11462" i="1"/>
  <c r="F11462" i="1" s="1"/>
  <c r="E11463" i="1"/>
  <c r="F11463" i="1" s="1"/>
  <c r="E11464" i="1"/>
  <c r="F11464" i="1" s="1"/>
  <c r="E11465" i="1"/>
  <c r="F11465" i="1" s="1"/>
  <c r="E11466" i="1"/>
  <c r="F11466" i="1" s="1"/>
  <c r="E11467" i="1"/>
  <c r="F11467" i="1" s="1"/>
  <c r="E11468" i="1"/>
  <c r="F11468" i="1" s="1"/>
  <c r="E11469" i="1"/>
  <c r="F11469" i="1" s="1"/>
  <c r="E11470" i="1"/>
  <c r="F11470" i="1" s="1"/>
  <c r="E11471" i="1"/>
  <c r="F11471" i="1" s="1"/>
  <c r="E11472" i="1"/>
  <c r="F11472" i="1" s="1"/>
  <c r="E11473" i="1"/>
  <c r="F11473" i="1" s="1"/>
  <c r="E11474" i="1"/>
  <c r="F11474" i="1" s="1"/>
  <c r="E11475" i="1"/>
  <c r="F11475" i="1" s="1"/>
  <c r="E11476" i="1"/>
  <c r="F11476" i="1" s="1"/>
  <c r="E11477" i="1"/>
  <c r="F11477" i="1" s="1"/>
  <c r="E11478" i="1"/>
  <c r="F11478" i="1" s="1"/>
  <c r="E11479" i="1"/>
  <c r="F11479" i="1" s="1"/>
  <c r="E11480" i="1"/>
  <c r="F11480" i="1" s="1"/>
  <c r="E11481" i="1"/>
  <c r="F11481" i="1" s="1"/>
  <c r="E11482" i="1"/>
  <c r="F11482" i="1" s="1"/>
  <c r="E11483" i="1"/>
  <c r="F11483" i="1" s="1"/>
  <c r="E11484" i="1"/>
  <c r="F11484" i="1" s="1"/>
  <c r="E11485" i="1"/>
  <c r="F11485" i="1" s="1"/>
  <c r="E11486" i="1"/>
  <c r="F11486" i="1" s="1"/>
  <c r="E11487" i="1"/>
  <c r="F11487" i="1" s="1"/>
  <c r="E11488" i="1"/>
  <c r="F11488" i="1" s="1"/>
  <c r="E11489" i="1"/>
  <c r="F11489" i="1" s="1"/>
  <c r="E11490" i="1"/>
  <c r="F11490" i="1" s="1"/>
  <c r="E11491" i="1"/>
  <c r="F11491" i="1" s="1"/>
  <c r="E11492" i="1"/>
  <c r="F11492" i="1" s="1"/>
  <c r="E11493" i="1"/>
  <c r="F11493" i="1" s="1"/>
  <c r="E11494" i="1"/>
  <c r="F11494" i="1" s="1"/>
  <c r="E11495" i="1"/>
  <c r="F11495" i="1" s="1"/>
  <c r="E11496" i="1"/>
  <c r="F11496" i="1" s="1"/>
  <c r="E11497" i="1"/>
  <c r="F11497" i="1" s="1"/>
  <c r="E11498" i="1"/>
  <c r="F11498" i="1" s="1"/>
  <c r="E11499" i="1"/>
  <c r="F11499" i="1" s="1"/>
  <c r="E11500" i="1"/>
  <c r="F11500" i="1" s="1"/>
  <c r="E11501" i="1"/>
  <c r="F11501" i="1" s="1"/>
  <c r="E11502" i="1"/>
  <c r="F11502" i="1" s="1"/>
  <c r="E11503" i="1"/>
  <c r="F11503" i="1" s="1"/>
  <c r="E11504" i="1"/>
  <c r="F11504" i="1" s="1"/>
  <c r="E11505" i="1"/>
  <c r="F11505" i="1" s="1"/>
  <c r="E11506" i="1"/>
  <c r="F11506" i="1" s="1"/>
  <c r="E11507" i="1"/>
  <c r="F11507" i="1" s="1"/>
  <c r="E11508" i="1"/>
  <c r="F11508" i="1" s="1"/>
  <c r="E11509" i="1"/>
  <c r="F11509" i="1" s="1"/>
  <c r="E11510" i="1"/>
  <c r="F11510" i="1" s="1"/>
  <c r="E11511" i="1"/>
  <c r="F11511" i="1" s="1"/>
  <c r="E11512" i="1"/>
  <c r="F11512" i="1" s="1"/>
  <c r="E11513" i="1"/>
  <c r="F11513" i="1" s="1"/>
  <c r="E11514" i="1"/>
  <c r="F11514" i="1" s="1"/>
  <c r="E11515" i="1"/>
  <c r="F11515" i="1" s="1"/>
  <c r="E11516" i="1"/>
  <c r="F11516" i="1" s="1"/>
  <c r="E11517" i="1"/>
  <c r="F11517" i="1" s="1"/>
  <c r="E11518" i="1"/>
  <c r="F11518" i="1" s="1"/>
  <c r="E11519" i="1"/>
  <c r="F11519" i="1" s="1"/>
  <c r="E11520" i="1"/>
  <c r="F11520" i="1" s="1"/>
  <c r="E11521" i="1"/>
  <c r="F11521" i="1" s="1"/>
  <c r="E11522" i="1"/>
  <c r="F11522" i="1" s="1"/>
  <c r="E11523" i="1"/>
  <c r="F11523" i="1" s="1"/>
  <c r="E11524" i="1"/>
  <c r="F11524" i="1" s="1"/>
  <c r="E11525" i="1"/>
  <c r="F11525" i="1" s="1"/>
  <c r="E11526" i="1"/>
  <c r="F11526" i="1" s="1"/>
  <c r="E11527" i="1"/>
  <c r="F11527" i="1" s="1"/>
  <c r="E11528" i="1"/>
  <c r="F11528" i="1" s="1"/>
  <c r="E11529" i="1"/>
  <c r="F11529" i="1" s="1"/>
  <c r="E11530" i="1"/>
  <c r="F11530" i="1" s="1"/>
  <c r="E11531" i="1"/>
  <c r="F11531" i="1" s="1"/>
  <c r="E11532" i="1"/>
  <c r="F11532" i="1" s="1"/>
  <c r="E11533" i="1"/>
  <c r="F11533" i="1" s="1"/>
  <c r="E11534" i="1"/>
  <c r="F11534" i="1" s="1"/>
  <c r="E11535" i="1"/>
  <c r="F11535" i="1" s="1"/>
  <c r="E11536" i="1"/>
  <c r="F11536" i="1" s="1"/>
  <c r="E11537" i="1"/>
  <c r="F11537" i="1" s="1"/>
  <c r="E11538" i="1"/>
  <c r="F11538" i="1" s="1"/>
  <c r="E11539" i="1"/>
  <c r="F11539" i="1" s="1"/>
  <c r="E11540" i="1"/>
  <c r="F11540" i="1" s="1"/>
  <c r="E11541" i="1"/>
  <c r="F11541" i="1" s="1"/>
  <c r="E11542" i="1"/>
  <c r="F11542" i="1" s="1"/>
  <c r="E11543" i="1"/>
  <c r="F11543" i="1" s="1"/>
  <c r="E11544" i="1"/>
  <c r="F11544" i="1" s="1"/>
  <c r="E11545" i="1"/>
  <c r="F11545" i="1" s="1"/>
  <c r="E11546" i="1"/>
  <c r="F11546" i="1" s="1"/>
  <c r="E11547" i="1"/>
  <c r="F11547" i="1" s="1"/>
  <c r="E11548" i="1"/>
  <c r="F11548" i="1" s="1"/>
  <c r="E11549" i="1"/>
  <c r="F11549" i="1" s="1"/>
  <c r="E11550" i="1"/>
  <c r="F11550" i="1" s="1"/>
  <c r="E11551" i="1"/>
  <c r="F11551" i="1" s="1"/>
  <c r="E11552" i="1"/>
  <c r="F11552" i="1" s="1"/>
  <c r="E11553" i="1"/>
  <c r="F11553" i="1" s="1"/>
  <c r="E11554" i="1"/>
  <c r="F11554" i="1" s="1"/>
  <c r="E11555" i="1"/>
  <c r="F11555" i="1" s="1"/>
  <c r="E11556" i="1"/>
  <c r="F11556" i="1" s="1"/>
  <c r="E11557" i="1"/>
  <c r="F11557" i="1" s="1"/>
  <c r="E11558" i="1"/>
  <c r="F11558" i="1" s="1"/>
  <c r="E11559" i="1"/>
  <c r="F11559" i="1" s="1"/>
  <c r="E11560" i="1"/>
  <c r="F11560" i="1" s="1"/>
  <c r="E11561" i="1"/>
  <c r="F11561" i="1" s="1"/>
  <c r="E11562" i="1"/>
  <c r="F11562" i="1" s="1"/>
  <c r="E11563" i="1"/>
  <c r="F11563" i="1" s="1"/>
  <c r="E11564" i="1"/>
  <c r="F11564" i="1" s="1"/>
  <c r="E11565" i="1"/>
  <c r="F11565" i="1" s="1"/>
  <c r="E11566" i="1"/>
  <c r="F11566" i="1" s="1"/>
  <c r="E11567" i="1"/>
  <c r="F11567" i="1" s="1"/>
  <c r="E11568" i="1"/>
  <c r="F11568" i="1" s="1"/>
  <c r="E11569" i="1"/>
  <c r="F11569" i="1" s="1"/>
  <c r="E11570" i="1"/>
  <c r="F11570" i="1" s="1"/>
  <c r="E11571" i="1"/>
  <c r="F11571" i="1" s="1"/>
  <c r="E11572" i="1"/>
  <c r="F11572" i="1" s="1"/>
  <c r="E11573" i="1"/>
  <c r="F11573" i="1" s="1"/>
  <c r="E11574" i="1"/>
  <c r="F11574" i="1" s="1"/>
  <c r="E11575" i="1"/>
  <c r="F11575" i="1" s="1"/>
  <c r="E11576" i="1"/>
  <c r="F11576" i="1" s="1"/>
  <c r="E11577" i="1"/>
  <c r="F11577" i="1" s="1"/>
  <c r="E11578" i="1"/>
  <c r="F11578" i="1" s="1"/>
  <c r="E11579" i="1"/>
  <c r="F11579" i="1" s="1"/>
  <c r="E11580" i="1"/>
  <c r="F11580" i="1" s="1"/>
  <c r="E11581" i="1"/>
  <c r="F11581" i="1" s="1"/>
  <c r="E11582" i="1"/>
  <c r="F11582" i="1" s="1"/>
  <c r="E11583" i="1"/>
  <c r="F11583" i="1" s="1"/>
  <c r="E11584" i="1"/>
  <c r="F11584" i="1" s="1"/>
  <c r="E11585" i="1"/>
  <c r="F11585" i="1" s="1"/>
  <c r="E11586" i="1"/>
  <c r="F11586" i="1" s="1"/>
  <c r="E11587" i="1"/>
  <c r="F11587" i="1" s="1"/>
  <c r="E11588" i="1"/>
  <c r="F11588" i="1" s="1"/>
  <c r="E11589" i="1"/>
  <c r="F11589" i="1" s="1"/>
  <c r="E11590" i="1"/>
  <c r="F11590" i="1" s="1"/>
  <c r="E11591" i="1"/>
  <c r="F11591" i="1" s="1"/>
  <c r="E11592" i="1"/>
  <c r="F11592" i="1" s="1"/>
  <c r="E11593" i="1"/>
  <c r="F11593" i="1" s="1"/>
  <c r="E11594" i="1"/>
  <c r="F11594" i="1" s="1"/>
  <c r="E11595" i="1"/>
  <c r="F11595" i="1" s="1"/>
  <c r="E11596" i="1"/>
  <c r="F11596" i="1" s="1"/>
  <c r="E11597" i="1"/>
  <c r="F11597" i="1" s="1"/>
  <c r="E11598" i="1"/>
  <c r="F11598" i="1" s="1"/>
  <c r="E11599" i="1"/>
  <c r="F11599" i="1" s="1"/>
  <c r="E11600" i="1"/>
  <c r="F11600" i="1" s="1"/>
  <c r="E11601" i="1"/>
  <c r="F11601" i="1" s="1"/>
  <c r="E11602" i="1"/>
  <c r="F11602" i="1" s="1"/>
  <c r="E11603" i="1"/>
  <c r="F11603" i="1" s="1"/>
  <c r="E11604" i="1"/>
  <c r="F11604" i="1" s="1"/>
  <c r="E11605" i="1"/>
  <c r="F11605" i="1" s="1"/>
  <c r="E11606" i="1"/>
  <c r="F11606" i="1" s="1"/>
  <c r="E11607" i="1"/>
  <c r="F11607" i="1" s="1"/>
  <c r="E11608" i="1"/>
  <c r="F11608" i="1" s="1"/>
  <c r="E11609" i="1"/>
  <c r="F11609" i="1" s="1"/>
  <c r="E11610" i="1"/>
  <c r="F11610" i="1" s="1"/>
  <c r="E11611" i="1"/>
  <c r="F11611" i="1" s="1"/>
  <c r="E11612" i="1"/>
  <c r="F11612" i="1" s="1"/>
  <c r="E11613" i="1"/>
  <c r="F11613" i="1" s="1"/>
  <c r="E11614" i="1"/>
  <c r="F11614" i="1" s="1"/>
  <c r="E11615" i="1"/>
  <c r="F11615" i="1" s="1"/>
  <c r="E11616" i="1"/>
  <c r="F11616" i="1" s="1"/>
  <c r="E11617" i="1"/>
  <c r="F11617" i="1" s="1"/>
  <c r="E11618" i="1"/>
  <c r="F11618" i="1" s="1"/>
  <c r="E11619" i="1"/>
  <c r="F11619" i="1" s="1"/>
  <c r="E11620" i="1"/>
  <c r="F11620" i="1" s="1"/>
  <c r="E11621" i="1"/>
  <c r="F11621" i="1" s="1"/>
  <c r="E11622" i="1"/>
  <c r="F11622" i="1" s="1"/>
  <c r="E11623" i="1"/>
  <c r="F11623" i="1" s="1"/>
  <c r="E11624" i="1"/>
  <c r="F11624" i="1" s="1"/>
  <c r="E11625" i="1"/>
  <c r="F11625" i="1" s="1"/>
  <c r="E11626" i="1"/>
  <c r="F11626" i="1" s="1"/>
  <c r="E11627" i="1"/>
  <c r="F11627" i="1" s="1"/>
  <c r="E11628" i="1"/>
  <c r="F11628" i="1" s="1"/>
  <c r="E11629" i="1"/>
  <c r="F11629" i="1" s="1"/>
  <c r="E11630" i="1"/>
  <c r="F11630" i="1" s="1"/>
  <c r="E11631" i="1"/>
  <c r="F11631" i="1" s="1"/>
  <c r="E11632" i="1"/>
  <c r="F11632" i="1" s="1"/>
  <c r="E11633" i="1"/>
  <c r="F11633" i="1" s="1"/>
  <c r="E11634" i="1"/>
  <c r="F11634" i="1" s="1"/>
  <c r="E11635" i="1"/>
  <c r="F11635" i="1" s="1"/>
  <c r="E11636" i="1"/>
  <c r="F11636" i="1" s="1"/>
  <c r="E11637" i="1"/>
  <c r="F11637" i="1" s="1"/>
  <c r="E11638" i="1"/>
  <c r="F11638" i="1" s="1"/>
  <c r="E11639" i="1"/>
  <c r="F11639" i="1" s="1"/>
  <c r="E11640" i="1"/>
  <c r="F11640" i="1" s="1"/>
  <c r="E11641" i="1"/>
  <c r="F11641" i="1" s="1"/>
  <c r="E11642" i="1"/>
  <c r="F11642" i="1" s="1"/>
  <c r="E11643" i="1"/>
  <c r="F11643" i="1" s="1"/>
  <c r="E11644" i="1"/>
  <c r="F11644" i="1" s="1"/>
  <c r="E11645" i="1"/>
  <c r="F11645" i="1" s="1"/>
  <c r="E11646" i="1"/>
  <c r="F11646" i="1" s="1"/>
  <c r="E11647" i="1"/>
  <c r="F11647" i="1" s="1"/>
  <c r="E11648" i="1"/>
  <c r="F11648" i="1" s="1"/>
  <c r="E11649" i="1"/>
  <c r="F11649" i="1" s="1"/>
  <c r="E11650" i="1"/>
  <c r="F11650" i="1" s="1"/>
  <c r="E11651" i="1"/>
  <c r="F11651" i="1" s="1"/>
  <c r="E11652" i="1"/>
  <c r="F11652" i="1" s="1"/>
  <c r="E11653" i="1"/>
  <c r="F11653" i="1" s="1"/>
  <c r="E11654" i="1"/>
  <c r="F11654" i="1" s="1"/>
  <c r="E11655" i="1"/>
  <c r="F11655" i="1" s="1"/>
  <c r="E11656" i="1"/>
  <c r="F11656" i="1" s="1"/>
  <c r="E11657" i="1"/>
  <c r="F11657" i="1" s="1"/>
  <c r="E11658" i="1"/>
  <c r="F11658" i="1" s="1"/>
  <c r="E11659" i="1"/>
  <c r="F11659" i="1" s="1"/>
  <c r="E11660" i="1"/>
  <c r="F11660" i="1" s="1"/>
  <c r="E11661" i="1"/>
  <c r="F11661" i="1" s="1"/>
  <c r="E11662" i="1"/>
  <c r="F11662" i="1" s="1"/>
  <c r="E11663" i="1"/>
  <c r="F11663" i="1" s="1"/>
  <c r="E11664" i="1"/>
  <c r="F11664" i="1" s="1"/>
  <c r="E11665" i="1"/>
  <c r="F11665" i="1" s="1"/>
  <c r="E11666" i="1"/>
  <c r="F11666" i="1" s="1"/>
  <c r="E11667" i="1"/>
  <c r="F11667" i="1" s="1"/>
  <c r="E11668" i="1"/>
  <c r="F11668" i="1" s="1"/>
  <c r="E11669" i="1"/>
  <c r="F11669" i="1" s="1"/>
  <c r="E11670" i="1"/>
  <c r="F11670" i="1" s="1"/>
  <c r="E11671" i="1"/>
  <c r="F11671" i="1" s="1"/>
  <c r="E11672" i="1"/>
  <c r="F11672" i="1" s="1"/>
  <c r="E11673" i="1"/>
  <c r="F11673" i="1" s="1"/>
  <c r="E11674" i="1"/>
  <c r="F11674" i="1" s="1"/>
  <c r="E11675" i="1"/>
  <c r="F11675" i="1" s="1"/>
  <c r="E11676" i="1"/>
  <c r="F11676" i="1" s="1"/>
  <c r="E11677" i="1"/>
  <c r="F11677" i="1" s="1"/>
  <c r="E11678" i="1"/>
  <c r="F11678" i="1" s="1"/>
  <c r="E11679" i="1"/>
  <c r="F11679" i="1" s="1"/>
  <c r="E11680" i="1"/>
  <c r="F11680" i="1" s="1"/>
  <c r="E11681" i="1"/>
  <c r="F11681" i="1" s="1"/>
  <c r="E11682" i="1"/>
  <c r="F11682" i="1" s="1"/>
  <c r="E11683" i="1"/>
  <c r="F11683" i="1" s="1"/>
  <c r="E11684" i="1"/>
  <c r="F11684" i="1" s="1"/>
  <c r="E11685" i="1"/>
  <c r="F11685" i="1" s="1"/>
  <c r="E11686" i="1"/>
  <c r="F11686" i="1" s="1"/>
  <c r="E11687" i="1"/>
  <c r="F11687" i="1" s="1"/>
  <c r="E11688" i="1"/>
  <c r="F11688" i="1" s="1"/>
  <c r="E11689" i="1"/>
  <c r="F11689" i="1" s="1"/>
  <c r="E11690" i="1"/>
  <c r="F11690" i="1" s="1"/>
  <c r="E11691" i="1"/>
  <c r="F11691" i="1" s="1"/>
  <c r="E11692" i="1"/>
  <c r="F11692" i="1" s="1"/>
  <c r="E11693" i="1"/>
  <c r="F11693" i="1" s="1"/>
  <c r="E11694" i="1"/>
  <c r="F11694" i="1" s="1"/>
  <c r="E11695" i="1"/>
  <c r="F11695" i="1" s="1"/>
  <c r="E11696" i="1"/>
  <c r="F11696" i="1" s="1"/>
  <c r="E11697" i="1"/>
  <c r="F11697" i="1" s="1"/>
  <c r="E11698" i="1"/>
  <c r="F11698" i="1" s="1"/>
  <c r="E11699" i="1"/>
  <c r="F11699" i="1" s="1"/>
  <c r="E11700" i="1"/>
  <c r="F11700" i="1" s="1"/>
  <c r="E11701" i="1"/>
  <c r="F11701" i="1" s="1"/>
  <c r="E11702" i="1"/>
  <c r="F11702" i="1" s="1"/>
  <c r="E11703" i="1"/>
  <c r="F11703" i="1" s="1"/>
  <c r="E11704" i="1"/>
  <c r="F11704" i="1" s="1"/>
  <c r="E11705" i="1"/>
  <c r="F11705" i="1" s="1"/>
  <c r="E11706" i="1"/>
  <c r="F11706" i="1" s="1"/>
  <c r="E11707" i="1"/>
  <c r="F11707" i="1" s="1"/>
  <c r="E11708" i="1"/>
  <c r="F11708" i="1" s="1"/>
  <c r="E11709" i="1"/>
  <c r="F11709" i="1" s="1"/>
  <c r="E11710" i="1"/>
  <c r="F11710" i="1" s="1"/>
  <c r="E11711" i="1"/>
  <c r="F11711" i="1" s="1"/>
  <c r="E11712" i="1"/>
  <c r="F11712" i="1" s="1"/>
  <c r="E11713" i="1"/>
  <c r="F11713" i="1" s="1"/>
  <c r="E11714" i="1"/>
  <c r="F11714" i="1" s="1"/>
  <c r="E11715" i="1"/>
  <c r="F11715" i="1" s="1"/>
  <c r="E11716" i="1"/>
  <c r="F11716" i="1" s="1"/>
  <c r="E11717" i="1"/>
  <c r="F11717" i="1" s="1"/>
  <c r="E11718" i="1"/>
  <c r="F11718" i="1" s="1"/>
  <c r="E11719" i="1"/>
  <c r="F11719" i="1" s="1"/>
  <c r="E11720" i="1"/>
  <c r="F11720" i="1" s="1"/>
  <c r="E11721" i="1"/>
  <c r="F11721" i="1" s="1"/>
  <c r="E11722" i="1"/>
  <c r="F11722" i="1" s="1"/>
  <c r="E11723" i="1"/>
  <c r="F11723" i="1" s="1"/>
  <c r="E11724" i="1"/>
  <c r="F11724" i="1" s="1"/>
  <c r="E11725" i="1"/>
  <c r="F11725" i="1" s="1"/>
  <c r="E11726" i="1"/>
  <c r="F11726" i="1" s="1"/>
  <c r="E11727" i="1"/>
  <c r="F11727" i="1" s="1"/>
  <c r="E11728" i="1"/>
  <c r="F11728" i="1" s="1"/>
  <c r="E11729" i="1"/>
  <c r="F11729" i="1" s="1"/>
  <c r="E11730" i="1"/>
  <c r="F11730" i="1" s="1"/>
  <c r="E11731" i="1"/>
  <c r="F11731" i="1" s="1"/>
  <c r="E11732" i="1"/>
  <c r="F11732" i="1" s="1"/>
  <c r="E11733" i="1"/>
  <c r="F11733" i="1" s="1"/>
  <c r="E11734" i="1"/>
  <c r="F11734" i="1" s="1"/>
  <c r="E11735" i="1"/>
  <c r="F11735" i="1" s="1"/>
  <c r="E11736" i="1"/>
  <c r="F11736" i="1" s="1"/>
  <c r="E11737" i="1"/>
  <c r="F11737" i="1" s="1"/>
  <c r="E11738" i="1"/>
  <c r="F11738" i="1" s="1"/>
  <c r="E11739" i="1"/>
  <c r="F11739" i="1" s="1"/>
  <c r="E11740" i="1"/>
  <c r="F11740" i="1" s="1"/>
  <c r="E11741" i="1"/>
  <c r="F11741" i="1" s="1"/>
  <c r="E11742" i="1"/>
  <c r="F11742" i="1" s="1"/>
  <c r="E11743" i="1"/>
  <c r="F11743" i="1" s="1"/>
  <c r="E11744" i="1"/>
  <c r="F11744" i="1" s="1"/>
  <c r="E11745" i="1"/>
  <c r="F11745" i="1" s="1"/>
  <c r="E11746" i="1"/>
  <c r="F11746" i="1" s="1"/>
  <c r="E11747" i="1"/>
  <c r="F11747" i="1" s="1"/>
  <c r="E11748" i="1"/>
  <c r="F11748" i="1" s="1"/>
  <c r="E11749" i="1"/>
  <c r="F11749" i="1" s="1"/>
  <c r="E11750" i="1"/>
  <c r="F11750" i="1" s="1"/>
  <c r="E11751" i="1"/>
  <c r="F11751" i="1" s="1"/>
  <c r="E11752" i="1"/>
  <c r="F11752" i="1" s="1"/>
  <c r="E11753" i="1"/>
  <c r="F11753" i="1" s="1"/>
  <c r="E11754" i="1"/>
  <c r="F11754" i="1" s="1"/>
  <c r="E11755" i="1"/>
  <c r="F11755" i="1" s="1"/>
  <c r="E11756" i="1"/>
  <c r="F11756" i="1" s="1"/>
  <c r="E11757" i="1"/>
  <c r="F11757" i="1" s="1"/>
  <c r="E11758" i="1"/>
  <c r="F11758" i="1" s="1"/>
  <c r="E11759" i="1"/>
  <c r="F11759" i="1" s="1"/>
  <c r="E11760" i="1"/>
  <c r="F11760" i="1" s="1"/>
  <c r="E11761" i="1"/>
  <c r="F11761" i="1" s="1"/>
  <c r="E11762" i="1"/>
  <c r="F11762" i="1" s="1"/>
  <c r="E11763" i="1"/>
  <c r="F11763" i="1" s="1"/>
  <c r="E11764" i="1"/>
  <c r="F11764" i="1" s="1"/>
  <c r="E11765" i="1"/>
  <c r="F11765" i="1" s="1"/>
  <c r="E11766" i="1"/>
  <c r="F11766" i="1" s="1"/>
  <c r="E11767" i="1"/>
  <c r="F11767" i="1" s="1"/>
  <c r="E11768" i="1"/>
  <c r="F11768" i="1" s="1"/>
  <c r="E11769" i="1"/>
  <c r="F11769" i="1" s="1"/>
  <c r="E11770" i="1"/>
  <c r="F11770" i="1" s="1"/>
  <c r="E11771" i="1"/>
  <c r="F11771" i="1" s="1"/>
  <c r="E11772" i="1"/>
  <c r="F11772" i="1" s="1"/>
  <c r="E11773" i="1"/>
  <c r="F11773" i="1" s="1"/>
  <c r="E11774" i="1"/>
  <c r="F11774" i="1" s="1"/>
  <c r="E11775" i="1"/>
  <c r="F11775" i="1" s="1"/>
  <c r="E11776" i="1"/>
  <c r="F11776" i="1" s="1"/>
  <c r="E11777" i="1"/>
  <c r="F11777" i="1" s="1"/>
  <c r="E11778" i="1"/>
  <c r="F11778" i="1" s="1"/>
  <c r="E11779" i="1"/>
  <c r="F11779" i="1" s="1"/>
  <c r="E11780" i="1"/>
  <c r="F11780" i="1" s="1"/>
  <c r="E11781" i="1"/>
  <c r="F11781" i="1" s="1"/>
  <c r="E11782" i="1"/>
  <c r="F11782" i="1" s="1"/>
  <c r="E11783" i="1"/>
  <c r="F11783" i="1" s="1"/>
  <c r="E11784" i="1"/>
  <c r="F11784" i="1" s="1"/>
  <c r="E11785" i="1"/>
  <c r="F11785" i="1" s="1"/>
  <c r="E11786" i="1"/>
  <c r="F11786" i="1" s="1"/>
  <c r="E11787" i="1"/>
  <c r="F11787" i="1" s="1"/>
  <c r="E11788" i="1"/>
  <c r="F11788" i="1" s="1"/>
  <c r="E11789" i="1"/>
  <c r="F11789" i="1" s="1"/>
  <c r="E11790" i="1"/>
  <c r="F11790" i="1" s="1"/>
  <c r="E11791" i="1"/>
  <c r="F11791" i="1" s="1"/>
  <c r="E11792" i="1"/>
  <c r="F11792" i="1" s="1"/>
  <c r="E11793" i="1"/>
  <c r="F11793" i="1" s="1"/>
  <c r="E11794" i="1"/>
  <c r="F11794" i="1" s="1"/>
  <c r="E11795" i="1"/>
  <c r="F11795" i="1" s="1"/>
  <c r="E11796" i="1"/>
  <c r="F11796" i="1" s="1"/>
  <c r="E11797" i="1"/>
  <c r="F11797" i="1" s="1"/>
  <c r="E11798" i="1"/>
  <c r="F11798" i="1" s="1"/>
  <c r="E11799" i="1"/>
  <c r="F11799" i="1" s="1"/>
  <c r="E11800" i="1"/>
  <c r="F11800" i="1" s="1"/>
  <c r="E11801" i="1"/>
  <c r="F11801" i="1" s="1"/>
  <c r="E11802" i="1"/>
  <c r="F11802" i="1" s="1"/>
  <c r="E11803" i="1"/>
  <c r="F11803" i="1" s="1"/>
  <c r="E11804" i="1"/>
  <c r="F11804" i="1" s="1"/>
  <c r="E11805" i="1"/>
  <c r="F11805" i="1" s="1"/>
  <c r="E11806" i="1"/>
  <c r="F11806" i="1" s="1"/>
  <c r="E11807" i="1"/>
  <c r="F11807" i="1" s="1"/>
  <c r="E11808" i="1"/>
  <c r="F11808" i="1" s="1"/>
  <c r="E11809" i="1"/>
  <c r="F11809" i="1" s="1"/>
  <c r="E11810" i="1"/>
  <c r="F11810" i="1" s="1"/>
  <c r="E11811" i="1"/>
  <c r="F11811" i="1" s="1"/>
  <c r="E11812" i="1"/>
  <c r="F11812" i="1" s="1"/>
  <c r="E11813" i="1"/>
  <c r="F11813" i="1" s="1"/>
  <c r="E11814" i="1"/>
  <c r="F11814" i="1" s="1"/>
  <c r="E11815" i="1"/>
  <c r="F11815" i="1" s="1"/>
  <c r="E11816" i="1"/>
  <c r="F11816" i="1" s="1"/>
  <c r="E11817" i="1"/>
  <c r="F11817" i="1" s="1"/>
  <c r="E11818" i="1"/>
  <c r="F11818" i="1" s="1"/>
  <c r="E11819" i="1"/>
  <c r="F11819" i="1" s="1"/>
  <c r="E11820" i="1"/>
  <c r="F11820" i="1" s="1"/>
  <c r="E11821" i="1"/>
  <c r="F11821" i="1" s="1"/>
  <c r="E11822" i="1"/>
  <c r="F11822" i="1" s="1"/>
  <c r="E11823" i="1"/>
  <c r="F11823" i="1" s="1"/>
  <c r="E11824" i="1"/>
  <c r="F11824" i="1" s="1"/>
  <c r="E11825" i="1"/>
  <c r="F11825" i="1" s="1"/>
  <c r="E11826" i="1"/>
  <c r="F11826" i="1" s="1"/>
  <c r="E11827" i="1"/>
  <c r="F11827" i="1" s="1"/>
  <c r="E11828" i="1"/>
  <c r="F11828" i="1" s="1"/>
  <c r="E11829" i="1"/>
  <c r="F11829" i="1" s="1"/>
  <c r="E11830" i="1"/>
  <c r="F11830" i="1" s="1"/>
  <c r="E11831" i="1"/>
  <c r="F11831" i="1" s="1"/>
  <c r="E11832" i="1"/>
  <c r="F11832" i="1" s="1"/>
  <c r="E11833" i="1"/>
  <c r="F11833" i="1" s="1"/>
  <c r="E11834" i="1"/>
  <c r="F11834" i="1" s="1"/>
  <c r="E11835" i="1"/>
  <c r="F11835" i="1" s="1"/>
  <c r="E11836" i="1"/>
  <c r="F11836" i="1" s="1"/>
  <c r="E11837" i="1"/>
  <c r="F11837" i="1" s="1"/>
  <c r="E11838" i="1"/>
  <c r="F11838" i="1" s="1"/>
  <c r="E11839" i="1"/>
  <c r="F11839" i="1" s="1"/>
  <c r="E11840" i="1"/>
  <c r="F11840" i="1" s="1"/>
  <c r="E11841" i="1"/>
  <c r="F11841" i="1" s="1"/>
  <c r="E11842" i="1"/>
  <c r="F11842" i="1" s="1"/>
  <c r="E11843" i="1"/>
  <c r="F11843" i="1" s="1"/>
  <c r="E11844" i="1"/>
  <c r="F11844" i="1" s="1"/>
  <c r="E11845" i="1"/>
  <c r="F11845" i="1" s="1"/>
  <c r="E11846" i="1"/>
  <c r="F11846" i="1" s="1"/>
  <c r="E11847" i="1"/>
  <c r="F11847" i="1" s="1"/>
  <c r="E11848" i="1"/>
  <c r="F11848" i="1" s="1"/>
  <c r="E11849" i="1"/>
  <c r="F11849" i="1" s="1"/>
  <c r="E11850" i="1"/>
  <c r="F11850" i="1" s="1"/>
  <c r="E11851" i="1"/>
  <c r="F11851" i="1" s="1"/>
  <c r="E11852" i="1"/>
  <c r="F11852" i="1" s="1"/>
  <c r="E11853" i="1"/>
  <c r="F11853" i="1" s="1"/>
  <c r="E11854" i="1"/>
  <c r="F11854" i="1" s="1"/>
  <c r="E11855" i="1"/>
  <c r="F11855" i="1" s="1"/>
  <c r="E11856" i="1"/>
  <c r="F11856" i="1" s="1"/>
  <c r="E11857" i="1"/>
  <c r="F11857" i="1" s="1"/>
  <c r="E11858" i="1"/>
  <c r="F11858" i="1" s="1"/>
  <c r="E11859" i="1"/>
  <c r="F11859" i="1" s="1"/>
  <c r="E11860" i="1"/>
  <c r="F11860" i="1" s="1"/>
  <c r="E11861" i="1"/>
  <c r="F11861" i="1" s="1"/>
  <c r="E11862" i="1"/>
  <c r="F11862" i="1" s="1"/>
  <c r="E11863" i="1"/>
  <c r="F11863" i="1" s="1"/>
  <c r="E11864" i="1"/>
  <c r="F11864" i="1" s="1"/>
  <c r="E11865" i="1"/>
  <c r="F11865" i="1" s="1"/>
  <c r="E11866" i="1"/>
  <c r="F11866" i="1" s="1"/>
  <c r="E11867" i="1"/>
  <c r="F11867" i="1" s="1"/>
  <c r="E11868" i="1"/>
  <c r="F11868" i="1" s="1"/>
  <c r="E11869" i="1"/>
  <c r="F11869" i="1" s="1"/>
  <c r="E11870" i="1"/>
  <c r="F11870" i="1" s="1"/>
  <c r="E11871" i="1"/>
  <c r="F11871" i="1" s="1"/>
  <c r="E11872" i="1"/>
  <c r="F11872" i="1" s="1"/>
  <c r="E11873" i="1"/>
  <c r="F11873" i="1" s="1"/>
  <c r="E11874" i="1"/>
  <c r="F11874" i="1" s="1"/>
  <c r="E11875" i="1"/>
  <c r="F11875" i="1" s="1"/>
  <c r="E11876" i="1"/>
  <c r="F11876" i="1" s="1"/>
  <c r="E11877" i="1"/>
  <c r="F11877" i="1" s="1"/>
  <c r="E11878" i="1"/>
  <c r="F11878" i="1" s="1"/>
  <c r="E11879" i="1"/>
  <c r="F11879" i="1" s="1"/>
  <c r="E11880" i="1"/>
  <c r="F11880" i="1" s="1"/>
  <c r="E11881" i="1"/>
  <c r="F11881" i="1" s="1"/>
  <c r="E11882" i="1"/>
  <c r="F11882" i="1" s="1"/>
  <c r="E11883" i="1"/>
  <c r="F11883" i="1" s="1"/>
  <c r="E11884" i="1"/>
  <c r="F11884" i="1" s="1"/>
  <c r="E11885" i="1"/>
  <c r="F11885" i="1" s="1"/>
  <c r="E11886" i="1"/>
  <c r="F11886" i="1" s="1"/>
  <c r="E11887" i="1"/>
  <c r="F11887" i="1" s="1"/>
  <c r="E11888" i="1"/>
  <c r="F11888" i="1" s="1"/>
  <c r="E11889" i="1"/>
  <c r="F11889" i="1" s="1"/>
  <c r="E11890" i="1"/>
  <c r="F11890" i="1" s="1"/>
  <c r="E11891" i="1"/>
  <c r="F11891" i="1" s="1"/>
  <c r="E11892" i="1"/>
  <c r="F11892" i="1" s="1"/>
  <c r="E11893" i="1"/>
  <c r="F11893" i="1" s="1"/>
  <c r="E11894" i="1"/>
  <c r="F11894" i="1" s="1"/>
  <c r="E11895" i="1"/>
  <c r="F11895" i="1" s="1"/>
  <c r="E11896" i="1"/>
  <c r="F11896" i="1" s="1"/>
  <c r="E11897" i="1"/>
  <c r="F11897" i="1" s="1"/>
  <c r="E11898" i="1"/>
  <c r="F11898" i="1" s="1"/>
  <c r="E11899" i="1"/>
  <c r="F11899" i="1" s="1"/>
  <c r="E11900" i="1"/>
  <c r="F11900" i="1" s="1"/>
  <c r="E11901" i="1"/>
  <c r="F11901" i="1" s="1"/>
  <c r="E11902" i="1"/>
  <c r="F11902" i="1" s="1"/>
  <c r="E11903" i="1"/>
  <c r="F11903" i="1" s="1"/>
  <c r="E11904" i="1"/>
  <c r="F11904" i="1" s="1"/>
  <c r="E11905" i="1"/>
  <c r="F11905" i="1" s="1"/>
  <c r="E11906" i="1"/>
  <c r="F11906" i="1" s="1"/>
  <c r="E11907" i="1"/>
  <c r="F11907" i="1" s="1"/>
  <c r="E11908" i="1"/>
  <c r="F11908" i="1" s="1"/>
  <c r="E11909" i="1"/>
  <c r="F11909" i="1" s="1"/>
  <c r="E11910" i="1"/>
  <c r="F11910" i="1" s="1"/>
  <c r="E11911" i="1"/>
  <c r="F11911" i="1" s="1"/>
  <c r="E11912" i="1"/>
  <c r="F11912" i="1" s="1"/>
  <c r="E11913" i="1"/>
  <c r="F11913" i="1" s="1"/>
  <c r="E11914" i="1"/>
  <c r="F11914" i="1" s="1"/>
  <c r="E11915" i="1"/>
  <c r="F11915" i="1" s="1"/>
  <c r="E11916" i="1"/>
  <c r="F11916" i="1" s="1"/>
  <c r="E11917" i="1"/>
  <c r="F11917" i="1" s="1"/>
  <c r="E11918" i="1"/>
  <c r="F11918" i="1" s="1"/>
  <c r="E11919" i="1"/>
  <c r="F11919" i="1" s="1"/>
  <c r="E11920" i="1"/>
  <c r="F11920" i="1" s="1"/>
  <c r="E11921" i="1"/>
  <c r="F11921" i="1" s="1"/>
  <c r="E11922" i="1"/>
  <c r="F11922" i="1" s="1"/>
  <c r="E11923" i="1"/>
  <c r="F11923" i="1" s="1"/>
  <c r="E11924" i="1"/>
  <c r="F11924" i="1" s="1"/>
  <c r="E11925" i="1"/>
  <c r="F11925" i="1" s="1"/>
  <c r="E11926" i="1"/>
  <c r="F11926" i="1" s="1"/>
  <c r="E11927" i="1"/>
  <c r="F11927" i="1" s="1"/>
  <c r="E11928" i="1"/>
  <c r="F11928" i="1" s="1"/>
  <c r="E11929" i="1"/>
  <c r="F11929" i="1" s="1"/>
  <c r="E11930" i="1"/>
  <c r="F11930" i="1" s="1"/>
  <c r="E11931" i="1"/>
  <c r="F11931" i="1" s="1"/>
  <c r="E11932" i="1"/>
  <c r="F11932" i="1" s="1"/>
  <c r="E11933" i="1"/>
  <c r="F11933" i="1" s="1"/>
  <c r="E11934" i="1"/>
  <c r="F11934" i="1" s="1"/>
  <c r="E11935" i="1"/>
  <c r="F11935" i="1" s="1"/>
  <c r="E11936" i="1"/>
  <c r="F11936" i="1" s="1"/>
  <c r="E11937" i="1"/>
  <c r="F11937" i="1" s="1"/>
  <c r="E11938" i="1"/>
  <c r="F11938" i="1" s="1"/>
  <c r="E11939" i="1"/>
  <c r="F11939" i="1" s="1"/>
  <c r="E11940" i="1"/>
  <c r="F11940" i="1" s="1"/>
  <c r="E11941" i="1"/>
  <c r="F11941" i="1" s="1"/>
  <c r="E11942" i="1"/>
  <c r="F11942" i="1" s="1"/>
  <c r="E11943" i="1"/>
  <c r="F11943" i="1" s="1"/>
  <c r="E11944" i="1"/>
  <c r="F11944" i="1" s="1"/>
  <c r="E11945" i="1"/>
  <c r="F11945" i="1" s="1"/>
  <c r="E11946" i="1"/>
  <c r="F11946" i="1" s="1"/>
  <c r="E11947" i="1"/>
  <c r="F11947" i="1" s="1"/>
  <c r="E11948" i="1"/>
  <c r="F11948" i="1" s="1"/>
  <c r="E11949" i="1"/>
  <c r="F11949" i="1" s="1"/>
  <c r="E11950" i="1"/>
  <c r="F11950" i="1" s="1"/>
  <c r="E11951" i="1"/>
  <c r="F11951" i="1" s="1"/>
  <c r="E11952" i="1"/>
  <c r="F11952" i="1" s="1"/>
  <c r="E11953" i="1"/>
  <c r="F11953" i="1" s="1"/>
  <c r="E11954" i="1"/>
  <c r="F11954" i="1" s="1"/>
  <c r="E11955" i="1"/>
  <c r="F11955" i="1" s="1"/>
  <c r="E11956" i="1"/>
  <c r="F11956" i="1" s="1"/>
  <c r="E11957" i="1"/>
  <c r="F11957" i="1" s="1"/>
  <c r="E11958" i="1"/>
  <c r="F11958" i="1" s="1"/>
  <c r="E11959" i="1"/>
  <c r="F11959" i="1" s="1"/>
  <c r="E11960" i="1"/>
  <c r="F11960" i="1" s="1"/>
  <c r="E11961" i="1"/>
  <c r="F11961" i="1" s="1"/>
  <c r="E11962" i="1"/>
  <c r="F11962" i="1" s="1"/>
  <c r="E11963" i="1"/>
  <c r="F11963" i="1" s="1"/>
  <c r="E11964" i="1"/>
  <c r="F11964" i="1" s="1"/>
  <c r="E11965" i="1"/>
  <c r="F11965" i="1" s="1"/>
  <c r="E11966" i="1"/>
  <c r="F11966" i="1" s="1"/>
  <c r="E11967" i="1"/>
  <c r="F11967" i="1" s="1"/>
  <c r="E11968" i="1"/>
  <c r="F11968" i="1" s="1"/>
  <c r="E11969" i="1"/>
  <c r="F11969" i="1" s="1"/>
  <c r="E11970" i="1"/>
  <c r="F11970" i="1" s="1"/>
  <c r="E11971" i="1"/>
  <c r="F11971" i="1" s="1"/>
  <c r="E11972" i="1"/>
  <c r="F11972" i="1" s="1"/>
  <c r="E11973" i="1"/>
  <c r="F11973" i="1" s="1"/>
  <c r="E11974" i="1"/>
  <c r="F11974" i="1" s="1"/>
  <c r="E11975" i="1"/>
  <c r="F11975" i="1" s="1"/>
  <c r="E11976" i="1"/>
  <c r="F11976" i="1" s="1"/>
  <c r="E11977" i="1"/>
  <c r="F11977" i="1" s="1"/>
  <c r="E11978" i="1"/>
  <c r="F11978" i="1" s="1"/>
  <c r="E11979" i="1"/>
  <c r="F11979" i="1" s="1"/>
  <c r="E11980" i="1"/>
  <c r="F11980" i="1" s="1"/>
  <c r="E11981" i="1"/>
  <c r="F11981" i="1" s="1"/>
  <c r="E11982" i="1"/>
  <c r="F11982" i="1" s="1"/>
  <c r="E11983" i="1"/>
  <c r="F11983" i="1" s="1"/>
  <c r="E11984" i="1"/>
  <c r="F11984" i="1" s="1"/>
  <c r="E11985" i="1"/>
  <c r="F11985" i="1" s="1"/>
  <c r="E11986" i="1"/>
  <c r="F11986" i="1" s="1"/>
  <c r="E11987" i="1"/>
  <c r="F11987" i="1" s="1"/>
  <c r="E11988" i="1"/>
  <c r="F11988" i="1" s="1"/>
  <c r="E11989" i="1"/>
  <c r="F11989" i="1" s="1"/>
  <c r="E11990" i="1"/>
  <c r="F11990" i="1" s="1"/>
  <c r="E11991" i="1"/>
  <c r="F11991" i="1" s="1"/>
  <c r="E11992" i="1"/>
  <c r="F11992" i="1" s="1"/>
  <c r="E11993" i="1"/>
  <c r="F11993" i="1" s="1"/>
  <c r="E11994" i="1"/>
  <c r="F11994" i="1" s="1"/>
  <c r="E11995" i="1"/>
  <c r="F11995" i="1" s="1"/>
  <c r="E11996" i="1"/>
  <c r="F11996" i="1" s="1"/>
  <c r="E11997" i="1"/>
  <c r="F11997" i="1" s="1"/>
  <c r="E11998" i="1"/>
  <c r="F11998" i="1" s="1"/>
  <c r="E11999" i="1"/>
  <c r="F11999" i="1" s="1"/>
  <c r="E12000" i="1"/>
  <c r="F12000" i="1" s="1"/>
  <c r="E12001" i="1"/>
  <c r="F12001" i="1" s="1"/>
  <c r="E12002" i="1"/>
  <c r="F12002" i="1" s="1"/>
  <c r="E12003" i="1"/>
  <c r="F12003" i="1" s="1"/>
  <c r="E12004" i="1"/>
  <c r="F12004" i="1" s="1"/>
  <c r="E12005" i="1"/>
  <c r="F12005" i="1" s="1"/>
  <c r="E12006" i="1"/>
  <c r="F12006" i="1" s="1"/>
  <c r="E12007" i="1"/>
  <c r="F12007" i="1" s="1"/>
  <c r="E12008" i="1"/>
  <c r="F12008" i="1" s="1"/>
  <c r="E12009" i="1"/>
  <c r="F12009" i="1" s="1"/>
  <c r="E12010" i="1"/>
  <c r="F12010" i="1" s="1"/>
  <c r="E12011" i="1"/>
  <c r="F12011" i="1" s="1"/>
  <c r="E12012" i="1"/>
  <c r="F12012" i="1" s="1"/>
  <c r="E12013" i="1"/>
  <c r="F12013" i="1" s="1"/>
  <c r="E12014" i="1"/>
  <c r="F12014" i="1" s="1"/>
  <c r="E12015" i="1"/>
  <c r="F12015" i="1" s="1"/>
  <c r="E12016" i="1"/>
  <c r="F12016" i="1" s="1"/>
  <c r="E12017" i="1"/>
  <c r="F12017" i="1" s="1"/>
  <c r="E12018" i="1"/>
  <c r="F12018" i="1" s="1"/>
  <c r="E12019" i="1"/>
  <c r="F12019" i="1" s="1"/>
  <c r="E12020" i="1"/>
  <c r="F12020" i="1" s="1"/>
  <c r="E12021" i="1"/>
  <c r="F12021" i="1" s="1"/>
  <c r="E12022" i="1"/>
  <c r="F12022" i="1" s="1"/>
  <c r="E12023" i="1"/>
  <c r="F12023" i="1" s="1"/>
  <c r="E12024" i="1"/>
  <c r="F12024" i="1" s="1"/>
  <c r="E12025" i="1"/>
  <c r="F12025" i="1" s="1"/>
  <c r="E12026" i="1"/>
  <c r="F12026" i="1" s="1"/>
  <c r="E12027" i="1"/>
  <c r="F12027" i="1" s="1"/>
  <c r="E12028" i="1"/>
  <c r="F12028" i="1" s="1"/>
  <c r="E12029" i="1"/>
  <c r="F12029" i="1" s="1"/>
  <c r="E12030" i="1"/>
  <c r="F12030" i="1" s="1"/>
  <c r="E12031" i="1"/>
  <c r="F12031" i="1" s="1"/>
  <c r="E12032" i="1"/>
  <c r="F12032" i="1" s="1"/>
  <c r="E12033" i="1"/>
  <c r="F12033" i="1" s="1"/>
  <c r="E12034" i="1"/>
  <c r="F12034" i="1" s="1"/>
  <c r="E12035" i="1"/>
  <c r="F12035" i="1" s="1"/>
  <c r="E12036" i="1"/>
  <c r="F12036" i="1" s="1"/>
  <c r="E12037" i="1"/>
  <c r="F12037" i="1" s="1"/>
  <c r="E12038" i="1"/>
  <c r="F12038" i="1" s="1"/>
  <c r="E12039" i="1"/>
  <c r="F12039" i="1" s="1"/>
  <c r="E12040" i="1"/>
  <c r="F12040" i="1" s="1"/>
  <c r="E12041" i="1"/>
  <c r="F12041" i="1" s="1"/>
  <c r="E12042" i="1"/>
  <c r="F12042" i="1" s="1"/>
  <c r="E12043" i="1"/>
  <c r="F12043" i="1" s="1"/>
  <c r="E12044" i="1"/>
  <c r="F12044" i="1" s="1"/>
  <c r="E12045" i="1"/>
  <c r="F12045" i="1" s="1"/>
  <c r="E12046" i="1"/>
  <c r="F12046" i="1" s="1"/>
  <c r="E12047" i="1"/>
  <c r="F12047" i="1" s="1"/>
  <c r="E12048" i="1"/>
  <c r="F12048" i="1" s="1"/>
  <c r="E12049" i="1"/>
  <c r="F12049" i="1" s="1"/>
  <c r="E12050" i="1"/>
  <c r="F12050" i="1" s="1"/>
  <c r="E12051" i="1"/>
  <c r="F12051" i="1" s="1"/>
  <c r="E12052" i="1"/>
  <c r="F12052" i="1" s="1"/>
  <c r="E12053" i="1"/>
  <c r="F12053" i="1" s="1"/>
  <c r="E12054" i="1"/>
  <c r="F12054" i="1" s="1"/>
  <c r="E12055" i="1"/>
  <c r="F12055" i="1" s="1"/>
  <c r="E12056" i="1"/>
  <c r="F12056" i="1" s="1"/>
  <c r="E12057" i="1"/>
  <c r="F12057" i="1" s="1"/>
  <c r="E12058" i="1"/>
  <c r="F12058" i="1" s="1"/>
  <c r="E12059" i="1"/>
  <c r="F12059" i="1" s="1"/>
  <c r="E12060" i="1"/>
  <c r="F12060" i="1" s="1"/>
  <c r="E12061" i="1"/>
  <c r="F12061" i="1" s="1"/>
  <c r="E12062" i="1"/>
  <c r="F12062" i="1" s="1"/>
  <c r="E12063" i="1"/>
  <c r="F12063" i="1" s="1"/>
  <c r="E12064" i="1"/>
  <c r="F12064" i="1" s="1"/>
  <c r="E12065" i="1"/>
  <c r="F12065" i="1" s="1"/>
  <c r="E12066" i="1"/>
  <c r="F12066" i="1" s="1"/>
  <c r="E12067" i="1"/>
  <c r="F12067" i="1" s="1"/>
  <c r="E12068" i="1"/>
  <c r="F12068" i="1" s="1"/>
  <c r="E12069" i="1"/>
  <c r="F12069" i="1" s="1"/>
  <c r="E12070" i="1"/>
  <c r="F12070" i="1" s="1"/>
  <c r="E12071" i="1"/>
  <c r="F12071" i="1" s="1"/>
  <c r="E12072" i="1"/>
  <c r="F12072" i="1" s="1"/>
  <c r="E12073" i="1"/>
  <c r="F12073" i="1" s="1"/>
  <c r="E12074" i="1"/>
  <c r="F12074" i="1" s="1"/>
  <c r="E12075" i="1"/>
  <c r="F12075" i="1" s="1"/>
  <c r="E12076" i="1"/>
  <c r="F12076" i="1" s="1"/>
  <c r="E12077" i="1"/>
  <c r="F12077" i="1" s="1"/>
  <c r="E12078" i="1"/>
  <c r="F12078" i="1" s="1"/>
  <c r="E12079" i="1"/>
  <c r="F12079" i="1" s="1"/>
  <c r="E12080" i="1"/>
  <c r="F12080" i="1" s="1"/>
  <c r="E12081" i="1"/>
  <c r="F12081" i="1" s="1"/>
  <c r="E12082" i="1"/>
  <c r="F12082" i="1" s="1"/>
  <c r="E12083" i="1"/>
  <c r="F12083" i="1" s="1"/>
  <c r="E12084" i="1"/>
  <c r="F12084" i="1" s="1"/>
  <c r="E12085" i="1"/>
  <c r="F12085" i="1" s="1"/>
  <c r="E12086" i="1"/>
  <c r="F12086" i="1" s="1"/>
  <c r="E12087" i="1"/>
  <c r="F12087" i="1" s="1"/>
  <c r="E12088" i="1"/>
  <c r="F12088" i="1" s="1"/>
  <c r="E12089" i="1"/>
  <c r="F12089" i="1" s="1"/>
  <c r="E12090" i="1"/>
  <c r="F12090" i="1" s="1"/>
  <c r="E12091" i="1"/>
  <c r="F12091" i="1" s="1"/>
  <c r="E12092" i="1"/>
  <c r="F12092" i="1" s="1"/>
  <c r="E12093" i="1"/>
  <c r="F12093" i="1" s="1"/>
  <c r="E12094" i="1"/>
  <c r="F12094" i="1" s="1"/>
  <c r="E12095" i="1"/>
  <c r="F12095" i="1" s="1"/>
  <c r="E12096" i="1"/>
  <c r="F12096" i="1" s="1"/>
  <c r="E12097" i="1"/>
  <c r="F12097" i="1" s="1"/>
  <c r="E12098" i="1"/>
  <c r="F12098" i="1" s="1"/>
  <c r="E12099" i="1"/>
  <c r="F12099" i="1" s="1"/>
  <c r="E12100" i="1"/>
  <c r="F12100" i="1" s="1"/>
  <c r="E12101" i="1"/>
  <c r="F12101" i="1" s="1"/>
  <c r="E12102" i="1"/>
  <c r="F12102" i="1" s="1"/>
  <c r="E12103" i="1"/>
  <c r="F12103" i="1" s="1"/>
  <c r="E12104" i="1"/>
  <c r="F12104" i="1" s="1"/>
  <c r="E12105" i="1"/>
  <c r="F12105" i="1" s="1"/>
  <c r="E12106" i="1"/>
  <c r="F12106" i="1" s="1"/>
  <c r="E12107" i="1"/>
  <c r="F12107" i="1" s="1"/>
  <c r="E12108" i="1"/>
  <c r="F12108" i="1" s="1"/>
  <c r="E12109" i="1"/>
  <c r="F12109" i="1" s="1"/>
  <c r="E12110" i="1"/>
  <c r="F12110" i="1" s="1"/>
  <c r="E12111" i="1"/>
  <c r="F12111" i="1" s="1"/>
  <c r="E12112" i="1"/>
  <c r="F12112" i="1" s="1"/>
  <c r="E12113" i="1"/>
  <c r="F12113" i="1" s="1"/>
  <c r="E12114" i="1"/>
  <c r="F12114" i="1" s="1"/>
  <c r="E12115" i="1"/>
  <c r="F12115" i="1" s="1"/>
  <c r="E12116" i="1"/>
  <c r="F12116" i="1" s="1"/>
  <c r="E12117" i="1"/>
  <c r="F12117" i="1" s="1"/>
  <c r="E12118" i="1"/>
  <c r="F12118" i="1" s="1"/>
  <c r="E12119" i="1"/>
  <c r="F12119" i="1" s="1"/>
  <c r="E12120" i="1"/>
  <c r="F12120" i="1" s="1"/>
  <c r="E12121" i="1"/>
  <c r="F12121" i="1" s="1"/>
  <c r="E12122" i="1"/>
  <c r="F12122" i="1" s="1"/>
  <c r="E12123" i="1"/>
  <c r="F12123" i="1" s="1"/>
  <c r="E12124" i="1"/>
  <c r="F12124" i="1" s="1"/>
  <c r="E12125" i="1"/>
  <c r="F12125" i="1" s="1"/>
  <c r="E12126" i="1"/>
  <c r="F12126" i="1" s="1"/>
  <c r="E12127" i="1"/>
  <c r="F12127" i="1" s="1"/>
  <c r="E12128" i="1"/>
  <c r="F12128" i="1" s="1"/>
  <c r="E12129" i="1"/>
  <c r="F12129" i="1" s="1"/>
  <c r="E12130" i="1"/>
  <c r="F12130" i="1" s="1"/>
  <c r="E12131" i="1"/>
  <c r="F12131" i="1" s="1"/>
  <c r="E12132" i="1"/>
  <c r="F12132" i="1" s="1"/>
  <c r="E12133" i="1"/>
  <c r="F12133" i="1" s="1"/>
  <c r="E12134" i="1"/>
  <c r="F12134" i="1" s="1"/>
  <c r="E12135" i="1"/>
  <c r="F12135" i="1" s="1"/>
  <c r="E12136" i="1"/>
  <c r="F12136" i="1" s="1"/>
  <c r="E12137" i="1"/>
  <c r="F12137" i="1" s="1"/>
  <c r="E12138" i="1"/>
  <c r="F12138" i="1" s="1"/>
  <c r="E12139" i="1"/>
  <c r="F12139" i="1" s="1"/>
  <c r="E12140" i="1"/>
  <c r="F12140" i="1" s="1"/>
  <c r="E12141" i="1"/>
  <c r="F12141" i="1" s="1"/>
  <c r="E12142" i="1"/>
  <c r="F12142" i="1" s="1"/>
  <c r="E12143" i="1"/>
  <c r="F12143" i="1" s="1"/>
  <c r="E12144" i="1"/>
  <c r="F12144" i="1" s="1"/>
  <c r="E12145" i="1"/>
  <c r="F12145" i="1" s="1"/>
  <c r="E12146" i="1"/>
  <c r="F12146" i="1" s="1"/>
  <c r="E12147" i="1"/>
  <c r="F12147" i="1" s="1"/>
  <c r="E12148" i="1"/>
  <c r="F12148" i="1" s="1"/>
  <c r="E12149" i="1"/>
  <c r="F12149" i="1" s="1"/>
  <c r="E12150" i="1"/>
  <c r="F12150" i="1" s="1"/>
  <c r="E12151" i="1"/>
  <c r="F12151" i="1" s="1"/>
  <c r="E12152" i="1"/>
  <c r="F12152" i="1" s="1"/>
  <c r="E12153" i="1"/>
  <c r="F12153" i="1" s="1"/>
  <c r="E12154" i="1"/>
  <c r="F12154" i="1" s="1"/>
  <c r="E12155" i="1"/>
  <c r="F12155" i="1" s="1"/>
  <c r="E12156" i="1"/>
  <c r="F12156" i="1" s="1"/>
  <c r="E12157" i="1"/>
  <c r="F12157" i="1" s="1"/>
  <c r="E12158" i="1"/>
  <c r="F12158" i="1" s="1"/>
  <c r="E12159" i="1"/>
  <c r="F12159" i="1" s="1"/>
  <c r="E12160" i="1"/>
  <c r="F12160" i="1" s="1"/>
  <c r="E12161" i="1"/>
  <c r="F12161" i="1" s="1"/>
  <c r="E12162" i="1"/>
  <c r="F12162" i="1" s="1"/>
  <c r="E12163" i="1"/>
  <c r="F12163" i="1" s="1"/>
  <c r="E12164" i="1"/>
  <c r="F12164" i="1" s="1"/>
  <c r="E12165" i="1"/>
  <c r="F12165" i="1" s="1"/>
  <c r="E12166" i="1"/>
  <c r="F12166" i="1" s="1"/>
  <c r="E12167" i="1"/>
  <c r="F12167" i="1" s="1"/>
  <c r="E12168" i="1"/>
  <c r="F12168" i="1" s="1"/>
  <c r="E12169" i="1"/>
  <c r="F12169" i="1" s="1"/>
  <c r="E12170" i="1"/>
  <c r="F12170" i="1" s="1"/>
  <c r="E12171" i="1"/>
  <c r="F12171" i="1" s="1"/>
  <c r="E12172" i="1"/>
  <c r="F12172" i="1" s="1"/>
  <c r="E12173" i="1"/>
  <c r="F12173" i="1" s="1"/>
  <c r="E12174" i="1"/>
  <c r="F12174" i="1" s="1"/>
  <c r="E12175" i="1"/>
  <c r="F12175" i="1" s="1"/>
  <c r="E12176" i="1"/>
  <c r="F12176" i="1" s="1"/>
  <c r="E12177" i="1"/>
  <c r="F12177" i="1" s="1"/>
  <c r="E12178" i="1"/>
  <c r="F12178" i="1" s="1"/>
  <c r="E12179" i="1"/>
  <c r="F12179" i="1" s="1"/>
  <c r="E12180" i="1"/>
  <c r="F12180" i="1" s="1"/>
  <c r="E12181" i="1"/>
  <c r="F12181" i="1" s="1"/>
  <c r="E12182" i="1"/>
  <c r="F12182" i="1" s="1"/>
  <c r="E12183" i="1"/>
  <c r="F12183" i="1" s="1"/>
  <c r="E12184" i="1"/>
  <c r="F12184" i="1" s="1"/>
  <c r="E12185" i="1"/>
  <c r="F12185" i="1" s="1"/>
  <c r="E12186" i="1"/>
  <c r="F12186" i="1" s="1"/>
  <c r="E12187" i="1"/>
  <c r="F12187" i="1" s="1"/>
  <c r="E12188" i="1"/>
  <c r="F12188" i="1" s="1"/>
  <c r="E12189" i="1"/>
  <c r="F12189" i="1" s="1"/>
  <c r="E12190" i="1"/>
  <c r="F12190" i="1" s="1"/>
  <c r="E12191" i="1"/>
  <c r="F12191" i="1" s="1"/>
  <c r="E12192" i="1"/>
  <c r="F12192" i="1" s="1"/>
  <c r="E12193" i="1"/>
  <c r="F12193" i="1" s="1"/>
  <c r="E12194" i="1"/>
  <c r="F12194" i="1" s="1"/>
  <c r="E12195" i="1"/>
  <c r="F12195" i="1" s="1"/>
  <c r="E12196" i="1"/>
  <c r="F12196" i="1" s="1"/>
  <c r="E12197" i="1"/>
  <c r="F12197" i="1" s="1"/>
  <c r="E12198" i="1"/>
  <c r="F12198" i="1" s="1"/>
  <c r="E12199" i="1"/>
  <c r="F12199" i="1" s="1"/>
  <c r="E12200" i="1"/>
  <c r="F12200" i="1" s="1"/>
  <c r="E12201" i="1"/>
  <c r="F12201" i="1" s="1"/>
  <c r="E12202" i="1"/>
  <c r="F12202" i="1" s="1"/>
  <c r="E12203" i="1"/>
  <c r="F12203" i="1" s="1"/>
  <c r="E12204" i="1"/>
  <c r="F12204" i="1" s="1"/>
  <c r="E12205" i="1"/>
  <c r="F12205" i="1" s="1"/>
  <c r="E12206" i="1"/>
  <c r="F12206" i="1" s="1"/>
  <c r="E12207" i="1"/>
  <c r="F12207" i="1" s="1"/>
  <c r="E12208" i="1"/>
  <c r="F12208" i="1" s="1"/>
  <c r="E12209" i="1"/>
  <c r="F12209" i="1" s="1"/>
  <c r="E12210" i="1"/>
  <c r="F12210" i="1" s="1"/>
  <c r="E12211" i="1"/>
  <c r="F12211" i="1" s="1"/>
  <c r="E12212" i="1"/>
  <c r="F12212" i="1" s="1"/>
  <c r="E12213" i="1"/>
  <c r="F12213" i="1" s="1"/>
  <c r="E12214" i="1"/>
  <c r="F12214" i="1" s="1"/>
  <c r="E12215" i="1"/>
  <c r="F12215" i="1" s="1"/>
  <c r="E12216" i="1"/>
  <c r="F12216" i="1" s="1"/>
  <c r="E12217" i="1"/>
  <c r="F12217" i="1" s="1"/>
  <c r="E12218" i="1"/>
  <c r="F12218" i="1" s="1"/>
  <c r="E12219" i="1"/>
  <c r="F12219" i="1" s="1"/>
  <c r="E12220" i="1"/>
  <c r="F12220" i="1" s="1"/>
  <c r="E12221" i="1"/>
  <c r="F12221" i="1" s="1"/>
  <c r="E12222" i="1"/>
  <c r="F12222" i="1" s="1"/>
  <c r="E12223" i="1"/>
  <c r="F12223" i="1" s="1"/>
  <c r="E12224" i="1"/>
  <c r="F12224" i="1" s="1"/>
  <c r="E12225" i="1"/>
  <c r="F12225" i="1" s="1"/>
  <c r="E12226" i="1"/>
  <c r="F12226" i="1" s="1"/>
  <c r="E12227" i="1"/>
  <c r="F12227" i="1" s="1"/>
  <c r="E12228" i="1"/>
  <c r="F12228" i="1" s="1"/>
  <c r="E12229" i="1"/>
  <c r="F12229" i="1" s="1"/>
  <c r="E12230" i="1"/>
  <c r="F12230" i="1" s="1"/>
  <c r="E12231" i="1"/>
  <c r="F12231" i="1" s="1"/>
  <c r="E12232" i="1"/>
  <c r="F12232" i="1" s="1"/>
  <c r="E12233" i="1"/>
  <c r="F12233" i="1" s="1"/>
  <c r="E12234" i="1"/>
  <c r="F12234" i="1" s="1"/>
  <c r="E12235" i="1"/>
  <c r="F12235" i="1" s="1"/>
  <c r="E12236" i="1"/>
  <c r="F12236" i="1" s="1"/>
  <c r="E12237" i="1"/>
  <c r="F12237" i="1" s="1"/>
  <c r="E12238" i="1"/>
  <c r="F12238" i="1" s="1"/>
  <c r="E12239" i="1"/>
  <c r="F12239" i="1" s="1"/>
  <c r="E12240" i="1"/>
  <c r="F12240" i="1" s="1"/>
  <c r="E12241" i="1"/>
  <c r="F12241" i="1" s="1"/>
  <c r="E12242" i="1"/>
  <c r="F12242" i="1" s="1"/>
  <c r="E12243" i="1"/>
  <c r="F12243" i="1" s="1"/>
  <c r="E12244" i="1"/>
  <c r="F12244" i="1" s="1"/>
  <c r="E12245" i="1"/>
  <c r="F12245" i="1" s="1"/>
  <c r="E12246" i="1"/>
  <c r="F12246" i="1" s="1"/>
  <c r="E12247" i="1"/>
  <c r="F12247" i="1" s="1"/>
  <c r="E12248" i="1"/>
  <c r="F12248" i="1" s="1"/>
  <c r="E12249" i="1"/>
  <c r="F12249" i="1" s="1"/>
  <c r="E12250" i="1"/>
  <c r="F12250" i="1" s="1"/>
  <c r="E12251" i="1"/>
  <c r="F12251" i="1" s="1"/>
  <c r="E12252" i="1"/>
  <c r="F12252" i="1" s="1"/>
  <c r="E12253" i="1"/>
  <c r="F12253" i="1" s="1"/>
  <c r="E12254" i="1"/>
  <c r="F12254" i="1" s="1"/>
  <c r="E12255" i="1"/>
  <c r="F12255" i="1" s="1"/>
  <c r="E12256" i="1"/>
  <c r="F12256" i="1" s="1"/>
  <c r="E12257" i="1"/>
  <c r="F12257" i="1" s="1"/>
  <c r="E12258" i="1"/>
  <c r="F12258" i="1" s="1"/>
  <c r="E12259" i="1"/>
  <c r="F12259" i="1" s="1"/>
  <c r="E12260" i="1"/>
  <c r="F12260" i="1" s="1"/>
  <c r="E12261" i="1"/>
  <c r="F12261" i="1" s="1"/>
  <c r="E12262" i="1"/>
  <c r="F12262" i="1" s="1"/>
  <c r="E12263" i="1"/>
  <c r="F12263" i="1" s="1"/>
  <c r="E12264" i="1"/>
  <c r="F12264" i="1" s="1"/>
  <c r="E12265" i="1"/>
  <c r="F12265" i="1" s="1"/>
  <c r="E12266" i="1"/>
  <c r="F12266" i="1" s="1"/>
  <c r="E12267" i="1"/>
  <c r="F12267" i="1" s="1"/>
  <c r="E12268" i="1"/>
  <c r="F12268" i="1" s="1"/>
  <c r="E12269" i="1"/>
  <c r="F12269" i="1" s="1"/>
  <c r="E12270" i="1"/>
  <c r="F12270" i="1" s="1"/>
  <c r="E12271" i="1"/>
  <c r="F12271" i="1" s="1"/>
  <c r="E12272" i="1"/>
  <c r="F12272" i="1" s="1"/>
  <c r="E12273" i="1"/>
  <c r="F12273" i="1" s="1"/>
  <c r="E12274" i="1"/>
  <c r="F12274" i="1" s="1"/>
  <c r="E12275" i="1"/>
  <c r="F12275" i="1" s="1"/>
  <c r="E12276" i="1"/>
  <c r="F12276" i="1" s="1"/>
  <c r="E12277" i="1"/>
  <c r="F12277" i="1" s="1"/>
  <c r="E12278" i="1"/>
  <c r="F12278" i="1" s="1"/>
  <c r="E12279" i="1"/>
  <c r="F12279" i="1" s="1"/>
  <c r="E12280" i="1"/>
  <c r="F12280" i="1" s="1"/>
  <c r="E12281" i="1"/>
  <c r="F12281" i="1" s="1"/>
  <c r="E12282" i="1"/>
  <c r="F12282" i="1" s="1"/>
  <c r="E12283" i="1"/>
  <c r="F12283" i="1" s="1"/>
  <c r="E12284" i="1"/>
  <c r="F12284" i="1" s="1"/>
  <c r="E12285" i="1"/>
  <c r="F12285" i="1" s="1"/>
  <c r="E12286" i="1"/>
  <c r="F12286" i="1" s="1"/>
  <c r="E12287" i="1"/>
  <c r="F12287" i="1" s="1"/>
  <c r="E12288" i="1"/>
  <c r="F12288" i="1" s="1"/>
  <c r="E12289" i="1"/>
  <c r="F12289" i="1" s="1"/>
  <c r="E12290" i="1"/>
  <c r="F12290" i="1" s="1"/>
  <c r="E12291" i="1"/>
  <c r="F12291" i="1" s="1"/>
  <c r="E12292" i="1"/>
  <c r="F12292" i="1" s="1"/>
  <c r="E12293" i="1"/>
  <c r="F12293" i="1" s="1"/>
  <c r="E12294" i="1"/>
  <c r="F12294" i="1" s="1"/>
  <c r="E12295" i="1"/>
  <c r="F12295" i="1" s="1"/>
  <c r="E12296" i="1"/>
  <c r="F12296" i="1" s="1"/>
  <c r="E12297" i="1"/>
  <c r="F12297" i="1" s="1"/>
  <c r="E12298" i="1"/>
  <c r="F12298" i="1" s="1"/>
  <c r="E12299" i="1"/>
  <c r="F12299" i="1" s="1"/>
  <c r="E12300" i="1"/>
  <c r="F12300" i="1" s="1"/>
  <c r="E12301" i="1"/>
  <c r="F12301" i="1" s="1"/>
  <c r="E12302" i="1"/>
  <c r="F12302" i="1" s="1"/>
  <c r="E12303" i="1"/>
  <c r="F12303" i="1" s="1"/>
  <c r="E12304" i="1"/>
  <c r="F12304" i="1" s="1"/>
  <c r="E12305" i="1"/>
  <c r="F12305" i="1" s="1"/>
  <c r="E12306" i="1"/>
  <c r="F12306" i="1" s="1"/>
  <c r="E12307" i="1"/>
  <c r="F12307" i="1" s="1"/>
  <c r="E12308" i="1"/>
  <c r="F12308" i="1" s="1"/>
  <c r="E12309" i="1"/>
  <c r="F12309" i="1" s="1"/>
  <c r="E12310" i="1"/>
  <c r="F12310" i="1" s="1"/>
  <c r="E12311" i="1"/>
  <c r="F12311" i="1" s="1"/>
  <c r="E12312" i="1"/>
  <c r="F12312" i="1" s="1"/>
  <c r="E12313" i="1"/>
  <c r="F12313" i="1" s="1"/>
  <c r="E12314" i="1"/>
  <c r="F12314" i="1" s="1"/>
  <c r="E12315" i="1"/>
  <c r="F12315" i="1" s="1"/>
  <c r="E12316" i="1"/>
  <c r="F12316" i="1" s="1"/>
  <c r="E12317" i="1"/>
  <c r="F12317" i="1" s="1"/>
  <c r="E12318" i="1"/>
  <c r="F12318" i="1" s="1"/>
  <c r="E12319" i="1"/>
  <c r="F12319" i="1" s="1"/>
  <c r="E12320" i="1"/>
  <c r="F12320" i="1" s="1"/>
  <c r="E12321" i="1"/>
  <c r="F12321" i="1" s="1"/>
  <c r="E12322" i="1"/>
  <c r="F12322" i="1" s="1"/>
  <c r="E12323" i="1"/>
  <c r="F12323" i="1" s="1"/>
  <c r="E12324" i="1"/>
  <c r="F12324" i="1" s="1"/>
  <c r="E12325" i="1"/>
  <c r="F12325" i="1" s="1"/>
  <c r="E12326" i="1"/>
  <c r="F12326" i="1" s="1"/>
  <c r="E12327" i="1"/>
  <c r="F12327" i="1" s="1"/>
  <c r="E12328" i="1"/>
  <c r="F12328" i="1" s="1"/>
  <c r="E12329" i="1"/>
  <c r="F12329" i="1" s="1"/>
  <c r="E12330" i="1"/>
  <c r="F12330" i="1" s="1"/>
  <c r="E12331" i="1"/>
  <c r="F12331" i="1" s="1"/>
  <c r="E12332" i="1"/>
  <c r="F12332" i="1" s="1"/>
  <c r="E12333" i="1"/>
  <c r="F12333" i="1" s="1"/>
  <c r="E12334" i="1"/>
  <c r="F12334" i="1" s="1"/>
  <c r="E12335" i="1"/>
  <c r="F12335" i="1" s="1"/>
  <c r="E12336" i="1"/>
  <c r="F12336" i="1" s="1"/>
  <c r="E12337" i="1"/>
  <c r="F12337" i="1" s="1"/>
  <c r="E12338" i="1"/>
  <c r="F12338" i="1" s="1"/>
  <c r="E12339" i="1"/>
  <c r="F12339" i="1" s="1"/>
  <c r="E12340" i="1"/>
  <c r="F12340" i="1" s="1"/>
  <c r="E12341" i="1"/>
  <c r="F12341" i="1" s="1"/>
  <c r="E12342" i="1"/>
  <c r="F12342" i="1" s="1"/>
  <c r="E12343" i="1"/>
  <c r="F12343" i="1" s="1"/>
  <c r="E12344" i="1"/>
  <c r="F12344" i="1" s="1"/>
  <c r="E12345" i="1"/>
  <c r="F12345" i="1" s="1"/>
  <c r="E12346" i="1"/>
  <c r="F12346" i="1" s="1"/>
  <c r="E12347" i="1"/>
  <c r="F12347" i="1" s="1"/>
  <c r="E12348" i="1"/>
  <c r="F12348" i="1" s="1"/>
  <c r="E12349" i="1"/>
  <c r="F12349" i="1" s="1"/>
  <c r="E12350" i="1"/>
  <c r="F12350" i="1" s="1"/>
  <c r="E12351" i="1"/>
  <c r="F12351" i="1" s="1"/>
  <c r="E12352" i="1"/>
  <c r="F12352" i="1" s="1"/>
  <c r="E12353" i="1"/>
  <c r="F12353" i="1" s="1"/>
  <c r="E12354" i="1"/>
  <c r="F12354" i="1" s="1"/>
  <c r="E12355" i="1"/>
  <c r="F12355" i="1" s="1"/>
  <c r="E12356" i="1"/>
  <c r="F12356" i="1" s="1"/>
  <c r="E12357" i="1"/>
  <c r="F12357" i="1" s="1"/>
  <c r="E12358" i="1"/>
  <c r="F12358" i="1" s="1"/>
  <c r="E12359" i="1"/>
  <c r="F12359" i="1" s="1"/>
  <c r="E12360" i="1"/>
  <c r="F12360" i="1" s="1"/>
  <c r="E12361" i="1"/>
  <c r="F12361" i="1" s="1"/>
  <c r="E12362" i="1"/>
  <c r="F12362" i="1" s="1"/>
  <c r="E12363" i="1"/>
  <c r="F12363" i="1" s="1"/>
  <c r="E12364" i="1"/>
  <c r="F12364" i="1" s="1"/>
  <c r="E12365" i="1"/>
  <c r="F12365" i="1" s="1"/>
  <c r="E12366" i="1"/>
  <c r="F12366" i="1" s="1"/>
  <c r="E12367" i="1"/>
  <c r="F12367" i="1" s="1"/>
  <c r="E12368" i="1"/>
  <c r="F12368" i="1" s="1"/>
  <c r="E12369" i="1"/>
  <c r="F12369" i="1" s="1"/>
  <c r="E12370" i="1"/>
  <c r="F12370" i="1" s="1"/>
  <c r="E12371" i="1"/>
  <c r="F12371" i="1" s="1"/>
  <c r="E12372" i="1"/>
  <c r="F12372" i="1" s="1"/>
  <c r="E12373" i="1"/>
  <c r="F12373" i="1" s="1"/>
  <c r="E12374" i="1"/>
  <c r="F12374" i="1" s="1"/>
  <c r="E12375" i="1"/>
  <c r="F12375" i="1" s="1"/>
  <c r="E12376" i="1"/>
  <c r="F12376" i="1" s="1"/>
  <c r="E12377" i="1"/>
  <c r="F12377" i="1" s="1"/>
  <c r="E12378" i="1"/>
  <c r="F12378" i="1" s="1"/>
  <c r="E12379" i="1"/>
  <c r="F12379" i="1" s="1"/>
  <c r="E12380" i="1"/>
  <c r="F12380" i="1" s="1"/>
  <c r="E12381" i="1"/>
  <c r="F12381" i="1" s="1"/>
  <c r="E12382" i="1"/>
  <c r="F12382" i="1" s="1"/>
  <c r="E12383" i="1"/>
  <c r="F12383" i="1" s="1"/>
  <c r="E12384" i="1"/>
  <c r="F12384" i="1" s="1"/>
  <c r="E12385" i="1"/>
  <c r="F12385" i="1" s="1"/>
  <c r="E12386" i="1"/>
  <c r="F12386" i="1" s="1"/>
  <c r="E12387" i="1"/>
  <c r="F12387" i="1" s="1"/>
  <c r="E12388" i="1"/>
  <c r="F12388" i="1" s="1"/>
  <c r="E12389" i="1"/>
  <c r="F12389" i="1" s="1"/>
  <c r="E12390" i="1"/>
  <c r="F12390" i="1" s="1"/>
  <c r="E12391" i="1"/>
  <c r="F12391" i="1" s="1"/>
  <c r="E12392" i="1"/>
  <c r="F12392" i="1" s="1"/>
  <c r="E12393" i="1"/>
  <c r="F12393" i="1" s="1"/>
  <c r="E12394" i="1"/>
  <c r="F12394" i="1" s="1"/>
  <c r="E12395" i="1"/>
  <c r="F12395" i="1" s="1"/>
  <c r="E12396" i="1"/>
  <c r="F12396" i="1" s="1"/>
  <c r="E12397" i="1"/>
  <c r="F12397" i="1" s="1"/>
  <c r="E12398" i="1"/>
  <c r="F12398" i="1" s="1"/>
  <c r="E12399" i="1"/>
  <c r="F12399" i="1" s="1"/>
  <c r="E12400" i="1"/>
  <c r="F12400" i="1" s="1"/>
  <c r="E12401" i="1"/>
  <c r="F12401" i="1" s="1"/>
  <c r="E12402" i="1"/>
  <c r="F12402" i="1" s="1"/>
  <c r="E12403" i="1"/>
  <c r="F12403" i="1" s="1"/>
  <c r="E12404" i="1"/>
  <c r="F12404" i="1" s="1"/>
  <c r="E12405" i="1"/>
  <c r="F12405" i="1" s="1"/>
  <c r="E12406" i="1"/>
  <c r="F12406" i="1" s="1"/>
  <c r="E12407" i="1"/>
  <c r="F12407" i="1" s="1"/>
  <c r="E12408" i="1"/>
  <c r="F12408" i="1" s="1"/>
  <c r="E12409" i="1"/>
  <c r="F12409" i="1" s="1"/>
  <c r="E12410" i="1"/>
  <c r="F12410" i="1" s="1"/>
  <c r="E12411" i="1"/>
  <c r="F12411" i="1" s="1"/>
  <c r="E12412" i="1"/>
  <c r="F12412" i="1" s="1"/>
  <c r="E12413" i="1"/>
  <c r="F12413" i="1" s="1"/>
  <c r="E12414" i="1"/>
  <c r="F12414" i="1" s="1"/>
  <c r="E12415" i="1"/>
  <c r="F12415" i="1" s="1"/>
  <c r="E12416" i="1"/>
  <c r="F12416" i="1" s="1"/>
  <c r="E12417" i="1"/>
  <c r="F12417" i="1" s="1"/>
  <c r="E12418" i="1"/>
  <c r="F12418" i="1" s="1"/>
  <c r="E12419" i="1"/>
  <c r="F12419" i="1" s="1"/>
  <c r="E12420" i="1"/>
  <c r="F12420" i="1" s="1"/>
  <c r="E12421" i="1"/>
  <c r="F12421" i="1" s="1"/>
  <c r="E12422" i="1"/>
  <c r="F12422" i="1" s="1"/>
  <c r="E12423" i="1"/>
  <c r="F12423" i="1" s="1"/>
  <c r="E12424" i="1"/>
  <c r="F12424" i="1" s="1"/>
  <c r="E12425" i="1"/>
  <c r="F12425" i="1" s="1"/>
  <c r="E12426" i="1"/>
  <c r="F12426" i="1" s="1"/>
  <c r="E12427" i="1"/>
  <c r="F12427" i="1" s="1"/>
  <c r="E12428" i="1"/>
  <c r="F12428" i="1" s="1"/>
  <c r="E12429" i="1"/>
  <c r="F12429" i="1" s="1"/>
  <c r="E12430" i="1"/>
  <c r="F12430" i="1" s="1"/>
  <c r="E12431" i="1"/>
  <c r="F12431" i="1" s="1"/>
  <c r="E12432" i="1"/>
  <c r="F12432" i="1" s="1"/>
  <c r="E12433" i="1"/>
  <c r="F12433" i="1" s="1"/>
  <c r="E12434" i="1"/>
  <c r="F12434" i="1" s="1"/>
  <c r="E12435" i="1"/>
  <c r="F12435" i="1" s="1"/>
  <c r="E12436" i="1"/>
  <c r="F12436" i="1" s="1"/>
  <c r="E12437" i="1"/>
  <c r="F12437" i="1" s="1"/>
  <c r="E12438" i="1"/>
  <c r="F12438" i="1" s="1"/>
  <c r="E12439" i="1"/>
  <c r="F12439" i="1" s="1"/>
  <c r="E12440" i="1"/>
  <c r="F12440" i="1" s="1"/>
  <c r="E12441" i="1"/>
  <c r="F12441" i="1" s="1"/>
  <c r="E12442" i="1"/>
  <c r="F12442" i="1" s="1"/>
  <c r="E12443" i="1"/>
  <c r="F12443" i="1" s="1"/>
  <c r="E12444" i="1"/>
  <c r="F12444" i="1" s="1"/>
  <c r="E12445" i="1"/>
  <c r="F12445" i="1" s="1"/>
  <c r="E12446" i="1"/>
  <c r="F12446" i="1" s="1"/>
  <c r="E12447" i="1"/>
  <c r="F12447" i="1" s="1"/>
  <c r="E12448" i="1"/>
  <c r="F12448" i="1" s="1"/>
  <c r="E12449" i="1"/>
  <c r="F12449" i="1" s="1"/>
  <c r="E12450" i="1"/>
  <c r="F12450" i="1" s="1"/>
  <c r="E12451" i="1"/>
  <c r="F12451" i="1" s="1"/>
  <c r="E12452" i="1"/>
  <c r="F12452" i="1" s="1"/>
  <c r="E12453" i="1"/>
  <c r="F12453" i="1" s="1"/>
  <c r="E12454" i="1"/>
  <c r="F12454" i="1" s="1"/>
  <c r="E12455" i="1"/>
  <c r="F12455" i="1" s="1"/>
  <c r="E12456" i="1"/>
  <c r="F12456" i="1" s="1"/>
  <c r="E12457" i="1"/>
  <c r="F12457" i="1" s="1"/>
  <c r="E12458" i="1"/>
  <c r="F12458" i="1" s="1"/>
  <c r="E12459" i="1"/>
  <c r="F12459" i="1" s="1"/>
  <c r="E12460" i="1"/>
  <c r="F12460" i="1" s="1"/>
  <c r="E12461" i="1"/>
  <c r="F12461" i="1" s="1"/>
  <c r="E12462" i="1"/>
  <c r="F12462" i="1" s="1"/>
  <c r="E12463" i="1"/>
  <c r="F12463" i="1" s="1"/>
  <c r="E12464" i="1"/>
  <c r="F12464" i="1" s="1"/>
  <c r="E12465" i="1"/>
  <c r="F12465" i="1" s="1"/>
  <c r="E12466" i="1"/>
  <c r="F12466" i="1" s="1"/>
  <c r="E12467" i="1"/>
  <c r="F12467" i="1" s="1"/>
  <c r="E12468" i="1"/>
  <c r="F12468" i="1" s="1"/>
  <c r="E12469" i="1"/>
  <c r="F12469" i="1" s="1"/>
  <c r="E12470" i="1"/>
  <c r="F12470" i="1" s="1"/>
  <c r="E12471" i="1"/>
  <c r="F12471" i="1" s="1"/>
  <c r="E12472" i="1"/>
  <c r="F12472" i="1" s="1"/>
  <c r="E12473" i="1"/>
  <c r="F12473" i="1" s="1"/>
  <c r="E12474" i="1"/>
  <c r="F12474" i="1" s="1"/>
  <c r="E12475" i="1"/>
  <c r="F12475" i="1" s="1"/>
  <c r="E12476" i="1"/>
  <c r="F12476" i="1" s="1"/>
  <c r="E12477" i="1"/>
  <c r="F12477" i="1" s="1"/>
  <c r="E12478" i="1"/>
  <c r="F12478" i="1" s="1"/>
  <c r="E12479" i="1"/>
  <c r="F12479" i="1" s="1"/>
  <c r="E12480" i="1"/>
  <c r="F12480" i="1" s="1"/>
  <c r="E12481" i="1"/>
  <c r="F12481" i="1" s="1"/>
  <c r="E12482" i="1"/>
  <c r="F12482" i="1" s="1"/>
  <c r="E12483" i="1"/>
  <c r="F12483" i="1" s="1"/>
  <c r="E12484" i="1"/>
  <c r="F12484" i="1" s="1"/>
  <c r="E12485" i="1"/>
  <c r="F12485" i="1" s="1"/>
  <c r="E12486" i="1"/>
  <c r="F12486" i="1" s="1"/>
  <c r="E12487" i="1"/>
  <c r="F12487" i="1" s="1"/>
  <c r="E12488" i="1"/>
  <c r="F12488" i="1" s="1"/>
  <c r="E12489" i="1"/>
  <c r="F12489" i="1" s="1"/>
  <c r="E12490" i="1"/>
  <c r="F12490" i="1" s="1"/>
  <c r="E12491" i="1"/>
  <c r="F12491" i="1" s="1"/>
  <c r="E12492" i="1"/>
  <c r="F12492" i="1" s="1"/>
  <c r="E12493" i="1"/>
  <c r="F12493" i="1" s="1"/>
  <c r="E12494" i="1"/>
  <c r="F12494" i="1" s="1"/>
  <c r="E12495" i="1"/>
  <c r="F12495" i="1" s="1"/>
  <c r="E12496" i="1"/>
  <c r="F12496" i="1" s="1"/>
  <c r="E12497" i="1"/>
  <c r="F12497" i="1" s="1"/>
  <c r="E12498" i="1"/>
  <c r="F12498" i="1" s="1"/>
  <c r="E12499" i="1"/>
  <c r="F12499" i="1" s="1"/>
  <c r="E12500" i="1"/>
  <c r="F12500" i="1" s="1"/>
  <c r="E12501" i="1"/>
  <c r="F12501" i="1" s="1"/>
  <c r="E12502" i="1"/>
  <c r="F12502" i="1" s="1"/>
  <c r="E12503" i="1"/>
  <c r="F12503" i="1" s="1"/>
  <c r="E12504" i="1"/>
  <c r="F12504" i="1" s="1"/>
  <c r="E12505" i="1"/>
  <c r="F12505" i="1" s="1"/>
  <c r="E12506" i="1"/>
  <c r="F12506" i="1" s="1"/>
  <c r="E12507" i="1"/>
  <c r="F12507" i="1" s="1"/>
  <c r="E12508" i="1"/>
  <c r="F12508" i="1" s="1"/>
  <c r="E12509" i="1"/>
  <c r="F12509" i="1" s="1"/>
  <c r="E12510" i="1"/>
  <c r="F12510" i="1" s="1"/>
  <c r="E12511" i="1"/>
  <c r="F12511" i="1" s="1"/>
  <c r="E12512" i="1"/>
  <c r="F12512" i="1" s="1"/>
  <c r="E12513" i="1"/>
  <c r="F12513" i="1" s="1"/>
  <c r="E12514" i="1"/>
  <c r="F12514" i="1" s="1"/>
  <c r="E12515" i="1"/>
  <c r="F12515" i="1" s="1"/>
  <c r="E12516" i="1"/>
  <c r="F12516" i="1" s="1"/>
  <c r="E12517" i="1"/>
  <c r="F12517" i="1" s="1"/>
  <c r="E12518" i="1"/>
  <c r="F12518" i="1" s="1"/>
  <c r="E12519" i="1"/>
  <c r="F12519" i="1" s="1"/>
  <c r="E12520" i="1"/>
  <c r="F12520" i="1" s="1"/>
  <c r="E12521" i="1"/>
  <c r="F12521" i="1" s="1"/>
  <c r="E12522" i="1"/>
  <c r="F12522" i="1" s="1"/>
  <c r="E12523" i="1"/>
  <c r="F12523" i="1" s="1"/>
  <c r="E12524" i="1"/>
  <c r="F12524" i="1" s="1"/>
  <c r="E12525" i="1"/>
  <c r="F12525" i="1" s="1"/>
  <c r="E12526" i="1"/>
  <c r="F12526" i="1" s="1"/>
  <c r="E12527" i="1"/>
  <c r="F12527" i="1" s="1"/>
  <c r="E12528" i="1"/>
  <c r="F12528" i="1" s="1"/>
  <c r="E12529" i="1"/>
  <c r="F12529" i="1" s="1"/>
  <c r="E12530" i="1"/>
  <c r="F12530" i="1" s="1"/>
  <c r="E12531" i="1"/>
  <c r="F12531" i="1" s="1"/>
  <c r="E12532" i="1"/>
  <c r="F12532" i="1" s="1"/>
  <c r="E12533" i="1"/>
  <c r="F12533" i="1" s="1"/>
  <c r="E12534" i="1"/>
  <c r="F12534" i="1" s="1"/>
  <c r="E12535" i="1"/>
  <c r="F12535" i="1" s="1"/>
  <c r="E12536" i="1"/>
  <c r="F12536" i="1" s="1"/>
  <c r="E12537" i="1"/>
  <c r="F12537" i="1" s="1"/>
  <c r="E12538" i="1"/>
  <c r="F12538" i="1" s="1"/>
  <c r="E12539" i="1"/>
  <c r="F12539" i="1" s="1"/>
  <c r="E12540" i="1"/>
  <c r="F12540" i="1" s="1"/>
  <c r="E12541" i="1"/>
  <c r="F12541" i="1" s="1"/>
  <c r="E12542" i="1"/>
  <c r="F12542" i="1" s="1"/>
  <c r="E12543" i="1"/>
  <c r="F12543" i="1" s="1"/>
  <c r="E12544" i="1"/>
  <c r="F12544" i="1" s="1"/>
  <c r="E12545" i="1"/>
  <c r="F12545" i="1" s="1"/>
  <c r="E12546" i="1"/>
  <c r="F12546" i="1" s="1"/>
  <c r="E12547" i="1"/>
  <c r="F12547" i="1" s="1"/>
  <c r="E12548" i="1"/>
  <c r="F12548" i="1" s="1"/>
  <c r="E12549" i="1"/>
  <c r="F12549" i="1" s="1"/>
  <c r="E12550" i="1"/>
  <c r="F12550" i="1" s="1"/>
  <c r="E12551" i="1"/>
  <c r="F12551" i="1" s="1"/>
  <c r="E12552" i="1"/>
  <c r="F12552" i="1" s="1"/>
  <c r="E12553" i="1"/>
  <c r="F12553" i="1" s="1"/>
  <c r="E12554" i="1"/>
  <c r="F12554" i="1" s="1"/>
  <c r="E12555" i="1"/>
  <c r="F12555" i="1" s="1"/>
  <c r="E12556" i="1"/>
  <c r="F12556" i="1" s="1"/>
  <c r="E12557" i="1"/>
  <c r="F12557" i="1" s="1"/>
  <c r="E12558" i="1"/>
  <c r="F12558" i="1" s="1"/>
  <c r="E12559" i="1"/>
  <c r="F12559" i="1" s="1"/>
  <c r="E12560" i="1"/>
  <c r="F12560" i="1" s="1"/>
  <c r="E12561" i="1"/>
  <c r="F12561" i="1" s="1"/>
  <c r="E12562" i="1"/>
  <c r="F12562" i="1" s="1"/>
  <c r="E12563" i="1"/>
  <c r="F12563" i="1" s="1"/>
  <c r="E12564" i="1"/>
  <c r="F12564" i="1" s="1"/>
  <c r="E12565" i="1"/>
  <c r="F12565" i="1" s="1"/>
  <c r="E12566" i="1"/>
  <c r="F12566" i="1" s="1"/>
  <c r="E12567" i="1"/>
  <c r="F12567" i="1" s="1"/>
  <c r="E12568" i="1"/>
  <c r="F12568" i="1" s="1"/>
  <c r="E12569" i="1"/>
  <c r="F12569" i="1" s="1"/>
  <c r="E12570" i="1"/>
  <c r="F12570" i="1" s="1"/>
  <c r="E12571" i="1"/>
  <c r="F12571" i="1" s="1"/>
  <c r="E12572" i="1"/>
  <c r="F12572" i="1" s="1"/>
  <c r="E12573" i="1"/>
  <c r="F12573" i="1" s="1"/>
  <c r="E12574" i="1"/>
  <c r="F12574" i="1" s="1"/>
  <c r="E12575" i="1"/>
  <c r="F12575" i="1" s="1"/>
  <c r="E12576" i="1"/>
  <c r="F12576" i="1" s="1"/>
  <c r="E12577" i="1"/>
  <c r="F12577" i="1" s="1"/>
  <c r="E12578" i="1"/>
  <c r="F12578" i="1" s="1"/>
  <c r="E12579" i="1"/>
  <c r="F12579" i="1" s="1"/>
  <c r="E12580" i="1"/>
  <c r="F12580" i="1" s="1"/>
  <c r="E12581" i="1"/>
  <c r="F12581" i="1" s="1"/>
  <c r="E12582" i="1"/>
  <c r="F12582" i="1" s="1"/>
  <c r="E12583" i="1"/>
  <c r="F12583" i="1" s="1"/>
  <c r="E12584" i="1"/>
  <c r="F12584" i="1" s="1"/>
  <c r="E12585" i="1"/>
  <c r="F12585" i="1" s="1"/>
  <c r="E12586" i="1"/>
  <c r="F12586" i="1" s="1"/>
  <c r="E12587" i="1"/>
  <c r="F12587" i="1" s="1"/>
  <c r="E12588" i="1"/>
  <c r="F12588" i="1" s="1"/>
  <c r="E12589" i="1"/>
  <c r="F12589" i="1" s="1"/>
  <c r="E12590" i="1"/>
  <c r="F12590" i="1" s="1"/>
  <c r="E12591" i="1"/>
  <c r="F12591" i="1" s="1"/>
  <c r="E12592" i="1"/>
  <c r="F12592" i="1" s="1"/>
  <c r="E12593" i="1"/>
  <c r="F12593" i="1" s="1"/>
  <c r="E12594" i="1"/>
  <c r="F12594" i="1" s="1"/>
  <c r="E12595" i="1"/>
  <c r="F12595" i="1" s="1"/>
  <c r="E12596" i="1"/>
  <c r="F12596" i="1" s="1"/>
  <c r="E12597" i="1"/>
  <c r="F12597" i="1" s="1"/>
  <c r="E12598" i="1"/>
  <c r="F12598" i="1" s="1"/>
  <c r="E12599" i="1"/>
  <c r="F12599" i="1" s="1"/>
  <c r="E12600" i="1"/>
  <c r="F12600" i="1" s="1"/>
  <c r="E12601" i="1"/>
  <c r="F12601" i="1" s="1"/>
  <c r="E12602" i="1"/>
  <c r="F12602" i="1" s="1"/>
  <c r="E12603" i="1"/>
  <c r="F12603" i="1" s="1"/>
  <c r="E12604" i="1"/>
  <c r="F12604" i="1" s="1"/>
  <c r="E12605" i="1"/>
  <c r="F12605" i="1" s="1"/>
  <c r="E12606" i="1"/>
  <c r="F12606" i="1" s="1"/>
  <c r="E12607" i="1"/>
  <c r="F12607" i="1" s="1"/>
  <c r="E12608" i="1"/>
  <c r="F12608" i="1" s="1"/>
  <c r="E12609" i="1"/>
  <c r="F12609" i="1" s="1"/>
  <c r="E12610" i="1"/>
  <c r="F12610" i="1" s="1"/>
  <c r="E12611" i="1"/>
  <c r="F12611" i="1" s="1"/>
  <c r="E12612" i="1"/>
  <c r="F12612" i="1" s="1"/>
  <c r="E12613" i="1"/>
  <c r="F12613" i="1" s="1"/>
  <c r="E12614" i="1"/>
  <c r="F12614" i="1" s="1"/>
  <c r="E12615" i="1"/>
  <c r="F12615" i="1" s="1"/>
  <c r="E12616" i="1"/>
  <c r="F12616" i="1" s="1"/>
  <c r="E12617" i="1"/>
  <c r="F12617" i="1" s="1"/>
  <c r="E12618" i="1"/>
  <c r="F12618" i="1" s="1"/>
  <c r="E12619" i="1"/>
  <c r="F12619" i="1" s="1"/>
  <c r="E12620" i="1"/>
  <c r="F12620" i="1" s="1"/>
  <c r="E12621" i="1"/>
  <c r="F12621" i="1" s="1"/>
  <c r="E12622" i="1"/>
  <c r="F12622" i="1" s="1"/>
  <c r="E12623" i="1"/>
  <c r="F12623" i="1" s="1"/>
  <c r="E12624" i="1"/>
  <c r="F12624" i="1" s="1"/>
  <c r="E12625" i="1"/>
  <c r="F12625" i="1" s="1"/>
  <c r="E12626" i="1"/>
  <c r="F12626" i="1" s="1"/>
  <c r="E12627" i="1"/>
  <c r="F12627" i="1" s="1"/>
  <c r="E12628" i="1"/>
  <c r="F12628" i="1" s="1"/>
  <c r="E12629" i="1"/>
  <c r="F12629" i="1" s="1"/>
  <c r="E12630" i="1"/>
  <c r="F12630" i="1" s="1"/>
  <c r="E12631" i="1"/>
  <c r="F12631" i="1" s="1"/>
  <c r="E12632" i="1"/>
  <c r="F12632" i="1" s="1"/>
  <c r="E12633" i="1"/>
  <c r="F12633" i="1" s="1"/>
  <c r="E12634" i="1"/>
  <c r="F12634" i="1" s="1"/>
  <c r="E12635" i="1"/>
  <c r="F12635" i="1" s="1"/>
  <c r="E12636" i="1"/>
  <c r="F12636" i="1" s="1"/>
  <c r="E12637" i="1"/>
  <c r="F12637" i="1" s="1"/>
  <c r="E12638" i="1"/>
  <c r="F12638" i="1" s="1"/>
  <c r="E12639" i="1"/>
  <c r="F12639" i="1" s="1"/>
  <c r="E12640" i="1"/>
  <c r="F12640" i="1" s="1"/>
  <c r="E12641" i="1"/>
  <c r="F12641" i="1" s="1"/>
  <c r="E12642" i="1"/>
  <c r="F12642" i="1" s="1"/>
  <c r="E12643" i="1"/>
  <c r="F12643" i="1" s="1"/>
  <c r="E12644" i="1"/>
  <c r="F12644" i="1" s="1"/>
  <c r="E12645" i="1"/>
  <c r="F12645" i="1" s="1"/>
  <c r="E12646" i="1"/>
  <c r="F12646" i="1" s="1"/>
  <c r="E12647" i="1"/>
  <c r="F12647" i="1" s="1"/>
  <c r="E12648" i="1"/>
  <c r="F12648" i="1" s="1"/>
  <c r="E12649" i="1"/>
  <c r="F12649" i="1" s="1"/>
  <c r="E12650" i="1"/>
  <c r="F12650" i="1" s="1"/>
  <c r="E12651" i="1"/>
  <c r="F12651" i="1" s="1"/>
  <c r="E12652" i="1"/>
  <c r="F12652" i="1" s="1"/>
  <c r="E12653" i="1"/>
  <c r="F12653" i="1" s="1"/>
  <c r="E12654" i="1"/>
  <c r="F12654" i="1" s="1"/>
  <c r="E12655" i="1"/>
  <c r="F12655" i="1" s="1"/>
  <c r="E12656" i="1"/>
  <c r="F12656" i="1" s="1"/>
  <c r="E12657" i="1"/>
  <c r="F12657" i="1" s="1"/>
  <c r="E12658" i="1"/>
  <c r="F12658" i="1" s="1"/>
  <c r="E12659" i="1"/>
  <c r="F12659" i="1" s="1"/>
  <c r="E12660" i="1"/>
  <c r="F12660" i="1" s="1"/>
  <c r="E12661" i="1"/>
  <c r="F12661" i="1" s="1"/>
  <c r="E12662" i="1"/>
  <c r="F12662" i="1" s="1"/>
  <c r="E12663" i="1"/>
  <c r="F12663" i="1" s="1"/>
  <c r="E12664" i="1"/>
  <c r="F12664" i="1" s="1"/>
  <c r="E12665" i="1"/>
  <c r="F12665" i="1" s="1"/>
  <c r="E12666" i="1"/>
  <c r="F12666" i="1" s="1"/>
  <c r="E12667" i="1"/>
  <c r="F12667" i="1" s="1"/>
  <c r="E12668" i="1"/>
  <c r="F12668" i="1" s="1"/>
  <c r="E12669" i="1"/>
  <c r="F12669" i="1" s="1"/>
  <c r="E12670" i="1"/>
  <c r="F12670" i="1" s="1"/>
  <c r="E12671" i="1"/>
  <c r="F12671" i="1" s="1"/>
  <c r="E12672" i="1"/>
  <c r="F12672" i="1" s="1"/>
  <c r="E12673" i="1"/>
  <c r="F12673" i="1" s="1"/>
  <c r="E12674" i="1"/>
  <c r="F12674" i="1" s="1"/>
  <c r="E12675" i="1"/>
  <c r="F12675" i="1" s="1"/>
  <c r="E12676" i="1"/>
  <c r="F12676" i="1" s="1"/>
  <c r="E12677" i="1"/>
  <c r="F12677" i="1" s="1"/>
  <c r="E12678" i="1"/>
  <c r="F12678" i="1" s="1"/>
  <c r="E12679" i="1"/>
  <c r="F12679" i="1" s="1"/>
  <c r="E12680" i="1"/>
  <c r="F12680" i="1" s="1"/>
  <c r="E12681" i="1"/>
  <c r="F12681" i="1" s="1"/>
  <c r="E12682" i="1"/>
  <c r="F12682" i="1" s="1"/>
  <c r="E12683" i="1"/>
  <c r="F12683" i="1" s="1"/>
  <c r="E12684" i="1"/>
  <c r="F12684" i="1" s="1"/>
  <c r="E12685" i="1"/>
  <c r="F12685" i="1" s="1"/>
  <c r="E12686" i="1"/>
  <c r="F12686" i="1" s="1"/>
  <c r="E12687" i="1"/>
  <c r="F12687" i="1" s="1"/>
  <c r="E12688" i="1"/>
  <c r="F12688" i="1" s="1"/>
  <c r="E12689" i="1"/>
  <c r="F12689" i="1" s="1"/>
  <c r="E12690" i="1"/>
  <c r="F12690" i="1" s="1"/>
  <c r="E12691" i="1"/>
  <c r="F12691" i="1" s="1"/>
  <c r="E12692" i="1"/>
  <c r="F12692" i="1" s="1"/>
  <c r="E12693" i="1"/>
  <c r="F12693" i="1" s="1"/>
  <c r="E12694" i="1"/>
  <c r="F12694" i="1" s="1"/>
  <c r="E12695" i="1"/>
  <c r="F12695" i="1" s="1"/>
  <c r="E12696" i="1"/>
  <c r="F12696" i="1" s="1"/>
  <c r="E12697" i="1"/>
  <c r="F12697" i="1" s="1"/>
  <c r="E12698" i="1"/>
  <c r="F12698" i="1" s="1"/>
  <c r="E12699" i="1"/>
  <c r="F12699" i="1" s="1"/>
  <c r="E12700" i="1"/>
  <c r="F12700" i="1" s="1"/>
  <c r="E12701" i="1"/>
  <c r="F12701" i="1" s="1"/>
  <c r="E12702" i="1"/>
  <c r="F12702" i="1" s="1"/>
  <c r="E12703" i="1"/>
  <c r="F12703" i="1" s="1"/>
  <c r="E12704" i="1"/>
  <c r="F12704" i="1" s="1"/>
  <c r="E12705" i="1"/>
  <c r="F12705" i="1" s="1"/>
  <c r="E12706" i="1"/>
  <c r="F12706" i="1" s="1"/>
  <c r="E12707" i="1"/>
  <c r="F12707" i="1" s="1"/>
  <c r="E12708" i="1"/>
  <c r="F12708" i="1" s="1"/>
  <c r="E12709" i="1"/>
  <c r="F12709" i="1" s="1"/>
  <c r="E12710" i="1"/>
  <c r="F12710" i="1" s="1"/>
  <c r="E12711" i="1"/>
  <c r="F12711" i="1" s="1"/>
  <c r="E12712" i="1"/>
  <c r="F12712" i="1" s="1"/>
  <c r="E12713" i="1"/>
  <c r="F12713" i="1" s="1"/>
  <c r="E12714" i="1"/>
  <c r="F12714" i="1" s="1"/>
  <c r="E12715" i="1"/>
  <c r="F12715" i="1" s="1"/>
  <c r="E12716" i="1"/>
  <c r="F12716" i="1" s="1"/>
  <c r="E12717" i="1"/>
  <c r="F12717" i="1" s="1"/>
  <c r="E12718" i="1"/>
  <c r="F12718" i="1" s="1"/>
  <c r="E12719" i="1"/>
  <c r="F12719" i="1" s="1"/>
  <c r="E12720" i="1"/>
  <c r="F12720" i="1" s="1"/>
  <c r="E12721" i="1"/>
  <c r="F12721" i="1" s="1"/>
  <c r="E12722" i="1"/>
  <c r="F12722" i="1" s="1"/>
  <c r="E12723" i="1"/>
  <c r="F12723" i="1" s="1"/>
  <c r="E12724" i="1"/>
  <c r="F12724" i="1" s="1"/>
  <c r="E12725" i="1"/>
  <c r="F12725" i="1" s="1"/>
  <c r="E12726" i="1"/>
  <c r="F12726" i="1" s="1"/>
  <c r="E12727" i="1"/>
  <c r="F12727" i="1" s="1"/>
  <c r="E12728" i="1"/>
  <c r="F12728" i="1" s="1"/>
  <c r="E12729" i="1"/>
  <c r="F12729" i="1" s="1"/>
  <c r="E12730" i="1"/>
  <c r="F12730" i="1" s="1"/>
  <c r="E12731" i="1"/>
  <c r="F12731" i="1" s="1"/>
  <c r="E12732" i="1"/>
  <c r="F12732" i="1" s="1"/>
  <c r="E12733" i="1"/>
  <c r="F12733" i="1" s="1"/>
  <c r="E12734" i="1"/>
  <c r="F12734" i="1" s="1"/>
  <c r="E12735" i="1"/>
  <c r="F12735" i="1" s="1"/>
  <c r="E12736" i="1"/>
  <c r="F12736" i="1" s="1"/>
  <c r="E12737" i="1"/>
  <c r="F12737" i="1" s="1"/>
  <c r="E12738" i="1"/>
  <c r="F12738" i="1" s="1"/>
  <c r="E12739" i="1"/>
  <c r="F12739" i="1" s="1"/>
  <c r="E12740" i="1"/>
  <c r="F12740" i="1" s="1"/>
  <c r="E12741" i="1"/>
  <c r="F12741" i="1" s="1"/>
  <c r="E12742" i="1"/>
  <c r="F12742" i="1" s="1"/>
  <c r="E12743" i="1"/>
  <c r="F12743" i="1" s="1"/>
  <c r="E12744" i="1"/>
  <c r="F12744" i="1" s="1"/>
  <c r="E12745" i="1"/>
  <c r="F12745" i="1" s="1"/>
  <c r="E12746" i="1"/>
  <c r="F12746" i="1" s="1"/>
  <c r="E12747" i="1"/>
  <c r="F12747" i="1" s="1"/>
  <c r="E12748" i="1"/>
  <c r="F12748" i="1" s="1"/>
  <c r="E12749" i="1"/>
  <c r="F12749" i="1" s="1"/>
  <c r="E12750" i="1"/>
  <c r="F12750" i="1" s="1"/>
  <c r="E12751" i="1"/>
  <c r="F12751" i="1" s="1"/>
  <c r="E12752" i="1"/>
  <c r="F12752" i="1" s="1"/>
  <c r="E12753" i="1"/>
  <c r="F12753" i="1" s="1"/>
  <c r="E12754" i="1"/>
  <c r="F12754" i="1" s="1"/>
  <c r="E12755" i="1"/>
  <c r="F12755" i="1" s="1"/>
  <c r="E12756" i="1"/>
  <c r="F12756" i="1" s="1"/>
  <c r="E12757" i="1"/>
  <c r="F12757" i="1" s="1"/>
  <c r="E12758" i="1"/>
  <c r="F12758" i="1" s="1"/>
  <c r="E12759" i="1"/>
  <c r="F12759" i="1" s="1"/>
  <c r="E12760" i="1"/>
  <c r="F12760" i="1" s="1"/>
  <c r="E12761" i="1"/>
  <c r="F12761" i="1" s="1"/>
  <c r="E12762" i="1"/>
  <c r="F12762" i="1" s="1"/>
  <c r="E12763" i="1"/>
  <c r="F12763" i="1" s="1"/>
  <c r="E12764" i="1"/>
  <c r="F12764" i="1" s="1"/>
  <c r="E12765" i="1"/>
  <c r="F12765" i="1" s="1"/>
  <c r="E12766" i="1"/>
  <c r="F12766" i="1" s="1"/>
  <c r="E12767" i="1"/>
  <c r="F12767" i="1" s="1"/>
  <c r="E12768" i="1"/>
  <c r="F12768" i="1" s="1"/>
  <c r="E12769" i="1"/>
  <c r="F12769" i="1" s="1"/>
  <c r="E12770" i="1"/>
  <c r="F12770" i="1" s="1"/>
  <c r="E12771" i="1"/>
  <c r="F12771" i="1" s="1"/>
  <c r="E12772" i="1"/>
  <c r="F12772" i="1" s="1"/>
  <c r="E12773" i="1"/>
  <c r="F12773" i="1" s="1"/>
  <c r="E12774" i="1"/>
  <c r="F12774" i="1" s="1"/>
  <c r="E12775" i="1"/>
  <c r="F12775" i="1" s="1"/>
  <c r="E12776" i="1"/>
  <c r="F12776" i="1" s="1"/>
  <c r="E12777" i="1"/>
  <c r="F12777" i="1" s="1"/>
  <c r="E12778" i="1"/>
  <c r="F12778" i="1" s="1"/>
  <c r="E12779" i="1"/>
  <c r="F12779" i="1" s="1"/>
  <c r="E12780" i="1"/>
  <c r="F12780" i="1" s="1"/>
  <c r="E12781" i="1"/>
  <c r="F12781" i="1" s="1"/>
  <c r="E12782" i="1"/>
  <c r="F12782" i="1" s="1"/>
  <c r="E12783" i="1"/>
  <c r="F12783" i="1" s="1"/>
  <c r="E12784" i="1"/>
  <c r="F12784" i="1" s="1"/>
  <c r="E12785" i="1"/>
  <c r="F12785" i="1" s="1"/>
  <c r="E12786" i="1"/>
  <c r="F12786" i="1" s="1"/>
  <c r="E12787" i="1"/>
  <c r="F12787" i="1" s="1"/>
  <c r="E12788" i="1"/>
  <c r="F12788" i="1" s="1"/>
  <c r="E12789" i="1"/>
  <c r="F12789" i="1" s="1"/>
  <c r="E12790" i="1"/>
  <c r="F12790" i="1" s="1"/>
  <c r="E12791" i="1"/>
  <c r="F12791" i="1" s="1"/>
  <c r="E12792" i="1"/>
  <c r="F12792" i="1" s="1"/>
  <c r="E12793" i="1"/>
  <c r="F12793" i="1" s="1"/>
  <c r="E12794" i="1"/>
  <c r="F12794" i="1" s="1"/>
  <c r="E12795" i="1"/>
  <c r="F12795" i="1" s="1"/>
  <c r="E12796" i="1"/>
  <c r="F12796" i="1" s="1"/>
  <c r="E12797" i="1"/>
  <c r="F12797" i="1" s="1"/>
  <c r="E12798" i="1"/>
  <c r="F12798" i="1" s="1"/>
  <c r="E12799" i="1"/>
  <c r="F12799" i="1" s="1"/>
  <c r="E12800" i="1"/>
  <c r="F12800" i="1" s="1"/>
  <c r="E12801" i="1"/>
  <c r="F12801" i="1" s="1"/>
  <c r="E12802" i="1"/>
  <c r="F12802" i="1" s="1"/>
  <c r="E12803" i="1"/>
  <c r="F12803" i="1" s="1"/>
  <c r="E12804" i="1"/>
  <c r="F12804" i="1" s="1"/>
  <c r="E12805" i="1"/>
  <c r="F12805" i="1" s="1"/>
  <c r="E12806" i="1"/>
  <c r="F12806" i="1" s="1"/>
  <c r="E12807" i="1"/>
  <c r="F12807" i="1" s="1"/>
  <c r="E12808" i="1"/>
  <c r="F12808" i="1" s="1"/>
  <c r="E12809" i="1"/>
  <c r="F12809" i="1" s="1"/>
  <c r="E12810" i="1"/>
  <c r="F12810" i="1" s="1"/>
  <c r="E12811" i="1"/>
  <c r="F12811" i="1" s="1"/>
  <c r="E12812" i="1"/>
  <c r="F12812" i="1" s="1"/>
  <c r="E12813" i="1"/>
  <c r="F12813" i="1" s="1"/>
  <c r="E12814" i="1"/>
  <c r="F12814" i="1" s="1"/>
  <c r="E12815" i="1"/>
  <c r="F12815" i="1" s="1"/>
  <c r="E12816" i="1"/>
  <c r="F12816" i="1" s="1"/>
  <c r="E12817" i="1"/>
  <c r="F12817" i="1" s="1"/>
  <c r="E12818" i="1"/>
  <c r="F12818" i="1" s="1"/>
  <c r="E12819" i="1"/>
  <c r="F12819" i="1" s="1"/>
  <c r="E12820" i="1"/>
  <c r="F12820" i="1" s="1"/>
  <c r="E12821" i="1"/>
  <c r="F12821" i="1" s="1"/>
  <c r="E12822" i="1"/>
  <c r="F12822" i="1" s="1"/>
  <c r="E12823" i="1"/>
  <c r="F12823" i="1" s="1"/>
  <c r="E12824" i="1"/>
  <c r="F12824" i="1" s="1"/>
  <c r="E12825" i="1"/>
  <c r="F12825" i="1" s="1"/>
  <c r="E12826" i="1"/>
  <c r="F12826" i="1" s="1"/>
  <c r="E12827" i="1"/>
  <c r="F12827" i="1" s="1"/>
  <c r="E12828" i="1"/>
  <c r="F12828" i="1" s="1"/>
  <c r="E12829" i="1"/>
  <c r="F12829" i="1" s="1"/>
  <c r="E12830" i="1"/>
  <c r="F12830" i="1" s="1"/>
  <c r="E12831" i="1"/>
  <c r="F12831" i="1" s="1"/>
  <c r="E12832" i="1"/>
  <c r="F12832" i="1" s="1"/>
  <c r="E12833" i="1"/>
  <c r="F12833" i="1" s="1"/>
  <c r="E12834" i="1"/>
  <c r="F12834" i="1" s="1"/>
  <c r="E12835" i="1"/>
  <c r="F12835" i="1" s="1"/>
  <c r="E12836" i="1"/>
  <c r="F12836" i="1" s="1"/>
  <c r="E12837" i="1"/>
  <c r="F12837" i="1" s="1"/>
  <c r="E12838" i="1"/>
  <c r="F12838" i="1" s="1"/>
  <c r="E12839" i="1"/>
  <c r="F12839" i="1" s="1"/>
  <c r="E12840" i="1"/>
  <c r="F12840" i="1" s="1"/>
  <c r="E12841" i="1"/>
  <c r="F12841" i="1" s="1"/>
  <c r="E12842" i="1"/>
  <c r="F12842" i="1" s="1"/>
  <c r="E12843" i="1"/>
  <c r="F12843" i="1" s="1"/>
  <c r="E12844" i="1"/>
  <c r="F12844" i="1" s="1"/>
  <c r="E12845" i="1"/>
  <c r="F12845" i="1" s="1"/>
  <c r="E12846" i="1"/>
  <c r="F12846" i="1" s="1"/>
  <c r="E12847" i="1"/>
  <c r="F12847" i="1" s="1"/>
  <c r="E12848" i="1"/>
  <c r="F12848" i="1" s="1"/>
  <c r="E12849" i="1"/>
  <c r="F12849" i="1" s="1"/>
  <c r="E12850" i="1"/>
  <c r="F12850" i="1" s="1"/>
  <c r="E12851" i="1"/>
  <c r="F12851" i="1" s="1"/>
  <c r="E12852" i="1"/>
  <c r="F12852" i="1" s="1"/>
  <c r="E12853" i="1"/>
  <c r="F12853" i="1" s="1"/>
  <c r="E12854" i="1"/>
  <c r="F12854" i="1" s="1"/>
  <c r="E12855" i="1"/>
  <c r="F12855" i="1" s="1"/>
  <c r="E12856" i="1"/>
  <c r="F12856" i="1" s="1"/>
  <c r="E12857" i="1"/>
  <c r="F12857" i="1" s="1"/>
  <c r="E12858" i="1"/>
  <c r="F12858" i="1" s="1"/>
  <c r="E12859" i="1"/>
  <c r="F12859" i="1" s="1"/>
  <c r="E12860" i="1"/>
  <c r="F12860" i="1" s="1"/>
  <c r="E12861" i="1"/>
  <c r="F12861" i="1" s="1"/>
  <c r="E12862" i="1"/>
  <c r="F12862" i="1" s="1"/>
  <c r="E12863" i="1"/>
  <c r="F12863" i="1" s="1"/>
  <c r="E12864" i="1"/>
  <c r="F12864" i="1" s="1"/>
  <c r="E12865" i="1"/>
  <c r="F12865" i="1" s="1"/>
  <c r="E12866" i="1"/>
  <c r="F12866" i="1" s="1"/>
  <c r="E12867" i="1"/>
  <c r="F12867" i="1" s="1"/>
  <c r="E12868" i="1"/>
  <c r="F12868" i="1" s="1"/>
  <c r="E12869" i="1"/>
  <c r="F12869" i="1" s="1"/>
  <c r="E12870" i="1"/>
  <c r="F12870" i="1" s="1"/>
  <c r="E12871" i="1"/>
  <c r="F12871" i="1" s="1"/>
  <c r="E12872" i="1"/>
  <c r="F12872" i="1" s="1"/>
  <c r="E12873" i="1"/>
  <c r="F12873" i="1" s="1"/>
  <c r="E12874" i="1"/>
  <c r="F12874" i="1" s="1"/>
  <c r="E12875" i="1"/>
  <c r="F12875" i="1" s="1"/>
  <c r="E12876" i="1"/>
  <c r="F12876" i="1" s="1"/>
  <c r="E12877" i="1"/>
  <c r="F12877" i="1" s="1"/>
  <c r="E12878" i="1"/>
  <c r="F12878" i="1" s="1"/>
  <c r="E12879" i="1"/>
  <c r="F12879" i="1" s="1"/>
  <c r="E12880" i="1"/>
  <c r="F12880" i="1" s="1"/>
  <c r="E12881" i="1"/>
  <c r="F12881" i="1" s="1"/>
  <c r="E12882" i="1"/>
  <c r="F12882" i="1" s="1"/>
  <c r="E12883" i="1"/>
  <c r="F12883" i="1" s="1"/>
  <c r="E12884" i="1"/>
  <c r="F12884" i="1" s="1"/>
  <c r="E12885" i="1"/>
  <c r="F12885" i="1" s="1"/>
  <c r="E12886" i="1"/>
  <c r="F12886" i="1" s="1"/>
  <c r="E12887" i="1"/>
  <c r="F12887" i="1" s="1"/>
  <c r="E12888" i="1"/>
  <c r="F12888" i="1" s="1"/>
  <c r="E12889" i="1"/>
  <c r="F12889" i="1" s="1"/>
  <c r="E12890" i="1"/>
  <c r="F12890" i="1" s="1"/>
  <c r="E12891" i="1"/>
  <c r="F12891" i="1" s="1"/>
  <c r="E12892" i="1"/>
  <c r="F12892" i="1" s="1"/>
  <c r="E12893" i="1"/>
  <c r="F12893" i="1" s="1"/>
  <c r="E12894" i="1"/>
  <c r="F12894" i="1" s="1"/>
  <c r="E12895" i="1"/>
  <c r="F12895" i="1" s="1"/>
  <c r="E12896" i="1"/>
  <c r="F12896" i="1" s="1"/>
  <c r="E12897" i="1"/>
  <c r="F12897" i="1" s="1"/>
  <c r="E12898" i="1"/>
  <c r="F12898" i="1" s="1"/>
  <c r="E12899" i="1"/>
  <c r="F12899" i="1" s="1"/>
  <c r="E12900" i="1"/>
  <c r="F12900" i="1" s="1"/>
  <c r="E12901" i="1"/>
  <c r="F12901" i="1" s="1"/>
  <c r="E12902" i="1"/>
  <c r="F12902" i="1" s="1"/>
  <c r="E12903" i="1"/>
  <c r="F12903" i="1" s="1"/>
  <c r="E12904" i="1"/>
  <c r="F12904" i="1" s="1"/>
  <c r="E12905" i="1"/>
  <c r="F12905" i="1" s="1"/>
  <c r="E12906" i="1"/>
  <c r="F12906" i="1" s="1"/>
  <c r="E12907" i="1"/>
  <c r="F12907" i="1" s="1"/>
  <c r="E12908" i="1"/>
  <c r="F12908" i="1" s="1"/>
  <c r="E12909" i="1"/>
  <c r="F12909" i="1" s="1"/>
  <c r="E12910" i="1"/>
  <c r="F12910" i="1" s="1"/>
  <c r="E12911" i="1"/>
  <c r="F12911" i="1" s="1"/>
  <c r="E12912" i="1"/>
  <c r="F12912" i="1" s="1"/>
  <c r="E12913" i="1"/>
  <c r="F12913" i="1" s="1"/>
  <c r="E12914" i="1"/>
  <c r="F12914" i="1" s="1"/>
  <c r="E12915" i="1"/>
  <c r="F12915" i="1" s="1"/>
  <c r="E12916" i="1"/>
  <c r="F12916" i="1" s="1"/>
  <c r="E12917" i="1"/>
  <c r="F12917" i="1" s="1"/>
  <c r="E12918" i="1"/>
  <c r="F12918" i="1" s="1"/>
  <c r="E12919" i="1"/>
  <c r="F12919" i="1" s="1"/>
  <c r="E12920" i="1"/>
  <c r="F12920" i="1" s="1"/>
  <c r="E12921" i="1"/>
  <c r="F12921" i="1" s="1"/>
  <c r="E12922" i="1"/>
  <c r="F12922" i="1" s="1"/>
  <c r="E12923" i="1"/>
  <c r="F12923" i="1" s="1"/>
  <c r="E12924" i="1"/>
  <c r="F12924" i="1" s="1"/>
  <c r="E12925" i="1"/>
  <c r="F12925" i="1" s="1"/>
  <c r="E12926" i="1"/>
  <c r="F12926" i="1" s="1"/>
  <c r="E12927" i="1"/>
  <c r="F12927" i="1" s="1"/>
  <c r="E12928" i="1"/>
  <c r="F12928" i="1" s="1"/>
  <c r="E12929" i="1"/>
  <c r="F12929" i="1" s="1"/>
  <c r="E12930" i="1"/>
  <c r="F12930" i="1" s="1"/>
  <c r="E12931" i="1"/>
  <c r="F12931" i="1" s="1"/>
  <c r="E12932" i="1"/>
  <c r="F12932" i="1" s="1"/>
  <c r="E12933" i="1"/>
  <c r="F12933" i="1" s="1"/>
  <c r="E12934" i="1"/>
  <c r="F12934" i="1" s="1"/>
  <c r="E12935" i="1"/>
  <c r="F12935" i="1" s="1"/>
  <c r="E12936" i="1"/>
  <c r="F12936" i="1" s="1"/>
  <c r="E12937" i="1"/>
  <c r="F12937" i="1" s="1"/>
  <c r="E12938" i="1"/>
  <c r="F12938" i="1" s="1"/>
  <c r="E12939" i="1"/>
  <c r="F12939" i="1" s="1"/>
  <c r="E12940" i="1"/>
  <c r="F12940" i="1" s="1"/>
  <c r="E12941" i="1"/>
  <c r="F12941" i="1" s="1"/>
  <c r="E12942" i="1"/>
  <c r="F12942" i="1" s="1"/>
  <c r="E12943" i="1"/>
  <c r="F12943" i="1" s="1"/>
  <c r="E12944" i="1"/>
  <c r="F12944" i="1" s="1"/>
  <c r="E12945" i="1"/>
  <c r="F12945" i="1" s="1"/>
  <c r="E12946" i="1"/>
  <c r="F12946" i="1" s="1"/>
  <c r="E12947" i="1"/>
  <c r="F12947" i="1" s="1"/>
  <c r="E12948" i="1"/>
  <c r="F12948" i="1" s="1"/>
  <c r="E12949" i="1"/>
  <c r="F12949" i="1" s="1"/>
  <c r="E12950" i="1"/>
  <c r="F12950" i="1" s="1"/>
  <c r="E12951" i="1"/>
  <c r="F12951" i="1" s="1"/>
  <c r="E12952" i="1"/>
  <c r="F12952" i="1" s="1"/>
  <c r="E12953" i="1"/>
  <c r="F12953" i="1" s="1"/>
  <c r="E12954" i="1"/>
  <c r="F12954" i="1" s="1"/>
  <c r="E12955" i="1"/>
  <c r="F12955" i="1" s="1"/>
  <c r="E12956" i="1"/>
  <c r="F12956" i="1" s="1"/>
  <c r="E12957" i="1"/>
  <c r="F12957" i="1" s="1"/>
  <c r="E12958" i="1"/>
  <c r="F12958" i="1" s="1"/>
  <c r="E12959" i="1"/>
  <c r="F12959" i="1" s="1"/>
  <c r="E12960" i="1"/>
  <c r="F12960" i="1" s="1"/>
  <c r="E12961" i="1"/>
  <c r="F12961" i="1" s="1"/>
  <c r="E12962" i="1"/>
  <c r="F12962" i="1" s="1"/>
  <c r="E12963" i="1"/>
  <c r="F12963" i="1" s="1"/>
  <c r="E12964" i="1"/>
  <c r="F12964" i="1" s="1"/>
  <c r="E12965" i="1"/>
  <c r="F12965" i="1" s="1"/>
  <c r="E12966" i="1"/>
  <c r="F12966" i="1" s="1"/>
  <c r="E12967" i="1"/>
  <c r="F12967" i="1" s="1"/>
  <c r="E12968" i="1"/>
  <c r="F12968" i="1" s="1"/>
  <c r="E12969" i="1"/>
  <c r="F12969" i="1" s="1"/>
  <c r="E12970" i="1"/>
  <c r="F12970" i="1" s="1"/>
  <c r="E12971" i="1"/>
  <c r="F12971" i="1" s="1"/>
  <c r="E12972" i="1"/>
  <c r="F12972" i="1" s="1"/>
  <c r="E12973" i="1"/>
  <c r="F12973" i="1" s="1"/>
  <c r="E12974" i="1"/>
  <c r="F12974" i="1" s="1"/>
  <c r="E12975" i="1"/>
  <c r="F12975" i="1" s="1"/>
  <c r="E12976" i="1"/>
  <c r="F12976" i="1" s="1"/>
  <c r="E12977" i="1"/>
  <c r="F12977" i="1" s="1"/>
  <c r="E12978" i="1"/>
  <c r="F12978" i="1" s="1"/>
  <c r="E12979" i="1"/>
  <c r="F12979" i="1" s="1"/>
  <c r="E12980" i="1"/>
  <c r="F12980" i="1" s="1"/>
  <c r="E12981" i="1"/>
  <c r="F12981" i="1" s="1"/>
  <c r="E12982" i="1"/>
  <c r="F12982" i="1" s="1"/>
  <c r="E12983" i="1"/>
  <c r="F12983" i="1" s="1"/>
  <c r="E12984" i="1"/>
  <c r="F12984" i="1" s="1"/>
  <c r="E12985" i="1"/>
  <c r="F12985" i="1" s="1"/>
  <c r="E12986" i="1"/>
  <c r="F12986" i="1" s="1"/>
  <c r="E12987" i="1"/>
  <c r="F12987" i="1" s="1"/>
  <c r="E12988" i="1"/>
  <c r="F12988" i="1" s="1"/>
  <c r="E12989" i="1"/>
  <c r="F12989" i="1" s="1"/>
  <c r="E12990" i="1"/>
  <c r="F12990" i="1" s="1"/>
  <c r="E12991" i="1"/>
  <c r="F12991" i="1" s="1"/>
  <c r="E12992" i="1"/>
  <c r="F12992" i="1" s="1"/>
  <c r="E12993" i="1"/>
  <c r="F12993" i="1" s="1"/>
  <c r="E12994" i="1"/>
  <c r="F12994" i="1" s="1"/>
  <c r="E12995" i="1"/>
  <c r="F12995" i="1" s="1"/>
  <c r="E12996" i="1"/>
  <c r="F12996" i="1" s="1"/>
  <c r="E12997" i="1"/>
  <c r="F12997" i="1" s="1"/>
  <c r="E12998" i="1"/>
  <c r="F12998" i="1" s="1"/>
  <c r="E12999" i="1"/>
  <c r="F12999" i="1" s="1"/>
  <c r="E13000" i="1"/>
  <c r="F13000" i="1" s="1"/>
  <c r="E13001" i="1"/>
  <c r="F13001" i="1" s="1"/>
  <c r="E13002" i="1"/>
  <c r="F13002" i="1" s="1"/>
  <c r="E13003" i="1"/>
  <c r="F13003" i="1" s="1"/>
  <c r="E13004" i="1"/>
  <c r="F13004" i="1" s="1"/>
  <c r="E13005" i="1"/>
  <c r="F13005" i="1" s="1"/>
  <c r="E13006" i="1"/>
  <c r="F13006" i="1" s="1"/>
  <c r="E13007" i="1"/>
  <c r="F13007" i="1" s="1"/>
  <c r="E13008" i="1"/>
  <c r="F13008" i="1" s="1"/>
  <c r="E13009" i="1"/>
  <c r="F13009" i="1" s="1"/>
  <c r="E13010" i="1"/>
  <c r="F13010" i="1" s="1"/>
  <c r="E13011" i="1"/>
  <c r="F13011" i="1" s="1"/>
  <c r="E13012" i="1"/>
  <c r="F13012" i="1" s="1"/>
  <c r="E13013" i="1"/>
  <c r="F13013" i="1" s="1"/>
  <c r="E13014" i="1"/>
  <c r="F13014" i="1" s="1"/>
  <c r="E13015" i="1"/>
  <c r="F13015" i="1" s="1"/>
  <c r="E13016" i="1"/>
  <c r="F13016" i="1" s="1"/>
  <c r="E13017" i="1"/>
  <c r="F13017" i="1" s="1"/>
  <c r="E13018" i="1"/>
  <c r="F13018" i="1" s="1"/>
  <c r="E13019" i="1"/>
  <c r="F13019" i="1" s="1"/>
  <c r="E13020" i="1"/>
  <c r="F13020" i="1" s="1"/>
  <c r="E13021" i="1"/>
  <c r="F13021" i="1" s="1"/>
  <c r="E13022" i="1"/>
  <c r="F13022" i="1" s="1"/>
  <c r="E13023" i="1"/>
  <c r="F13023" i="1" s="1"/>
  <c r="E13024" i="1"/>
  <c r="F13024" i="1" s="1"/>
  <c r="E13025" i="1"/>
  <c r="F13025" i="1" s="1"/>
  <c r="E13026" i="1"/>
  <c r="F13026" i="1" s="1"/>
  <c r="E13027" i="1"/>
  <c r="F13027" i="1" s="1"/>
  <c r="E13028" i="1"/>
  <c r="F13028" i="1" s="1"/>
  <c r="E13029" i="1"/>
  <c r="F13029" i="1" s="1"/>
  <c r="E13030" i="1"/>
  <c r="F13030" i="1" s="1"/>
  <c r="E13031" i="1"/>
  <c r="F13031" i="1" s="1"/>
  <c r="E13032" i="1"/>
  <c r="F13032" i="1" s="1"/>
  <c r="E13033" i="1"/>
  <c r="F13033" i="1" s="1"/>
  <c r="E13034" i="1"/>
  <c r="F13034" i="1" s="1"/>
  <c r="E13035" i="1"/>
  <c r="F13035" i="1" s="1"/>
  <c r="E13036" i="1"/>
  <c r="F13036" i="1" s="1"/>
  <c r="E13037" i="1"/>
  <c r="F13037" i="1" s="1"/>
  <c r="E13038" i="1"/>
  <c r="F13038" i="1" s="1"/>
  <c r="E13039" i="1"/>
  <c r="F13039" i="1" s="1"/>
  <c r="E13040" i="1"/>
  <c r="F13040" i="1" s="1"/>
  <c r="E13041" i="1"/>
  <c r="F13041" i="1" s="1"/>
  <c r="E13042" i="1"/>
  <c r="F13042" i="1" s="1"/>
  <c r="E13043" i="1"/>
  <c r="F13043" i="1" s="1"/>
  <c r="E13044" i="1"/>
  <c r="F13044" i="1" s="1"/>
  <c r="E13045" i="1"/>
  <c r="F13045" i="1" s="1"/>
  <c r="E13046" i="1"/>
  <c r="F13046" i="1" s="1"/>
  <c r="E13047" i="1"/>
  <c r="F13047" i="1" s="1"/>
  <c r="E13048" i="1"/>
  <c r="F13048" i="1" s="1"/>
  <c r="E13049" i="1"/>
  <c r="F13049" i="1" s="1"/>
  <c r="E13050" i="1"/>
  <c r="F13050" i="1" s="1"/>
  <c r="E13051" i="1"/>
  <c r="F13051" i="1" s="1"/>
  <c r="E13052" i="1"/>
  <c r="F13052" i="1" s="1"/>
  <c r="E13053" i="1"/>
  <c r="F13053" i="1" s="1"/>
  <c r="E13054" i="1"/>
  <c r="F13054" i="1" s="1"/>
  <c r="E13055" i="1"/>
  <c r="F13055" i="1" s="1"/>
  <c r="E13056" i="1"/>
  <c r="F13056" i="1" s="1"/>
  <c r="E13057" i="1"/>
  <c r="F13057" i="1" s="1"/>
  <c r="E13058" i="1"/>
  <c r="F13058" i="1" s="1"/>
  <c r="E13059" i="1"/>
  <c r="F13059" i="1" s="1"/>
  <c r="E13060" i="1"/>
  <c r="F13060" i="1" s="1"/>
  <c r="E13061" i="1"/>
  <c r="F13061" i="1" s="1"/>
  <c r="E13062" i="1"/>
  <c r="F13062" i="1" s="1"/>
  <c r="E13063" i="1"/>
  <c r="F13063" i="1" s="1"/>
  <c r="E13064" i="1"/>
  <c r="F13064" i="1" s="1"/>
  <c r="E13065" i="1"/>
  <c r="F13065" i="1" s="1"/>
  <c r="E13066" i="1"/>
  <c r="F13066" i="1" s="1"/>
  <c r="E13067" i="1"/>
  <c r="F13067" i="1" s="1"/>
  <c r="E13068" i="1"/>
  <c r="F13068" i="1" s="1"/>
  <c r="E13069" i="1"/>
  <c r="F13069" i="1" s="1"/>
  <c r="E13070" i="1"/>
  <c r="F13070" i="1" s="1"/>
  <c r="E13071" i="1"/>
  <c r="F13071" i="1" s="1"/>
  <c r="E13072" i="1"/>
  <c r="F13072" i="1" s="1"/>
  <c r="E13073" i="1"/>
  <c r="F13073" i="1" s="1"/>
  <c r="E13074" i="1"/>
  <c r="F13074" i="1" s="1"/>
  <c r="E13075" i="1"/>
  <c r="F13075" i="1" s="1"/>
  <c r="E13076" i="1"/>
  <c r="F13076" i="1" s="1"/>
  <c r="E13077" i="1"/>
  <c r="F13077" i="1" s="1"/>
  <c r="E13078" i="1"/>
  <c r="F13078" i="1" s="1"/>
  <c r="E13079" i="1"/>
  <c r="F13079" i="1" s="1"/>
  <c r="E13080" i="1"/>
  <c r="F13080" i="1" s="1"/>
  <c r="E13081" i="1"/>
  <c r="F13081" i="1" s="1"/>
  <c r="E13082" i="1"/>
  <c r="F13082" i="1" s="1"/>
  <c r="E13083" i="1"/>
  <c r="F13083" i="1" s="1"/>
  <c r="E13084" i="1"/>
  <c r="F13084" i="1" s="1"/>
  <c r="E13085" i="1"/>
  <c r="F13085" i="1" s="1"/>
  <c r="E13086" i="1"/>
  <c r="F13086" i="1" s="1"/>
  <c r="E13087" i="1"/>
  <c r="F13087" i="1" s="1"/>
  <c r="E13088" i="1"/>
  <c r="F13088" i="1" s="1"/>
  <c r="E13089" i="1"/>
  <c r="F13089" i="1" s="1"/>
  <c r="E13090" i="1"/>
  <c r="F13090" i="1" s="1"/>
  <c r="E13091" i="1"/>
  <c r="F13091" i="1" s="1"/>
  <c r="E13092" i="1"/>
  <c r="F13092" i="1" s="1"/>
  <c r="E13093" i="1"/>
  <c r="F13093" i="1" s="1"/>
  <c r="E13094" i="1"/>
  <c r="F13094" i="1" s="1"/>
  <c r="E13095" i="1"/>
  <c r="F13095" i="1" s="1"/>
  <c r="E13096" i="1"/>
  <c r="F13096" i="1" s="1"/>
  <c r="E13097" i="1"/>
  <c r="F13097" i="1" s="1"/>
  <c r="E13098" i="1"/>
  <c r="F13098" i="1" s="1"/>
  <c r="E13099" i="1"/>
  <c r="F13099" i="1" s="1"/>
  <c r="E13100" i="1"/>
  <c r="F13100" i="1" s="1"/>
  <c r="E13101" i="1"/>
  <c r="F13101" i="1" s="1"/>
  <c r="E13102" i="1"/>
  <c r="F13102" i="1" s="1"/>
  <c r="E13103" i="1"/>
  <c r="F13103" i="1" s="1"/>
  <c r="E13104" i="1"/>
  <c r="F13104" i="1" s="1"/>
  <c r="E13105" i="1"/>
  <c r="F13105" i="1" s="1"/>
  <c r="E13106" i="1"/>
  <c r="F13106" i="1" s="1"/>
  <c r="E13107" i="1"/>
  <c r="F13107" i="1" s="1"/>
  <c r="E13108" i="1"/>
  <c r="F13108" i="1" s="1"/>
  <c r="E13109" i="1"/>
  <c r="F13109" i="1" s="1"/>
  <c r="E13110" i="1"/>
  <c r="F13110" i="1" s="1"/>
  <c r="E13111" i="1"/>
  <c r="F13111" i="1" s="1"/>
  <c r="E13112" i="1"/>
  <c r="F13112" i="1" s="1"/>
  <c r="E13113" i="1"/>
  <c r="F13113" i="1" s="1"/>
  <c r="E13114" i="1"/>
  <c r="F13114" i="1" s="1"/>
  <c r="E13115" i="1"/>
  <c r="F13115" i="1" s="1"/>
  <c r="E13116" i="1"/>
  <c r="F13116" i="1" s="1"/>
  <c r="E13117" i="1"/>
  <c r="F13117" i="1" s="1"/>
  <c r="E13118" i="1"/>
  <c r="F13118" i="1" s="1"/>
  <c r="E13119" i="1"/>
  <c r="F13119" i="1" s="1"/>
  <c r="E13120" i="1"/>
  <c r="F13120" i="1" s="1"/>
  <c r="E13121" i="1"/>
  <c r="F13121" i="1" s="1"/>
  <c r="E13122" i="1"/>
  <c r="F13122" i="1" s="1"/>
  <c r="E13123" i="1"/>
  <c r="F13123" i="1" s="1"/>
  <c r="E13124" i="1"/>
  <c r="F13124" i="1" s="1"/>
  <c r="E13125" i="1"/>
  <c r="F13125" i="1" s="1"/>
  <c r="E13126" i="1"/>
  <c r="F13126" i="1" s="1"/>
  <c r="E13127" i="1"/>
  <c r="F13127" i="1" s="1"/>
  <c r="E13128" i="1"/>
  <c r="F13128" i="1" s="1"/>
  <c r="E13129" i="1"/>
  <c r="F13129" i="1" s="1"/>
  <c r="E13130" i="1"/>
  <c r="F13130" i="1" s="1"/>
  <c r="E13131" i="1"/>
  <c r="F13131" i="1" s="1"/>
  <c r="E13132" i="1"/>
  <c r="F13132" i="1" s="1"/>
  <c r="E13133" i="1"/>
  <c r="F13133" i="1" s="1"/>
  <c r="E13134" i="1"/>
  <c r="F13134" i="1" s="1"/>
  <c r="E13135" i="1"/>
  <c r="F13135" i="1" s="1"/>
  <c r="E13136" i="1"/>
  <c r="F13136" i="1" s="1"/>
  <c r="E13137" i="1"/>
  <c r="F13137" i="1" s="1"/>
  <c r="E13138" i="1"/>
  <c r="F13138" i="1" s="1"/>
  <c r="E13139" i="1"/>
  <c r="F13139" i="1" s="1"/>
  <c r="E13140" i="1"/>
  <c r="F13140" i="1" s="1"/>
  <c r="E13141" i="1"/>
  <c r="F13141" i="1" s="1"/>
  <c r="E13142" i="1"/>
  <c r="F13142" i="1" s="1"/>
  <c r="E13143" i="1"/>
  <c r="F13143" i="1" s="1"/>
  <c r="E13144" i="1"/>
  <c r="F13144" i="1" s="1"/>
  <c r="E13145" i="1"/>
  <c r="F13145" i="1" s="1"/>
  <c r="E13146" i="1"/>
  <c r="F13146" i="1" s="1"/>
  <c r="E13147" i="1"/>
  <c r="F13147" i="1" s="1"/>
  <c r="E13148" i="1"/>
  <c r="F13148" i="1" s="1"/>
  <c r="E13149" i="1"/>
  <c r="F13149" i="1" s="1"/>
  <c r="E13150" i="1"/>
  <c r="F13150" i="1" s="1"/>
  <c r="E13151" i="1"/>
  <c r="F13151" i="1" s="1"/>
  <c r="E13152" i="1"/>
  <c r="F13152" i="1" s="1"/>
  <c r="E13153" i="1"/>
  <c r="F13153" i="1" s="1"/>
  <c r="E13154" i="1"/>
  <c r="F13154" i="1" s="1"/>
  <c r="E13155" i="1"/>
  <c r="F13155" i="1" s="1"/>
  <c r="E13156" i="1"/>
  <c r="F13156" i="1" s="1"/>
  <c r="E13157" i="1"/>
  <c r="F13157" i="1" s="1"/>
  <c r="E13158" i="1"/>
  <c r="F13158" i="1" s="1"/>
  <c r="E13159" i="1"/>
  <c r="F13159" i="1" s="1"/>
  <c r="E13160" i="1"/>
  <c r="F13160" i="1" s="1"/>
  <c r="E13161" i="1"/>
  <c r="F13161" i="1" s="1"/>
  <c r="E13162" i="1"/>
  <c r="F13162" i="1" s="1"/>
  <c r="E13163" i="1"/>
  <c r="F13163" i="1" s="1"/>
  <c r="E13164" i="1"/>
  <c r="F13164" i="1" s="1"/>
  <c r="E13165" i="1"/>
  <c r="F13165" i="1" s="1"/>
  <c r="E13166" i="1"/>
  <c r="F13166" i="1" s="1"/>
  <c r="E13167" i="1"/>
  <c r="F13167" i="1" s="1"/>
  <c r="E13168" i="1"/>
  <c r="F13168" i="1" s="1"/>
  <c r="E13169" i="1"/>
  <c r="F13169" i="1" s="1"/>
  <c r="E13170" i="1"/>
  <c r="F13170" i="1" s="1"/>
  <c r="E13171" i="1"/>
  <c r="F13171" i="1" s="1"/>
  <c r="E13172" i="1"/>
  <c r="F13172" i="1" s="1"/>
  <c r="E13173" i="1"/>
  <c r="F13173" i="1" s="1"/>
  <c r="E13174" i="1"/>
  <c r="F13174" i="1" s="1"/>
  <c r="E13175" i="1"/>
  <c r="F13175" i="1" s="1"/>
  <c r="E13176" i="1"/>
  <c r="F13176" i="1" s="1"/>
  <c r="E13177" i="1"/>
  <c r="F13177" i="1" s="1"/>
  <c r="E13178" i="1"/>
  <c r="F13178" i="1" s="1"/>
  <c r="E13179" i="1"/>
  <c r="F13179" i="1" s="1"/>
  <c r="E13180" i="1"/>
  <c r="F13180" i="1" s="1"/>
  <c r="E13181" i="1"/>
  <c r="F13181" i="1" s="1"/>
  <c r="E13182" i="1"/>
  <c r="F13182" i="1" s="1"/>
  <c r="E13183" i="1"/>
  <c r="F13183" i="1" s="1"/>
  <c r="E13184" i="1"/>
  <c r="F13184" i="1" s="1"/>
  <c r="E13185" i="1"/>
  <c r="F13185" i="1" s="1"/>
  <c r="E13186" i="1"/>
  <c r="F13186" i="1" s="1"/>
  <c r="E13187" i="1"/>
  <c r="F13187" i="1" s="1"/>
  <c r="E13188" i="1"/>
  <c r="F13188" i="1" s="1"/>
  <c r="E13189" i="1"/>
  <c r="F13189" i="1" s="1"/>
  <c r="E13190" i="1"/>
  <c r="F13190" i="1" s="1"/>
  <c r="E13191" i="1"/>
  <c r="F13191" i="1" s="1"/>
  <c r="E13192" i="1"/>
  <c r="F13192" i="1" s="1"/>
  <c r="E13193" i="1"/>
  <c r="F13193" i="1" s="1"/>
  <c r="E13194" i="1"/>
  <c r="F13194" i="1" s="1"/>
  <c r="E13195" i="1"/>
  <c r="F13195" i="1" s="1"/>
  <c r="E13196" i="1"/>
  <c r="F13196" i="1" s="1"/>
  <c r="E13197" i="1"/>
  <c r="F13197" i="1" s="1"/>
  <c r="E13198" i="1"/>
  <c r="F13198" i="1" s="1"/>
  <c r="E13199" i="1"/>
  <c r="F13199" i="1" s="1"/>
  <c r="E13200" i="1"/>
  <c r="F13200" i="1" s="1"/>
  <c r="E13201" i="1"/>
  <c r="F13201" i="1" s="1"/>
  <c r="E13202" i="1"/>
  <c r="F13202" i="1" s="1"/>
  <c r="E13203" i="1"/>
  <c r="F13203" i="1" s="1"/>
  <c r="E13204" i="1"/>
  <c r="F13204" i="1" s="1"/>
  <c r="E13205" i="1"/>
  <c r="F13205" i="1" s="1"/>
  <c r="E13206" i="1"/>
  <c r="F13206" i="1" s="1"/>
  <c r="E13207" i="1"/>
  <c r="F13207" i="1" s="1"/>
  <c r="E13208" i="1"/>
  <c r="F13208" i="1" s="1"/>
  <c r="E13209" i="1"/>
  <c r="F13209" i="1" s="1"/>
  <c r="E13210" i="1"/>
  <c r="F13210" i="1" s="1"/>
  <c r="E13211" i="1"/>
  <c r="F13211" i="1" s="1"/>
  <c r="E13212" i="1"/>
  <c r="F13212" i="1" s="1"/>
  <c r="E13213" i="1"/>
  <c r="F13213" i="1" s="1"/>
  <c r="E13214" i="1"/>
  <c r="F13214" i="1" s="1"/>
  <c r="E13215" i="1"/>
  <c r="F13215" i="1" s="1"/>
  <c r="E13216" i="1"/>
  <c r="F13216" i="1" s="1"/>
  <c r="E13217" i="1"/>
  <c r="F13217" i="1" s="1"/>
  <c r="E13218" i="1"/>
  <c r="F13218" i="1" s="1"/>
  <c r="E13219" i="1"/>
  <c r="F13219" i="1" s="1"/>
  <c r="E13220" i="1"/>
  <c r="F13220" i="1" s="1"/>
  <c r="E13221" i="1"/>
  <c r="F13221" i="1" s="1"/>
  <c r="E13222" i="1"/>
  <c r="F13222" i="1" s="1"/>
  <c r="E13223" i="1"/>
  <c r="F13223" i="1" s="1"/>
  <c r="E13224" i="1"/>
  <c r="F13224" i="1" s="1"/>
  <c r="E13225" i="1"/>
  <c r="F13225" i="1" s="1"/>
  <c r="E13226" i="1"/>
  <c r="F13226" i="1" s="1"/>
  <c r="E13227" i="1"/>
  <c r="F13227" i="1" s="1"/>
  <c r="E13228" i="1"/>
  <c r="F13228" i="1" s="1"/>
  <c r="E13229" i="1"/>
  <c r="F13229" i="1" s="1"/>
  <c r="E13230" i="1"/>
  <c r="F13230" i="1" s="1"/>
  <c r="E13231" i="1"/>
  <c r="F13231" i="1" s="1"/>
  <c r="E13232" i="1"/>
  <c r="F13232" i="1" s="1"/>
  <c r="E13233" i="1"/>
  <c r="F13233" i="1" s="1"/>
  <c r="E13234" i="1"/>
  <c r="F13234" i="1" s="1"/>
  <c r="E13235" i="1"/>
  <c r="F13235" i="1" s="1"/>
  <c r="E13236" i="1"/>
  <c r="F13236" i="1" s="1"/>
  <c r="E13237" i="1"/>
  <c r="F13237" i="1" s="1"/>
  <c r="E13238" i="1"/>
  <c r="F13238" i="1" s="1"/>
  <c r="E13239" i="1"/>
  <c r="F13239" i="1" s="1"/>
  <c r="E13240" i="1"/>
  <c r="F13240" i="1" s="1"/>
  <c r="E13241" i="1"/>
  <c r="F13241" i="1" s="1"/>
  <c r="E13242" i="1"/>
  <c r="F13242" i="1" s="1"/>
  <c r="E13243" i="1"/>
  <c r="F13243" i="1" s="1"/>
  <c r="E13244" i="1"/>
  <c r="F13244" i="1" s="1"/>
  <c r="E13245" i="1"/>
  <c r="F13245" i="1" s="1"/>
  <c r="E13246" i="1"/>
  <c r="F13246" i="1" s="1"/>
  <c r="E13247" i="1"/>
  <c r="F13247" i="1" s="1"/>
  <c r="E13248" i="1"/>
  <c r="F13248" i="1" s="1"/>
  <c r="E13249" i="1"/>
  <c r="F13249" i="1" s="1"/>
  <c r="E13250" i="1"/>
  <c r="F13250" i="1" s="1"/>
  <c r="E13251" i="1"/>
  <c r="F13251" i="1" s="1"/>
  <c r="E13252" i="1"/>
  <c r="F13252" i="1" s="1"/>
  <c r="E13253" i="1"/>
  <c r="F13253" i="1" s="1"/>
  <c r="E13254" i="1"/>
  <c r="F13254" i="1" s="1"/>
  <c r="E13255" i="1"/>
  <c r="F13255" i="1" s="1"/>
  <c r="E13256" i="1"/>
  <c r="F13256" i="1" s="1"/>
  <c r="E13257" i="1"/>
  <c r="F13257" i="1" s="1"/>
  <c r="E13258" i="1"/>
  <c r="F13258" i="1" s="1"/>
  <c r="E13259" i="1"/>
  <c r="F13259" i="1" s="1"/>
  <c r="E13260" i="1"/>
  <c r="F13260" i="1" s="1"/>
  <c r="E13261" i="1"/>
  <c r="F13261" i="1" s="1"/>
  <c r="E13262" i="1"/>
  <c r="F13262" i="1" s="1"/>
  <c r="E13263" i="1"/>
  <c r="F13263" i="1" s="1"/>
  <c r="E13264" i="1"/>
  <c r="F13264" i="1" s="1"/>
  <c r="E13265" i="1"/>
  <c r="F13265" i="1" s="1"/>
  <c r="E13266" i="1"/>
  <c r="F13266" i="1" s="1"/>
  <c r="E13267" i="1"/>
  <c r="F13267" i="1" s="1"/>
  <c r="E13268" i="1"/>
  <c r="F13268" i="1" s="1"/>
  <c r="E13269" i="1"/>
  <c r="F13269" i="1" s="1"/>
  <c r="E13270" i="1"/>
  <c r="F13270" i="1" s="1"/>
  <c r="E13271" i="1"/>
  <c r="F13271" i="1" s="1"/>
  <c r="E13272" i="1"/>
  <c r="F13272" i="1" s="1"/>
  <c r="E13273" i="1"/>
  <c r="F13273" i="1" s="1"/>
  <c r="E13274" i="1"/>
  <c r="F13274" i="1" s="1"/>
  <c r="E13275" i="1"/>
  <c r="F13275" i="1" s="1"/>
  <c r="E13276" i="1"/>
  <c r="F13276" i="1" s="1"/>
  <c r="E13277" i="1"/>
  <c r="F13277" i="1" s="1"/>
  <c r="E13278" i="1"/>
  <c r="F13278" i="1" s="1"/>
  <c r="E13279" i="1"/>
  <c r="F13279" i="1" s="1"/>
  <c r="E13280" i="1"/>
  <c r="F13280" i="1" s="1"/>
  <c r="E13281" i="1"/>
  <c r="F13281" i="1" s="1"/>
  <c r="E13282" i="1"/>
  <c r="F13282" i="1" s="1"/>
  <c r="E13283" i="1"/>
  <c r="F13283" i="1" s="1"/>
  <c r="E13284" i="1"/>
  <c r="F13284" i="1" s="1"/>
  <c r="E13285" i="1"/>
  <c r="F13285" i="1" s="1"/>
  <c r="E13286" i="1"/>
  <c r="F13286" i="1" s="1"/>
  <c r="E13287" i="1"/>
  <c r="F13287" i="1" s="1"/>
  <c r="E13288" i="1"/>
  <c r="F13288" i="1" s="1"/>
  <c r="E13289" i="1"/>
  <c r="F13289" i="1" s="1"/>
  <c r="E13290" i="1"/>
  <c r="F13290" i="1" s="1"/>
  <c r="E13291" i="1"/>
  <c r="F13291" i="1" s="1"/>
  <c r="E13292" i="1"/>
  <c r="F13292" i="1" s="1"/>
  <c r="E13293" i="1"/>
  <c r="F13293" i="1" s="1"/>
  <c r="E13294" i="1"/>
  <c r="F13294" i="1" s="1"/>
  <c r="E13295" i="1"/>
  <c r="F13295" i="1" s="1"/>
  <c r="E13296" i="1"/>
  <c r="F13296" i="1" s="1"/>
  <c r="E13297" i="1"/>
  <c r="F13297" i="1" s="1"/>
  <c r="E13298" i="1"/>
  <c r="F13298" i="1" s="1"/>
  <c r="E13299" i="1"/>
  <c r="F13299" i="1" s="1"/>
  <c r="E13300" i="1"/>
  <c r="F13300" i="1" s="1"/>
  <c r="E13301" i="1"/>
  <c r="F13301" i="1" s="1"/>
  <c r="E13302" i="1"/>
  <c r="F13302" i="1" s="1"/>
  <c r="E13303" i="1"/>
  <c r="F13303" i="1" s="1"/>
  <c r="E13304" i="1"/>
  <c r="F13304" i="1" s="1"/>
  <c r="E13305" i="1"/>
  <c r="F13305" i="1" s="1"/>
  <c r="E13306" i="1"/>
  <c r="F13306" i="1" s="1"/>
  <c r="E13307" i="1"/>
  <c r="F13307" i="1" s="1"/>
  <c r="E13308" i="1"/>
  <c r="F13308" i="1" s="1"/>
  <c r="E13309" i="1"/>
  <c r="F13309" i="1" s="1"/>
  <c r="E13310" i="1"/>
  <c r="F13310" i="1" s="1"/>
  <c r="E13311" i="1"/>
  <c r="F13311" i="1" s="1"/>
  <c r="E13312" i="1"/>
  <c r="F13312" i="1" s="1"/>
  <c r="E13313" i="1"/>
  <c r="F13313" i="1" s="1"/>
  <c r="E13314" i="1"/>
  <c r="F13314" i="1" s="1"/>
  <c r="E13315" i="1"/>
  <c r="F13315" i="1" s="1"/>
  <c r="E13316" i="1"/>
  <c r="F13316" i="1" s="1"/>
  <c r="E13317" i="1"/>
  <c r="F13317" i="1" s="1"/>
  <c r="E13318" i="1"/>
  <c r="F13318" i="1" s="1"/>
  <c r="E13319" i="1"/>
  <c r="F13319" i="1" s="1"/>
  <c r="E13320" i="1"/>
  <c r="F13320" i="1" s="1"/>
  <c r="E13321" i="1"/>
  <c r="F13321" i="1" s="1"/>
  <c r="E13322" i="1"/>
  <c r="F13322" i="1" s="1"/>
  <c r="E13323" i="1"/>
  <c r="F13323" i="1" s="1"/>
  <c r="E13324" i="1"/>
  <c r="F13324" i="1" s="1"/>
  <c r="E13325" i="1"/>
  <c r="F13325" i="1" s="1"/>
  <c r="E13326" i="1"/>
  <c r="F13326" i="1" s="1"/>
  <c r="E13327" i="1"/>
  <c r="F13327" i="1" s="1"/>
  <c r="E13328" i="1"/>
  <c r="F13328" i="1" s="1"/>
  <c r="E13329" i="1"/>
  <c r="F13329" i="1" s="1"/>
  <c r="E13330" i="1"/>
  <c r="F13330" i="1" s="1"/>
  <c r="E13331" i="1"/>
  <c r="F13331" i="1" s="1"/>
  <c r="E13332" i="1"/>
  <c r="F13332" i="1" s="1"/>
  <c r="E13333" i="1"/>
  <c r="F13333" i="1" s="1"/>
  <c r="E13334" i="1"/>
  <c r="F13334" i="1" s="1"/>
  <c r="E13335" i="1"/>
  <c r="F13335" i="1" s="1"/>
  <c r="E13336" i="1"/>
  <c r="F13336" i="1" s="1"/>
  <c r="E13337" i="1"/>
  <c r="F13337" i="1" s="1"/>
  <c r="E13338" i="1"/>
  <c r="F13338" i="1" s="1"/>
  <c r="E13339" i="1"/>
  <c r="F13339" i="1" s="1"/>
  <c r="E13340" i="1"/>
  <c r="F13340" i="1" s="1"/>
  <c r="E13341" i="1"/>
  <c r="F13341" i="1" s="1"/>
  <c r="E13342" i="1"/>
  <c r="F13342" i="1" s="1"/>
  <c r="E13343" i="1"/>
  <c r="F13343" i="1" s="1"/>
  <c r="E13344" i="1"/>
  <c r="F13344" i="1" s="1"/>
  <c r="E13345" i="1"/>
  <c r="F13345" i="1" s="1"/>
  <c r="E13346" i="1"/>
  <c r="F13346" i="1" s="1"/>
  <c r="E13347" i="1"/>
  <c r="F13347" i="1" s="1"/>
  <c r="E13348" i="1"/>
  <c r="F13348" i="1" s="1"/>
  <c r="E13349" i="1"/>
  <c r="F13349" i="1" s="1"/>
  <c r="E13350" i="1"/>
  <c r="F13350" i="1" s="1"/>
  <c r="E13351" i="1"/>
  <c r="F13351" i="1" s="1"/>
  <c r="E13352" i="1"/>
  <c r="F13352" i="1" s="1"/>
  <c r="E13353" i="1"/>
  <c r="F13353" i="1" s="1"/>
  <c r="E13354" i="1"/>
  <c r="F13354" i="1" s="1"/>
  <c r="E13355" i="1"/>
  <c r="F13355" i="1" s="1"/>
  <c r="E13356" i="1"/>
  <c r="F13356" i="1" s="1"/>
  <c r="E13357" i="1"/>
  <c r="F13357" i="1" s="1"/>
  <c r="E13358" i="1"/>
  <c r="F13358" i="1" s="1"/>
  <c r="E13359" i="1"/>
  <c r="F13359" i="1" s="1"/>
  <c r="E13360" i="1"/>
  <c r="F13360" i="1" s="1"/>
  <c r="E13361" i="1"/>
  <c r="F13361" i="1" s="1"/>
  <c r="E13362" i="1"/>
  <c r="F13362" i="1" s="1"/>
  <c r="E13363" i="1"/>
  <c r="F13363" i="1" s="1"/>
  <c r="E13364" i="1"/>
  <c r="F13364" i="1" s="1"/>
  <c r="E13365" i="1"/>
  <c r="F13365" i="1" s="1"/>
  <c r="E13366" i="1"/>
  <c r="F13366" i="1" s="1"/>
  <c r="E13367" i="1"/>
  <c r="F13367" i="1" s="1"/>
  <c r="E13368" i="1"/>
  <c r="F13368" i="1" s="1"/>
  <c r="E13369" i="1"/>
  <c r="F13369" i="1" s="1"/>
  <c r="E13370" i="1"/>
  <c r="F13370" i="1" s="1"/>
  <c r="E13371" i="1"/>
  <c r="F13371" i="1" s="1"/>
  <c r="E13372" i="1"/>
  <c r="F13372" i="1" s="1"/>
  <c r="E13373" i="1"/>
  <c r="F13373" i="1" s="1"/>
  <c r="E13374" i="1"/>
  <c r="F13374" i="1" s="1"/>
  <c r="E13375" i="1"/>
  <c r="F13375" i="1" s="1"/>
  <c r="E13376" i="1"/>
  <c r="F13376" i="1" s="1"/>
  <c r="E13377" i="1"/>
  <c r="F13377" i="1" s="1"/>
  <c r="E13378" i="1"/>
  <c r="F13378" i="1" s="1"/>
  <c r="E13379" i="1"/>
  <c r="F13379" i="1" s="1"/>
  <c r="E13380" i="1"/>
  <c r="F13380" i="1" s="1"/>
  <c r="E13381" i="1"/>
  <c r="F13381" i="1" s="1"/>
  <c r="E13382" i="1"/>
  <c r="F13382" i="1" s="1"/>
  <c r="E13383" i="1"/>
  <c r="F13383" i="1" s="1"/>
  <c r="E13384" i="1"/>
  <c r="F13384" i="1" s="1"/>
  <c r="E13385" i="1"/>
  <c r="F13385" i="1" s="1"/>
  <c r="E13386" i="1"/>
  <c r="F13386" i="1" s="1"/>
  <c r="E13387" i="1"/>
  <c r="F13387" i="1" s="1"/>
  <c r="E13388" i="1"/>
  <c r="F13388" i="1" s="1"/>
  <c r="E13389" i="1"/>
  <c r="F13389" i="1" s="1"/>
  <c r="E13390" i="1"/>
  <c r="F13390" i="1" s="1"/>
  <c r="E13391" i="1"/>
  <c r="F13391" i="1" s="1"/>
  <c r="E13392" i="1"/>
  <c r="F13392" i="1" s="1"/>
  <c r="E13393" i="1"/>
  <c r="F13393" i="1" s="1"/>
  <c r="E13394" i="1"/>
  <c r="F13394" i="1" s="1"/>
  <c r="E13395" i="1"/>
  <c r="F13395" i="1" s="1"/>
  <c r="E13396" i="1"/>
  <c r="F13396" i="1" s="1"/>
  <c r="E13397" i="1"/>
  <c r="F13397" i="1" s="1"/>
  <c r="E13398" i="1"/>
  <c r="F13398" i="1" s="1"/>
  <c r="E13399" i="1"/>
  <c r="F13399" i="1" s="1"/>
  <c r="E13400" i="1"/>
  <c r="F13400" i="1" s="1"/>
  <c r="E13401" i="1"/>
  <c r="F13401" i="1" s="1"/>
  <c r="E13402" i="1"/>
  <c r="F13402" i="1" s="1"/>
  <c r="E13403" i="1"/>
  <c r="F13403" i="1" s="1"/>
  <c r="E13404" i="1"/>
  <c r="F13404" i="1" s="1"/>
  <c r="E13405" i="1"/>
  <c r="F13405" i="1" s="1"/>
  <c r="E13406" i="1"/>
  <c r="F13406" i="1" s="1"/>
  <c r="E13407" i="1"/>
  <c r="F13407" i="1" s="1"/>
  <c r="E13408" i="1"/>
  <c r="F13408" i="1" s="1"/>
  <c r="E13409" i="1"/>
  <c r="F13409" i="1" s="1"/>
  <c r="E13410" i="1"/>
  <c r="F13410" i="1" s="1"/>
  <c r="E13411" i="1"/>
  <c r="F13411" i="1" s="1"/>
  <c r="E13412" i="1"/>
  <c r="F13412" i="1" s="1"/>
  <c r="E13413" i="1"/>
  <c r="F13413" i="1" s="1"/>
  <c r="E13414" i="1"/>
  <c r="F13414" i="1" s="1"/>
  <c r="E13415" i="1"/>
  <c r="F13415" i="1" s="1"/>
  <c r="E13416" i="1"/>
  <c r="F13416" i="1" s="1"/>
  <c r="E13417" i="1"/>
  <c r="F13417" i="1" s="1"/>
  <c r="E13418" i="1"/>
  <c r="F13418" i="1" s="1"/>
  <c r="E13419" i="1"/>
  <c r="F13419" i="1" s="1"/>
  <c r="E13420" i="1"/>
  <c r="F13420" i="1" s="1"/>
  <c r="E13421" i="1"/>
  <c r="F13421" i="1" s="1"/>
  <c r="E13422" i="1"/>
  <c r="F13422" i="1" s="1"/>
  <c r="E13423" i="1"/>
  <c r="F13423" i="1" s="1"/>
  <c r="E13424" i="1"/>
  <c r="F13424" i="1" s="1"/>
  <c r="E13425" i="1"/>
  <c r="F13425" i="1" s="1"/>
  <c r="E13426" i="1"/>
  <c r="F13426" i="1" s="1"/>
  <c r="E13427" i="1"/>
  <c r="F13427" i="1" s="1"/>
  <c r="E13428" i="1"/>
  <c r="F13428" i="1" s="1"/>
  <c r="E13429" i="1"/>
  <c r="F13429" i="1" s="1"/>
  <c r="E13430" i="1"/>
  <c r="F13430" i="1" s="1"/>
  <c r="E13431" i="1"/>
  <c r="F13431" i="1" s="1"/>
  <c r="E13432" i="1"/>
  <c r="F13432" i="1" s="1"/>
  <c r="E13433" i="1"/>
  <c r="F13433" i="1" s="1"/>
  <c r="E13434" i="1"/>
  <c r="F13434" i="1" s="1"/>
  <c r="E13435" i="1"/>
  <c r="F13435" i="1" s="1"/>
  <c r="E13436" i="1"/>
  <c r="F13436" i="1" s="1"/>
  <c r="E13437" i="1"/>
  <c r="F13437" i="1" s="1"/>
  <c r="E13438" i="1"/>
  <c r="F13438" i="1" s="1"/>
  <c r="E13439" i="1"/>
  <c r="F13439" i="1" s="1"/>
  <c r="E13440" i="1"/>
  <c r="F13440" i="1" s="1"/>
  <c r="E13441" i="1"/>
  <c r="F13441" i="1" s="1"/>
  <c r="E13442" i="1"/>
  <c r="F13442" i="1" s="1"/>
  <c r="E13443" i="1"/>
  <c r="F13443" i="1" s="1"/>
  <c r="E13444" i="1"/>
  <c r="F13444" i="1" s="1"/>
  <c r="E13445" i="1"/>
  <c r="F13445" i="1" s="1"/>
  <c r="E13446" i="1"/>
  <c r="F13446" i="1" s="1"/>
  <c r="E13447" i="1"/>
  <c r="F13447" i="1" s="1"/>
  <c r="E13448" i="1"/>
  <c r="F13448" i="1" s="1"/>
  <c r="E13449" i="1"/>
  <c r="F13449" i="1" s="1"/>
  <c r="E13450" i="1"/>
  <c r="F13450" i="1" s="1"/>
  <c r="E13451" i="1"/>
  <c r="F13451" i="1" s="1"/>
  <c r="E13452" i="1"/>
  <c r="F13452" i="1" s="1"/>
  <c r="E13453" i="1"/>
  <c r="F13453" i="1" s="1"/>
  <c r="E13454" i="1"/>
  <c r="F13454" i="1" s="1"/>
  <c r="E13455" i="1"/>
  <c r="F13455" i="1" s="1"/>
  <c r="E13456" i="1"/>
  <c r="F13456" i="1" s="1"/>
  <c r="E13457" i="1"/>
  <c r="F13457" i="1" s="1"/>
  <c r="E13458" i="1"/>
  <c r="F13458" i="1" s="1"/>
  <c r="E13459" i="1"/>
  <c r="F13459" i="1" s="1"/>
  <c r="E13460" i="1"/>
  <c r="F13460" i="1" s="1"/>
  <c r="E13461" i="1"/>
  <c r="F13461" i="1" s="1"/>
  <c r="E13462" i="1"/>
  <c r="F13462" i="1" s="1"/>
  <c r="E13463" i="1"/>
  <c r="F13463" i="1" s="1"/>
  <c r="E13464" i="1"/>
  <c r="F13464" i="1" s="1"/>
  <c r="E13465" i="1"/>
  <c r="F13465" i="1" s="1"/>
  <c r="E13466" i="1"/>
  <c r="F13466" i="1" s="1"/>
  <c r="E13467" i="1"/>
  <c r="F13467" i="1" s="1"/>
  <c r="E13468" i="1"/>
  <c r="F13468" i="1" s="1"/>
  <c r="E13469" i="1"/>
  <c r="F13469" i="1" s="1"/>
  <c r="E13470" i="1"/>
  <c r="F13470" i="1" s="1"/>
  <c r="E13471" i="1"/>
  <c r="F13471" i="1" s="1"/>
  <c r="E13472" i="1"/>
  <c r="F13472" i="1" s="1"/>
  <c r="E13473" i="1"/>
  <c r="F13473" i="1" s="1"/>
  <c r="E13474" i="1"/>
  <c r="F13474" i="1" s="1"/>
  <c r="E13475" i="1"/>
  <c r="F13475" i="1" s="1"/>
  <c r="E13476" i="1"/>
  <c r="F13476" i="1" s="1"/>
  <c r="E13477" i="1"/>
  <c r="F13477" i="1" s="1"/>
  <c r="E13478" i="1"/>
  <c r="F13478" i="1" s="1"/>
  <c r="E13479" i="1"/>
  <c r="F13479" i="1" s="1"/>
  <c r="E13480" i="1"/>
  <c r="F13480" i="1" s="1"/>
  <c r="E13481" i="1"/>
  <c r="F13481" i="1" s="1"/>
  <c r="E13482" i="1"/>
  <c r="F13482" i="1" s="1"/>
  <c r="E13483" i="1"/>
  <c r="F13483" i="1" s="1"/>
  <c r="E13484" i="1"/>
  <c r="F13484" i="1" s="1"/>
  <c r="E13485" i="1"/>
  <c r="F13485" i="1" s="1"/>
  <c r="E13486" i="1"/>
  <c r="F13486" i="1" s="1"/>
  <c r="E13487" i="1"/>
  <c r="F13487" i="1" s="1"/>
  <c r="E13488" i="1"/>
  <c r="F13488" i="1" s="1"/>
  <c r="E13489" i="1"/>
  <c r="F13489" i="1" s="1"/>
  <c r="E13490" i="1"/>
  <c r="F13490" i="1" s="1"/>
  <c r="E13491" i="1"/>
  <c r="F13491" i="1" s="1"/>
  <c r="E13492" i="1"/>
  <c r="F13492" i="1" s="1"/>
  <c r="E13493" i="1"/>
  <c r="F13493" i="1" s="1"/>
  <c r="E13494" i="1"/>
  <c r="F13494" i="1" s="1"/>
  <c r="E13495" i="1"/>
  <c r="F13495" i="1" s="1"/>
  <c r="E13496" i="1"/>
  <c r="F13496" i="1" s="1"/>
  <c r="E13497" i="1"/>
  <c r="F13497" i="1" s="1"/>
  <c r="E13498" i="1"/>
  <c r="F13498" i="1" s="1"/>
  <c r="E13499" i="1"/>
  <c r="F13499" i="1" s="1"/>
  <c r="E13500" i="1"/>
  <c r="F13500" i="1" s="1"/>
  <c r="E13501" i="1"/>
  <c r="F13501" i="1" s="1"/>
  <c r="E13502" i="1"/>
  <c r="F13502" i="1" s="1"/>
  <c r="E13503" i="1"/>
  <c r="F13503" i="1" s="1"/>
  <c r="E13504" i="1"/>
  <c r="F13504" i="1" s="1"/>
  <c r="E13505" i="1"/>
  <c r="F13505" i="1" s="1"/>
  <c r="E13506" i="1"/>
  <c r="F13506" i="1" s="1"/>
  <c r="E13507" i="1"/>
  <c r="F13507" i="1" s="1"/>
  <c r="E13508" i="1"/>
  <c r="F13508" i="1" s="1"/>
  <c r="E13509" i="1"/>
  <c r="F13509" i="1" s="1"/>
  <c r="E13510" i="1"/>
  <c r="F13510" i="1" s="1"/>
  <c r="E13511" i="1"/>
  <c r="F13511" i="1" s="1"/>
  <c r="E13512" i="1"/>
  <c r="F13512" i="1" s="1"/>
  <c r="E13513" i="1"/>
  <c r="F13513" i="1" s="1"/>
  <c r="E13514" i="1"/>
  <c r="F13514" i="1" s="1"/>
  <c r="E13515" i="1"/>
  <c r="F13515" i="1" s="1"/>
  <c r="E13516" i="1"/>
  <c r="F13516" i="1" s="1"/>
  <c r="E13517" i="1"/>
  <c r="F13517" i="1" s="1"/>
  <c r="E13518" i="1"/>
  <c r="F13518" i="1" s="1"/>
  <c r="E13519" i="1"/>
  <c r="F13519" i="1" s="1"/>
  <c r="E13520" i="1"/>
  <c r="F13520" i="1" s="1"/>
  <c r="E13521" i="1"/>
  <c r="F13521" i="1" s="1"/>
  <c r="E13522" i="1"/>
  <c r="F13522" i="1" s="1"/>
  <c r="E13523" i="1"/>
  <c r="F13523" i="1" s="1"/>
  <c r="E13524" i="1"/>
  <c r="F13524" i="1" s="1"/>
  <c r="E13525" i="1"/>
  <c r="F13525" i="1" s="1"/>
  <c r="E13526" i="1"/>
  <c r="F13526" i="1" s="1"/>
  <c r="E13527" i="1"/>
  <c r="F13527" i="1" s="1"/>
  <c r="E13528" i="1"/>
  <c r="F13528" i="1" s="1"/>
  <c r="E13529" i="1"/>
  <c r="F13529" i="1" s="1"/>
  <c r="E13530" i="1"/>
  <c r="F13530" i="1" s="1"/>
  <c r="E13531" i="1"/>
  <c r="F13531" i="1" s="1"/>
  <c r="E13532" i="1"/>
  <c r="F13532" i="1" s="1"/>
  <c r="E13533" i="1"/>
  <c r="F13533" i="1" s="1"/>
  <c r="E13534" i="1"/>
  <c r="F13534" i="1" s="1"/>
  <c r="E13535" i="1"/>
  <c r="F13535" i="1" s="1"/>
  <c r="E13536" i="1"/>
  <c r="F13536" i="1" s="1"/>
  <c r="E13537" i="1"/>
  <c r="F13537" i="1" s="1"/>
  <c r="E13538" i="1"/>
  <c r="F13538" i="1" s="1"/>
  <c r="E13539" i="1"/>
  <c r="F13539" i="1" s="1"/>
  <c r="E13540" i="1"/>
  <c r="F13540" i="1" s="1"/>
  <c r="E13541" i="1"/>
  <c r="F13541" i="1" s="1"/>
  <c r="E13542" i="1"/>
  <c r="F13542" i="1" s="1"/>
  <c r="E13543" i="1"/>
  <c r="F13543" i="1" s="1"/>
  <c r="E13544" i="1"/>
  <c r="F13544" i="1" s="1"/>
  <c r="E13545" i="1"/>
  <c r="F13545" i="1" s="1"/>
  <c r="E13546" i="1"/>
  <c r="F13546" i="1" s="1"/>
  <c r="E13547" i="1"/>
  <c r="F13547" i="1" s="1"/>
  <c r="E13548" i="1"/>
  <c r="F13548" i="1" s="1"/>
  <c r="E13549" i="1"/>
  <c r="F13549" i="1" s="1"/>
  <c r="E13550" i="1"/>
  <c r="F13550" i="1" s="1"/>
  <c r="E13551" i="1"/>
  <c r="F13551" i="1" s="1"/>
  <c r="E13552" i="1"/>
  <c r="F13552" i="1" s="1"/>
  <c r="E13553" i="1"/>
  <c r="F13553" i="1" s="1"/>
  <c r="E13554" i="1"/>
  <c r="F13554" i="1" s="1"/>
  <c r="E13555" i="1"/>
  <c r="F13555" i="1" s="1"/>
  <c r="E13556" i="1"/>
  <c r="F13556" i="1" s="1"/>
  <c r="E13557" i="1"/>
  <c r="F13557" i="1" s="1"/>
  <c r="E13558" i="1"/>
  <c r="F13558" i="1" s="1"/>
  <c r="E13559" i="1"/>
  <c r="F13559" i="1" s="1"/>
  <c r="E13560" i="1"/>
  <c r="F13560" i="1" s="1"/>
  <c r="E13561" i="1"/>
  <c r="F13561" i="1" s="1"/>
  <c r="E13562" i="1"/>
  <c r="F13562" i="1" s="1"/>
  <c r="E13563" i="1"/>
  <c r="F13563" i="1" s="1"/>
  <c r="E13564" i="1"/>
  <c r="F13564" i="1" s="1"/>
  <c r="E13565" i="1"/>
  <c r="F13565" i="1" s="1"/>
  <c r="E13566" i="1"/>
  <c r="F13566" i="1" s="1"/>
  <c r="E13567" i="1"/>
  <c r="F13567" i="1" s="1"/>
  <c r="E13568" i="1"/>
  <c r="F13568" i="1" s="1"/>
  <c r="E13569" i="1"/>
  <c r="F13569" i="1" s="1"/>
  <c r="E13570" i="1"/>
  <c r="F13570" i="1" s="1"/>
  <c r="E13571" i="1"/>
  <c r="F13571" i="1" s="1"/>
  <c r="E13572" i="1"/>
  <c r="F13572" i="1" s="1"/>
  <c r="E13573" i="1"/>
  <c r="F13573" i="1" s="1"/>
  <c r="E13574" i="1"/>
  <c r="F13574" i="1" s="1"/>
  <c r="E13575" i="1"/>
  <c r="F13575" i="1" s="1"/>
  <c r="E13576" i="1"/>
  <c r="F13576" i="1" s="1"/>
  <c r="E13577" i="1"/>
  <c r="F13577" i="1" s="1"/>
  <c r="E13578" i="1"/>
  <c r="F13578" i="1" s="1"/>
  <c r="E13579" i="1"/>
  <c r="F13579" i="1" s="1"/>
  <c r="E13580" i="1"/>
  <c r="F13580" i="1" s="1"/>
  <c r="E13581" i="1"/>
  <c r="F13581" i="1" s="1"/>
  <c r="E13582" i="1"/>
  <c r="F13582" i="1" s="1"/>
  <c r="E13583" i="1"/>
  <c r="F13583" i="1" s="1"/>
  <c r="E13584" i="1"/>
  <c r="F13584" i="1" s="1"/>
  <c r="E13585" i="1"/>
  <c r="F13585" i="1" s="1"/>
  <c r="E13586" i="1"/>
  <c r="F13586" i="1" s="1"/>
  <c r="E13587" i="1"/>
  <c r="F13587" i="1" s="1"/>
  <c r="E13588" i="1"/>
  <c r="F13588" i="1" s="1"/>
  <c r="E13589" i="1"/>
  <c r="F13589" i="1" s="1"/>
  <c r="E13590" i="1"/>
  <c r="F13590" i="1" s="1"/>
  <c r="E13591" i="1"/>
  <c r="F13591" i="1" s="1"/>
  <c r="E13592" i="1"/>
  <c r="F13592" i="1" s="1"/>
  <c r="E13593" i="1"/>
  <c r="F13593" i="1" s="1"/>
  <c r="E13594" i="1"/>
  <c r="F13594" i="1" s="1"/>
  <c r="E13595" i="1"/>
  <c r="F13595" i="1" s="1"/>
  <c r="E13596" i="1"/>
  <c r="F13596" i="1" s="1"/>
  <c r="E13597" i="1"/>
  <c r="F13597" i="1" s="1"/>
  <c r="E13598" i="1"/>
  <c r="F13598" i="1" s="1"/>
  <c r="E13599" i="1"/>
  <c r="F13599" i="1" s="1"/>
  <c r="E13600" i="1"/>
  <c r="F13600" i="1" s="1"/>
  <c r="E13601" i="1"/>
  <c r="F13601" i="1" s="1"/>
  <c r="E13602" i="1"/>
  <c r="F13602" i="1" s="1"/>
  <c r="E13603" i="1"/>
  <c r="F13603" i="1" s="1"/>
  <c r="E13604" i="1"/>
  <c r="F13604" i="1" s="1"/>
  <c r="E13605" i="1"/>
  <c r="F13605" i="1" s="1"/>
  <c r="E13606" i="1"/>
  <c r="F13606" i="1" s="1"/>
  <c r="E13607" i="1"/>
  <c r="F13607" i="1" s="1"/>
  <c r="E13608" i="1"/>
  <c r="F13608" i="1" s="1"/>
  <c r="E13609" i="1"/>
  <c r="F13609" i="1" s="1"/>
  <c r="E13610" i="1"/>
  <c r="F13610" i="1" s="1"/>
  <c r="E13611" i="1"/>
  <c r="F13611" i="1" s="1"/>
  <c r="E13612" i="1"/>
  <c r="F13612" i="1" s="1"/>
  <c r="E13613" i="1"/>
  <c r="F13613" i="1" s="1"/>
  <c r="E13614" i="1"/>
  <c r="F13614" i="1" s="1"/>
  <c r="E13615" i="1"/>
  <c r="F13615" i="1" s="1"/>
  <c r="E13616" i="1"/>
  <c r="F13616" i="1" s="1"/>
  <c r="E13617" i="1"/>
  <c r="F13617" i="1" s="1"/>
  <c r="E13618" i="1"/>
  <c r="F13618" i="1" s="1"/>
  <c r="E13619" i="1"/>
  <c r="F13619" i="1" s="1"/>
  <c r="E13620" i="1"/>
  <c r="F13620" i="1" s="1"/>
  <c r="E13621" i="1"/>
  <c r="F13621" i="1" s="1"/>
  <c r="E13622" i="1"/>
  <c r="F13622" i="1" s="1"/>
  <c r="E13623" i="1"/>
  <c r="F13623" i="1" s="1"/>
  <c r="E13624" i="1"/>
  <c r="F13624" i="1" s="1"/>
  <c r="E13625" i="1"/>
  <c r="F13625" i="1" s="1"/>
  <c r="E13626" i="1"/>
  <c r="F13626" i="1" s="1"/>
  <c r="E13627" i="1"/>
  <c r="F13627" i="1" s="1"/>
  <c r="E13628" i="1"/>
  <c r="F13628" i="1" s="1"/>
  <c r="E13629" i="1"/>
  <c r="F13629" i="1" s="1"/>
  <c r="E13630" i="1"/>
  <c r="F13630" i="1" s="1"/>
  <c r="E13631" i="1"/>
  <c r="F13631" i="1" s="1"/>
  <c r="E13632" i="1"/>
  <c r="F13632" i="1" s="1"/>
  <c r="E13633" i="1"/>
  <c r="F13633" i="1" s="1"/>
  <c r="E13634" i="1"/>
  <c r="F13634" i="1" s="1"/>
  <c r="E13635" i="1"/>
  <c r="F13635" i="1" s="1"/>
  <c r="E13636" i="1"/>
  <c r="F13636" i="1" s="1"/>
  <c r="E13637" i="1"/>
  <c r="F13637" i="1" s="1"/>
  <c r="E13638" i="1"/>
  <c r="F13638" i="1" s="1"/>
  <c r="E13639" i="1"/>
  <c r="F13639" i="1" s="1"/>
  <c r="E13640" i="1"/>
  <c r="F13640" i="1" s="1"/>
  <c r="E13641" i="1"/>
  <c r="F13641" i="1" s="1"/>
  <c r="E13642" i="1"/>
  <c r="F13642" i="1" s="1"/>
  <c r="E13643" i="1"/>
  <c r="F13643" i="1" s="1"/>
  <c r="E13644" i="1"/>
  <c r="F13644" i="1" s="1"/>
  <c r="E13645" i="1"/>
  <c r="F13645" i="1" s="1"/>
  <c r="E13646" i="1"/>
  <c r="F13646" i="1" s="1"/>
  <c r="E13647" i="1"/>
  <c r="F13647" i="1" s="1"/>
  <c r="E13648" i="1"/>
  <c r="F13648" i="1" s="1"/>
  <c r="E13649" i="1"/>
  <c r="F13649" i="1" s="1"/>
  <c r="E13650" i="1"/>
  <c r="F13650" i="1" s="1"/>
  <c r="E13651" i="1"/>
  <c r="F13651" i="1" s="1"/>
  <c r="E13652" i="1"/>
  <c r="F13652" i="1" s="1"/>
  <c r="E13653" i="1"/>
  <c r="F13653" i="1" s="1"/>
  <c r="E13654" i="1"/>
  <c r="F13654" i="1" s="1"/>
  <c r="E13655" i="1"/>
  <c r="F13655" i="1" s="1"/>
  <c r="E13656" i="1"/>
  <c r="F13656" i="1" s="1"/>
  <c r="E13657" i="1"/>
  <c r="F13657" i="1" s="1"/>
  <c r="E13658" i="1"/>
  <c r="F13658" i="1" s="1"/>
  <c r="E13659" i="1"/>
  <c r="F13659" i="1" s="1"/>
  <c r="E13660" i="1"/>
  <c r="F13660" i="1" s="1"/>
  <c r="E13661" i="1"/>
  <c r="F13661" i="1" s="1"/>
  <c r="E13662" i="1"/>
  <c r="F13662" i="1" s="1"/>
  <c r="E13663" i="1"/>
  <c r="F13663" i="1" s="1"/>
  <c r="E13664" i="1"/>
  <c r="F13664" i="1" s="1"/>
  <c r="E13665" i="1"/>
  <c r="F13665" i="1" s="1"/>
  <c r="E13666" i="1"/>
  <c r="F13666" i="1" s="1"/>
  <c r="E13667" i="1"/>
  <c r="F13667" i="1" s="1"/>
  <c r="E13668" i="1"/>
  <c r="F13668" i="1" s="1"/>
  <c r="E13669" i="1"/>
  <c r="F13669" i="1" s="1"/>
  <c r="E13670" i="1"/>
  <c r="F13670" i="1" s="1"/>
  <c r="E13671" i="1"/>
  <c r="F13671" i="1" s="1"/>
  <c r="E13672" i="1"/>
  <c r="F13672" i="1" s="1"/>
  <c r="E13673" i="1"/>
  <c r="F13673" i="1" s="1"/>
  <c r="E13674" i="1"/>
  <c r="F13674" i="1" s="1"/>
  <c r="E13675" i="1"/>
  <c r="F13675" i="1" s="1"/>
  <c r="E13676" i="1"/>
  <c r="F13676" i="1" s="1"/>
  <c r="E13677" i="1"/>
  <c r="F13677" i="1" s="1"/>
  <c r="E13678" i="1"/>
  <c r="F13678" i="1" s="1"/>
  <c r="E13679" i="1"/>
  <c r="F13679" i="1" s="1"/>
  <c r="E13680" i="1"/>
  <c r="F13680" i="1" s="1"/>
  <c r="E13681" i="1"/>
  <c r="F13681" i="1" s="1"/>
  <c r="E13682" i="1"/>
  <c r="F13682" i="1" s="1"/>
  <c r="E13683" i="1"/>
  <c r="F13683" i="1" s="1"/>
  <c r="E13684" i="1"/>
  <c r="F13684" i="1" s="1"/>
  <c r="E13685" i="1"/>
  <c r="F13685" i="1" s="1"/>
  <c r="E13686" i="1"/>
  <c r="F13686" i="1" s="1"/>
  <c r="E13687" i="1"/>
  <c r="F13687" i="1" s="1"/>
  <c r="E13688" i="1"/>
  <c r="F13688" i="1" s="1"/>
  <c r="E13689" i="1"/>
  <c r="F13689" i="1" s="1"/>
  <c r="E13690" i="1"/>
  <c r="F13690" i="1" s="1"/>
  <c r="E13691" i="1"/>
  <c r="F13691" i="1" s="1"/>
  <c r="E13692" i="1"/>
  <c r="F13692" i="1" s="1"/>
  <c r="E13693" i="1"/>
  <c r="F13693" i="1" s="1"/>
  <c r="E13694" i="1"/>
  <c r="F13694" i="1" s="1"/>
  <c r="E13695" i="1"/>
  <c r="F13695" i="1" s="1"/>
  <c r="E13696" i="1"/>
  <c r="F13696" i="1" s="1"/>
  <c r="E13697" i="1"/>
  <c r="F13697" i="1" s="1"/>
  <c r="E13698" i="1"/>
  <c r="F13698" i="1" s="1"/>
  <c r="E13699" i="1"/>
  <c r="F13699" i="1" s="1"/>
  <c r="E13700" i="1"/>
  <c r="F13700" i="1" s="1"/>
  <c r="E13701" i="1"/>
  <c r="F13701" i="1" s="1"/>
  <c r="E13702" i="1"/>
  <c r="F13702" i="1" s="1"/>
  <c r="E13703" i="1"/>
  <c r="F13703" i="1" s="1"/>
  <c r="E13704" i="1"/>
  <c r="F13704" i="1" s="1"/>
  <c r="E13705" i="1"/>
  <c r="F13705" i="1" s="1"/>
  <c r="E13706" i="1"/>
  <c r="F13706" i="1" s="1"/>
  <c r="E13707" i="1"/>
  <c r="F13707" i="1" s="1"/>
  <c r="E13708" i="1"/>
  <c r="F13708" i="1" s="1"/>
  <c r="E13709" i="1"/>
  <c r="F13709" i="1" s="1"/>
  <c r="E13710" i="1"/>
  <c r="F13710" i="1" s="1"/>
  <c r="E13711" i="1"/>
  <c r="F13711" i="1" s="1"/>
  <c r="E13712" i="1"/>
  <c r="F13712" i="1" s="1"/>
  <c r="E13713" i="1"/>
  <c r="F13713" i="1" s="1"/>
  <c r="E13714" i="1"/>
  <c r="F13714" i="1" s="1"/>
  <c r="E13715" i="1"/>
  <c r="F13715" i="1" s="1"/>
  <c r="E13716" i="1"/>
  <c r="F13716" i="1" s="1"/>
  <c r="E13717" i="1"/>
  <c r="F13717" i="1" s="1"/>
  <c r="E13718" i="1"/>
  <c r="F13718" i="1" s="1"/>
  <c r="E13719" i="1"/>
  <c r="F13719" i="1" s="1"/>
  <c r="E13720" i="1"/>
  <c r="F13720" i="1" s="1"/>
  <c r="E13721" i="1"/>
  <c r="F13721" i="1" s="1"/>
  <c r="E13722" i="1"/>
  <c r="F13722" i="1" s="1"/>
  <c r="E13723" i="1"/>
  <c r="F13723" i="1" s="1"/>
  <c r="E13724" i="1"/>
  <c r="F13724" i="1" s="1"/>
  <c r="E13725" i="1"/>
  <c r="F13725" i="1" s="1"/>
  <c r="E13726" i="1"/>
  <c r="F13726" i="1" s="1"/>
  <c r="E13727" i="1"/>
  <c r="F13727" i="1" s="1"/>
  <c r="E13728" i="1"/>
  <c r="F13728" i="1" s="1"/>
  <c r="E13729" i="1"/>
  <c r="F13729" i="1" s="1"/>
  <c r="E13730" i="1"/>
  <c r="F13730" i="1" s="1"/>
  <c r="E13731" i="1"/>
  <c r="F13731" i="1" s="1"/>
  <c r="E13732" i="1"/>
  <c r="F13732" i="1" s="1"/>
  <c r="E13733" i="1"/>
  <c r="F13733" i="1" s="1"/>
  <c r="E13734" i="1"/>
  <c r="F13734" i="1" s="1"/>
  <c r="E13735" i="1"/>
  <c r="F13735" i="1" s="1"/>
  <c r="E13736" i="1"/>
  <c r="F13736" i="1" s="1"/>
  <c r="E13737" i="1"/>
  <c r="F13737" i="1" s="1"/>
  <c r="E13738" i="1"/>
  <c r="F13738" i="1" s="1"/>
  <c r="E13739" i="1"/>
  <c r="F13739" i="1" s="1"/>
  <c r="E13740" i="1"/>
  <c r="F13740" i="1" s="1"/>
  <c r="E13741" i="1"/>
  <c r="F13741" i="1" s="1"/>
  <c r="E13742" i="1"/>
  <c r="F13742" i="1" s="1"/>
  <c r="E13743" i="1"/>
  <c r="F13743" i="1" s="1"/>
  <c r="E13744" i="1"/>
  <c r="F13744" i="1" s="1"/>
  <c r="E13745" i="1"/>
  <c r="F13745" i="1" s="1"/>
  <c r="E13746" i="1"/>
  <c r="F13746" i="1" s="1"/>
  <c r="E13747" i="1"/>
  <c r="F13747" i="1" s="1"/>
  <c r="E13748" i="1"/>
  <c r="F13748" i="1" s="1"/>
  <c r="E13749" i="1"/>
  <c r="F13749" i="1" s="1"/>
  <c r="E13750" i="1"/>
  <c r="F13750" i="1" s="1"/>
  <c r="E13751" i="1"/>
  <c r="F13751" i="1" s="1"/>
  <c r="E13752" i="1"/>
  <c r="F13752" i="1" s="1"/>
  <c r="E13753" i="1"/>
  <c r="F13753" i="1" s="1"/>
  <c r="E13754" i="1"/>
  <c r="F13754" i="1" s="1"/>
  <c r="E13755" i="1"/>
  <c r="F13755" i="1" s="1"/>
  <c r="E13756" i="1"/>
  <c r="F13756" i="1" s="1"/>
  <c r="E13757" i="1"/>
  <c r="F13757" i="1" s="1"/>
  <c r="E13758" i="1"/>
  <c r="F13758" i="1" s="1"/>
  <c r="E13759" i="1"/>
  <c r="F13759" i="1" s="1"/>
  <c r="E13760" i="1"/>
  <c r="F13760" i="1" s="1"/>
  <c r="E13761" i="1"/>
  <c r="F13761" i="1" s="1"/>
  <c r="E13762" i="1"/>
  <c r="F13762" i="1" s="1"/>
  <c r="E13763" i="1"/>
  <c r="F13763" i="1" s="1"/>
  <c r="E13764" i="1"/>
  <c r="F13764" i="1" s="1"/>
  <c r="E13765" i="1"/>
  <c r="F13765" i="1" s="1"/>
  <c r="E13766" i="1"/>
  <c r="F13766" i="1" s="1"/>
  <c r="E13767" i="1"/>
  <c r="F13767" i="1" s="1"/>
  <c r="E13768" i="1"/>
  <c r="F13768" i="1" s="1"/>
  <c r="E13769" i="1"/>
  <c r="F13769" i="1" s="1"/>
  <c r="E13770" i="1"/>
  <c r="F13770" i="1" s="1"/>
  <c r="E13771" i="1"/>
  <c r="F13771" i="1" s="1"/>
  <c r="E13772" i="1"/>
  <c r="F13772" i="1" s="1"/>
  <c r="E13773" i="1"/>
  <c r="F13773" i="1" s="1"/>
  <c r="E13774" i="1"/>
  <c r="F13774" i="1" s="1"/>
  <c r="E13775" i="1"/>
  <c r="F13775" i="1" s="1"/>
  <c r="E13776" i="1"/>
  <c r="F13776" i="1" s="1"/>
  <c r="E13777" i="1"/>
  <c r="F13777" i="1" s="1"/>
  <c r="E13778" i="1"/>
  <c r="F13778" i="1" s="1"/>
  <c r="E13779" i="1"/>
  <c r="F13779" i="1" s="1"/>
  <c r="E13780" i="1"/>
  <c r="F13780" i="1" s="1"/>
  <c r="E13781" i="1"/>
  <c r="F13781" i="1" s="1"/>
  <c r="E13782" i="1"/>
  <c r="F13782" i="1" s="1"/>
  <c r="E13783" i="1"/>
  <c r="F13783" i="1" s="1"/>
  <c r="E13784" i="1"/>
  <c r="F13784" i="1" s="1"/>
  <c r="E13785" i="1"/>
  <c r="F13785" i="1" s="1"/>
  <c r="E13786" i="1"/>
  <c r="F13786" i="1" s="1"/>
  <c r="E13787" i="1"/>
  <c r="F13787" i="1" s="1"/>
  <c r="E13788" i="1"/>
  <c r="F13788" i="1" s="1"/>
  <c r="E13789" i="1"/>
  <c r="F13789" i="1" s="1"/>
  <c r="E13790" i="1"/>
  <c r="F13790" i="1" s="1"/>
  <c r="E13791" i="1"/>
  <c r="F13791" i="1" s="1"/>
  <c r="E13792" i="1"/>
  <c r="F13792" i="1" s="1"/>
  <c r="E13793" i="1"/>
  <c r="F13793" i="1" s="1"/>
  <c r="E13794" i="1"/>
  <c r="F13794" i="1" s="1"/>
  <c r="E13795" i="1"/>
  <c r="F13795" i="1" s="1"/>
  <c r="E13796" i="1"/>
  <c r="F13796" i="1" s="1"/>
  <c r="E13797" i="1"/>
  <c r="F13797" i="1" s="1"/>
  <c r="E13798" i="1"/>
  <c r="F13798" i="1" s="1"/>
  <c r="E13799" i="1"/>
  <c r="F13799" i="1" s="1"/>
  <c r="E13800" i="1"/>
  <c r="F13800" i="1" s="1"/>
  <c r="E13801" i="1"/>
  <c r="F13801" i="1" s="1"/>
  <c r="E13802" i="1"/>
  <c r="F13802" i="1" s="1"/>
  <c r="E13803" i="1"/>
  <c r="F13803" i="1" s="1"/>
  <c r="E13804" i="1"/>
  <c r="F13804" i="1" s="1"/>
  <c r="E13805" i="1"/>
  <c r="F13805" i="1" s="1"/>
  <c r="E13806" i="1"/>
  <c r="F13806" i="1" s="1"/>
  <c r="E13807" i="1"/>
  <c r="F13807" i="1" s="1"/>
  <c r="E13808" i="1"/>
  <c r="F13808" i="1" s="1"/>
  <c r="E13809" i="1"/>
  <c r="F13809" i="1" s="1"/>
  <c r="E13810" i="1"/>
  <c r="F13810" i="1" s="1"/>
  <c r="E13811" i="1"/>
  <c r="F13811" i="1" s="1"/>
  <c r="E13812" i="1"/>
  <c r="F13812" i="1" s="1"/>
  <c r="E13813" i="1"/>
  <c r="F13813" i="1" s="1"/>
  <c r="E13814" i="1"/>
  <c r="F13814" i="1" s="1"/>
  <c r="E13815" i="1"/>
  <c r="F13815" i="1" s="1"/>
  <c r="E13816" i="1"/>
  <c r="F13816" i="1" s="1"/>
  <c r="E13817" i="1"/>
  <c r="F13817" i="1" s="1"/>
  <c r="E13818" i="1"/>
  <c r="F13818" i="1" s="1"/>
  <c r="E13819" i="1"/>
  <c r="F13819" i="1" s="1"/>
  <c r="E13820" i="1"/>
  <c r="F13820" i="1" s="1"/>
  <c r="E13821" i="1"/>
  <c r="F13821" i="1" s="1"/>
  <c r="E13822" i="1"/>
  <c r="F13822" i="1" s="1"/>
  <c r="E13823" i="1"/>
  <c r="F13823" i="1" s="1"/>
  <c r="E13824" i="1"/>
  <c r="F13824" i="1" s="1"/>
  <c r="E13825" i="1"/>
  <c r="F13825" i="1" s="1"/>
  <c r="E13826" i="1"/>
  <c r="F13826" i="1" s="1"/>
  <c r="E13827" i="1"/>
  <c r="F13827" i="1" s="1"/>
  <c r="E13828" i="1"/>
  <c r="F13828" i="1" s="1"/>
  <c r="E13829" i="1"/>
  <c r="F13829" i="1" s="1"/>
  <c r="E13830" i="1"/>
  <c r="F13830" i="1" s="1"/>
  <c r="E13831" i="1"/>
  <c r="F13831" i="1" s="1"/>
  <c r="E13832" i="1"/>
  <c r="F13832" i="1" s="1"/>
  <c r="E13833" i="1"/>
  <c r="F13833" i="1" s="1"/>
  <c r="E13834" i="1"/>
  <c r="F13834" i="1" s="1"/>
  <c r="E13835" i="1"/>
  <c r="F13835" i="1" s="1"/>
  <c r="E13836" i="1"/>
  <c r="F13836" i="1" s="1"/>
  <c r="E13837" i="1"/>
  <c r="F13837" i="1" s="1"/>
  <c r="E13838" i="1"/>
  <c r="F13838" i="1" s="1"/>
  <c r="E13839" i="1"/>
  <c r="F13839" i="1" s="1"/>
  <c r="E13840" i="1"/>
  <c r="F13840" i="1" s="1"/>
  <c r="E13841" i="1"/>
  <c r="F13841" i="1" s="1"/>
  <c r="E13842" i="1"/>
  <c r="F13842" i="1" s="1"/>
  <c r="E13843" i="1"/>
  <c r="F13843" i="1" s="1"/>
  <c r="E13844" i="1"/>
  <c r="F13844" i="1" s="1"/>
  <c r="E13845" i="1"/>
  <c r="F13845" i="1" s="1"/>
  <c r="E13846" i="1"/>
  <c r="F13846" i="1" s="1"/>
  <c r="E13847" i="1"/>
  <c r="F13847" i="1" s="1"/>
  <c r="E13848" i="1"/>
  <c r="F13848" i="1" s="1"/>
  <c r="E13849" i="1"/>
  <c r="F13849" i="1" s="1"/>
  <c r="E13850" i="1"/>
  <c r="F13850" i="1" s="1"/>
  <c r="E13851" i="1"/>
  <c r="F13851" i="1" s="1"/>
  <c r="E13852" i="1"/>
  <c r="F13852" i="1" s="1"/>
  <c r="E13853" i="1"/>
  <c r="F13853" i="1" s="1"/>
  <c r="E13854" i="1"/>
  <c r="F13854" i="1" s="1"/>
  <c r="E13855" i="1"/>
  <c r="F13855" i="1" s="1"/>
  <c r="E13856" i="1"/>
  <c r="F13856" i="1" s="1"/>
  <c r="E13857" i="1"/>
  <c r="F13857" i="1" s="1"/>
  <c r="E13858" i="1"/>
  <c r="F13858" i="1" s="1"/>
  <c r="E13859" i="1"/>
  <c r="F13859" i="1" s="1"/>
  <c r="E13860" i="1"/>
  <c r="F13860" i="1" s="1"/>
  <c r="E13861" i="1"/>
  <c r="F13861" i="1" s="1"/>
  <c r="E13862" i="1"/>
  <c r="F13862" i="1" s="1"/>
  <c r="E13863" i="1"/>
  <c r="F13863" i="1" s="1"/>
  <c r="E13864" i="1"/>
  <c r="F13864" i="1" s="1"/>
  <c r="E13865" i="1"/>
  <c r="F13865" i="1" s="1"/>
  <c r="E13866" i="1"/>
  <c r="F13866" i="1" s="1"/>
  <c r="E13867" i="1"/>
  <c r="F13867" i="1" s="1"/>
  <c r="E13868" i="1"/>
  <c r="F13868" i="1" s="1"/>
  <c r="E13869" i="1"/>
  <c r="F13869" i="1" s="1"/>
  <c r="E13870" i="1"/>
  <c r="F13870" i="1" s="1"/>
  <c r="E13871" i="1"/>
  <c r="F13871" i="1" s="1"/>
  <c r="E13872" i="1"/>
  <c r="F13872" i="1" s="1"/>
  <c r="E13873" i="1"/>
  <c r="F13873" i="1" s="1"/>
  <c r="E13874" i="1"/>
  <c r="F13874" i="1" s="1"/>
  <c r="E13875" i="1"/>
  <c r="F13875" i="1" s="1"/>
  <c r="E13876" i="1"/>
  <c r="F13876" i="1" s="1"/>
  <c r="E13877" i="1"/>
  <c r="F13877" i="1" s="1"/>
  <c r="E13878" i="1"/>
  <c r="F13878" i="1" s="1"/>
  <c r="E13879" i="1"/>
  <c r="F13879" i="1" s="1"/>
  <c r="E13880" i="1"/>
  <c r="F13880" i="1" s="1"/>
  <c r="E13881" i="1"/>
  <c r="F13881" i="1" s="1"/>
  <c r="E13882" i="1"/>
  <c r="F13882" i="1" s="1"/>
  <c r="E13883" i="1"/>
  <c r="F13883" i="1" s="1"/>
  <c r="E13884" i="1"/>
  <c r="F13884" i="1" s="1"/>
  <c r="E13885" i="1"/>
  <c r="F13885" i="1" s="1"/>
  <c r="E13886" i="1"/>
  <c r="F13886" i="1" s="1"/>
  <c r="E13887" i="1"/>
  <c r="F13887" i="1" s="1"/>
  <c r="E13888" i="1"/>
  <c r="F13888" i="1" s="1"/>
  <c r="E13889" i="1"/>
  <c r="F13889" i="1" s="1"/>
  <c r="E13890" i="1"/>
  <c r="F13890" i="1" s="1"/>
  <c r="E13891" i="1"/>
  <c r="F13891" i="1" s="1"/>
  <c r="E13892" i="1"/>
  <c r="F13892" i="1" s="1"/>
  <c r="E13893" i="1"/>
  <c r="F13893" i="1" s="1"/>
  <c r="E13894" i="1"/>
  <c r="F13894" i="1" s="1"/>
  <c r="E13895" i="1"/>
  <c r="F13895" i="1" s="1"/>
  <c r="E13896" i="1"/>
  <c r="F13896" i="1" s="1"/>
  <c r="E13897" i="1"/>
  <c r="F13897" i="1" s="1"/>
  <c r="E13898" i="1"/>
  <c r="F13898" i="1" s="1"/>
  <c r="E13899" i="1"/>
  <c r="F13899" i="1" s="1"/>
  <c r="E13900" i="1"/>
  <c r="F13900" i="1" s="1"/>
  <c r="E13901" i="1"/>
  <c r="F13901" i="1" s="1"/>
  <c r="E13902" i="1"/>
  <c r="F13902" i="1" s="1"/>
  <c r="E13903" i="1"/>
  <c r="F13903" i="1" s="1"/>
  <c r="E13904" i="1"/>
  <c r="F13904" i="1" s="1"/>
  <c r="E13905" i="1"/>
  <c r="F13905" i="1" s="1"/>
  <c r="E13906" i="1"/>
  <c r="F13906" i="1" s="1"/>
  <c r="E13907" i="1"/>
  <c r="F13907" i="1" s="1"/>
  <c r="E13908" i="1"/>
  <c r="F13908" i="1" s="1"/>
  <c r="E13909" i="1"/>
  <c r="F13909" i="1" s="1"/>
  <c r="E13910" i="1"/>
  <c r="F13910" i="1" s="1"/>
  <c r="E13911" i="1"/>
  <c r="F13911" i="1" s="1"/>
  <c r="E13912" i="1"/>
  <c r="F13912" i="1" s="1"/>
  <c r="E13913" i="1"/>
  <c r="F13913" i="1" s="1"/>
  <c r="E13914" i="1"/>
  <c r="F13914" i="1" s="1"/>
  <c r="E13915" i="1"/>
  <c r="F13915" i="1" s="1"/>
  <c r="E13916" i="1"/>
  <c r="F13916" i="1" s="1"/>
  <c r="E13917" i="1"/>
  <c r="F13917" i="1" s="1"/>
  <c r="E13918" i="1"/>
  <c r="F13918" i="1" s="1"/>
  <c r="E13919" i="1"/>
  <c r="F13919" i="1" s="1"/>
  <c r="E13920" i="1"/>
  <c r="F13920" i="1" s="1"/>
  <c r="E13921" i="1"/>
  <c r="F13921" i="1" s="1"/>
  <c r="E13922" i="1"/>
  <c r="F13922" i="1" s="1"/>
  <c r="E13923" i="1"/>
  <c r="F13923" i="1" s="1"/>
  <c r="E13924" i="1"/>
  <c r="F13924" i="1" s="1"/>
  <c r="E13925" i="1"/>
  <c r="F13925" i="1" s="1"/>
  <c r="E13926" i="1"/>
  <c r="F13926" i="1" s="1"/>
  <c r="E13927" i="1"/>
  <c r="F13927" i="1" s="1"/>
  <c r="E13928" i="1"/>
  <c r="F13928" i="1" s="1"/>
  <c r="E13929" i="1"/>
  <c r="F13929" i="1" s="1"/>
  <c r="E13930" i="1"/>
  <c r="F13930" i="1" s="1"/>
  <c r="E13931" i="1"/>
  <c r="F13931" i="1" s="1"/>
  <c r="E13932" i="1"/>
  <c r="F13932" i="1" s="1"/>
  <c r="E13933" i="1"/>
  <c r="F13933" i="1" s="1"/>
  <c r="E13934" i="1"/>
  <c r="F13934" i="1" s="1"/>
  <c r="E13935" i="1"/>
  <c r="F13935" i="1" s="1"/>
  <c r="E13936" i="1"/>
  <c r="F13936" i="1" s="1"/>
  <c r="E13937" i="1"/>
  <c r="F13937" i="1" s="1"/>
  <c r="E13938" i="1"/>
  <c r="F13938" i="1" s="1"/>
  <c r="E13939" i="1"/>
  <c r="F13939" i="1" s="1"/>
  <c r="E13940" i="1"/>
  <c r="F13940" i="1" s="1"/>
  <c r="E13941" i="1"/>
  <c r="F13941" i="1" s="1"/>
  <c r="E13942" i="1"/>
  <c r="F13942" i="1" s="1"/>
  <c r="E13943" i="1"/>
  <c r="F13943" i="1" s="1"/>
  <c r="E13944" i="1"/>
  <c r="F13944" i="1" s="1"/>
  <c r="E13945" i="1"/>
  <c r="F13945" i="1" s="1"/>
  <c r="E13946" i="1"/>
  <c r="F13946" i="1" s="1"/>
  <c r="E13947" i="1"/>
  <c r="F13947" i="1" s="1"/>
  <c r="E13948" i="1"/>
  <c r="F13948" i="1" s="1"/>
  <c r="E13949" i="1"/>
  <c r="F13949" i="1" s="1"/>
  <c r="E13950" i="1"/>
  <c r="F13950" i="1" s="1"/>
  <c r="E13951" i="1"/>
  <c r="F13951" i="1" s="1"/>
  <c r="E13952" i="1"/>
  <c r="F13952" i="1" s="1"/>
  <c r="E13953" i="1"/>
  <c r="F13953" i="1" s="1"/>
  <c r="E13954" i="1"/>
  <c r="F13954" i="1" s="1"/>
  <c r="E13955" i="1"/>
  <c r="F13955" i="1" s="1"/>
  <c r="E13956" i="1"/>
  <c r="F13956" i="1" s="1"/>
  <c r="E13957" i="1"/>
  <c r="F13957" i="1" s="1"/>
  <c r="E13958" i="1"/>
  <c r="F13958" i="1" s="1"/>
  <c r="E13959" i="1"/>
  <c r="F13959" i="1" s="1"/>
  <c r="E13960" i="1"/>
  <c r="F13960" i="1" s="1"/>
  <c r="E13961" i="1"/>
  <c r="F13961" i="1" s="1"/>
  <c r="E13962" i="1"/>
  <c r="F13962" i="1" s="1"/>
  <c r="E13963" i="1"/>
  <c r="F13963" i="1" s="1"/>
  <c r="E13964" i="1"/>
  <c r="F13964" i="1" s="1"/>
  <c r="E13965" i="1"/>
  <c r="F13965" i="1" s="1"/>
  <c r="E13966" i="1"/>
  <c r="F13966" i="1" s="1"/>
  <c r="E13967" i="1"/>
  <c r="F13967" i="1" s="1"/>
  <c r="E13968" i="1"/>
  <c r="F13968" i="1" s="1"/>
  <c r="E13969" i="1"/>
  <c r="F13969" i="1" s="1"/>
  <c r="E13970" i="1"/>
  <c r="F13970" i="1" s="1"/>
  <c r="E13971" i="1"/>
  <c r="F13971" i="1" s="1"/>
  <c r="E13972" i="1"/>
  <c r="F13972" i="1" s="1"/>
  <c r="E13973" i="1"/>
  <c r="F13973" i="1" s="1"/>
  <c r="E13974" i="1"/>
  <c r="F13974" i="1" s="1"/>
  <c r="E13975" i="1"/>
  <c r="F13975" i="1" s="1"/>
  <c r="E13976" i="1"/>
  <c r="F13976" i="1" s="1"/>
  <c r="E13977" i="1"/>
  <c r="F13977" i="1" s="1"/>
  <c r="E13978" i="1"/>
  <c r="F13978" i="1" s="1"/>
  <c r="E13979" i="1"/>
  <c r="F13979" i="1" s="1"/>
  <c r="E13980" i="1"/>
  <c r="F13980" i="1" s="1"/>
  <c r="E13981" i="1"/>
  <c r="F13981" i="1" s="1"/>
  <c r="E13982" i="1"/>
  <c r="F13982" i="1" s="1"/>
  <c r="E13983" i="1"/>
  <c r="F13983" i="1" s="1"/>
  <c r="E13984" i="1"/>
  <c r="F13984" i="1" s="1"/>
  <c r="E13985" i="1"/>
  <c r="F13985" i="1" s="1"/>
  <c r="E13986" i="1"/>
  <c r="F13986" i="1" s="1"/>
  <c r="E13987" i="1"/>
  <c r="F13987" i="1" s="1"/>
  <c r="E13988" i="1"/>
  <c r="F13988" i="1" s="1"/>
  <c r="E13989" i="1"/>
  <c r="F13989" i="1" s="1"/>
  <c r="E13990" i="1"/>
  <c r="F13990" i="1" s="1"/>
  <c r="E13991" i="1"/>
  <c r="F13991" i="1" s="1"/>
  <c r="E13992" i="1"/>
  <c r="F13992" i="1" s="1"/>
  <c r="E13993" i="1"/>
  <c r="F13993" i="1" s="1"/>
  <c r="E13994" i="1"/>
  <c r="F13994" i="1" s="1"/>
  <c r="E13995" i="1"/>
  <c r="F13995" i="1" s="1"/>
  <c r="E13996" i="1"/>
  <c r="F13996" i="1" s="1"/>
  <c r="E13997" i="1"/>
  <c r="F13997" i="1" s="1"/>
  <c r="E13998" i="1"/>
  <c r="F13998" i="1" s="1"/>
  <c r="E13999" i="1"/>
  <c r="F13999" i="1" s="1"/>
  <c r="E14000" i="1"/>
  <c r="F14000" i="1" s="1"/>
  <c r="E14001" i="1"/>
  <c r="F14001" i="1" s="1"/>
  <c r="E14002" i="1"/>
  <c r="F14002" i="1" s="1"/>
  <c r="E14003" i="1"/>
  <c r="F14003" i="1" s="1"/>
  <c r="E14004" i="1"/>
  <c r="F14004" i="1" s="1"/>
  <c r="E14005" i="1"/>
  <c r="F14005" i="1" s="1"/>
  <c r="E14006" i="1"/>
  <c r="F14006" i="1" s="1"/>
  <c r="E14007" i="1"/>
  <c r="F14007" i="1" s="1"/>
  <c r="E14008" i="1"/>
  <c r="F14008" i="1" s="1"/>
  <c r="E14009" i="1"/>
  <c r="F14009" i="1" s="1"/>
  <c r="E14010" i="1"/>
  <c r="F14010" i="1" s="1"/>
  <c r="E14011" i="1"/>
  <c r="F14011" i="1" s="1"/>
  <c r="E14012" i="1"/>
  <c r="F14012" i="1" s="1"/>
  <c r="E14013" i="1"/>
  <c r="F14013" i="1" s="1"/>
  <c r="E14014" i="1"/>
  <c r="F14014" i="1" s="1"/>
  <c r="E14015" i="1"/>
  <c r="F14015" i="1" s="1"/>
  <c r="E14016" i="1"/>
  <c r="F14016" i="1" s="1"/>
  <c r="E14017" i="1"/>
  <c r="F14017" i="1" s="1"/>
  <c r="E14018" i="1"/>
  <c r="F14018" i="1" s="1"/>
  <c r="E14019" i="1"/>
  <c r="F14019" i="1" s="1"/>
  <c r="E14020" i="1"/>
  <c r="F14020" i="1" s="1"/>
  <c r="E14021" i="1"/>
  <c r="F14021" i="1" s="1"/>
  <c r="E14022" i="1"/>
  <c r="F14022" i="1" s="1"/>
  <c r="E14023" i="1"/>
  <c r="F14023" i="1" s="1"/>
  <c r="E14024" i="1"/>
  <c r="F14024" i="1" s="1"/>
  <c r="E14025" i="1"/>
  <c r="F14025" i="1" s="1"/>
  <c r="E14026" i="1"/>
  <c r="F14026" i="1" s="1"/>
  <c r="E14027" i="1"/>
  <c r="F14027" i="1" s="1"/>
  <c r="E14028" i="1"/>
  <c r="F14028" i="1" s="1"/>
  <c r="E14029" i="1"/>
  <c r="F14029" i="1" s="1"/>
  <c r="E14030" i="1"/>
  <c r="F14030" i="1" s="1"/>
  <c r="E14031" i="1"/>
  <c r="F14031" i="1" s="1"/>
  <c r="E14032" i="1"/>
  <c r="F14032" i="1" s="1"/>
  <c r="E14033" i="1"/>
  <c r="F14033" i="1" s="1"/>
  <c r="E14034" i="1"/>
  <c r="F14034" i="1" s="1"/>
  <c r="E14035" i="1"/>
  <c r="F14035" i="1" s="1"/>
  <c r="E14036" i="1"/>
  <c r="F14036" i="1" s="1"/>
  <c r="E14037" i="1"/>
  <c r="F14037" i="1" s="1"/>
  <c r="E14038" i="1"/>
  <c r="F14038" i="1" s="1"/>
  <c r="E14039" i="1"/>
  <c r="F14039" i="1" s="1"/>
  <c r="E14040" i="1"/>
  <c r="F14040" i="1" s="1"/>
  <c r="E14041" i="1"/>
  <c r="F14041" i="1" s="1"/>
  <c r="E14042" i="1"/>
  <c r="F14042" i="1" s="1"/>
  <c r="E14043" i="1"/>
  <c r="F14043" i="1" s="1"/>
  <c r="E14044" i="1"/>
  <c r="F14044" i="1" s="1"/>
  <c r="E14045" i="1"/>
  <c r="F14045" i="1" s="1"/>
  <c r="E14046" i="1"/>
  <c r="F14046" i="1" s="1"/>
  <c r="E14047" i="1"/>
  <c r="F14047" i="1" s="1"/>
  <c r="E14048" i="1"/>
  <c r="F14048" i="1" s="1"/>
  <c r="E14049" i="1"/>
  <c r="F14049" i="1" s="1"/>
  <c r="E14050" i="1"/>
  <c r="F14050" i="1" s="1"/>
  <c r="E14051" i="1"/>
  <c r="F14051" i="1" s="1"/>
  <c r="E14052" i="1"/>
  <c r="F14052" i="1" s="1"/>
  <c r="E14053" i="1"/>
  <c r="F14053" i="1" s="1"/>
  <c r="E14054" i="1"/>
  <c r="F14054" i="1" s="1"/>
  <c r="E14055" i="1"/>
  <c r="F14055" i="1" s="1"/>
  <c r="E14056" i="1"/>
  <c r="F14056" i="1" s="1"/>
  <c r="E14057" i="1"/>
  <c r="F14057" i="1" s="1"/>
  <c r="E14058" i="1"/>
  <c r="F14058" i="1" s="1"/>
  <c r="E14059" i="1"/>
  <c r="F14059" i="1" s="1"/>
  <c r="E14060" i="1"/>
  <c r="F14060" i="1" s="1"/>
  <c r="E14061" i="1"/>
  <c r="F14061" i="1" s="1"/>
  <c r="E14062" i="1"/>
  <c r="F14062" i="1" s="1"/>
  <c r="E14063" i="1"/>
  <c r="F14063" i="1" s="1"/>
  <c r="E14064" i="1"/>
  <c r="F14064" i="1" s="1"/>
  <c r="E14065" i="1"/>
  <c r="F14065" i="1" s="1"/>
  <c r="E14066" i="1"/>
  <c r="F14066" i="1" s="1"/>
  <c r="E14067" i="1"/>
  <c r="F14067" i="1" s="1"/>
  <c r="E14068" i="1"/>
  <c r="F14068" i="1" s="1"/>
  <c r="E14069" i="1"/>
  <c r="F14069" i="1" s="1"/>
  <c r="E14070" i="1"/>
  <c r="F14070" i="1" s="1"/>
  <c r="E14071" i="1"/>
  <c r="F14071" i="1" s="1"/>
  <c r="E14072" i="1"/>
  <c r="F14072" i="1" s="1"/>
  <c r="E14073" i="1"/>
  <c r="F14073" i="1" s="1"/>
  <c r="E14074" i="1"/>
  <c r="F14074" i="1" s="1"/>
  <c r="E14075" i="1"/>
  <c r="F14075" i="1" s="1"/>
  <c r="E14076" i="1"/>
  <c r="F14076" i="1" s="1"/>
  <c r="E14077" i="1"/>
  <c r="F14077" i="1" s="1"/>
  <c r="E14078" i="1"/>
  <c r="F14078" i="1" s="1"/>
  <c r="E14079" i="1"/>
  <c r="F14079" i="1" s="1"/>
  <c r="E14080" i="1"/>
  <c r="F14080" i="1" s="1"/>
  <c r="E14081" i="1"/>
  <c r="F14081" i="1" s="1"/>
  <c r="E14082" i="1"/>
  <c r="F14082" i="1" s="1"/>
  <c r="E14083" i="1"/>
  <c r="F14083" i="1" s="1"/>
  <c r="E14084" i="1"/>
  <c r="F14084" i="1" s="1"/>
  <c r="E14085" i="1"/>
  <c r="F14085" i="1" s="1"/>
  <c r="E14086" i="1"/>
  <c r="F14086" i="1" s="1"/>
  <c r="E14087" i="1"/>
  <c r="F14087" i="1" s="1"/>
  <c r="E14088" i="1"/>
  <c r="F14088" i="1" s="1"/>
  <c r="E14089" i="1"/>
  <c r="F14089" i="1" s="1"/>
  <c r="E14090" i="1"/>
  <c r="F14090" i="1" s="1"/>
  <c r="E14091" i="1"/>
  <c r="F14091" i="1" s="1"/>
  <c r="E14092" i="1"/>
  <c r="F14092" i="1" s="1"/>
  <c r="E14093" i="1"/>
  <c r="F14093" i="1" s="1"/>
  <c r="E14094" i="1"/>
  <c r="F14094" i="1" s="1"/>
  <c r="E14095" i="1"/>
  <c r="F14095" i="1" s="1"/>
  <c r="E14096" i="1"/>
  <c r="F14096" i="1" s="1"/>
  <c r="E14097" i="1"/>
  <c r="F14097" i="1" s="1"/>
  <c r="E14098" i="1"/>
  <c r="F14098" i="1" s="1"/>
  <c r="E14099" i="1"/>
  <c r="F14099" i="1" s="1"/>
  <c r="E14100" i="1"/>
  <c r="F14100" i="1" s="1"/>
  <c r="E14101" i="1"/>
  <c r="F14101" i="1" s="1"/>
  <c r="E14102" i="1"/>
  <c r="F14102" i="1" s="1"/>
  <c r="E14103" i="1"/>
  <c r="F14103" i="1" s="1"/>
  <c r="E14104" i="1"/>
  <c r="F14104" i="1" s="1"/>
  <c r="E14105" i="1"/>
  <c r="F14105" i="1" s="1"/>
  <c r="E14106" i="1"/>
  <c r="F14106" i="1" s="1"/>
  <c r="E14107" i="1"/>
  <c r="F14107" i="1" s="1"/>
  <c r="E14108" i="1"/>
  <c r="F14108" i="1" s="1"/>
  <c r="E14109" i="1"/>
  <c r="F14109" i="1" s="1"/>
  <c r="E14110" i="1"/>
  <c r="F14110" i="1" s="1"/>
  <c r="E14111" i="1"/>
  <c r="F14111" i="1" s="1"/>
  <c r="E14112" i="1"/>
  <c r="F14112" i="1" s="1"/>
  <c r="E14113" i="1"/>
  <c r="F14113" i="1" s="1"/>
  <c r="E14114" i="1"/>
  <c r="F14114" i="1" s="1"/>
  <c r="E14115" i="1"/>
  <c r="F14115" i="1" s="1"/>
  <c r="E14116" i="1"/>
  <c r="F14116" i="1" s="1"/>
  <c r="E14117" i="1"/>
  <c r="F14117" i="1" s="1"/>
  <c r="E14118" i="1"/>
  <c r="F14118" i="1" s="1"/>
  <c r="E14119" i="1"/>
  <c r="F14119" i="1" s="1"/>
  <c r="E14120" i="1"/>
  <c r="F14120" i="1" s="1"/>
  <c r="E14121" i="1"/>
  <c r="F14121" i="1" s="1"/>
  <c r="E14122" i="1"/>
  <c r="F14122" i="1" s="1"/>
  <c r="E14123" i="1"/>
  <c r="F14123" i="1" s="1"/>
  <c r="E14124" i="1"/>
  <c r="F14124" i="1" s="1"/>
  <c r="E14125" i="1"/>
  <c r="F14125" i="1" s="1"/>
  <c r="E14126" i="1"/>
  <c r="F14126" i="1" s="1"/>
  <c r="E14127" i="1"/>
  <c r="F14127" i="1" s="1"/>
  <c r="E14128" i="1"/>
  <c r="F14128" i="1" s="1"/>
  <c r="E14129" i="1"/>
  <c r="F14129" i="1" s="1"/>
  <c r="E14130" i="1"/>
  <c r="F14130" i="1" s="1"/>
  <c r="E14131" i="1"/>
  <c r="F14131" i="1" s="1"/>
  <c r="E14132" i="1"/>
  <c r="F14132" i="1" s="1"/>
  <c r="E14133" i="1"/>
  <c r="F14133" i="1" s="1"/>
  <c r="E14134" i="1"/>
  <c r="F14134" i="1" s="1"/>
  <c r="E14135" i="1"/>
  <c r="F14135" i="1" s="1"/>
  <c r="E14136" i="1"/>
  <c r="F14136" i="1" s="1"/>
  <c r="E14137" i="1"/>
  <c r="F14137" i="1" s="1"/>
  <c r="E14138" i="1"/>
  <c r="F14138" i="1" s="1"/>
  <c r="E14139" i="1"/>
  <c r="F14139" i="1" s="1"/>
  <c r="E14140" i="1"/>
  <c r="F14140" i="1" s="1"/>
  <c r="E14141" i="1"/>
  <c r="F14141" i="1" s="1"/>
  <c r="E14142" i="1"/>
  <c r="F14142" i="1" s="1"/>
  <c r="E14143" i="1"/>
  <c r="F14143" i="1" s="1"/>
  <c r="E14144" i="1"/>
  <c r="F14144" i="1" s="1"/>
  <c r="E14145" i="1"/>
  <c r="F14145" i="1" s="1"/>
  <c r="E14146" i="1"/>
  <c r="F14146" i="1" s="1"/>
  <c r="E14147" i="1"/>
  <c r="F14147" i="1" s="1"/>
  <c r="E14148" i="1"/>
  <c r="F14148" i="1" s="1"/>
  <c r="E14149" i="1"/>
  <c r="F14149" i="1" s="1"/>
  <c r="E14150" i="1"/>
  <c r="F14150" i="1" s="1"/>
  <c r="E14151" i="1"/>
  <c r="F14151" i="1" s="1"/>
  <c r="E14152" i="1"/>
  <c r="F14152" i="1" s="1"/>
  <c r="E14153" i="1"/>
  <c r="F14153" i="1" s="1"/>
  <c r="E14154" i="1"/>
  <c r="F14154" i="1" s="1"/>
  <c r="E14155" i="1"/>
  <c r="F14155" i="1" s="1"/>
  <c r="E14156" i="1"/>
  <c r="F14156" i="1" s="1"/>
  <c r="E14157" i="1"/>
  <c r="F14157" i="1" s="1"/>
  <c r="E14158" i="1"/>
  <c r="F14158" i="1" s="1"/>
  <c r="E14159" i="1"/>
  <c r="F14159" i="1" s="1"/>
  <c r="E14160" i="1"/>
  <c r="F14160" i="1" s="1"/>
  <c r="E14161" i="1"/>
  <c r="F14161" i="1" s="1"/>
  <c r="E14162" i="1"/>
  <c r="F14162" i="1" s="1"/>
  <c r="E14163" i="1"/>
  <c r="F14163" i="1" s="1"/>
  <c r="E14164" i="1"/>
  <c r="F14164" i="1" s="1"/>
  <c r="E14165" i="1"/>
  <c r="F14165" i="1" s="1"/>
  <c r="E14166" i="1"/>
  <c r="F14166" i="1" s="1"/>
  <c r="E14167" i="1"/>
  <c r="F14167" i="1" s="1"/>
  <c r="E14168" i="1"/>
  <c r="F14168" i="1" s="1"/>
  <c r="E14169" i="1"/>
  <c r="F14169" i="1" s="1"/>
  <c r="E14170" i="1"/>
  <c r="F14170" i="1" s="1"/>
  <c r="E14171" i="1"/>
  <c r="F14171" i="1" s="1"/>
  <c r="E14172" i="1"/>
  <c r="F14172" i="1" s="1"/>
  <c r="E14173" i="1"/>
  <c r="F14173" i="1" s="1"/>
  <c r="E14174" i="1"/>
  <c r="F14174" i="1" s="1"/>
  <c r="E14175" i="1"/>
  <c r="F14175" i="1" s="1"/>
  <c r="E14176" i="1"/>
  <c r="F14176" i="1" s="1"/>
  <c r="E14177" i="1"/>
  <c r="F14177" i="1" s="1"/>
  <c r="E14178" i="1"/>
  <c r="F14178" i="1" s="1"/>
  <c r="E14179" i="1"/>
  <c r="F14179" i="1" s="1"/>
  <c r="E14180" i="1"/>
  <c r="F14180" i="1" s="1"/>
  <c r="E14181" i="1"/>
  <c r="F14181" i="1" s="1"/>
  <c r="E14182" i="1"/>
  <c r="F14182" i="1" s="1"/>
  <c r="E14183" i="1"/>
  <c r="F14183" i="1" s="1"/>
  <c r="E14184" i="1"/>
  <c r="F14184" i="1" s="1"/>
  <c r="E14185" i="1"/>
  <c r="F14185" i="1" s="1"/>
  <c r="E14186" i="1"/>
  <c r="F14186" i="1" s="1"/>
  <c r="E14187" i="1"/>
  <c r="F14187" i="1" s="1"/>
  <c r="E14188" i="1"/>
  <c r="F14188" i="1" s="1"/>
  <c r="E14189" i="1"/>
  <c r="F14189" i="1" s="1"/>
  <c r="E14190" i="1"/>
  <c r="F14190" i="1" s="1"/>
  <c r="E14191" i="1"/>
  <c r="F14191" i="1" s="1"/>
  <c r="E14192" i="1"/>
  <c r="F14192" i="1" s="1"/>
  <c r="E14193" i="1"/>
  <c r="F14193" i="1" s="1"/>
  <c r="E14194" i="1"/>
  <c r="F14194" i="1" s="1"/>
  <c r="E14195" i="1"/>
  <c r="F14195" i="1" s="1"/>
  <c r="E14196" i="1"/>
  <c r="F14196" i="1" s="1"/>
  <c r="E14197" i="1"/>
  <c r="F14197" i="1" s="1"/>
  <c r="E14198" i="1"/>
  <c r="F14198" i="1" s="1"/>
  <c r="E14199" i="1"/>
  <c r="F14199" i="1" s="1"/>
  <c r="E14200" i="1"/>
  <c r="F14200" i="1" s="1"/>
  <c r="E14201" i="1"/>
  <c r="F14201" i="1" s="1"/>
  <c r="E14202" i="1"/>
  <c r="F14202" i="1" s="1"/>
  <c r="E14203" i="1"/>
  <c r="F14203" i="1" s="1"/>
  <c r="E14204" i="1"/>
  <c r="F14204" i="1" s="1"/>
  <c r="E14205" i="1"/>
  <c r="F14205" i="1" s="1"/>
  <c r="E14206" i="1"/>
  <c r="F14206" i="1" s="1"/>
  <c r="E14207" i="1"/>
  <c r="F14207" i="1" s="1"/>
  <c r="E14208" i="1"/>
  <c r="F14208" i="1" s="1"/>
  <c r="E14209" i="1"/>
  <c r="F14209" i="1" s="1"/>
  <c r="E14210" i="1"/>
  <c r="F14210" i="1" s="1"/>
  <c r="E14211" i="1"/>
  <c r="F14211" i="1" s="1"/>
  <c r="E14212" i="1"/>
  <c r="F14212" i="1" s="1"/>
  <c r="E14213" i="1"/>
  <c r="F14213" i="1" s="1"/>
  <c r="E14214" i="1"/>
  <c r="F14214" i="1" s="1"/>
  <c r="E14215" i="1"/>
  <c r="F14215" i="1" s="1"/>
  <c r="E14216" i="1"/>
  <c r="F14216" i="1" s="1"/>
  <c r="E14217" i="1"/>
  <c r="F14217" i="1" s="1"/>
  <c r="E14218" i="1"/>
  <c r="F14218" i="1" s="1"/>
  <c r="E14219" i="1"/>
  <c r="F14219" i="1" s="1"/>
  <c r="E14220" i="1"/>
  <c r="F14220" i="1" s="1"/>
  <c r="E14221" i="1"/>
  <c r="F14221" i="1" s="1"/>
  <c r="E14222" i="1"/>
  <c r="F14222" i="1" s="1"/>
  <c r="E14223" i="1"/>
  <c r="F14223" i="1" s="1"/>
  <c r="E14224" i="1"/>
  <c r="F14224" i="1" s="1"/>
  <c r="E14225" i="1"/>
  <c r="F14225" i="1" s="1"/>
  <c r="E14226" i="1"/>
  <c r="F14226" i="1" s="1"/>
  <c r="E14227" i="1"/>
  <c r="F14227" i="1" s="1"/>
  <c r="E14228" i="1"/>
  <c r="F14228" i="1" s="1"/>
  <c r="E14229" i="1"/>
  <c r="F14229" i="1" s="1"/>
  <c r="E14230" i="1"/>
  <c r="F14230" i="1" s="1"/>
  <c r="E14231" i="1"/>
  <c r="F14231" i="1" s="1"/>
  <c r="E14232" i="1"/>
  <c r="F14232" i="1" s="1"/>
  <c r="E14233" i="1"/>
  <c r="F14233" i="1" s="1"/>
  <c r="E14234" i="1"/>
  <c r="F14234" i="1" s="1"/>
  <c r="E14235" i="1"/>
  <c r="F14235" i="1" s="1"/>
  <c r="E14236" i="1"/>
  <c r="F14236" i="1" s="1"/>
  <c r="E14237" i="1"/>
  <c r="F14237" i="1" s="1"/>
  <c r="E14238" i="1"/>
  <c r="F14238" i="1" s="1"/>
  <c r="E14239" i="1"/>
  <c r="F14239" i="1" s="1"/>
  <c r="E14240" i="1"/>
  <c r="F14240" i="1" s="1"/>
  <c r="E14241" i="1"/>
  <c r="F14241" i="1" s="1"/>
  <c r="E14242" i="1"/>
  <c r="F14242" i="1" s="1"/>
  <c r="E14243" i="1"/>
  <c r="F14243" i="1" s="1"/>
  <c r="E14244" i="1"/>
  <c r="F14244" i="1" s="1"/>
  <c r="E14245" i="1"/>
  <c r="F14245" i="1" s="1"/>
  <c r="E14246" i="1"/>
  <c r="F14246" i="1" s="1"/>
  <c r="E14247" i="1"/>
  <c r="F14247" i="1" s="1"/>
  <c r="E14248" i="1"/>
  <c r="F14248" i="1" s="1"/>
  <c r="E14249" i="1"/>
  <c r="F14249" i="1" s="1"/>
  <c r="E14250" i="1"/>
  <c r="F14250" i="1" s="1"/>
  <c r="E14251" i="1"/>
  <c r="F14251" i="1" s="1"/>
  <c r="E14252" i="1"/>
  <c r="F14252" i="1" s="1"/>
  <c r="E14253" i="1"/>
  <c r="F14253" i="1" s="1"/>
  <c r="E14254" i="1"/>
  <c r="F14254" i="1" s="1"/>
  <c r="E14255" i="1"/>
  <c r="F14255" i="1" s="1"/>
  <c r="E14256" i="1"/>
  <c r="F14256" i="1" s="1"/>
  <c r="E14257" i="1"/>
  <c r="F14257" i="1" s="1"/>
  <c r="E14258" i="1"/>
  <c r="F14258" i="1" s="1"/>
  <c r="E14259" i="1"/>
  <c r="F14259" i="1" s="1"/>
  <c r="E14260" i="1"/>
  <c r="F14260" i="1" s="1"/>
  <c r="E14261" i="1"/>
  <c r="F14261" i="1" s="1"/>
  <c r="E14262" i="1"/>
  <c r="F14262" i="1" s="1"/>
  <c r="E14263" i="1"/>
  <c r="F14263" i="1" s="1"/>
  <c r="E14264" i="1"/>
  <c r="F14264" i="1" s="1"/>
  <c r="E14265" i="1"/>
  <c r="F14265" i="1" s="1"/>
  <c r="E14266" i="1"/>
  <c r="F14266" i="1" s="1"/>
  <c r="E14267" i="1"/>
  <c r="F14267" i="1" s="1"/>
  <c r="E14268" i="1"/>
  <c r="F14268" i="1" s="1"/>
  <c r="E14269" i="1"/>
  <c r="F14269" i="1" s="1"/>
  <c r="E14270" i="1"/>
  <c r="F14270" i="1" s="1"/>
  <c r="E14271" i="1"/>
  <c r="F14271" i="1" s="1"/>
  <c r="E14272" i="1"/>
  <c r="F14272" i="1" s="1"/>
  <c r="E14273" i="1"/>
  <c r="F14273" i="1" s="1"/>
  <c r="E14274" i="1"/>
  <c r="F14274" i="1" s="1"/>
  <c r="E14275" i="1"/>
  <c r="F14275" i="1" s="1"/>
  <c r="E14276" i="1"/>
  <c r="F14276" i="1" s="1"/>
  <c r="E14277" i="1"/>
  <c r="F14277" i="1" s="1"/>
  <c r="E14278" i="1"/>
  <c r="F14278" i="1" s="1"/>
  <c r="E14279" i="1"/>
  <c r="F14279" i="1" s="1"/>
  <c r="E14280" i="1"/>
  <c r="F14280" i="1" s="1"/>
  <c r="E14281" i="1"/>
  <c r="F14281" i="1" s="1"/>
  <c r="E14282" i="1"/>
  <c r="F14282" i="1" s="1"/>
  <c r="E14283" i="1"/>
  <c r="F14283" i="1" s="1"/>
  <c r="E14284" i="1"/>
  <c r="F14284" i="1" s="1"/>
  <c r="E14285" i="1"/>
  <c r="F14285" i="1" s="1"/>
  <c r="E14286" i="1"/>
  <c r="F14286" i="1" s="1"/>
  <c r="E14287" i="1"/>
  <c r="F14287" i="1" s="1"/>
  <c r="E14288" i="1"/>
  <c r="F14288" i="1" s="1"/>
  <c r="E14289" i="1"/>
  <c r="F14289" i="1" s="1"/>
  <c r="E14290" i="1"/>
  <c r="F14290" i="1" s="1"/>
  <c r="E14291" i="1"/>
  <c r="F14291" i="1" s="1"/>
  <c r="E14292" i="1"/>
  <c r="F14292" i="1" s="1"/>
  <c r="E14293" i="1"/>
  <c r="F14293" i="1" s="1"/>
  <c r="E14294" i="1"/>
  <c r="F14294" i="1" s="1"/>
  <c r="E14295" i="1"/>
  <c r="F14295" i="1" s="1"/>
  <c r="E14296" i="1"/>
  <c r="F14296" i="1" s="1"/>
  <c r="E14297" i="1"/>
  <c r="F14297" i="1" s="1"/>
  <c r="E14298" i="1"/>
  <c r="F14298" i="1" s="1"/>
  <c r="E14299" i="1"/>
  <c r="F14299" i="1" s="1"/>
  <c r="E14300" i="1"/>
  <c r="F14300" i="1" s="1"/>
  <c r="E14301" i="1"/>
  <c r="F14301" i="1" s="1"/>
  <c r="E14302" i="1"/>
  <c r="F14302" i="1" s="1"/>
  <c r="E14303" i="1"/>
  <c r="F14303" i="1" s="1"/>
  <c r="E14304" i="1"/>
  <c r="F14304" i="1" s="1"/>
  <c r="E14305" i="1"/>
  <c r="F14305" i="1" s="1"/>
  <c r="E14306" i="1"/>
  <c r="F14306" i="1" s="1"/>
  <c r="E14307" i="1"/>
  <c r="F14307" i="1" s="1"/>
  <c r="E14308" i="1"/>
  <c r="F14308" i="1" s="1"/>
  <c r="E14309" i="1"/>
  <c r="F14309" i="1" s="1"/>
  <c r="E14310" i="1"/>
  <c r="F14310" i="1" s="1"/>
  <c r="E14311" i="1"/>
  <c r="F14311" i="1" s="1"/>
  <c r="E14312" i="1"/>
  <c r="F14312" i="1" s="1"/>
  <c r="E14313" i="1"/>
  <c r="F14313" i="1" s="1"/>
  <c r="E14314" i="1"/>
  <c r="F14314" i="1" s="1"/>
  <c r="E14315" i="1"/>
  <c r="F14315" i="1" s="1"/>
  <c r="E14316" i="1"/>
  <c r="F14316" i="1" s="1"/>
  <c r="E14317" i="1"/>
  <c r="F14317" i="1" s="1"/>
  <c r="E14318" i="1"/>
  <c r="F14318" i="1" s="1"/>
  <c r="E14319" i="1"/>
  <c r="F14319" i="1" s="1"/>
  <c r="E14320" i="1"/>
  <c r="F14320" i="1" s="1"/>
  <c r="E14321" i="1"/>
  <c r="F14321" i="1" s="1"/>
  <c r="E14322" i="1"/>
  <c r="F14322" i="1" s="1"/>
  <c r="E14323" i="1"/>
  <c r="F14323" i="1" s="1"/>
  <c r="E14324" i="1"/>
  <c r="F14324" i="1" s="1"/>
  <c r="E14325" i="1"/>
  <c r="F14325" i="1" s="1"/>
  <c r="E14326" i="1"/>
  <c r="F14326" i="1" s="1"/>
  <c r="E14327" i="1"/>
  <c r="F14327" i="1" s="1"/>
  <c r="E14328" i="1"/>
  <c r="F14328" i="1" s="1"/>
  <c r="E14329" i="1"/>
  <c r="F14329" i="1" s="1"/>
  <c r="E14330" i="1"/>
  <c r="F14330" i="1" s="1"/>
  <c r="E14331" i="1"/>
  <c r="F14331" i="1" s="1"/>
  <c r="E14332" i="1"/>
  <c r="F14332" i="1" s="1"/>
  <c r="E14333" i="1"/>
  <c r="F14333" i="1" s="1"/>
  <c r="E14334" i="1"/>
  <c r="F14334" i="1" s="1"/>
  <c r="E14335" i="1"/>
  <c r="F14335" i="1" s="1"/>
  <c r="E14336" i="1"/>
  <c r="F14336" i="1" s="1"/>
  <c r="E14337" i="1"/>
  <c r="F14337" i="1" s="1"/>
  <c r="E14338" i="1"/>
  <c r="F14338" i="1" s="1"/>
  <c r="E14339" i="1"/>
  <c r="F14339" i="1" s="1"/>
  <c r="E14340" i="1"/>
  <c r="F14340" i="1" s="1"/>
  <c r="E14341" i="1"/>
  <c r="F14341" i="1" s="1"/>
  <c r="E14342" i="1"/>
  <c r="F14342" i="1" s="1"/>
  <c r="E14343" i="1"/>
  <c r="F14343" i="1" s="1"/>
  <c r="E14344" i="1"/>
  <c r="F14344" i="1" s="1"/>
  <c r="E14345" i="1"/>
  <c r="F14345" i="1" s="1"/>
  <c r="E14346" i="1"/>
  <c r="F14346" i="1" s="1"/>
  <c r="E14347" i="1"/>
  <c r="F14347" i="1" s="1"/>
  <c r="E14348" i="1"/>
  <c r="F14348" i="1" s="1"/>
  <c r="E14349" i="1"/>
  <c r="F14349" i="1" s="1"/>
  <c r="E14350" i="1"/>
  <c r="F14350" i="1" s="1"/>
  <c r="E14351" i="1"/>
  <c r="F14351" i="1" s="1"/>
  <c r="E14352" i="1"/>
  <c r="F14352" i="1" s="1"/>
  <c r="E14353" i="1"/>
  <c r="F14353" i="1" s="1"/>
  <c r="E14354" i="1"/>
  <c r="F14354" i="1" s="1"/>
  <c r="E14355" i="1"/>
  <c r="F14355" i="1" s="1"/>
  <c r="E14356" i="1"/>
  <c r="F14356" i="1" s="1"/>
  <c r="E14357" i="1"/>
  <c r="F14357" i="1" s="1"/>
  <c r="E14358" i="1"/>
  <c r="F14358" i="1" s="1"/>
  <c r="E14359" i="1"/>
  <c r="F14359" i="1" s="1"/>
  <c r="E14360" i="1"/>
  <c r="F14360" i="1" s="1"/>
  <c r="E14361" i="1"/>
  <c r="F14361" i="1" s="1"/>
  <c r="E14362" i="1"/>
  <c r="F14362" i="1" s="1"/>
  <c r="E14363" i="1"/>
  <c r="F14363" i="1" s="1"/>
  <c r="E14364" i="1"/>
  <c r="F14364" i="1" s="1"/>
  <c r="E14365" i="1"/>
  <c r="F14365" i="1" s="1"/>
  <c r="E14366" i="1"/>
  <c r="F14366" i="1" s="1"/>
  <c r="E14367" i="1"/>
  <c r="F14367" i="1" s="1"/>
  <c r="E14368" i="1"/>
  <c r="F14368" i="1" s="1"/>
  <c r="E14369" i="1"/>
  <c r="F14369" i="1" s="1"/>
  <c r="E14370" i="1"/>
  <c r="F14370" i="1" s="1"/>
  <c r="E14371" i="1"/>
  <c r="F14371" i="1" s="1"/>
  <c r="E14372" i="1"/>
  <c r="F14372" i="1" s="1"/>
  <c r="E14373" i="1"/>
  <c r="F14373" i="1" s="1"/>
  <c r="E14374" i="1"/>
  <c r="F14374" i="1" s="1"/>
  <c r="E14375" i="1"/>
  <c r="F14375" i="1" s="1"/>
  <c r="E14376" i="1"/>
  <c r="F14376" i="1" s="1"/>
  <c r="E14377" i="1"/>
  <c r="F14377" i="1" s="1"/>
  <c r="E14378" i="1"/>
  <c r="F14378" i="1" s="1"/>
  <c r="E14379" i="1"/>
  <c r="F14379" i="1" s="1"/>
  <c r="E14380" i="1"/>
  <c r="F14380" i="1" s="1"/>
  <c r="E14381" i="1"/>
  <c r="F14381" i="1" s="1"/>
  <c r="E14382" i="1"/>
  <c r="F14382" i="1" s="1"/>
  <c r="E14383" i="1"/>
  <c r="F14383" i="1" s="1"/>
  <c r="E14384" i="1"/>
  <c r="F14384" i="1" s="1"/>
  <c r="E14385" i="1"/>
  <c r="F14385" i="1" s="1"/>
  <c r="E14386" i="1"/>
  <c r="F14386" i="1" s="1"/>
  <c r="E14387" i="1"/>
  <c r="F14387" i="1" s="1"/>
  <c r="E14388" i="1"/>
  <c r="F14388" i="1" s="1"/>
  <c r="E14389" i="1"/>
  <c r="F14389" i="1" s="1"/>
  <c r="E14390" i="1"/>
  <c r="F14390" i="1" s="1"/>
  <c r="E14391" i="1"/>
  <c r="F14391" i="1" s="1"/>
  <c r="E14392" i="1"/>
  <c r="F14392" i="1" s="1"/>
  <c r="E14393" i="1"/>
  <c r="F14393" i="1" s="1"/>
  <c r="E14394" i="1"/>
  <c r="F14394" i="1" s="1"/>
  <c r="E14395" i="1"/>
  <c r="F14395" i="1" s="1"/>
  <c r="E14396" i="1"/>
  <c r="F14396" i="1" s="1"/>
  <c r="E14397" i="1"/>
  <c r="F14397" i="1" s="1"/>
  <c r="E14398" i="1"/>
  <c r="F14398" i="1" s="1"/>
  <c r="E14399" i="1"/>
  <c r="F14399" i="1" s="1"/>
  <c r="E14400" i="1"/>
  <c r="F14400" i="1" s="1"/>
  <c r="E14401" i="1"/>
  <c r="F14401" i="1" s="1"/>
  <c r="E14402" i="1"/>
  <c r="F14402" i="1" s="1"/>
  <c r="E14403" i="1"/>
  <c r="F14403" i="1" s="1"/>
  <c r="E14404" i="1"/>
  <c r="F14404" i="1" s="1"/>
  <c r="E14405" i="1"/>
  <c r="F14405" i="1" s="1"/>
  <c r="E14406" i="1"/>
  <c r="F14406" i="1" s="1"/>
  <c r="E14407" i="1"/>
  <c r="F14407" i="1" s="1"/>
  <c r="E14408" i="1"/>
  <c r="F14408" i="1" s="1"/>
  <c r="E14409" i="1"/>
  <c r="F14409" i="1" s="1"/>
  <c r="E14410" i="1"/>
  <c r="F14410" i="1" s="1"/>
  <c r="E14411" i="1"/>
  <c r="F14411" i="1" s="1"/>
  <c r="E14412" i="1"/>
  <c r="F14412" i="1" s="1"/>
  <c r="E14413" i="1"/>
  <c r="F14413" i="1" s="1"/>
  <c r="E14414" i="1"/>
  <c r="F14414" i="1" s="1"/>
  <c r="E14415" i="1"/>
  <c r="F14415" i="1" s="1"/>
  <c r="E14416" i="1"/>
  <c r="F14416" i="1" s="1"/>
  <c r="E14417" i="1"/>
  <c r="F14417" i="1" s="1"/>
  <c r="E14418" i="1"/>
  <c r="F14418" i="1" s="1"/>
  <c r="E14419" i="1"/>
  <c r="F14419" i="1" s="1"/>
  <c r="E14420" i="1"/>
  <c r="F14420" i="1" s="1"/>
  <c r="E14421" i="1"/>
  <c r="F14421" i="1" s="1"/>
  <c r="E14422" i="1"/>
  <c r="F14422" i="1" s="1"/>
  <c r="E14423" i="1"/>
  <c r="F14423" i="1" s="1"/>
  <c r="E14424" i="1"/>
  <c r="F14424" i="1" s="1"/>
  <c r="E14425" i="1"/>
  <c r="F14425" i="1" s="1"/>
  <c r="E14426" i="1"/>
  <c r="F14426" i="1" s="1"/>
  <c r="E14427" i="1"/>
  <c r="F14427" i="1" s="1"/>
  <c r="E14428" i="1"/>
  <c r="F14428" i="1" s="1"/>
  <c r="E14429" i="1"/>
  <c r="F14429" i="1" s="1"/>
  <c r="E14430" i="1"/>
  <c r="F14430" i="1" s="1"/>
  <c r="E14431" i="1"/>
  <c r="F14431" i="1" s="1"/>
  <c r="E14432" i="1"/>
  <c r="F14432" i="1" s="1"/>
  <c r="E14433" i="1"/>
  <c r="F14433" i="1" s="1"/>
  <c r="E14434" i="1"/>
  <c r="F14434" i="1" s="1"/>
  <c r="E14435" i="1"/>
  <c r="F14435" i="1" s="1"/>
  <c r="E14436" i="1"/>
  <c r="F14436" i="1" s="1"/>
  <c r="E14437" i="1"/>
  <c r="F14437" i="1" s="1"/>
  <c r="E14438" i="1"/>
  <c r="F14438" i="1" s="1"/>
  <c r="E14439" i="1"/>
  <c r="F14439" i="1" s="1"/>
  <c r="E14440" i="1"/>
  <c r="F14440" i="1" s="1"/>
  <c r="E14441" i="1"/>
  <c r="F14441" i="1" s="1"/>
  <c r="E14442" i="1"/>
  <c r="F14442" i="1" s="1"/>
  <c r="E14443" i="1"/>
  <c r="F14443" i="1" s="1"/>
  <c r="E14444" i="1"/>
  <c r="F14444" i="1" s="1"/>
  <c r="E14445" i="1"/>
  <c r="F14445" i="1" s="1"/>
  <c r="E14446" i="1"/>
  <c r="F14446" i="1" s="1"/>
  <c r="E14447" i="1"/>
  <c r="F14447" i="1" s="1"/>
  <c r="E14448" i="1"/>
  <c r="F14448" i="1" s="1"/>
  <c r="E14449" i="1"/>
  <c r="F14449" i="1" s="1"/>
  <c r="E14450" i="1"/>
  <c r="F14450" i="1" s="1"/>
  <c r="E14451" i="1"/>
  <c r="F14451" i="1" s="1"/>
  <c r="E14452" i="1"/>
  <c r="F14452" i="1" s="1"/>
  <c r="E14453" i="1"/>
  <c r="F14453" i="1" s="1"/>
  <c r="E14454" i="1"/>
  <c r="F14454" i="1" s="1"/>
  <c r="E14455" i="1"/>
  <c r="F14455" i="1" s="1"/>
  <c r="E14456" i="1"/>
  <c r="F14456" i="1" s="1"/>
  <c r="E14457" i="1"/>
  <c r="F14457" i="1" s="1"/>
  <c r="E14458" i="1"/>
  <c r="F14458" i="1" s="1"/>
  <c r="E14459" i="1"/>
  <c r="F14459" i="1" s="1"/>
  <c r="E14460" i="1"/>
  <c r="F14460" i="1" s="1"/>
  <c r="E14461" i="1"/>
  <c r="F14461" i="1" s="1"/>
  <c r="E14462" i="1"/>
  <c r="F14462" i="1" s="1"/>
  <c r="E14463" i="1"/>
  <c r="F14463" i="1" s="1"/>
  <c r="E14464" i="1"/>
  <c r="F14464" i="1" s="1"/>
  <c r="E14465" i="1"/>
  <c r="F14465" i="1" s="1"/>
  <c r="E14466" i="1"/>
  <c r="F14466" i="1" s="1"/>
  <c r="E14467" i="1"/>
  <c r="F14467" i="1" s="1"/>
  <c r="E14468" i="1"/>
  <c r="F14468" i="1" s="1"/>
  <c r="E14469" i="1"/>
  <c r="F14469" i="1" s="1"/>
  <c r="E14470" i="1"/>
  <c r="F14470" i="1" s="1"/>
  <c r="E14471" i="1"/>
  <c r="F14471" i="1" s="1"/>
  <c r="E14472" i="1"/>
  <c r="F14472" i="1" s="1"/>
  <c r="E14473" i="1"/>
  <c r="F14473" i="1" s="1"/>
  <c r="E14474" i="1"/>
  <c r="F14474" i="1" s="1"/>
  <c r="E14475" i="1"/>
  <c r="F14475" i="1" s="1"/>
  <c r="E14476" i="1"/>
  <c r="F14476" i="1" s="1"/>
  <c r="E14477" i="1"/>
  <c r="F14477" i="1" s="1"/>
  <c r="E14478" i="1"/>
  <c r="F14478" i="1" s="1"/>
  <c r="E14479" i="1"/>
  <c r="F14479" i="1" s="1"/>
  <c r="E14480" i="1"/>
  <c r="F14480" i="1" s="1"/>
  <c r="E14481" i="1"/>
  <c r="F14481" i="1" s="1"/>
  <c r="E14482" i="1"/>
  <c r="F14482" i="1" s="1"/>
  <c r="E14483" i="1"/>
  <c r="F14483" i="1" s="1"/>
  <c r="E14484" i="1"/>
  <c r="F14484" i="1" s="1"/>
  <c r="E14485" i="1"/>
  <c r="F14485" i="1" s="1"/>
  <c r="E14486" i="1"/>
  <c r="F14486" i="1" s="1"/>
  <c r="E14487" i="1"/>
  <c r="F14487" i="1" s="1"/>
  <c r="E14488" i="1"/>
  <c r="F14488" i="1" s="1"/>
  <c r="E14489" i="1"/>
  <c r="F14489" i="1" s="1"/>
  <c r="E14490" i="1"/>
  <c r="F14490" i="1" s="1"/>
  <c r="E14491" i="1"/>
  <c r="F14491" i="1" s="1"/>
  <c r="E14492" i="1"/>
  <c r="F14492" i="1" s="1"/>
  <c r="E14493" i="1"/>
  <c r="F14493" i="1" s="1"/>
  <c r="E14494" i="1"/>
  <c r="F14494" i="1" s="1"/>
  <c r="E14495" i="1"/>
  <c r="F14495" i="1" s="1"/>
  <c r="E14496" i="1"/>
  <c r="F14496" i="1" s="1"/>
  <c r="E14497" i="1"/>
  <c r="F14497" i="1" s="1"/>
  <c r="E14498" i="1"/>
  <c r="F14498" i="1" s="1"/>
  <c r="E14499" i="1"/>
  <c r="F14499" i="1" s="1"/>
  <c r="E14500" i="1"/>
  <c r="F14500" i="1" s="1"/>
  <c r="E14501" i="1"/>
  <c r="F14501" i="1" s="1"/>
  <c r="E14502" i="1"/>
  <c r="F14502" i="1" s="1"/>
  <c r="E14503" i="1"/>
  <c r="F14503" i="1" s="1"/>
  <c r="E14504" i="1"/>
  <c r="F14504" i="1" s="1"/>
  <c r="E14505" i="1"/>
  <c r="F14505" i="1" s="1"/>
  <c r="E14506" i="1"/>
  <c r="F14506" i="1" s="1"/>
  <c r="E14507" i="1"/>
  <c r="F14507" i="1" s="1"/>
  <c r="E14508" i="1"/>
  <c r="F14508" i="1" s="1"/>
  <c r="E14509" i="1"/>
  <c r="F14509" i="1" s="1"/>
  <c r="E14510" i="1"/>
  <c r="F14510" i="1" s="1"/>
  <c r="E14511" i="1"/>
  <c r="F14511" i="1" s="1"/>
  <c r="E14512" i="1"/>
  <c r="F14512" i="1" s="1"/>
  <c r="E14513" i="1"/>
  <c r="F14513" i="1" s="1"/>
  <c r="E14514" i="1"/>
  <c r="F14514" i="1" s="1"/>
  <c r="E14515" i="1"/>
  <c r="F14515" i="1" s="1"/>
  <c r="E14516" i="1"/>
  <c r="F14516" i="1" s="1"/>
  <c r="E14517" i="1"/>
  <c r="F14517" i="1" s="1"/>
  <c r="E14518" i="1"/>
  <c r="F14518" i="1" s="1"/>
  <c r="E14519" i="1"/>
  <c r="F14519" i="1" s="1"/>
  <c r="E14520" i="1"/>
  <c r="F14520" i="1" s="1"/>
  <c r="E14521" i="1"/>
  <c r="F14521" i="1" s="1"/>
  <c r="E14522" i="1"/>
  <c r="F14522" i="1" s="1"/>
  <c r="E14523" i="1"/>
  <c r="F14523" i="1" s="1"/>
  <c r="E14524" i="1"/>
  <c r="F14524" i="1" s="1"/>
  <c r="E14525" i="1"/>
  <c r="F14525" i="1" s="1"/>
  <c r="E14526" i="1"/>
  <c r="F14526" i="1" s="1"/>
  <c r="E14527" i="1"/>
  <c r="F14527" i="1" s="1"/>
  <c r="E14528" i="1"/>
  <c r="F14528" i="1" s="1"/>
  <c r="E14529" i="1"/>
  <c r="F14529" i="1" s="1"/>
  <c r="E14530" i="1"/>
  <c r="F14530" i="1" s="1"/>
  <c r="E14531" i="1"/>
  <c r="F14531" i="1" s="1"/>
  <c r="E14532" i="1"/>
  <c r="F14532" i="1" s="1"/>
  <c r="E14533" i="1"/>
  <c r="F14533" i="1" s="1"/>
  <c r="E14534" i="1"/>
  <c r="F14534" i="1" s="1"/>
  <c r="E14535" i="1"/>
  <c r="F14535" i="1" s="1"/>
  <c r="E14536" i="1"/>
  <c r="F14536" i="1" s="1"/>
  <c r="E14537" i="1"/>
  <c r="F14537" i="1" s="1"/>
  <c r="E14538" i="1"/>
  <c r="F14538" i="1" s="1"/>
  <c r="E14539" i="1"/>
  <c r="F14539" i="1" s="1"/>
  <c r="E14540" i="1"/>
  <c r="F14540" i="1" s="1"/>
  <c r="E14541" i="1"/>
  <c r="F14541" i="1" s="1"/>
  <c r="E14542" i="1"/>
  <c r="F14542" i="1" s="1"/>
  <c r="E14543" i="1"/>
  <c r="F14543" i="1" s="1"/>
  <c r="E14544" i="1"/>
  <c r="F14544" i="1" s="1"/>
  <c r="E14545" i="1"/>
  <c r="F14545" i="1" s="1"/>
  <c r="E14546" i="1"/>
  <c r="F14546" i="1" s="1"/>
  <c r="E14547" i="1"/>
  <c r="F14547" i="1" s="1"/>
  <c r="E14548" i="1"/>
  <c r="F14548" i="1" s="1"/>
  <c r="E14549" i="1"/>
  <c r="F14549" i="1" s="1"/>
  <c r="E14550" i="1"/>
  <c r="F14550" i="1" s="1"/>
  <c r="E14551" i="1"/>
  <c r="F14551" i="1" s="1"/>
  <c r="E14552" i="1"/>
  <c r="F14552" i="1" s="1"/>
  <c r="E14553" i="1"/>
  <c r="F14553" i="1" s="1"/>
  <c r="E14554" i="1"/>
  <c r="F14554" i="1" s="1"/>
  <c r="E14555" i="1"/>
  <c r="F14555" i="1" s="1"/>
  <c r="E14556" i="1"/>
  <c r="F14556" i="1" s="1"/>
  <c r="E14557" i="1"/>
  <c r="F14557" i="1" s="1"/>
  <c r="E14558" i="1"/>
  <c r="F14558" i="1" s="1"/>
  <c r="E14559" i="1"/>
  <c r="F14559" i="1" s="1"/>
  <c r="E14560" i="1"/>
  <c r="F14560" i="1" s="1"/>
  <c r="E14561" i="1"/>
  <c r="F14561" i="1" s="1"/>
  <c r="E14562" i="1"/>
  <c r="F14562" i="1" s="1"/>
  <c r="E14563" i="1"/>
  <c r="F14563" i="1" s="1"/>
  <c r="E14564" i="1"/>
  <c r="F14564" i="1" s="1"/>
  <c r="E14565" i="1"/>
  <c r="F14565" i="1" s="1"/>
  <c r="E14566" i="1"/>
  <c r="F14566" i="1" s="1"/>
  <c r="E14567" i="1"/>
  <c r="F14567" i="1" s="1"/>
  <c r="E14568" i="1"/>
  <c r="F14568" i="1" s="1"/>
  <c r="E14569" i="1"/>
  <c r="F14569" i="1" s="1"/>
  <c r="E14570" i="1"/>
  <c r="F14570" i="1" s="1"/>
  <c r="E14571" i="1"/>
  <c r="F14571" i="1" s="1"/>
  <c r="E14572" i="1"/>
  <c r="F14572" i="1" s="1"/>
  <c r="E14573" i="1"/>
  <c r="F14573" i="1" s="1"/>
  <c r="E14574" i="1"/>
  <c r="F14574" i="1" s="1"/>
  <c r="E14575" i="1"/>
  <c r="F14575" i="1" s="1"/>
  <c r="E14576" i="1"/>
  <c r="F14576" i="1" s="1"/>
  <c r="E14577" i="1"/>
  <c r="F14577" i="1" s="1"/>
  <c r="E14578" i="1"/>
  <c r="F14578" i="1" s="1"/>
  <c r="E14579" i="1"/>
  <c r="F14579" i="1" s="1"/>
  <c r="E14580" i="1"/>
  <c r="F14580" i="1" s="1"/>
  <c r="E14581" i="1"/>
  <c r="F14581" i="1" s="1"/>
  <c r="E14582" i="1"/>
  <c r="F14582" i="1" s="1"/>
  <c r="E14583" i="1"/>
  <c r="F14583" i="1" s="1"/>
  <c r="E14584" i="1"/>
  <c r="F14584" i="1" s="1"/>
  <c r="E14585" i="1"/>
  <c r="F14585" i="1" s="1"/>
  <c r="E14586" i="1"/>
  <c r="F14586" i="1" s="1"/>
  <c r="E14587" i="1"/>
  <c r="F14587" i="1" s="1"/>
  <c r="E14588" i="1"/>
  <c r="F14588" i="1" s="1"/>
  <c r="E14589" i="1"/>
  <c r="F14589" i="1" s="1"/>
  <c r="E14590" i="1"/>
  <c r="F14590" i="1" s="1"/>
  <c r="E14591" i="1"/>
  <c r="F14591" i="1" s="1"/>
  <c r="E14592" i="1"/>
  <c r="F14592" i="1" s="1"/>
  <c r="E14593" i="1"/>
  <c r="F14593" i="1" s="1"/>
  <c r="E14594" i="1"/>
  <c r="F14594" i="1" s="1"/>
  <c r="E14595" i="1"/>
  <c r="F14595" i="1" s="1"/>
  <c r="E14596" i="1"/>
  <c r="F14596" i="1" s="1"/>
  <c r="E14597" i="1"/>
  <c r="F14597" i="1" s="1"/>
  <c r="E14598" i="1"/>
  <c r="F14598" i="1" s="1"/>
  <c r="E14599" i="1"/>
  <c r="F14599" i="1" s="1"/>
  <c r="E14600" i="1"/>
  <c r="F14600" i="1" s="1"/>
  <c r="E14601" i="1"/>
  <c r="F14601" i="1" s="1"/>
  <c r="E14602" i="1"/>
  <c r="F14602" i="1" s="1"/>
  <c r="E14603" i="1"/>
  <c r="F14603" i="1" s="1"/>
  <c r="E14604" i="1"/>
  <c r="F14604" i="1" s="1"/>
  <c r="E14605" i="1"/>
  <c r="F14605" i="1" s="1"/>
  <c r="E14606" i="1"/>
  <c r="F14606" i="1" s="1"/>
  <c r="E14607" i="1"/>
  <c r="F14607" i="1" s="1"/>
  <c r="E14608" i="1"/>
  <c r="F14608" i="1" s="1"/>
  <c r="E14609" i="1"/>
  <c r="F14609" i="1" s="1"/>
  <c r="E14610" i="1"/>
  <c r="F14610" i="1" s="1"/>
  <c r="E14611" i="1"/>
  <c r="F14611" i="1" s="1"/>
  <c r="E14612" i="1"/>
  <c r="F14612" i="1" s="1"/>
  <c r="E14613" i="1"/>
  <c r="F14613" i="1" s="1"/>
  <c r="E14614" i="1"/>
  <c r="F14614" i="1" s="1"/>
  <c r="E14615" i="1"/>
  <c r="F14615" i="1" s="1"/>
  <c r="E14616" i="1"/>
  <c r="F14616" i="1" s="1"/>
  <c r="E14617" i="1"/>
  <c r="F14617" i="1" s="1"/>
  <c r="E14618" i="1"/>
  <c r="F14618" i="1" s="1"/>
  <c r="E14619" i="1"/>
  <c r="F14619" i="1" s="1"/>
  <c r="E14620" i="1"/>
  <c r="F14620" i="1" s="1"/>
  <c r="E14621" i="1"/>
  <c r="F14621" i="1" s="1"/>
  <c r="E14622" i="1"/>
  <c r="F14622" i="1" s="1"/>
  <c r="E14623" i="1"/>
  <c r="F14623" i="1" s="1"/>
  <c r="E14624" i="1"/>
  <c r="F14624" i="1" s="1"/>
  <c r="E14625" i="1"/>
  <c r="F14625" i="1" s="1"/>
  <c r="E14626" i="1"/>
  <c r="F14626" i="1" s="1"/>
  <c r="E14627" i="1"/>
  <c r="F14627" i="1" s="1"/>
  <c r="E14628" i="1"/>
  <c r="F14628" i="1" s="1"/>
  <c r="E14629" i="1"/>
  <c r="F14629" i="1" s="1"/>
  <c r="E14630" i="1"/>
  <c r="F14630" i="1" s="1"/>
  <c r="E14631" i="1"/>
  <c r="F14631" i="1" s="1"/>
  <c r="E14632" i="1"/>
  <c r="F14632" i="1" s="1"/>
  <c r="E14633" i="1"/>
  <c r="F14633" i="1" s="1"/>
  <c r="E14634" i="1"/>
  <c r="F14634" i="1" s="1"/>
  <c r="E14635" i="1"/>
  <c r="F14635" i="1" s="1"/>
  <c r="E14636" i="1"/>
  <c r="F14636" i="1" s="1"/>
  <c r="E14637" i="1"/>
  <c r="F14637" i="1" s="1"/>
  <c r="E14638" i="1"/>
  <c r="F14638" i="1" s="1"/>
  <c r="E14639" i="1"/>
  <c r="F14639" i="1" s="1"/>
  <c r="E14640" i="1"/>
  <c r="F14640" i="1" s="1"/>
  <c r="E14641" i="1"/>
  <c r="F14641" i="1" s="1"/>
  <c r="E14642" i="1"/>
  <c r="F14642" i="1" s="1"/>
  <c r="E14643" i="1"/>
  <c r="F14643" i="1" s="1"/>
  <c r="E14644" i="1"/>
  <c r="F14644" i="1" s="1"/>
  <c r="E14645" i="1"/>
  <c r="F14645" i="1" s="1"/>
  <c r="E14646" i="1"/>
  <c r="F14646" i="1" s="1"/>
  <c r="E14647" i="1"/>
  <c r="F14647" i="1" s="1"/>
  <c r="E14648" i="1"/>
  <c r="F14648" i="1" s="1"/>
  <c r="E14649" i="1"/>
  <c r="F14649" i="1" s="1"/>
  <c r="E14650" i="1"/>
  <c r="F14650" i="1" s="1"/>
  <c r="E14651" i="1"/>
  <c r="F14651" i="1" s="1"/>
  <c r="E14652" i="1"/>
  <c r="F14652" i="1" s="1"/>
  <c r="E14653" i="1"/>
  <c r="F14653" i="1" s="1"/>
  <c r="E14654" i="1"/>
  <c r="F14654" i="1" s="1"/>
  <c r="E14655" i="1"/>
  <c r="F14655" i="1" s="1"/>
  <c r="E14656" i="1"/>
  <c r="F14656" i="1" s="1"/>
  <c r="E14657" i="1"/>
  <c r="F14657" i="1" s="1"/>
  <c r="E14658" i="1"/>
  <c r="F14658" i="1" s="1"/>
  <c r="E14659" i="1"/>
  <c r="F14659" i="1" s="1"/>
  <c r="E14660" i="1"/>
  <c r="F14660" i="1" s="1"/>
  <c r="E14661" i="1"/>
  <c r="F14661" i="1" s="1"/>
  <c r="E14662" i="1"/>
  <c r="F14662" i="1" s="1"/>
  <c r="E14663" i="1"/>
  <c r="F14663" i="1" s="1"/>
  <c r="E14664" i="1"/>
  <c r="F14664" i="1" s="1"/>
  <c r="E14665" i="1"/>
  <c r="F14665" i="1" s="1"/>
  <c r="E14666" i="1"/>
  <c r="F14666" i="1" s="1"/>
  <c r="E14667" i="1"/>
  <c r="F14667" i="1" s="1"/>
  <c r="E14668" i="1"/>
  <c r="F14668" i="1" s="1"/>
  <c r="E14669" i="1"/>
  <c r="F14669" i="1" s="1"/>
  <c r="E14670" i="1"/>
  <c r="F14670" i="1" s="1"/>
  <c r="E14671" i="1"/>
  <c r="F14671" i="1" s="1"/>
  <c r="E14672" i="1"/>
  <c r="F14672" i="1" s="1"/>
  <c r="E14673" i="1"/>
  <c r="F14673" i="1" s="1"/>
  <c r="E14674" i="1"/>
  <c r="F14674" i="1" s="1"/>
  <c r="E14675" i="1"/>
  <c r="F14675" i="1" s="1"/>
  <c r="E14676" i="1"/>
  <c r="F14676" i="1" s="1"/>
  <c r="E14677" i="1"/>
  <c r="F14677" i="1" s="1"/>
  <c r="E14678" i="1"/>
  <c r="F14678" i="1" s="1"/>
  <c r="E14679" i="1"/>
  <c r="F14679" i="1" s="1"/>
  <c r="E14680" i="1"/>
  <c r="F14680" i="1" s="1"/>
  <c r="E14681" i="1"/>
  <c r="F14681" i="1" s="1"/>
  <c r="E14682" i="1"/>
  <c r="F14682" i="1" s="1"/>
  <c r="E14683" i="1"/>
  <c r="F14683" i="1" s="1"/>
  <c r="E14684" i="1"/>
  <c r="F14684" i="1" s="1"/>
  <c r="E14685" i="1"/>
  <c r="F14685" i="1" s="1"/>
  <c r="E14686" i="1"/>
  <c r="F14686" i="1" s="1"/>
  <c r="E14687" i="1"/>
  <c r="F14687" i="1" s="1"/>
  <c r="E14688" i="1"/>
  <c r="F14688" i="1" s="1"/>
  <c r="E14689" i="1"/>
  <c r="F14689" i="1" s="1"/>
  <c r="E14690" i="1"/>
  <c r="F14690" i="1" s="1"/>
  <c r="E14691" i="1"/>
  <c r="F14691" i="1" s="1"/>
  <c r="E14692" i="1"/>
  <c r="F14692" i="1" s="1"/>
  <c r="E14693" i="1"/>
  <c r="F14693" i="1" s="1"/>
  <c r="E14694" i="1"/>
  <c r="F14694" i="1" s="1"/>
  <c r="E14695" i="1"/>
  <c r="F14695" i="1" s="1"/>
  <c r="E14696" i="1"/>
  <c r="F14696" i="1" s="1"/>
  <c r="E14697" i="1"/>
  <c r="F14697" i="1" s="1"/>
  <c r="E14698" i="1"/>
  <c r="F14698" i="1" s="1"/>
  <c r="E14699" i="1"/>
  <c r="F14699" i="1" s="1"/>
  <c r="E14700" i="1"/>
  <c r="F14700" i="1" s="1"/>
  <c r="E14701" i="1"/>
  <c r="F14701" i="1" s="1"/>
  <c r="E14702" i="1"/>
  <c r="F14702" i="1" s="1"/>
  <c r="E14703" i="1"/>
  <c r="F14703" i="1" s="1"/>
  <c r="E14704" i="1"/>
  <c r="F14704" i="1" s="1"/>
  <c r="E14705" i="1"/>
  <c r="F14705" i="1" s="1"/>
  <c r="E14706" i="1"/>
  <c r="F14706" i="1" s="1"/>
  <c r="E14707" i="1"/>
  <c r="F14707" i="1" s="1"/>
  <c r="E14708" i="1"/>
  <c r="F14708" i="1" s="1"/>
  <c r="E14709" i="1"/>
  <c r="F14709" i="1" s="1"/>
  <c r="E14710" i="1"/>
  <c r="F14710" i="1" s="1"/>
  <c r="E14711" i="1"/>
  <c r="F14711" i="1" s="1"/>
  <c r="E14712" i="1"/>
  <c r="F14712" i="1" s="1"/>
  <c r="E14713" i="1"/>
  <c r="F14713" i="1" s="1"/>
  <c r="E14714" i="1"/>
  <c r="F14714" i="1" s="1"/>
  <c r="E14715" i="1"/>
  <c r="F14715" i="1" s="1"/>
  <c r="E14716" i="1"/>
  <c r="F14716" i="1" s="1"/>
  <c r="E14717" i="1"/>
  <c r="F14717" i="1" s="1"/>
  <c r="E14718" i="1"/>
  <c r="F14718" i="1" s="1"/>
  <c r="E14719" i="1"/>
  <c r="F14719" i="1" s="1"/>
  <c r="E14720" i="1"/>
  <c r="F14720" i="1" s="1"/>
  <c r="E14721" i="1"/>
  <c r="F14721" i="1" s="1"/>
  <c r="E14722" i="1"/>
  <c r="F14722" i="1" s="1"/>
  <c r="E14723" i="1"/>
  <c r="F14723" i="1" s="1"/>
  <c r="E14724" i="1"/>
  <c r="F14724" i="1" s="1"/>
  <c r="E14725" i="1"/>
  <c r="F14725" i="1" s="1"/>
  <c r="E14726" i="1"/>
  <c r="F14726" i="1" s="1"/>
  <c r="E14727" i="1"/>
  <c r="F14727" i="1" s="1"/>
  <c r="E14728" i="1"/>
  <c r="F14728" i="1" s="1"/>
  <c r="E14729" i="1"/>
  <c r="F14729" i="1" s="1"/>
  <c r="E14730" i="1"/>
  <c r="F14730" i="1" s="1"/>
  <c r="E14731" i="1"/>
  <c r="F14731" i="1" s="1"/>
  <c r="E14732" i="1"/>
  <c r="F14732" i="1" s="1"/>
  <c r="E14733" i="1"/>
  <c r="F14733" i="1" s="1"/>
  <c r="E14734" i="1"/>
  <c r="F14734" i="1" s="1"/>
  <c r="E14735" i="1"/>
  <c r="F14735" i="1" s="1"/>
  <c r="E14736" i="1"/>
  <c r="F14736" i="1" s="1"/>
  <c r="E14737" i="1"/>
  <c r="F14737" i="1" s="1"/>
  <c r="E14738" i="1"/>
  <c r="F14738" i="1" s="1"/>
  <c r="E14739" i="1"/>
  <c r="F14739" i="1" s="1"/>
  <c r="E14740" i="1"/>
  <c r="F14740" i="1" s="1"/>
  <c r="E14741" i="1"/>
  <c r="F14741" i="1" s="1"/>
  <c r="E14742" i="1"/>
  <c r="F14742" i="1" s="1"/>
  <c r="E14743" i="1"/>
  <c r="F14743" i="1" s="1"/>
  <c r="E14744" i="1"/>
  <c r="F14744" i="1" s="1"/>
  <c r="E14745" i="1"/>
  <c r="F14745" i="1" s="1"/>
  <c r="E14746" i="1"/>
  <c r="F14746" i="1" s="1"/>
  <c r="E14747" i="1"/>
  <c r="F14747" i="1" s="1"/>
  <c r="E14748" i="1"/>
  <c r="F14748" i="1" s="1"/>
  <c r="E14749" i="1"/>
  <c r="F14749" i="1" s="1"/>
  <c r="E14750" i="1"/>
  <c r="F14750" i="1" s="1"/>
  <c r="E14751" i="1"/>
  <c r="F14751" i="1" s="1"/>
  <c r="E14752" i="1"/>
  <c r="F14752" i="1" s="1"/>
  <c r="E14753" i="1"/>
  <c r="F14753" i="1" s="1"/>
  <c r="E14754" i="1"/>
  <c r="F14754" i="1" s="1"/>
  <c r="E14755" i="1"/>
  <c r="F14755" i="1" s="1"/>
  <c r="E14756" i="1"/>
  <c r="F14756" i="1" s="1"/>
  <c r="E14757" i="1"/>
  <c r="F14757" i="1" s="1"/>
  <c r="E14758" i="1"/>
  <c r="F14758" i="1" s="1"/>
  <c r="E14759" i="1"/>
  <c r="F14759" i="1" s="1"/>
  <c r="E14760" i="1"/>
  <c r="F14760" i="1" s="1"/>
  <c r="E14761" i="1"/>
  <c r="F14761" i="1" s="1"/>
  <c r="E14762" i="1"/>
  <c r="F14762" i="1" s="1"/>
  <c r="E14763" i="1"/>
  <c r="F14763" i="1" s="1"/>
  <c r="E14764" i="1"/>
  <c r="F14764" i="1" s="1"/>
  <c r="E14765" i="1"/>
  <c r="F14765" i="1" s="1"/>
  <c r="E14766" i="1"/>
  <c r="F14766" i="1" s="1"/>
  <c r="E14767" i="1"/>
  <c r="F14767" i="1" s="1"/>
  <c r="E14768" i="1"/>
  <c r="F14768" i="1" s="1"/>
  <c r="E14769" i="1"/>
  <c r="F14769" i="1" s="1"/>
  <c r="E14770" i="1"/>
  <c r="F14770" i="1" s="1"/>
  <c r="E14771" i="1"/>
  <c r="F14771" i="1" s="1"/>
  <c r="E14772" i="1"/>
  <c r="F14772" i="1" s="1"/>
  <c r="E14773" i="1"/>
  <c r="F14773" i="1" s="1"/>
  <c r="E14774" i="1"/>
  <c r="F14774" i="1" s="1"/>
  <c r="E14775" i="1"/>
  <c r="F14775" i="1" s="1"/>
  <c r="E14776" i="1"/>
  <c r="F14776" i="1" s="1"/>
  <c r="E14777" i="1"/>
  <c r="F14777" i="1" s="1"/>
  <c r="E14778" i="1"/>
  <c r="F14778" i="1" s="1"/>
  <c r="E14779" i="1"/>
  <c r="F14779" i="1" s="1"/>
  <c r="E14780" i="1"/>
  <c r="F14780" i="1" s="1"/>
  <c r="E14781" i="1"/>
  <c r="F14781" i="1" s="1"/>
  <c r="E14782" i="1"/>
  <c r="F14782" i="1" s="1"/>
  <c r="E14783" i="1"/>
  <c r="F14783" i="1" s="1"/>
  <c r="E14784" i="1"/>
  <c r="F14784" i="1" s="1"/>
  <c r="E14785" i="1"/>
  <c r="F14785" i="1" s="1"/>
  <c r="E14786" i="1"/>
  <c r="F14786" i="1" s="1"/>
  <c r="E14787" i="1"/>
  <c r="F14787" i="1" s="1"/>
  <c r="E14788" i="1"/>
  <c r="F14788" i="1" s="1"/>
  <c r="E14789" i="1"/>
  <c r="F14789" i="1" s="1"/>
  <c r="E14790" i="1"/>
  <c r="F14790" i="1" s="1"/>
  <c r="E14791" i="1"/>
  <c r="F14791" i="1" s="1"/>
  <c r="E14792" i="1"/>
  <c r="F14792" i="1" s="1"/>
  <c r="E14793" i="1"/>
  <c r="F14793" i="1" s="1"/>
  <c r="E14794" i="1"/>
  <c r="F14794" i="1" s="1"/>
  <c r="E14795" i="1"/>
  <c r="F14795" i="1" s="1"/>
  <c r="E14796" i="1"/>
  <c r="F14796" i="1" s="1"/>
  <c r="E14797" i="1"/>
  <c r="F14797" i="1" s="1"/>
  <c r="E14798" i="1"/>
  <c r="F14798" i="1" s="1"/>
  <c r="E14799" i="1"/>
  <c r="F14799" i="1" s="1"/>
  <c r="E14800" i="1"/>
  <c r="F14800" i="1" s="1"/>
  <c r="E14801" i="1"/>
  <c r="F14801" i="1" s="1"/>
  <c r="E14802" i="1"/>
  <c r="F14802" i="1" s="1"/>
  <c r="E14803" i="1"/>
  <c r="F14803" i="1" s="1"/>
  <c r="E14804" i="1"/>
  <c r="F14804" i="1" s="1"/>
  <c r="E14805" i="1"/>
  <c r="F14805" i="1" s="1"/>
  <c r="E14806" i="1"/>
  <c r="F14806" i="1" s="1"/>
  <c r="E14807" i="1"/>
  <c r="F14807" i="1" s="1"/>
  <c r="E14808" i="1"/>
  <c r="F14808" i="1" s="1"/>
  <c r="E14809" i="1"/>
  <c r="F14809" i="1" s="1"/>
  <c r="E14810" i="1"/>
  <c r="F14810" i="1" s="1"/>
  <c r="E14811" i="1"/>
  <c r="F14811" i="1" s="1"/>
  <c r="E14812" i="1"/>
  <c r="F14812" i="1" s="1"/>
  <c r="E14813" i="1"/>
  <c r="F14813" i="1" s="1"/>
  <c r="E14814" i="1"/>
  <c r="F14814" i="1" s="1"/>
  <c r="E14815" i="1"/>
  <c r="F14815" i="1" s="1"/>
  <c r="E14816" i="1"/>
  <c r="F14816" i="1" s="1"/>
  <c r="E14817" i="1"/>
  <c r="F14817" i="1" s="1"/>
  <c r="E14818" i="1"/>
  <c r="F14818" i="1" s="1"/>
  <c r="E14819" i="1"/>
  <c r="F14819" i="1" s="1"/>
  <c r="E14820" i="1"/>
  <c r="F14820" i="1" s="1"/>
  <c r="E14821" i="1"/>
  <c r="F14821" i="1" s="1"/>
  <c r="E14822" i="1"/>
  <c r="F14822" i="1" s="1"/>
  <c r="E14823" i="1"/>
  <c r="F14823" i="1" s="1"/>
  <c r="E14824" i="1"/>
  <c r="F14824" i="1" s="1"/>
  <c r="E14825" i="1"/>
  <c r="F14825" i="1" s="1"/>
  <c r="E14826" i="1"/>
  <c r="F14826" i="1" s="1"/>
  <c r="E14827" i="1"/>
  <c r="F14827" i="1" s="1"/>
  <c r="E14828" i="1"/>
  <c r="F14828" i="1" s="1"/>
  <c r="E14829" i="1"/>
  <c r="F14829" i="1" s="1"/>
  <c r="E14830" i="1"/>
  <c r="F14830" i="1" s="1"/>
  <c r="E14831" i="1"/>
  <c r="F14831" i="1" s="1"/>
  <c r="E14832" i="1"/>
  <c r="F14832" i="1" s="1"/>
  <c r="E14833" i="1"/>
  <c r="F14833" i="1" s="1"/>
  <c r="E14834" i="1"/>
  <c r="F14834" i="1" s="1"/>
  <c r="E14835" i="1"/>
  <c r="F14835" i="1" s="1"/>
  <c r="E14836" i="1"/>
  <c r="F14836" i="1" s="1"/>
  <c r="E14837" i="1"/>
  <c r="F14837" i="1" s="1"/>
  <c r="E14838" i="1"/>
  <c r="F14838" i="1" s="1"/>
  <c r="E14839" i="1"/>
  <c r="F14839" i="1" s="1"/>
  <c r="E14840" i="1"/>
  <c r="F14840" i="1" s="1"/>
  <c r="E14841" i="1"/>
  <c r="F14841" i="1" s="1"/>
  <c r="E14842" i="1"/>
  <c r="F14842" i="1" s="1"/>
  <c r="E14843" i="1"/>
  <c r="F14843" i="1" s="1"/>
  <c r="E14844" i="1"/>
  <c r="F14844" i="1" s="1"/>
  <c r="E14845" i="1"/>
  <c r="F14845" i="1" s="1"/>
  <c r="E14846" i="1"/>
  <c r="F14846" i="1" s="1"/>
  <c r="E14847" i="1"/>
  <c r="F14847" i="1" s="1"/>
  <c r="E14848" i="1"/>
  <c r="F14848" i="1" s="1"/>
  <c r="E14849" i="1"/>
  <c r="F14849" i="1" s="1"/>
  <c r="E14850" i="1"/>
  <c r="F14850" i="1" s="1"/>
  <c r="E14851" i="1"/>
  <c r="F14851" i="1" s="1"/>
  <c r="E14852" i="1"/>
  <c r="F14852" i="1" s="1"/>
  <c r="E14853" i="1"/>
  <c r="F14853" i="1" s="1"/>
  <c r="E14854" i="1"/>
  <c r="F14854" i="1" s="1"/>
  <c r="E14855" i="1"/>
  <c r="F14855" i="1" s="1"/>
  <c r="E14856" i="1"/>
  <c r="F14856" i="1" s="1"/>
  <c r="E14857" i="1"/>
  <c r="F14857" i="1" s="1"/>
  <c r="E14858" i="1"/>
  <c r="F14858" i="1" s="1"/>
  <c r="E14859" i="1"/>
  <c r="F14859" i="1" s="1"/>
  <c r="E14860" i="1"/>
  <c r="F14860" i="1" s="1"/>
  <c r="E14861" i="1"/>
  <c r="F14861" i="1" s="1"/>
  <c r="E14862" i="1"/>
  <c r="F14862" i="1" s="1"/>
  <c r="E14863" i="1"/>
  <c r="F14863" i="1" s="1"/>
  <c r="E14864" i="1"/>
  <c r="F14864" i="1" s="1"/>
  <c r="E14865" i="1"/>
  <c r="F14865" i="1" s="1"/>
  <c r="E14866" i="1"/>
  <c r="F14866" i="1" s="1"/>
  <c r="E14867" i="1"/>
  <c r="F14867" i="1" s="1"/>
  <c r="E14868" i="1"/>
  <c r="F14868" i="1" s="1"/>
  <c r="E14869" i="1"/>
  <c r="F14869" i="1" s="1"/>
  <c r="E14870" i="1"/>
  <c r="F14870" i="1" s="1"/>
  <c r="E14871" i="1"/>
  <c r="F14871" i="1" s="1"/>
  <c r="E14872" i="1"/>
  <c r="F14872" i="1" s="1"/>
  <c r="E14873" i="1"/>
  <c r="F14873" i="1" s="1"/>
  <c r="E14874" i="1"/>
  <c r="F14874" i="1" s="1"/>
  <c r="E14875" i="1"/>
  <c r="F14875" i="1" s="1"/>
  <c r="E14876" i="1"/>
  <c r="F14876" i="1" s="1"/>
  <c r="E14877" i="1"/>
  <c r="F14877" i="1" s="1"/>
  <c r="E14878" i="1"/>
  <c r="F14878" i="1" s="1"/>
  <c r="E14879" i="1"/>
  <c r="F14879" i="1" s="1"/>
  <c r="E14880" i="1"/>
  <c r="F14880" i="1" s="1"/>
  <c r="E14881" i="1"/>
  <c r="F14881" i="1" s="1"/>
  <c r="E14882" i="1"/>
  <c r="F14882" i="1" s="1"/>
  <c r="E14883" i="1"/>
  <c r="F14883" i="1" s="1"/>
  <c r="E14884" i="1"/>
  <c r="F14884" i="1" s="1"/>
  <c r="E14885" i="1"/>
  <c r="F14885" i="1" s="1"/>
  <c r="E14886" i="1"/>
  <c r="F14886" i="1" s="1"/>
  <c r="E14887" i="1"/>
  <c r="F14887" i="1" s="1"/>
  <c r="E14888" i="1"/>
  <c r="F14888" i="1" s="1"/>
  <c r="E14889" i="1"/>
  <c r="F14889" i="1" s="1"/>
  <c r="E14890" i="1"/>
  <c r="F14890" i="1" s="1"/>
  <c r="E14891" i="1"/>
  <c r="F14891" i="1" s="1"/>
  <c r="E14892" i="1"/>
  <c r="F14892" i="1" s="1"/>
  <c r="E14893" i="1"/>
  <c r="F14893" i="1" s="1"/>
  <c r="E14894" i="1"/>
  <c r="F14894" i="1" s="1"/>
  <c r="E14895" i="1"/>
  <c r="F14895" i="1" s="1"/>
  <c r="E14896" i="1"/>
  <c r="F14896" i="1" s="1"/>
  <c r="E14897" i="1"/>
  <c r="F14897" i="1" s="1"/>
  <c r="E14898" i="1"/>
  <c r="F14898" i="1" s="1"/>
  <c r="E14899" i="1"/>
  <c r="F14899" i="1" s="1"/>
  <c r="E14900" i="1"/>
  <c r="F14900" i="1" s="1"/>
  <c r="E14901" i="1"/>
  <c r="F14901" i="1" s="1"/>
  <c r="E14902" i="1"/>
  <c r="F14902" i="1" s="1"/>
  <c r="E14903" i="1"/>
  <c r="F14903" i="1" s="1"/>
  <c r="E14904" i="1"/>
  <c r="F14904" i="1" s="1"/>
  <c r="E14905" i="1"/>
  <c r="F14905" i="1" s="1"/>
  <c r="E14906" i="1"/>
  <c r="F14906" i="1" s="1"/>
  <c r="E14907" i="1"/>
  <c r="F14907" i="1" s="1"/>
  <c r="E14908" i="1"/>
  <c r="F14908" i="1" s="1"/>
  <c r="E14909" i="1"/>
  <c r="F14909" i="1" s="1"/>
  <c r="E14910" i="1"/>
  <c r="F14910" i="1" s="1"/>
  <c r="E14911" i="1"/>
  <c r="F14911" i="1" s="1"/>
  <c r="E14912" i="1"/>
  <c r="F14912" i="1" s="1"/>
  <c r="E14913" i="1"/>
  <c r="F14913" i="1" s="1"/>
  <c r="E14914" i="1"/>
  <c r="F14914" i="1" s="1"/>
  <c r="E14915" i="1"/>
  <c r="F14915" i="1" s="1"/>
  <c r="E14916" i="1"/>
  <c r="F14916" i="1" s="1"/>
  <c r="E14917" i="1"/>
  <c r="F14917" i="1" s="1"/>
  <c r="E14918" i="1"/>
  <c r="F14918" i="1" s="1"/>
  <c r="E14919" i="1"/>
  <c r="F14919" i="1" s="1"/>
  <c r="E14920" i="1"/>
  <c r="F14920" i="1" s="1"/>
  <c r="E14921" i="1"/>
  <c r="F14921" i="1" s="1"/>
  <c r="E14922" i="1"/>
  <c r="F14922" i="1" s="1"/>
  <c r="E14923" i="1"/>
  <c r="F14923" i="1" s="1"/>
  <c r="E14924" i="1"/>
  <c r="F14924" i="1" s="1"/>
  <c r="E14925" i="1"/>
  <c r="F14925" i="1" s="1"/>
  <c r="E14926" i="1"/>
  <c r="F14926" i="1" s="1"/>
  <c r="E14927" i="1"/>
  <c r="F14927" i="1" s="1"/>
  <c r="E14928" i="1"/>
  <c r="F14928" i="1" s="1"/>
  <c r="E14929" i="1"/>
  <c r="F14929" i="1" s="1"/>
  <c r="E14930" i="1"/>
  <c r="F14930" i="1" s="1"/>
  <c r="E14931" i="1"/>
  <c r="F14931" i="1" s="1"/>
  <c r="E14932" i="1"/>
  <c r="F14932" i="1" s="1"/>
  <c r="E14933" i="1"/>
  <c r="F14933" i="1" s="1"/>
  <c r="E14934" i="1"/>
  <c r="F14934" i="1" s="1"/>
  <c r="E14935" i="1"/>
  <c r="F14935" i="1" s="1"/>
  <c r="E14936" i="1"/>
  <c r="F14936" i="1" s="1"/>
  <c r="E14937" i="1"/>
  <c r="F14937" i="1" s="1"/>
  <c r="E14938" i="1"/>
  <c r="F14938" i="1" s="1"/>
  <c r="E14939" i="1"/>
  <c r="F14939" i="1" s="1"/>
  <c r="E14940" i="1"/>
  <c r="F14940" i="1" s="1"/>
  <c r="E14941" i="1"/>
  <c r="F14941" i="1" s="1"/>
  <c r="E14942" i="1"/>
  <c r="F14942" i="1" s="1"/>
  <c r="E14943" i="1"/>
  <c r="F14943" i="1" s="1"/>
  <c r="E14944" i="1"/>
  <c r="F14944" i="1" s="1"/>
  <c r="E14945" i="1"/>
  <c r="F14945" i="1" s="1"/>
  <c r="E14946" i="1"/>
  <c r="F14946" i="1" s="1"/>
  <c r="E14947" i="1"/>
  <c r="F14947" i="1" s="1"/>
  <c r="E14948" i="1"/>
  <c r="F14948" i="1" s="1"/>
  <c r="E14949" i="1"/>
  <c r="F14949" i="1" s="1"/>
  <c r="E14950" i="1"/>
  <c r="F14950" i="1" s="1"/>
  <c r="E14951" i="1"/>
  <c r="F14951" i="1" s="1"/>
  <c r="E14952" i="1"/>
  <c r="F14952" i="1" s="1"/>
  <c r="E14953" i="1"/>
  <c r="F14953" i="1" s="1"/>
  <c r="E14954" i="1"/>
  <c r="F14954" i="1" s="1"/>
  <c r="E14955" i="1"/>
  <c r="F14955" i="1" s="1"/>
  <c r="E14956" i="1"/>
  <c r="F14956" i="1" s="1"/>
  <c r="E14957" i="1"/>
  <c r="F14957" i="1" s="1"/>
  <c r="E14958" i="1"/>
  <c r="F14958" i="1" s="1"/>
  <c r="E14959" i="1"/>
  <c r="F14959" i="1" s="1"/>
  <c r="E14960" i="1"/>
  <c r="F14960" i="1" s="1"/>
  <c r="E14961" i="1"/>
  <c r="F14961" i="1" s="1"/>
  <c r="E14962" i="1"/>
  <c r="F14962" i="1" s="1"/>
  <c r="E14963" i="1"/>
  <c r="F14963" i="1" s="1"/>
  <c r="E14964" i="1"/>
  <c r="F14964" i="1" s="1"/>
  <c r="E14965" i="1"/>
  <c r="F14965" i="1" s="1"/>
  <c r="E14966" i="1"/>
  <c r="F14966" i="1" s="1"/>
  <c r="E14967" i="1"/>
  <c r="F14967" i="1" s="1"/>
  <c r="E14968" i="1"/>
  <c r="F14968" i="1" s="1"/>
  <c r="E14969" i="1"/>
  <c r="F14969" i="1" s="1"/>
  <c r="E14970" i="1"/>
  <c r="F14970" i="1" s="1"/>
  <c r="E14971" i="1"/>
  <c r="F14971" i="1" s="1"/>
  <c r="E14972" i="1"/>
  <c r="F14972" i="1" s="1"/>
  <c r="E14973" i="1"/>
  <c r="F14973" i="1" s="1"/>
  <c r="E14974" i="1"/>
  <c r="F14974" i="1" s="1"/>
  <c r="E14975" i="1"/>
  <c r="F14975" i="1" s="1"/>
  <c r="E14976" i="1"/>
  <c r="F14976" i="1" s="1"/>
  <c r="E14977" i="1"/>
  <c r="F14977" i="1" s="1"/>
  <c r="E14978" i="1"/>
  <c r="F14978" i="1" s="1"/>
  <c r="E14979" i="1"/>
  <c r="F14979" i="1" s="1"/>
  <c r="E14980" i="1"/>
  <c r="F14980" i="1" s="1"/>
  <c r="E14981" i="1"/>
  <c r="F14981" i="1" s="1"/>
  <c r="E14982" i="1"/>
  <c r="F14982" i="1" s="1"/>
  <c r="E14983" i="1"/>
  <c r="F14983" i="1" s="1"/>
  <c r="E14984" i="1"/>
  <c r="F14984" i="1" s="1"/>
  <c r="E14985" i="1"/>
  <c r="F14985" i="1" s="1"/>
  <c r="E14986" i="1"/>
  <c r="F14986" i="1" s="1"/>
  <c r="E14987" i="1"/>
  <c r="F14987" i="1" s="1"/>
  <c r="E14988" i="1"/>
  <c r="F14988" i="1" s="1"/>
  <c r="E14989" i="1"/>
  <c r="F14989" i="1" s="1"/>
  <c r="E14990" i="1"/>
  <c r="F14990" i="1" s="1"/>
  <c r="E14991" i="1"/>
  <c r="F14991" i="1" s="1"/>
  <c r="E14992" i="1"/>
  <c r="F14992" i="1" s="1"/>
  <c r="E14993" i="1"/>
  <c r="F14993" i="1" s="1"/>
  <c r="E14994" i="1"/>
  <c r="F14994" i="1" s="1"/>
  <c r="E14995" i="1"/>
  <c r="F14995" i="1" s="1"/>
  <c r="E14996" i="1"/>
  <c r="F14996" i="1" s="1"/>
  <c r="E14997" i="1"/>
  <c r="F14997" i="1" s="1"/>
  <c r="E14998" i="1"/>
  <c r="F14998" i="1" s="1"/>
  <c r="E14999" i="1"/>
  <c r="F14999" i="1" s="1"/>
  <c r="E15000" i="1"/>
  <c r="F15000" i="1" s="1"/>
  <c r="E15001" i="1"/>
  <c r="F15001" i="1" s="1"/>
  <c r="E15002" i="1"/>
  <c r="F15002" i="1" s="1"/>
  <c r="E15003" i="1"/>
  <c r="F15003" i="1" s="1"/>
  <c r="E15004" i="1"/>
  <c r="F15004" i="1" s="1"/>
  <c r="E15005" i="1"/>
  <c r="F15005" i="1" s="1"/>
  <c r="E15006" i="1"/>
  <c r="F15006" i="1" s="1"/>
  <c r="E15007" i="1"/>
  <c r="F15007" i="1" s="1"/>
  <c r="E15008" i="1"/>
  <c r="F15008" i="1" s="1"/>
  <c r="E15009" i="1"/>
  <c r="F15009" i="1" s="1"/>
  <c r="E15010" i="1"/>
  <c r="F15010" i="1" s="1"/>
  <c r="E15011" i="1"/>
  <c r="F15011" i="1" s="1"/>
  <c r="E15012" i="1"/>
  <c r="F15012" i="1" s="1"/>
  <c r="E15013" i="1"/>
  <c r="F15013" i="1" s="1"/>
  <c r="E15014" i="1"/>
  <c r="F15014" i="1" s="1"/>
  <c r="E15015" i="1"/>
  <c r="F15015" i="1" s="1"/>
  <c r="E15016" i="1"/>
  <c r="F15016" i="1" s="1"/>
  <c r="E15017" i="1"/>
  <c r="F15017" i="1" s="1"/>
  <c r="E15018" i="1"/>
  <c r="F15018" i="1" s="1"/>
  <c r="E15019" i="1"/>
  <c r="F15019" i="1" s="1"/>
  <c r="E15020" i="1"/>
  <c r="F15020" i="1" s="1"/>
  <c r="E15021" i="1"/>
  <c r="F15021" i="1" s="1"/>
  <c r="E15022" i="1"/>
  <c r="F15022" i="1" s="1"/>
  <c r="E15023" i="1"/>
  <c r="F15023" i="1" s="1"/>
  <c r="E15024" i="1"/>
  <c r="F15024" i="1" s="1"/>
  <c r="E15025" i="1"/>
  <c r="F15025" i="1" s="1"/>
  <c r="E15026" i="1"/>
  <c r="F15026" i="1" s="1"/>
  <c r="E15027" i="1"/>
  <c r="F15027" i="1" s="1"/>
  <c r="E15028" i="1"/>
  <c r="F15028" i="1" s="1"/>
  <c r="E15029" i="1"/>
  <c r="F15029" i="1" s="1"/>
  <c r="E15030" i="1"/>
  <c r="F15030" i="1" s="1"/>
  <c r="E15031" i="1"/>
  <c r="F15031" i="1" s="1"/>
  <c r="E15032" i="1"/>
  <c r="F15032" i="1" s="1"/>
  <c r="E15033" i="1"/>
  <c r="F15033" i="1" s="1"/>
  <c r="E15034" i="1"/>
  <c r="F15034" i="1" s="1"/>
  <c r="E15035" i="1"/>
  <c r="F15035" i="1" s="1"/>
  <c r="E15036" i="1"/>
  <c r="F15036" i="1" s="1"/>
  <c r="E15037" i="1"/>
  <c r="F15037" i="1" s="1"/>
  <c r="E15038" i="1"/>
  <c r="F15038" i="1" s="1"/>
  <c r="E15039" i="1"/>
  <c r="F15039" i="1" s="1"/>
  <c r="E15040" i="1"/>
  <c r="F15040" i="1" s="1"/>
  <c r="E15041" i="1"/>
  <c r="F15041" i="1" s="1"/>
  <c r="E15042" i="1"/>
  <c r="F15042" i="1" s="1"/>
  <c r="E15043" i="1"/>
  <c r="F15043" i="1" s="1"/>
  <c r="E15044" i="1"/>
  <c r="F15044" i="1" s="1"/>
  <c r="E15045" i="1"/>
  <c r="F15045" i="1" s="1"/>
  <c r="E15046" i="1"/>
  <c r="F15046" i="1" s="1"/>
  <c r="E15047" i="1"/>
  <c r="F15047" i="1" s="1"/>
  <c r="E15048" i="1"/>
  <c r="F15048" i="1" s="1"/>
  <c r="E15049" i="1"/>
  <c r="F15049" i="1" s="1"/>
  <c r="E15050" i="1"/>
  <c r="F15050" i="1" s="1"/>
  <c r="E15051" i="1"/>
  <c r="F15051" i="1" s="1"/>
  <c r="E15052" i="1"/>
  <c r="F15052" i="1" s="1"/>
  <c r="E15053" i="1"/>
  <c r="F15053" i="1" s="1"/>
  <c r="E15054" i="1"/>
  <c r="F15054" i="1" s="1"/>
  <c r="E15055" i="1"/>
  <c r="F15055" i="1" s="1"/>
  <c r="E15056" i="1"/>
  <c r="F15056" i="1" s="1"/>
  <c r="E15057" i="1"/>
  <c r="F15057" i="1" s="1"/>
  <c r="E15058" i="1"/>
  <c r="F15058" i="1" s="1"/>
  <c r="E15059" i="1"/>
  <c r="F15059" i="1" s="1"/>
  <c r="E15060" i="1"/>
  <c r="F15060" i="1" s="1"/>
  <c r="E15061" i="1"/>
  <c r="F15061" i="1" s="1"/>
  <c r="E15062" i="1"/>
  <c r="F15062" i="1" s="1"/>
  <c r="E15063" i="1"/>
  <c r="F15063" i="1" s="1"/>
  <c r="E15064" i="1"/>
  <c r="F15064" i="1" s="1"/>
  <c r="E15065" i="1"/>
  <c r="F15065" i="1" s="1"/>
  <c r="E15066" i="1"/>
  <c r="F15066" i="1" s="1"/>
  <c r="E15067" i="1"/>
  <c r="F15067" i="1" s="1"/>
  <c r="E15068" i="1"/>
  <c r="F15068" i="1" s="1"/>
  <c r="E15069" i="1"/>
  <c r="F15069" i="1" s="1"/>
  <c r="E15070" i="1"/>
  <c r="F15070" i="1" s="1"/>
  <c r="E15071" i="1"/>
  <c r="F15071" i="1" s="1"/>
  <c r="E15072" i="1"/>
  <c r="F15072" i="1" s="1"/>
  <c r="E15073" i="1"/>
  <c r="F15073" i="1" s="1"/>
  <c r="E15074" i="1"/>
  <c r="F15074" i="1" s="1"/>
  <c r="E15075" i="1"/>
  <c r="F15075" i="1" s="1"/>
  <c r="E15076" i="1"/>
  <c r="F15076" i="1" s="1"/>
  <c r="E15077" i="1"/>
  <c r="F15077" i="1" s="1"/>
  <c r="E15078" i="1"/>
  <c r="F15078" i="1" s="1"/>
  <c r="E15079" i="1"/>
  <c r="F15079" i="1" s="1"/>
  <c r="E15080" i="1"/>
  <c r="F15080" i="1" s="1"/>
  <c r="E15081" i="1"/>
  <c r="F15081" i="1" s="1"/>
  <c r="E15082" i="1"/>
  <c r="F15082" i="1" s="1"/>
  <c r="E15083" i="1"/>
  <c r="F15083" i="1" s="1"/>
  <c r="E15084" i="1"/>
  <c r="F15084" i="1" s="1"/>
  <c r="E15085" i="1"/>
  <c r="F15085" i="1" s="1"/>
  <c r="E15086" i="1"/>
  <c r="F15086" i="1" s="1"/>
  <c r="E15087" i="1"/>
  <c r="F15087" i="1" s="1"/>
  <c r="E15088" i="1"/>
  <c r="F15088" i="1" s="1"/>
  <c r="E15089" i="1"/>
  <c r="F15089" i="1" s="1"/>
  <c r="E15090" i="1"/>
  <c r="F15090" i="1" s="1"/>
  <c r="E15091" i="1"/>
  <c r="F15091" i="1" s="1"/>
  <c r="E15092" i="1"/>
  <c r="F15092" i="1" s="1"/>
  <c r="E15093" i="1"/>
  <c r="F15093" i="1" s="1"/>
  <c r="E15094" i="1"/>
  <c r="F15094" i="1" s="1"/>
  <c r="E15095" i="1"/>
  <c r="F15095" i="1" s="1"/>
  <c r="E15096" i="1"/>
  <c r="F15096" i="1" s="1"/>
  <c r="E15097" i="1"/>
  <c r="F15097" i="1" s="1"/>
  <c r="E15098" i="1"/>
  <c r="F15098" i="1" s="1"/>
  <c r="E15099" i="1"/>
  <c r="F15099" i="1" s="1"/>
  <c r="E15100" i="1"/>
  <c r="F15100" i="1" s="1"/>
  <c r="E15101" i="1"/>
  <c r="F15101" i="1" s="1"/>
  <c r="E15102" i="1"/>
  <c r="F15102" i="1" s="1"/>
  <c r="E15103" i="1"/>
  <c r="F15103" i="1" s="1"/>
  <c r="E15104" i="1"/>
  <c r="F15104" i="1" s="1"/>
  <c r="E15105" i="1"/>
  <c r="F15105" i="1" s="1"/>
  <c r="E15106" i="1"/>
  <c r="F15106" i="1" s="1"/>
  <c r="E15107" i="1"/>
  <c r="F15107" i="1" s="1"/>
  <c r="E15108" i="1"/>
  <c r="F15108" i="1" s="1"/>
  <c r="E15109" i="1"/>
  <c r="F15109" i="1" s="1"/>
  <c r="E15110" i="1"/>
  <c r="F15110" i="1" s="1"/>
  <c r="E15111" i="1"/>
  <c r="F15111" i="1" s="1"/>
  <c r="E15112" i="1"/>
  <c r="F15112" i="1" s="1"/>
  <c r="E15113" i="1"/>
  <c r="F15113" i="1" s="1"/>
  <c r="E15114" i="1"/>
  <c r="F15114" i="1" s="1"/>
  <c r="E15115" i="1"/>
  <c r="F15115" i="1" s="1"/>
  <c r="E15116" i="1"/>
  <c r="F15116" i="1" s="1"/>
  <c r="E15117" i="1"/>
  <c r="F15117" i="1" s="1"/>
  <c r="E15118" i="1"/>
  <c r="F15118" i="1" s="1"/>
  <c r="E15119" i="1"/>
  <c r="F15119" i="1" s="1"/>
  <c r="E15120" i="1"/>
  <c r="F15120" i="1" s="1"/>
  <c r="E15121" i="1"/>
  <c r="F15121" i="1" s="1"/>
  <c r="E15122" i="1"/>
  <c r="F15122" i="1" s="1"/>
  <c r="E15123" i="1"/>
  <c r="F15123" i="1" s="1"/>
  <c r="E15124" i="1"/>
  <c r="F15124" i="1" s="1"/>
  <c r="E15125" i="1"/>
  <c r="F15125" i="1" s="1"/>
  <c r="E15126" i="1"/>
  <c r="F15126" i="1" s="1"/>
  <c r="E15127" i="1"/>
  <c r="F15127" i="1" s="1"/>
  <c r="E15128" i="1"/>
  <c r="F15128" i="1" s="1"/>
  <c r="E15129" i="1"/>
  <c r="F15129" i="1" s="1"/>
  <c r="E15130" i="1"/>
  <c r="F15130" i="1" s="1"/>
  <c r="E15131" i="1"/>
  <c r="F15131" i="1" s="1"/>
  <c r="E15132" i="1"/>
  <c r="F15132" i="1" s="1"/>
  <c r="E15133" i="1"/>
  <c r="F15133" i="1" s="1"/>
  <c r="E15134" i="1"/>
  <c r="F15134" i="1" s="1"/>
  <c r="E15135" i="1"/>
  <c r="F15135" i="1" s="1"/>
  <c r="E15136" i="1"/>
  <c r="F15136" i="1" s="1"/>
  <c r="E15137" i="1"/>
  <c r="F15137" i="1" s="1"/>
  <c r="E15138" i="1"/>
  <c r="F15138" i="1" s="1"/>
  <c r="E15139" i="1"/>
  <c r="F15139" i="1" s="1"/>
  <c r="E15140" i="1"/>
  <c r="F15140" i="1" s="1"/>
  <c r="E15141" i="1"/>
  <c r="F15141" i="1" s="1"/>
  <c r="E15142" i="1"/>
  <c r="F15142" i="1" s="1"/>
  <c r="E15143" i="1"/>
  <c r="F15143" i="1" s="1"/>
  <c r="E15144" i="1"/>
  <c r="F15144" i="1" s="1"/>
  <c r="E15145" i="1"/>
  <c r="F15145" i="1" s="1"/>
  <c r="E15146" i="1"/>
  <c r="F15146" i="1" s="1"/>
  <c r="E15147" i="1"/>
  <c r="F15147" i="1" s="1"/>
  <c r="E15148" i="1"/>
  <c r="F15148" i="1" s="1"/>
  <c r="E15149" i="1"/>
  <c r="F15149" i="1" s="1"/>
  <c r="E15150" i="1"/>
  <c r="F15150" i="1" s="1"/>
  <c r="E15151" i="1"/>
  <c r="F15151" i="1" s="1"/>
  <c r="E15152" i="1"/>
  <c r="F15152" i="1" s="1"/>
  <c r="E15153" i="1"/>
  <c r="F15153" i="1" s="1"/>
  <c r="E15154" i="1"/>
  <c r="F15154" i="1" s="1"/>
  <c r="E15155" i="1"/>
  <c r="F15155" i="1" s="1"/>
  <c r="E15156" i="1"/>
  <c r="F15156" i="1" s="1"/>
  <c r="E15157" i="1"/>
  <c r="F15157" i="1" s="1"/>
  <c r="E15158" i="1"/>
  <c r="F15158" i="1" s="1"/>
  <c r="E15159" i="1"/>
  <c r="F15159" i="1" s="1"/>
  <c r="E15160" i="1"/>
  <c r="F15160" i="1" s="1"/>
  <c r="E15161" i="1"/>
  <c r="F15161" i="1" s="1"/>
  <c r="E15162" i="1"/>
  <c r="F15162" i="1" s="1"/>
  <c r="E15163" i="1"/>
  <c r="F15163" i="1" s="1"/>
  <c r="E15164" i="1"/>
  <c r="F15164" i="1" s="1"/>
  <c r="E15165" i="1"/>
  <c r="F15165" i="1" s="1"/>
  <c r="E15166" i="1"/>
  <c r="F15166" i="1" s="1"/>
  <c r="E15167" i="1"/>
  <c r="F15167" i="1" s="1"/>
  <c r="E15168" i="1"/>
  <c r="F15168" i="1" s="1"/>
  <c r="E15169" i="1"/>
  <c r="F15169" i="1" s="1"/>
  <c r="E15170" i="1"/>
  <c r="F15170" i="1" s="1"/>
  <c r="E15171" i="1"/>
  <c r="F15171" i="1" s="1"/>
  <c r="E15172" i="1"/>
  <c r="F15172" i="1" s="1"/>
  <c r="E15173" i="1"/>
  <c r="F15173" i="1" s="1"/>
  <c r="E15174" i="1"/>
  <c r="F15174" i="1" s="1"/>
  <c r="E15175" i="1"/>
  <c r="F15175" i="1" s="1"/>
  <c r="E15176" i="1"/>
  <c r="F15176" i="1" s="1"/>
  <c r="E15177" i="1"/>
  <c r="F15177" i="1" s="1"/>
  <c r="E15178" i="1"/>
  <c r="F15178" i="1" s="1"/>
  <c r="E15179" i="1"/>
  <c r="F15179" i="1" s="1"/>
  <c r="E15180" i="1"/>
  <c r="F15180" i="1" s="1"/>
  <c r="E15181" i="1"/>
  <c r="F15181" i="1" s="1"/>
  <c r="E15182" i="1"/>
  <c r="F15182" i="1" s="1"/>
  <c r="E15183" i="1"/>
  <c r="F15183" i="1" s="1"/>
  <c r="E15184" i="1"/>
  <c r="F15184" i="1" s="1"/>
  <c r="E15185" i="1"/>
  <c r="F15185" i="1" s="1"/>
  <c r="E15186" i="1"/>
  <c r="F15186" i="1" s="1"/>
  <c r="E15187" i="1"/>
  <c r="F15187" i="1" s="1"/>
  <c r="E15188" i="1"/>
  <c r="F15188" i="1" s="1"/>
  <c r="E15189" i="1"/>
  <c r="F15189" i="1" s="1"/>
  <c r="E15190" i="1"/>
  <c r="F15190" i="1" s="1"/>
  <c r="E15191" i="1"/>
  <c r="F15191" i="1" s="1"/>
  <c r="E15192" i="1"/>
  <c r="F15192" i="1" s="1"/>
  <c r="E15193" i="1"/>
  <c r="F15193" i="1" s="1"/>
  <c r="E15194" i="1"/>
  <c r="F15194" i="1" s="1"/>
  <c r="E15195" i="1"/>
  <c r="F15195" i="1" s="1"/>
  <c r="E15196" i="1"/>
  <c r="F15196" i="1" s="1"/>
  <c r="E15197" i="1"/>
  <c r="F15197" i="1" s="1"/>
  <c r="E15198" i="1"/>
  <c r="F15198" i="1" s="1"/>
  <c r="E15199" i="1"/>
  <c r="F15199" i="1" s="1"/>
  <c r="E15200" i="1"/>
  <c r="F15200" i="1" s="1"/>
  <c r="E15201" i="1"/>
  <c r="F15201" i="1" s="1"/>
  <c r="E15202" i="1"/>
  <c r="F15202" i="1" s="1"/>
  <c r="E15203" i="1"/>
  <c r="F15203" i="1" s="1"/>
  <c r="E15204" i="1"/>
  <c r="F15204" i="1" s="1"/>
  <c r="E15205" i="1"/>
  <c r="F15205" i="1" s="1"/>
  <c r="E15206" i="1"/>
  <c r="F15206" i="1" s="1"/>
  <c r="E15207" i="1"/>
  <c r="F15207" i="1" s="1"/>
  <c r="E15208" i="1"/>
  <c r="F15208" i="1" s="1"/>
  <c r="E15209" i="1"/>
  <c r="F15209" i="1" s="1"/>
  <c r="E15210" i="1"/>
  <c r="F15210" i="1" s="1"/>
  <c r="E15211" i="1"/>
  <c r="F15211" i="1" s="1"/>
  <c r="E15212" i="1"/>
  <c r="F15212" i="1" s="1"/>
  <c r="E15213" i="1"/>
  <c r="F15213" i="1" s="1"/>
  <c r="E15214" i="1"/>
  <c r="F15214" i="1" s="1"/>
  <c r="E15215" i="1"/>
  <c r="F15215" i="1" s="1"/>
  <c r="E15216" i="1"/>
  <c r="F15216" i="1" s="1"/>
  <c r="E15217" i="1"/>
  <c r="F15217" i="1" s="1"/>
  <c r="E15218" i="1"/>
  <c r="F15218" i="1" s="1"/>
  <c r="E15219" i="1"/>
  <c r="F15219" i="1" s="1"/>
  <c r="E15220" i="1"/>
  <c r="F15220" i="1" s="1"/>
  <c r="E15221" i="1"/>
  <c r="F15221" i="1" s="1"/>
  <c r="E15222" i="1"/>
  <c r="F15222" i="1" s="1"/>
  <c r="E15223" i="1"/>
  <c r="F15223" i="1" s="1"/>
  <c r="E15224" i="1"/>
  <c r="F15224" i="1" s="1"/>
  <c r="E15225" i="1"/>
  <c r="F15225" i="1" s="1"/>
  <c r="E15226" i="1"/>
  <c r="F15226" i="1" s="1"/>
  <c r="E15227" i="1"/>
  <c r="F15227" i="1" s="1"/>
  <c r="E15228" i="1"/>
  <c r="F15228" i="1" s="1"/>
  <c r="E15229" i="1"/>
  <c r="F15229" i="1" s="1"/>
  <c r="E15230" i="1"/>
  <c r="F15230" i="1" s="1"/>
  <c r="E15231" i="1"/>
  <c r="F15231" i="1" s="1"/>
  <c r="E15232" i="1"/>
  <c r="F15232" i="1" s="1"/>
  <c r="E15233" i="1"/>
  <c r="F15233" i="1" s="1"/>
  <c r="E15234" i="1"/>
  <c r="F15234" i="1" s="1"/>
  <c r="E15235" i="1"/>
  <c r="F15235" i="1" s="1"/>
  <c r="E15236" i="1"/>
  <c r="F15236" i="1" s="1"/>
  <c r="E15237" i="1"/>
  <c r="F15237" i="1" s="1"/>
  <c r="E15238" i="1"/>
  <c r="F15238" i="1" s="1"/>
  <c r="E15239" i="1"/>
  <c r="F15239" i="1" s="1"/>
  <c r="E15240" i="1"/>
  <c r="F15240" i="1" s="1"/>
  <c r="E15241" i="1"/>
  <c r="F15241" i="1" s="1"/>
  <c r="E15242" i="1"/>
  <c r="F15242" i="1" s="1"/>
  <c r="E15243" i="1"/>
  <c r="F15243" i="1" s="1"/>
  <c r="E15244" i="1"/>
  <c r="F15244" i="1" s="1"/>
  <c r="E15245" i="1"/>
  <c r="F15245" i="1" s="1"/>
  <c r="E15246" i="1"/>
  <c r="F15246" i="1" s="1"/>
  <c r="E15247" i="1"/>
  <c r="F15247" i="1" s="1"/>
  <c r="E15248" i="1"/>
  <c r="F15248" i="1" s="1"/>
  <c r="E15249" i="1"/>
  <c r="F15249" i="1" s="1"/>
  <c r="E15250" i="1"/>
  <c r="F15250" i="1" s="1"/>
  <c r="E15251" i="1"/>
  <c r="F15251" i="1" s="1"/>
  <c r="E15252" i="1"/>
  <c r="F15252" i="1" s="1"/>
  <c r="E15253" i="1"/>
  <c r="F15253" i="1" s="1"/>
  <c r="E15254" i="1"/>
  <c r="F15254" i="1" s="1"/>
  <c r="E15255" i="1"/>
  <c r="F15255" i="1" s="1"/>
  <c r="E15256" i="1"/>
  <c r="F15256" i="1" s="1"/>
  <c r="E15257" i="1"/>
  <c r="F15257" i="1" s="1"/>
  <c r="E15258" i="1"/>
  <c r="F15258" i="1" s="1"/>
  <c r="E15259" i="1"/>
  <c r="F15259" i="1" s="1"/>
  <c r="E15260" i="1"/>
  <c r="F15260" i="1" s="1"/>
  <c r="E15261" i="1"/>
  <c r="F15261" i="1" s="1"/>
  <c r="E15262" i="1"/>
  <c r="F15262" i="1" s="1"/>
  <c r="E15263" i="1"/>
  <c r="F15263" i="1" s="1"/>
  <c r="E15264" i="1"/>
  <c r="F15264" i="1" s="1"/>
  <c r="E15265" i="1"/>
  <c r="F15265" i="1" s="1"/>
  <c r="E15266" i="1"/>
  <c r="F15266" i="1" s="1"/>
  <c r="E15267" i="1"/>
  <c r="F15267" i="1" s="1"/>
  <c r="E15268" i="1"/>
  <c r="F15268" i="1" s="1"/>
  <c r="E15269" i="1"/>
  <c r="F15269" i="1" s="1"/>
  <c r="E15270" i="1"/>
  <c r="F15270" i="1" s="1"/>
  <c r="E15271" i="1"/>
  <c r="F15271" i="1" s="1"/>
  <c r="E15272" i="1"/>
  <c r="F15272" i="1" s="1"/>
  <c r="E15273" i="1"/>
  <c r="F15273" i="1" s="1"/>
  <c r="E15274" i="1"/>
  <c r="F15274" i="1" s="1"/>
  <c r="E15275" i="1"/>
  <c r="F15275" i="1" s="1"/>
  <c r="E15276" i="1"/>
  <c r="F15276" i="1" s="1"/>
  <c r="E15277" i="1"/>
  <c r="F15277" i="1" s="1"/>
  <c r="E15278" i="1"/>
  <c r="F15278" i="1" s="1"/>
  <c r="E15279" i="1"/>
  <c r="F15279" i="1" s="1"/>
  <c r="E15280" i="1"/>
  <c r="F15280" i="1" s="1"/>
  <c r="E15281" i="1"/>
  <c r="F15281" i="1" s="1"/>
  <c r="E15282" i="1"/>
  <c r="F15282" i="1" s="1"/>
  <c r="E15283" i="1"/>
  <c r="F15283" i="1" s="1"/>
  <c r="E15284" i="1"/>
  <c r="F15284" i="1" s="1"/>
  <c r="E15285" i="1"/>
  <c r="F15285" i="1" s="1"/>
  <c r="E15286" i="1"/>
  <c r="F15286" i="1" s="1"/>
  <c r="E15287" i="1"/>
  <c r="F15287" i="1" s="1"/>
  <c r="E15288" i="1"/>
  <c r="F15288" i="1" s="1"/>
  <c r="E15289" i="1"/>
  <c r="F15289" i="1" s="1"/>
  <c r="E15290" i="1"/>
  <c r="F15290" i="1" s="1"/>
  <c r="E15291" i="1"/>
  <c r="F15291" i="1" s="1"/>
  <c r="E15292" i="1"/>
  <c r="F15292" i="1" s="1"/>
  <c r="E15293" i="1"/>
  <c r="F15293" i="1" s="1"/>
  <c r="E15294" i="1"/>
  <c r="F15294" i="1" s="1"/>
  <c r="E15295" i="1"/>
  <c r="F15295" i="1" s="1"/>
  <c r="E15296" i="1"/>
  <c r="F15296" i="1" s="1"/>
  <c r="E15297" i="1"/>
  <c r="F15297" i="1" s="1"/>
  <c r="E15298" i="1"/>
  <c r="F15298" i="1" s="1"/>
  <c r="E15299" i="1"/>
  <c r="F15299" i="1" s="1"/>
  <c r="E15300" i="1"/>
  <c r="F15300" i="1" s="1"/>
  <c r="E15301" i="1"/>
  <c r="F15301" i="1" s="1"/>
  <c r="E15302" i="1"/>
  <c r="F15302" i="1" s="1"/>
  <c r="E15303" i="1"/>
  <c r="F15303" i="1" s="1"/>
  <c r="E15304" i="1"/>
  <c r="F15304" i="1" s="1"/>
  <c r="E15305" i="1"/>
  <c r="F15305" i="1" s="1"/>
  <c r="E15306" i="1"/>
  <c r="F15306" i="1" s="1"/>
  <c r="E15307" i="1"/>
  <c r="F15307" i="1" s="1"/>
  <c r="E15308" i="1"/>
  <c r="F15308" i="1" s="1"/>
  <c r="E15309" i="1"/>
  <c r="F15309" i="1" s="1"/>
  <c r="E15310" i="1"/>
  <c r="F15310" i="1" s="1"/>
  <c r="E15311" i="1"/>
  <c r="F15311" i="1" s="1"/>
  <c r="E15312" i="1"/>
  <c r="F15312" i="1" s="1"/>
  <c r="E15313" i="1"/>
  <c r="F15313" i="1" s="1"/>
  <c r="E15314" i="1"/>
  <c r="F15314" i="1" s="1"/>
  <c r="E15315" i="1"/>
  <c r="F15315" i="1" s="1"/>
  <c r="E15316" i="1"/>
  <c r="F15316" i="1" s="1"/>
  <c r="E15317" i="1"/>
  <c r="F15317" i="1" s="1"/>
  <c r="E15318" i="1"/>
  <c r="F15318" i="1" s="1"/>
  <c r="E15319" i="1"/>
  <c r="F15319" i="1" s="1"/>
  <c r="E15320" i="1"/>
  <c r="F15320" i="1" s="1"/>
  <c r="E15321" i="1"/>
  <c r="F15321" i="1" s="1"/>
  <c r="E15322" i="1"/>
  <c r="F15322" i="1" s="1"/>
  <c r="E15323" i="1"/>
  <c r="F15323" i="1" s="1"/>
  <c r="E15324" i="1"/>
  <c r="F15324" i="1" s="1"/>
  <c r="E15325" i="1"/>
  <c r="F15325" i="1" s="1"/>
  <c r="E15326" i="1"/>
  <c r="F15326" i="1" s="1"/>
  <c r="E15327" i="1"/>
  <c r="F15327" i="1" s="1"/>
  <c r="E15328" i="1"/>
  <c r="F15328" i="1" s="1"/>
  <c r="E15329" i="1"/>
  <c r="F15329" i="1" s="1"/>
  <c r="E15330" i="1"/>
  <c r="F15330" i="1" s="1"/>
  <c r="E15331" i="1"/>
  <c r="F15331" i="1" s="1"/>
  <c r="E15332" i="1"/>
  <c r="F15332" i="1" s="1"/>
  <c r="E15333" i="1"/>
  <c r="F15333" i="1" s="1"/>
  <c r="E15334" i="1"/>
  <c r="F15334" i="1" s="1"/>
  <c r="E15335" i="1"/>
  <c r="F15335" i="1" s="1"/>
  <c r="E15336" i="1"/>
  <c r="F15336" i="1" s="1"/>
  <c r="E15337" i="1"/>
  <c r="F15337" i="1" s="1"/>
  <c r="E15338" i="1"/>
  <c r="F15338" i="1" s="1"/>
  <c r="E15339" i="1"/>
  <c r="F15339" i="1" s="1"/>
  <c r="E15340" i="1"/>
  <c r="F15340" i="1" s="1"/>
  <c r="E15341" i="1"/>
  <c r="F15341" i="1" s="1"/>
  <c r="E15342" i="1"/>
  <c r="F15342" i="1" s="1"/>
  <c r="E15343" i="1"/>
  <c r="F15343" i="1" s="1"/>
  <c r="E15344" i="1"/>
  <c r="F15344" i="1" s="1"/>
  <c r="E15345" i="1"/>
  <c r="F15345" i="1" s="1"/>
  <c r="E15346" i="1"/>
  <c r="F15346" i="1" s="1"/>
  <c r="E15347" i="1"/>
  <c r="F15347" i="1" s="1"/>
  <c r="E15348" i="1"/>
  <c r="F15348" i="1" s="1"/>
  <c r="E15349" i="1"/>
  <c r="F15349" i="1" s="1"/>
  <c r="E15350" i="1"/>
  <c r="F15350" i="1" s="1"/>
  <c r="E15351" i="1"/>
  <c r="F15351" i="1" s="1"/>
  <c r="E15352" i="1"/>
  <c r="F15352" i="1" s="1"/>
  <c r="E15353" i="1"/>
  <c r="F15353" i="1" s="1"/>
  <c r="E15354" i="1"/>
  <c r="F15354" i="1" s="1"/>
  <c r="E15355" i="1"/>
  <c r="F15355" i="1" s="1"/>
  <c r="E15356" i="1"/>
  <c r="F15356" i="1" s="1"/>
  <c r="E15357" i="1"/>
  <c r="F15357" i="1" s="1"/>
  <c r="E15358" i="1"/>
  <c r="F15358" i="1" s="1"/>
  <c r="E15359" i="1"/>
  <c r="F15359" i="1" s="1"/>
  <c r="E15360" i="1"/>
  <c r="F15360" i="1" s="1"/>
  <c r="E15361" i="1"/>
  <c r="F15361" i="1" s="1"/>
  <c r="E15362" i="1"/>
  <c r="F15362" i="1" s="1"/>
  <c r="E15363" i="1"/>
  <c r="F15363" i="1" s="1"/>
  <c r="E15364" i="1"/>
  <c r="F15364" i="1" s="1"/>
  <c r="E15365" i="1"/>
  <c r="F15365" i="1" s="1"/>
  <c r="E15366" i="1"/>
  <c r="F15366" i="1" s="1"/>
  <c r="E15367" i="1"/>
  <c r="F15367" i="1" s="1"/>
  <c r="E15368" i="1"/>
  <c r="F15368" i="1" s="1"/>
  <c r="E15369" i="1"/>
  <c r="F15369" i="1" s="1"/>
  <c r="E15370" i="1"/>
  <c r="F15370" i="1" s="1"/>
  <c r="E15371" i="1"/>
  <c r="F15371" i="1" s="1"/>
  <c r="E15372" i="1"/>
  <c r="F15372" i="1" s="1"/>
  <c r="E15373" i="1"/>
  <c r="F15373" i="1" s="1"/>
  <c r="E15374" i="1"/>
  <c r="F15374" i="1" s="1"/>
  <c r="E15375" i="1"/>
  <c r="F15375" i="1" s="1"/>
  <c r="E15376" i="1"/>
  <c r="F15376" i="1" s="1"/>
  <c r="E15377" i="1"/>
  <c r="F15377" i="1" s="1"/>
  <c r="E15378" i="1"/>
  <c r="F15378" i="1" s="1"/>
  <c r="E15379" i="1"/>
  <c r="F15379" i="1" s="1"/>
  <c r="E15380" i="1"/>
  <c r="F15380" i="1" s="1"/>
  <c r="E15381" i="1"/>
  <c r="F15381" i="1" s="1"/>
  <c r="E15382" i="1"/>
  <c r="F15382" i="1" s="1"/>
  <c r="E15383" i="1"/>
  <c r="F15383" i="1" s="1"/>
  <c r="E15384" i="1"/>
  <c r="F15384" i="1" s="1"/>
  <c r="E15385" i="1"/>
  <c r="F15385" i="1" s="1"/>
  <c r="E15386" i="1"/>
  <c r="F15386" i="1" s="1"/>
  <c r="E15387" i="1"/>
  <c r="F15387" i="1" s="1"/>
  <c r="E15388" i="1"/>
  <c r="F15388" i="1" s="1"/>
  <c r="E15389" i="1"/>
  <c r="F15389" i="1" s="1"/>
  <c r="E15390" i="1"/>
  <c r="F15390" i="1" s="1"/>
  <c r="E15391" i="1"/>
  <c r="F15391" i="1" s="1"/>
  <c r="E15392" i="1"/>
  <c r="F15392" i="1" s="1"/>
  <c r="E15393" i="1"/>
  <c r="F15393" i="1" s="1"/>
  <c r="E15394" i="1"/>
  <c r="F15394" i="1" s="1"/>
  <c r="E15395" i="1"/>
  <c r="F15395" i="1" s="1"/>
  <c r="E15396" i="1"/>
  <c r="F15396" i="1" s="1"/>
  <c r="E15397" i="1"/>
  <c r="F15397" i="1" s="1"/>
  <c r="E15398" i="1"/>
  <c r="F15398" i="1" s="1"/>
  <c r="E15399" i="1"/>
  <c r="F15399" i="1" s="1"/>
  <c r="E15400" i="1"/>
  <c r="F15400" i="1" s="1"/>
  <c r="E15401" i="1"/>
  <c r="F15401" i="1" s="1"/>
  <c r="E15402" i="1"/>
  <c r="F15402" i="1" s="1"/>
  <c r="E15403" i="1"/>
  <c r="F15403" i="1" s="1"/>
  <c r="E15404" i="1"/>
  <c r="F15404" i="1" s="1"/>
  <c r="E15405" i="1"/>
  <c r="F15405" i="1" s="1"/>
  <c r="E15406" i="1"/>
  <c r="F15406" i="1" s="1"/>
  <c r="E15407" i="1"/>
  <c r="F15407" i="1" s="1"/>
  <c r="E15408" i="1"/>
  <c r="F15408" i="1" s="1"/>
  <c r="E15409" i="1"/>
  <c r="F15409" i="1" s="1"/>
  <c r="E15410" i="1"/>
  <c r="F15410" i="1" s="1"/>
  <c r="E15411" i="1"/>
  <c r="F15411" i="1" s="1"/>
  <c r="E15412" i="1"/>
  <c r="F15412" i="1" s="1"/>
  <c r="E15413" i="1"/>
  <c r="F15413" i="1" s="1"/>
  <c r="E15414" i="1"/>
  <c r="F15414" i="1" s="1"/>
  <c r="E15415" i="1"/>
  <c r="F15415" i="1" s="1"/>
  <c r="E15416" i="1"/>
  <c r="F15416" i="1" s="1"/>
  <c r="E15417" i="1"/>
  <c r="F15417" i="1" s="1"/>
  <c r="E15418" i="1"/>
  <c r="F15418" i="1" s="1"/>
  <c r="E15419" i="1"/>
  <c r="F15419" i="1" s="1"/>
  <c r="E15420" i="1"/>
  <c r="F15420" i="1" s="1"/>
  <c r="E15421" i="1"/>
  <c r="F15421" i="1" s="1"/>
  <c r="E15422" i="1"/>
  <c r="F15422" i="1" s="1"/>
  <c r="E15423" i="1"/>
  <c r="F15423" i="1" s="1"/>
  <c r="E15424" i="1"/>
  <c r="F15424" i="1" s="1"/>
  <c r="E15425" i="1"/>
  <c r="F15425" i="1" s="1"/>
  <c r="E15426" i="1"/>
  <c r="F15426" i="1" s="1"/>
  <c r="E15427" i="1"/>
  <c r="F15427" i="1" s="1"/>
  <c r="E15428" i="1"/>
  <c r="F15428" i="1" s="1"/>
  <c r="E15429" i="1"/>
  <c r="F15429" i="1" s="1"/>
  <c r="E15430" i="1"/>
  <c r="F15430" i="1" s="1"/>
  <c r="E15431" i="1"/>
  <c r="F15431" i="1" s="1"/>
  <c r="E15432" i="1"/>
  <c r="F15432" i="1" s="1"/>
  <c r="E15433" i="1"/>
  <c r="F15433" i="1" s="1"/>
  <c r="E15434" i="1"/>
  <c r="F15434" i="1" s="1"/>
  <c r="E15435" i="1"/>
  <c r="F15435" i="1" s="1"/>
  <c r="E15436" i="1"/>
  <c r="F15436" i="1" s="1"/>
  <c r="E15437" i="1"/>
  <c r="F15437" i="1" s="1"/>
  <c r="E15438" i="1"/>
  <c r="F15438" i="1" s="1"/>
  <c r="E15439" i="1"/>
  <c r="F15439" i="1" s="1"/>
  <c r="E15440" i="1"/>
  <c r="F15440" i="1" s="1"/>
  <c r="E15441" i="1"/>
  <c r="F15441" i="1" s="1"/>
  <c r="E15442" i="1"/>
  <c r="F15442" i="1" s="1"/>
  <c r="E15443" i="1"/>
  <c r="F15443" i="1" s="1"/>
  <c r="E15444" i="1"/>
  <c r="F15444" i="1" s="1"/>
  <c r="E15445" i="1"/>
  <c r="F15445" i="1" s="1"/>
  <c r="E15446" i="1"/>
  <c r="F15446" i="1" s="1"/>
  <c r="E15447" i="1"/>
  <c r="F15447" i="1" s="1"/>
  <c r="E15448" i="1"/>
  <c r="F15448" i="1" s="1"/>
  <c r="E15449" i="1"/>
  <c r="F15449" i="1" s="1"/>
  <c r="E15450" i="1"/>
  <c r="F15450" i="1" s="1"/>
  <c r="E15451" i="1"/>
  <c r="F15451" i="1" s="1"/>
  <c r="E15452" i="1"/>
  <c r="F15452" i="1" s="1"/>
  <c r="E15453" i="1"/>
  <c r="F15453" i="1" s="1"/>
  <c r="E15454" i="1"/>
  <c r="F15454" i="1" s="1"/>
  <c r="E15455" i="1"/>
  <c r="F15455" i="1" s="1"/>
  <c r="E15456" i="1"/>
  <c r="F15456" i="1" s="1"/>
  <c r="E15457" i="1"/>
  <c r="F15457" i="1" s="1"/>
  <c r="E15458" i="1"/>
  <c r="F15458" i="1" s="1"/>
  <c r="E15459" i="1"/>
  <c r="F15459" i="1" s="1"/>
  <c r="E15460" i="1"/>
  <c r="F15460" i="1" s="1"/>
  <c r="E15461" i="1"/>
  <c r="F15461" i="1" s="1"/>
  <c r="E15462" i="1"/>
  <c r="F15462" i="1" s="1"/>
  <c r="E15463" i="1"/>
  <c r="F15463" i="1" s="1"/>
  <c r="E15464" i="1"/>
  <c r="F15464" i="1" s="1"/>
  <c r="E15465" i="1"/>
  <c r="F15465" i="1" s="1"/>
  <c r="E15466" i="1"/>
  <c r="F15466" i="1" s="1"/>
  <c r="E15467" i="1"/>
  <c r="F15467" i="1" s="1"/>
  <c r="E15468" i="1"/>
  <c r="F15468" i="1" s="1"/>
  <c r="E15469" i="1"/>
  <c r="F15469" i="1" s="1"/>
  <c r="E15470" i="1"/>
  <c r="F15470" i="1" s="1"/>
  <c r="E15471" i="1"/>
  <c r="F15471" i="1" s="1"/>
  <c r="E15472" i="1"/>
  <c r="F15472" i="1" s="1"/>
  <c r="E15473" i="1"/>
  <c r="F15473" i="1" s="1"/>
  <c r="E15474" i="1"/>
  <c r="F15474" i="1" s="1"/>
  <c r="E15475" i="1"/>
  <c r="F15475" i="1" s="1"/>
  <c r="E15476" i="1"/>
  <c r="F15476" i="1" s="1"/>
  <c r="E15477" i="1"/>
  <c r="F15477" i="1" s="1"/>
  <c r="E15478" i="1"/>
  <c r="F15478" i="1" s="1"/>
  <c r="E15479" i="1"/>
  <c r="F15479" i="1" s="1"/>
  <c r="E15480" i="1"/>
  <c r="F15480" i="1" s="1"/>
  <c r="E15481" i="1"/>
  <c r="F15481" i="1" s="1"/>
  <c r="E15482" i="1"/>
  <c r="F15482" i="1" s="1"/>
  <c r="E15483" i="1"/>
  <c r="F15483" i="1" s="1"/>
  <c r="E15484" i="1"/>
  <c r="F15484" i="1" s="1"/>
  <c r="E15485" i="1"/>
  <c r="F15485" i="1" s="1"/>
  <c r="E15486" i="1"/>
  <c r="F15486" i="1" s="1"/>
  <c r="E15487" i="1"/>
  <c r="F15487" i="1" s="1"/>
  <c r="E15488" i="1"/>
  <c r="F15488" i="1" s="1"/>
  <c r="E15489" i="1"/>
  <c r="F15489" i="1" s="1"/>
  <c r="E15490" i="1"/>
  <c r="F15490" i="1" s="1"/>
  <c r="E15491" i="1"/>
  <c r="F15491" i="1" s="1"/>
  <c r="E15492" i="1"/>
  <c r="F15492" i="1" s="1"/>
  <c r="E15493" i="1"/>
  <c r="F15493" i="1" s="1"/>
  <c r="E15494" i="1"/>
  <c r="F15494" i="1" s="1"/>
  <c r="E15495" i="1"/>
  <c r="F15495" i="1" s="1"/>
  <c r="E15496" i="1"/>
  <c r="F15496" i="1" s="1"/>
  <c r="E15497" i="1"/>
  <c r="F15497" i="1" s="1"/>
  <c r="E15498" i="1"/>
  <c r="F15498" i="1" s="1"/>
  <c r="E15499" i="1"/>
  <c r="F15499" i="1" s="1"/>
  <c r="E15500" i="1"/>
  <c r="F15500" i="1" s="1"/>
  <c r="E15501" i="1"/>
  <c r="F15501" i="1" s="1"/>
  <c r="E15502" i="1"/>
  <c r="F15502" i="1" s="1"/>
  <c r="E15503" i="1"/>
  <c r="F15503" i="1" s="1"/>
  <c r="E15504" i="1"/>
  <c r="F15504" i="1" s="1"/>
  <c r="E15505" i="1"/>
  <c r="F15505" i="1" s="1"/>
  <c r="E15506" i="1"/>
  <c r="F15506" i="1" s="1"/>
  <c r="E15507" i="1"/>
  <c r="F15507" i="1" s="1"/>
  <c r="E15508" i="1"/>
  <c r="F15508" i="1" s="1"/>
  <c r="E15509" i="1"/>
  <c r="F15509" i="1" s="1"/>
  <c r="E15510" i="1"/>
  <c r="F15510" i="1" s="1"/>
  <c r="E15511" i="1"/>
  <c r="F15511" i="1" s="1"/>
  <c r="E15512" i="1"/>
  <c r="F15512" i="1" s="1"/>
  <c r="E15513" i="1"/>
  <c r="F15513" i="1" s="1"/>
  <c r="E15514" i="1"/>
  <c r="F15514" i="1" s="1"/>
  <c r="E15515" i="1"/>
  <c r="F15515" i="1" s="1"/>
  <c r="E15516" i="1"/>
  <c r="F15516" i="1" s="1"/>
  <c r="E15517" i="1"/>
  <c r="F15517" i="1" s="1"/>
  <c r="E15518" i="1"/>
  <c r="F15518" i="1" s="1"/>
  <c r="E15519" i="1"/>
  <c r="F15519" i="1" s="1"/>
  <c r="E15520" i="1"/>
  <c r="F15520" i="1" s="1"/>
  <c r="E15521" i="1"/>
  <c r="F15521" i="1" s="1"/>
  <c r="E15522" i="1"/>
  <c r="F15522" i="1" s="1"/>
  <c r="E15523" i="1"/>
  <c r="F15523" i="1" s="1"/>
  <c r="E15524" i="1"/>
  <c r="F15524" i="1" s="1"/>
  <c r="E15525" i="1"/>
  <c r="F15525" i="1" s="1"/>
  <c r="E15526" i="1"/>
  <c r="F15526" i="1" s="1"/>
  <c r="E15527" i="1"/>
  <c r="F15527" i="1" s="1"/>
  <c r="E15528" i="1"/>
  <c r="F15528" i="1" s="1"/>
  <c r="E15529" i="1"/>
  <c r="F15529" i="1" s="1"/>
  <c r="E15530" i="1"/>
  <c r="F15530" i="1" s="1"/>
  <c r="E15531" i="1"/>
  <c r="F15531" i="1" s="1"/>
  <c r="E15532" i="1"/>
  <c r="F15532" i="1" s="1"/>
  <c r="E15533" i="1"/>
  <c r="F15533" i="1" s="1"/>
  <c r="E15534" i="1"/>
  <c r="F15534" i="1" s="1"/>
  <c r="E15535" i="1"/>
  <c r="F15535" i="1" s="1"/>
  <c r="E15536" i="1"/>
  <c r="F15536" i="1" s="1"/>
  <c r="E15537" i="1"/>
  <c r="F15537" i="1" s="1"/>
  <c r="E15538" i="1"/>
  <c r="F15538" i="1" s="1"/>
  <c r="E15539" i="1"/>
  <c r="F15539" i="1" s="1"/>
  <c r="E15540" i="1"/>
  <c r="F15540" i="1" s="1"/>
  <c r="E15541" i="1"/>
  <c r="F15541" i="1" s="1"/>
  <c r="E15542" i="1"/>
  <c r="F15542" i="1" s="1"/>
  <c r="E15543" i="1"/>
  <c r="F15543" i="1" s="1"/>
  <c r="E15544" i="1"/>
  <c r="F15544" i="1" s="1"/>
  <c r="E15545" i="1"/>
  <c r="F15545" i="1" s="1"/>
  <c r="E15546" i="1"/>
  <c r="F15546" i="1" s="1"/>
  <c r="E15547" i="1"/>
  <c r="F15547" i="1" s="1"/>
  <c r="E15548" i="1"/>
  <c r="F15548" i="1" s="1"/>
  <c r="E15549" i="1"/>
  <c r="F15549" i="1" s="1"/>
  <c r="E15550" i="1"/>
  <c r="F15550" i="1" s="1"/>
  <c r="E15551" i="1"/>
  <c r="F15551" i="1" s="1"/>
  <c r="E15552" i="1"/>
  <c r="F15552" i="1" s="1"/>
  <c r="E15553" i="1"/>
  <c r="F15553" i="1" s="1"/>
  <c r="E15554" i="1"/>
  <c r="F15554" i="1" s="1"/>
  <c r="E15555" i="1"/>
  <c r="F15555" i="1" s="1"/>
  <c r="E15556" i="1"/>
  <c r="F15556" i="1" s="1"/>
  <c r="E15557" i="1"/>
  <c r="F15557" i="1" s="1"/>
  <c r="E15558" i="1"/>
  <c r="F15558" i="1" s="1"/>
  <c r="E15559" i="1"/>
  <c r="F15559" i="1" s="1"/>
  <c r="E15560" i="1"/>
  <c r="F15560" i="1" s="1"/>
  <c r="E15561" i="1"/>
  <c r="F15561" i="1" s="1"/>
  <c r="E15562" i="1"/>
  <c r="F15562" i="1" s="1"/>
  <c r="E15563" i="1"/>
  <c r="F15563" i="1" s="1"/>
  <c r="E15564" i="1"/>
  <c r="F15564" i="1" s="1"/>
  <c r="E15565" i="1"/>
  <c r="F15565" i="1" s="1"/>
  <c r="E15566" i="1"/>
  <c r="F15566" i="1" s="1"/>
  <c r="E15567" i="1"/>
  <c r="F15567" i="1" s="1"/>
  <c r="E15568" i="1"/>
  <c r="F15568" i="1" s="1"/>
  <c r="E15569" i="1"/>
  <c r="F15569" i="1" s="1"/>
  <c r="E15570" i="1"/>
  <c r="F15570" i="1" s="1"/>
  <c r="E15571" i="1"/>
  <c r="F15571" i="1" s="1"/>
  <c r="E15572" i="1"/>
  <c r="F15572" i="1" s="1"/>
  <c r="E15573" i="1"/>
  <c r="F15573" i="1" s="1"/>
  <c r="E15574" i="1"/>
  <c r="F15574" i="1" s="1"/>
  <c r="E15575" i="1"/>
  <c r="F15575" i="1" s="1"/>
  <c r="E15576" i="1"/>
  <c r="F15576" i="1" s="1"/>
  <c r="E15577" i="1"/>
  <c r="F15577" i="1" s="1"/>
  <c r="E15578" i="1"/>
  <c r="F15578" i="1" s="1"/>
  <c r="E15579" i="1"/>
  <c r="F15579" i="1" s="1"/>
  <c r="E15580" i="1"/>
  <c r="F15580" i="1" s="1"/>
  <c r="E15581" i="1"/>
  <c r="F15581" i="1" s="1"/>
  <c r="E15582" i="1"/>
  <c r="F15582" i="1" s="1"/>
  <c r="E15583" i="1"/>
  <c r="F15583" i="1" s="1"/>
  <c r="E15584" i="1"/>
  <c r="F15584" i="1" s="1"/>
  <c r="E15585" i="1"/>
  <c r="F15585" i="1" s="1"/>
  <c r="E15586" i="1"/>
  <c r="F15586" i="1" s="1"/>
  <c r="E15587" i="1"/>
  <c r="F15587" i="1" s="1"/>
  <c r="E15588" i="1"/>
  <c r="F15588" i="1" s="1"/>
  <c r="E15589" i="1"/>
  <c r="F15589" i="1" s="1"/>
  <c r="E15590" i="1"/>
  <c r="F15590" i="1" s="1"/>
  <c r="E15591" i="1"/>
  <c r="F15591" i="1" s="1"/>
  <c r="E15592" i="1"/>
  <c r="F15592" i="1" s="1"/>
  <c r="E15593" i="1"/>
  <c r="F15593" i="1" s="1"/>
  <c r="E15594" i="1"/>
  <c r="F15594" i="1" s="1"/>
  <c r="E15595" i="1"/>
  <c r="F15595" i="1" s="1"/>
  <c r="E15596" i="1"/>
  <c r="F15596" i="1" s="1"/>
  <c r="E15597" i="1"/>
  <c r="F15597" i="1" s="1"/>
  <c r="E15598" i="1"/>
  <c r="F15598" i="1" s="1"/>
  <c r="E15599" i="1"/>
  <c r="F15599" i="1" s="1"/>
  <c r="E15600" i="1"/>
  <c r="F15600" i="1" s="1"/>
  <c r="E15601" i="1"/>
  <c r="F15601" i="1" s="1"/>
  <c r="E15602" i="1"/>
  <c r="F15602" i="1" s="1"/>
  <c r="E15603" i="1"/>
  <c r="F15603" i="1" s="1"/>
  <c r="E15604" i="1"/>
  <c r="F15604" i="1" s="1"/>
  <c r="E15605" i="1"/>
  <c r="F15605" i="1" s="1"/>
  <c r="E15606" i="1"/>
  <c r="F15606" i="1" s="1"/>
  <c r="E15607" i="1"/>
  <c r="F15607" i="1" s="1"/>
  <c r="E15608" i="1"/>
  <c r="F15608" i="1" s="1"/>
  <c r="E15609" i="1"/>
  <c r="F15609" i="1" s="1"/>
  <c r="E15610" i="1"/>
  <c r="F15610" i="1" s="1"/>
  <c r="E15611" i="1"/>
  <c r="F15611" i="1" s="1"/>
  <c r="E15612" i="1"/>
  <c r="F15612" i="1" s="1"/>
  <c r="E15613" i="1"/>
  <c r="F15613" i="1" s="1"/>
  <c r="E15614" i="1"/>
  <c r="F15614" i="1" s="1"/>
  <c r="E15615" i="1"/>
  <c r="F15615" i="1" s="1"/>
  <c r="E15616" i="1"/>
  <c r="F15616" i="1" s="1"/>
  <c r="E15617" i="1"/>
  <c r="F15617" i="1" s="1"/>
  <c r="E15618" i="1"/>
  <c r="F15618" i="1" s="1"/>
  <c r="E15619" i="1"/>
  <c r="F15619" i="1" s="1"/>
  <c r="E15620" i="1"/>
  <c r="F15620" i="1" s="1"/>
  <c r="E15621" i="1"/>
  <c r="F15621" i="1" s="1"/>
  <c r="E15622" i="1"/>
  <c r="F15622" i="1" s="1"/>
  <c r="E15623" i="1"/>
  <c r="F15623" i="1" s="1"/>
  <c r="E15624" i="1"/>
  <c r="F15624" i="1" s="1"/>
  <c r="E15625" i="1"/>
  <c r="F15625" i="1" s="1"/>
  <c r="E15626" i="1"/>
  <c r="F15626" i="1" s="1"/>
  <c r="E15627" i="1"/>
  <c r="F15627" i="1" s="1"/>
  <c r="E15628" i="1"/>
  <c r="F15628" i="1" s="1"/>
  <c r="E15629" i="1"/>
  <c r="F15629" i="1" s="1"/>
  <c r="E15630" i="1"/>
  <c r="F15630" i="1" s="1"/>
  <c r="E15631" i="1"/>
  <c r="F15631" i="1" s="1"/>
  <c r="E15632" i="1"/>
  <c r="F15632" i="1" s="1"/>
  <c r="E15633" i="1"/>
  <c r="F15633" i="1" s="1"/>
  <c r="E15634" i="1"/>
  <c r="F15634" i="1" s="1"/>
  <c r="E15635" i="1"/>
  <c r="F15635" i="1" s="1"/>
  <c r="E15636" i="1"/>
  <c r="F15636" i="1" s="1"/>
  <c r="E15637" i="1"/>
  <c r="F15637" i="1" s="1"/>
  <c r="E15638" i="1"/>
  <c r="F15638" i="1" s="1"/>
  <c r="E15639" i="1"/>
  <c r="F15639" i="1" s="1"/>
  <c r="E15640" i="1"/>
  <c r="F15640" i="1" s="1"/>
  <c r="E15641" i="1"/>
  <c r="F15641" i="1" s="1"/>
  <c r="E15642" i="1"/>
  <c r="F15642" i="1" s="1"/>
  <c r="E15643" i="1"/>
  <c r="F15643" i="1" s="1"/>
  <c r="E15644" i="1"/>
  <c r="F15644" i="1" s="1"/>
  <c r="E15645" i="1"/>
  <c r="F15645" i="1" s="1"/>
  <c r="E15646" i="1"/>
  <c r="F15646" i="1" s="1"/>
  <c r="E15647" i="1"/>
  <c r="F15647" i="1" s="1"/>
  <c r="E15648" i="1"/>
  <c r="F15648" i="1" s="1"/>
  <c r="E15649" i="1"/>
  <c r="F15649" i="1" s="1"/>
  <c r="E15650" i="1"/>
  <c r="F15650" i="1" s="1"/>
  <c r="E15651" i="1"/>
  <c r="F15651" i="1" s="1"/>
  <c r="E15652" i="1"/>
  <c r="F15652" i="1" s="1"/>
  <c r="E15653" i="1"/>
  <c r="F15653" i="1" s="1"/>
  <c r="E15654" i="1"/>
  <c r="F15654" i="1" s="1"/>
  <c r="E15655" i="1"/>
  <c r="F15655" i="1" s="1"/>
  <c r="E15656" i="1"/>
  <c r="F15656" i="1" s="1"/>
  <c r="E15657" i="1"/>
  <c r="F15657" i="1" s="1"/>
  <c r="E15658" i="1"/>
  <c r="F15658" i="1" s="1"/>
  <c r="E15659" i="1"/>
  <c r="F15659" i="1" s="1"/>
  <c r="E15660" i="1"/>
  <c r="F15660" i="1" s="1"/>
  <c r="E15661" i="1"/>
  <c r="F15661" i="1" s="1"/>
  <c r="E15662" i="1"/>
  <c r="F15662" i="1" s="1"/>
  <c r="E15663" i="1"/>
  <c r="F15663" i="1" s="1"/>
  <c r="E15664" i="1"/>
  <c r="F15664" i="1" s="1"/>
  <c r="E15665" i="1"/>
  <c r="F15665" i="1" s="1"/>
  <c r="E15666" i="1"/>
  <c r="F15666" i="1" s="1"/>
  <c r="E15667" i="1"/>
  <c r="F15667" i="1" s="1"/>
  <c r="E15668" i="1"/>
  <c r="F15668" i="1" s="1"/>
  <c r="E15669" i="1"/>
  <c r="F15669" i="1" s="1"/>
  <c r="E15670" i="1"/>
  <c r="F15670" i="1" s="1"/>
  <c r="E15671" i="1"/>
  <c r="F15671" i="1" s="1"/>
  <c r="E15672" i="1"/>
  <c r="F15672" i="1" s="1"/>
  <c r="E15673" i="1"/>
  <c r="F15673" i="1" s="1"/>
  <c r="E15674" i="1"/>
  <c r="F15674" i="1" s="1"/>
  <c r="E15675" i="1"/>
  <c r="F15675" i="1" s="1"/>
  <c r="E15676" i="1"/>
  <c r="F15676" i="1" s="1"/>
  <c r="E15677" i="1"/>
  <c r="F15677" i="1" s="1"/>
  <c r="E15678" i="1"/>
  <c r="F15678" i="1" s="1"/>
  <c r="E15679" i="1"/>
  <c r="F15679" i="1" s="1"/>
  <c r="E15680" i="1"/>
  <c r="F15680" i="1" s="1"/>
  <c r="E15681" i="1"/>
  <c r="F15681" i="1" s="1"/>
  <c r="E15682" i="1"/>
  <c r="F15682" i="1" s="1"/>
  <c r="E15683" i="1"/>
  <c r="F15683" i="1" s="1"/>
  <c r="E15684" i="1"/>
  <c r="F15684" i="1" s="1"/>
  <c r="E15685" i="1"/>
  <c r="F15685" i="1" s="1"/>
  <c r="E15686" i="1"/>
  <c r="F15686" i="1" s="1"/>
  <c r="E15687" i="1"/>
  <c r="F15687" i="1" s="1"/>
  <c r="E15688" i="1"/>
  <c r="F15688" i="1" s="1"/>
  <c r="E15689" i="1"/>
  <c r="F15689" i="1" s="1"/>
  <c r="E15690" i="1"/>
  <c r="F15690" i="1" s="1"/>
  <c r="E15691" i="1"/>
  <c r="F15691" i="1" s="1"/>
  <c r="E15692" i="1"/>
  <c r="F15692" i="1" s="1"/>
  <c r="E15693" i="1"/>
  <c r="F15693" i="1" s="1"/>
  <c r="E15694" i="1"/>
  <c r="F15694" i="1" s="1"/>
  <c r="E15695" i="1"/>
  <c r="F15695" i="1" s="1"/>
  <c r="E15696" i="1"/>
  <c r="F15696" i="1" s="1"/>
  <c r="E15697" i="1"/>
  <c r="F15697" i="1" s="1"/>
  <c r="E15698" i="1"/>
  <c r="F15698" i="1" s="1"/>
  <c r="E15699" i="1"/>
  <c r="F15699" i="1" s="1"/>
  <c r="E15700" i="1"/>
  <c r="F15700" i="1" s="1"/>
  <c r="E15701" i="1"/>
  <c r="F15701" i="1" s="1"/>
  <c r="E15702" i="1"/>
  <c r="F15702" i="1" s="1"/>
  <c r="E15703" i="1"/>
  <c r="F15703" i="1" s="1"/>
  <c r="E15704" i="1"/>
  <c r="F15704" i="1" s="1"/>
  <c r="E15705" i="1"/>
  <c r="F15705" i="1" s="1"/>
  <c r="E15706" i="1"/>
  <c r="F15706" i="1" s="1"/>
  <c r="E15707" i="1"/>
  <c r="F15707" i="1" s="1"/>
  <c r="E15708" i="1"/>
  <c r="F15708" i="1" s="1"/>
  <c r="E15709" i="1"/>
  <c r="F15709" i="1" s="1"/>
  <c r="E15710" i="1"/>
  <c r="F15710" i="1" s="1"/>
  <c r="E15711" i="1"/>
  <c r="F15711" i="1" s="1"/>
  <c r="E15712" i="1"/>
  <c r="F15712" i="1" s="1"/>
  <c r="E15713" i="1"/>
  <c r="F15713" i="1" s="1"/>
  <c r="E15714" i="1"/>
  <c r="F15714" i="1" s="1"/>
  <c r="E15715" i="1"/>
  <c r="F15715" i="1" s="1"/>
  <c r="E15716" i="1"/>
  <c r="F15716" i="1" s="1"/>
  <c r="E15717" i="1"/>
  <c r="F15717" i="1" s="1"/>
  <c r="E15718" i="1"/>
  <c r="F15718" i="1" s="1"/>
  <c r="E15719" i="1"/>
  <c r="F15719" i="1" s="1"/>
  <c r="E15720" i="1"/>
  <c r="F15720" i="1" s="1"/>
  <c r="E15721" i="1"/>
  <c r="F15721" i="1" s="1"/>
  <c r="E15722" i="1"/>
  <c r="F15722" i="1" s="1"/>
  <c r="E15723" i="1"/>
  <c r="F15723" i="1" s="1"/>
  <c r="E15724" i="1"/>
  <c r="F15724" i="1" s="1"/>
  <c r="E15725" i="1"/>
  <c r="F15725" i="1" s="1"/>
  <c r="E15726" i="1"/>
  <c r="F15726" i="1" s="1"/>
  <c r="E15727" i="1"/>
  <c r="F15727" i="1" s="1"/>
  <c r="E15728" i="1"/>
  <c r="F15728" i="1" s="1"/>
  <c r="E15729" i="1"/>
  <c r="F15729" i="1" s="1"/>
  <c r="E15730" i="1"/>
  <c r="F15730" i="1" s="1"/>
  <c r="E15731" i="1"/>
  <c r="F15731" i="1" s="1"/>
  <c r="E15732" i="1"/>
  <c r="F15732" i="1" s="1"/>
  <c r="E15733" i="1"/>
  <c r="F15733" i="1" s="1"/>
  <c r="E15734" i="1"/>
  <c r="F15734" i="1" s="1"/>
  <c r="E15735" i="1"/>
  <c r="F15735" i="1" s="1"/>
  <c r="E15736" i="1"/>
  <c r="F15736" i="1" s="1"/>
  <c r="E15737" i="1"/>
  <c r="F15737" i="1" s="1"/>
  <c r="E15738" i="1"/>
  <c r="F15738" i="1" s="1"/>
  <c r="E15739" i="1"/>
  <c r="F15739" i="1" s="1"/>
  <c r="E15740" i="1"/>
  <c r="F15740" i="1" s="1"/>
  <c r="E15741" i="1"/>
  <c r="F15741" i="1" s="1"/>
  <c r="E15742" i="1"/>
  <c r="F15742" i="1" s="1"/>
  <c r="E15743" i="1"/>
  <c r="F15743" i="1" s="1"/>
  <c r="E15744" i="1"/>
  <c r="F15744" i="1" s="1"/>
  <c r="E15745" i="1"/>
  <c r="F15745" i="1" s="1"/>
  <c r="E15746" i="1"/>
  <c r="F15746" i="1" s="1"/>
  <c r="E15747" i="1"/>
  <c r="F15747" i="1" s="1"/>
  <c r="E15748" i="1"/>
  <c r="F15748" i="1" s="1"/>
  <c r="E15749" i="1"/>
  <c r="F15749" i="1" s="1"/>
  <c r="E15750" i="1"/>
  <c r="F15750" i="1" s="1"/>
  <c r="E15751" i="1"/>
  <c r="F15751" i="1" s="1"/>
  <c r="E15752" i="1"/>
  <c r="F15752" i="1" s="1"/>
  <c r="E15753" i="1"/>
  <c r="F15753" i="1" s="1"/>
  <c r="E15754" i="1"/>
  <c r="F15754" i="1" s="1"/>
  <c r="E15755" i="1"/>
  <c r="F15755" i="1" s="1"/>
  <c r="E15756" i="1"/>
  <c r="F15756" i="1" s="1"/>
  <c r="E15757" i="1"/>
  <c r="F15757" i="1" s="1"/>
  <c r="E15758" i="1"/>
  <c r="F15758" i="1" s="1"/>
  <c r="E15759" i="1"/>
  <c r="F15759" i="1" s="1"/>
  <c r="E15760" i="1"/>
  <c r="F15760" i="1" s="1"/>
  <c r="E15761" i="1"/>
  <c r="F15761" i="1" s="1"/>
  <c r="E15762" i="1"/>
  <c r="F15762" i="1" s="1"/>
  <c r="E15763" i="1"/>
  <c r="F15763" i="1" s="1"/>
  <c r="E15764" i="1"/>
  <c r="F15764" i="1" s="1"/>
  <c r="E15765" i="1"/>
  <c r="F15765" i="1" s="1"/>
  <c r="E15766" i="1"/>
  <c r="F15766" i="1" s="1"/>
  <c r="E15767" i="1"/>
  <c r="F15767" i="1" s="1"/>
  <c r="E15768" i="1"/>
  <c r="F15768" i="1" s="1"/>
  <c r="E15769" i="1"/>
  <c r="F15769" i="1" s="1"/>
  <c r="E15770" i="1"/>
  <c r="F15770" i="1" s="1"/>
  <c r="E15771" i="1"/>
  <c r="F15771" i="1" s="1"/>
  <c r="E15772" i="1"/>
  <c r="F15772" i="1" s="1"/>
  <c r="E15773" i="1"/>
  <c r="F15773" i="1" s="1"/>
  <c r="E15774" i="1"/>
  <c r="F15774" i="1" s="1"/>
  <c r="E15775" i="1"/>
  <c r="F15775" i="1" s="1"/>
  <c r="E15776" i="1"/>
  <c r="F15776" i="1" s="1"/>
  <c r="E15777" i="1"/>
  <c r="F15777" i="1" s="1"/>
  <c r="E15778" i="1"/>
  <c r="F15778" i="1" s="1"/>
  <c r="E15779" i="1"/>
  <c r="F15779" i="1" s="1"/>
  <c r="E15780" i="1"/>
  <c r="F15780" i="1" s="1"/>
  <c r="E15781" i="1"/>
  <c r="F15781" i="1" s="1"/>
  <c r="E15782" i="1"/>
  <c r="F15782" i="1" s="1"/>
  <c r="E15783" i="1"/>
  <c r="F15783" i="1" s="1"/>
  <c r="E15784" i="1"/>
  <c r="F15784" i="1" s="1"/>
  <c r="E15785" i="1"/>
  <c r="F15785" i="1" s="1"/>
  <c r="E15786" i="1"/>
  <c r="F15786" i="1" s="1"/>
  <c r="E15787" i="1"/>
  <c r="F15787" i="1" s="1"/>
  <c r="E15788" i="1"/>
  <c r="F15788" i="1" s="1"/>
  <c r="E15789" i="1"/>
  <c r="F15789" i="1" s="1"/>
  <c r="E15790" i="1"/>
  <c r="F15790" i="1" s="1"/>
  <c r="E15791" i="1"/>
  <c r="F15791" i="1" s="1"/>
  <c r="E15792" i="1"/>
  <c r="F15792" i="1" s="1"/>
  <c r="E15793" i="1"/>
  <c r="F15793" i="1" s="1"/>
  <c r="E15794" i="1"/>
  <c r="F15794" i="1" s="1"/>
  <c r="E15795" i="1"/>
  <c r="F15795" i="1" s="1"/>
  <c r="E15796" i="1"/>
  <c r="F15796" i="1" s="1"/>
  <c r="E15797" i="1"/>
  <c r="F15797" i="1" s="1"/>
  <c r="E15798" i="1"/>
  <c r="F15798" i="1" s="1"/>
  <c r="E15799" i="1"/>
  <c r="F15799" i="1" s="1"/>
  <c r="E15800" i="1"/>
  <c r="F15800" i="1" s="1"/>
  <c r="E15801" i="1"/>
  <c r="F15801" i="1" s="1"/>
  <c r="E15802" i="1"/>
  <c r="F15802" i="1" s="1"/>
  <c r="E15803" i="1"/>
  <c r="F15803" i="1" s="1"/>
  <c r="E15804" i="1"/>
  <c r="F15804" i="1" s="1"/>
  <c r="E15805" i="1"/>
  <c r="F15805" i="1" s="1"/>
  <c r="E15806" i="1"/>
  <c r="F15806" i="1" s="1"/>
  <c r="E15807" i="1"/>
  <c r="F15807" i="1" s="1"/>
  <c r="E15808" i="1"/>
  <c r="F15808" i="1" s="1"/>
  <c r="E15809" i="1"/>
  <c r="F15809" i="1" s="1"/>
  <c r="E15810" i="1"/>
  <c r="F15810" i="1" s="1"/>
  <c r="E15811" i="1"/>
  <c r="F15811" i="1" s="1"/>
  <c r="E15812" i="1"/>
  <c r="F15812" i="1" s="1"/>
  <c r="E15813" i="1"/>
  <c r="F15813" i="1" s="1"/>
  <c r="E15814" i="1"/>
  <c r="F15814" i="1" s="1"/>
  <c r="E15815" i="1"/>
  <c r="F15815" i="1" s="1"/>
  <c r="E15816" i="1"/>
  <c r="F15816" i="1" s="1"/>
  <c r="E15817" i="1"/>
  <c r="F15817" i="1" s="1"/>
  <c r="E15818" i="1"/>
  <c r="F15818" i="1" s="1"/>
  <c r="E15819" i="1"/>
  <c r="F15819" i="1" s="1"/>
  <c r="E15820" i="1"/>
  <c r="F15820" i="1" s="1"/>
  <c r="E15821" i="1"/>
  <c r="F15821" i="1" s="1"/>
  <c r="E15822" i="1"/>
  <c r="F15822" i="1" s="1"/>
  <c r="E15823" i="1"/>
  <c r="F15823" i="1" s="1"/>
  <c r="E15824" i="1"/>
  <c r="F15824" i="1" s="1"/>
  <c r="E15825" i="1"/>
  <c r="F15825" i="1" s="1"/>
  <c r="E15826" i="1"/>
  <c r="F15826" i="1" s="1"/>
  <c r="E15827" i="1"/>
  <c r="F15827" i="1" s="1"/>
  <c r="E15828" i="1"/>
  <c r="F15828" i="1" s="1"/>
  <c r="E15829" i="1"/>
  <c r="F15829" i="1" s="1"/>
  <c r="E15830" i="1"/>
  <c r="F15830" i="1" s="1"/>
  <c r="E15831" i="1"/>
  <c r="F15831" i="1" s="1"/>
  <c r="E15832" i="1"/>
  <c r="F15832" i="1" s="1"/>
  <c r="E15833" i="1"/>
  <c r="F15833" i="1" s="1"/>
  <c r="E15834" i="1"/>
  <c r="F15834" i="1" s="1"/>
  <c r="E15835" i="1"/>
  <c r="F15835" i="1" s="1"/>
  <c r="E15836" i="1"/>
  <c r="F15836" i="1" s="1"/>
  <c r="E15837" i="1"/>
  <c r="F15837" i="1" s="1"/>
  <c r="E15838" i="1"/>
  <c r="F15838" i="1" s="1"/>
  <c r="E15839" i="1"/>
  <c r="F15839" i="1" s="1"/>
  <c r="E15840" i="1"/>
  <c r="F15840" i="1" s="1"/>
  <c r="E15841" i="1"/>
  <c r="F15841" i="1" s="1"/>
  <c r="E15842" i="1"/>
  <c r="F15842" i="1" s="1"/>
  <c r="E15843" i="1"/>
  <c r="F15843" i="1" s="1"/>
  <c r="E15844" i="1"/>
  <c r="F15844" i="1" s="1"/>
  <c r="E15845" i="1"/>
  <c r="F15845" i="1" s="1"/>
  <c r="E15846" i="1"/>
  <c r="F15846" i="1" s="1"/>
  <c r="E15847" i="1"/>
  <c r="F15847" i="1" s="1"/>
  <c r="E15848" i="1"/>
  <c r="F15848" i="1" s="1"/>
  <c r="E15849" i="1"/>
  <c r="F15849" i="1" s="1"/>
  <c r="E15850" i="1"/>
  <c r="F15850" i="1" s="1"/>
  <c r="E15851" i="1"/>
  <c r="F15851" i="1" s="1"/>
  <c r="E15852" i="1"/>
  <c r="F15852" i="1" s="1"/>
  <c r="E15853" i="1"/>
  <c r="F15853" i="1" s="1"/>
  <c r="E15854" i="1"/>
  <c r="F15854" i="1" s="1"/>
  <c r="E15855" i="1"/>
  <c r="F15855" i="1" s="1"/>
  <c r="E15856" i="1"/>
  <c r="F15856" i="1" s="1"/>
  <c r="E15857" i="1"/>
  <c r="F15857" i="1" s="1"/>
  <c r="E15858" i="1"/>
  <c r="F15858" i="1" s="1"/>
  <c r="E15859" i="1"/>
  <c r="F15859" i="1" s="1"/>
  <c r="E15860" i="1"/>
  <c r="F15860" i="1" s="1"/>
  <c r="E15861" i="1"/>
  <c r="F15861" i="1" s="1"/>
  <c r="E15862" i="1"/>
  <c r="F15862" i="1" s="1"/>
  <c r="E15863" i="1"/>
  <c r="F15863" i="1" s="1"/>
  <c r="E15864" i="1"/>
  <c r="F15864" i="1" s="1"/>
  <c r="E15865" i="1"/>
  <c r="F15865" i="1" s="1"/>
  <c r="E15866" i="1"/>
  <c r="F15866" i="1" s="1"/>
  <c r="E15867" i="1"/>
  <c r="F15867" i="1" s="1"/>
  <c r="E15868" i="1"/>
  <c r="F15868" i="1" s="1"/>
  <c r="E15869" i="1"/>
  <c r="F15869" i="1" s="1"/>
  <c r="E15870" i="1"/>
  <c r="F15870" i="1" s="1"/>
  <c r="E15871" i="1"/>
  <c r="F15871" i="1" s="1"/>
  <c r="E15872" i="1"/>
  <c r="F15872" i="1" s="1"/>
  <c r="E15873" i="1"/>
  <c r="F15873" i="1" s="1"/>
  <c r="E15874" i="1"/>
  <c r="F15874" i="1" s="1"/>
  <c r="E15875" i="1"/>
  <c r="F15875" i="1" s="1"/>
  <c r="E15876" i="1"/>
  <c r="F15876" i="1" s="1"/>
  <c r="E15877" i="1"/>
  <c r="F15877" i="1" s="1"/>
  <c r="E15878" i="1"/>
  <c r="F15878" i="1" s="1"/>
  <c r="E15879" i="1"/>
  <c r="F15879" i="1" s="1"/>
  <c r="E15880" i="1"/>
  <c r="F15880" i="1" s="1"/>
  <c r="E15881" i="1"/>
  <c r="F15881" i="1" s="1"/>
  <c r="E15882" i="1"/>
  <c r="F15882" i="1" s="1"/>
  <c r="E15883" i="1"/>
  <c r="F15883" i="1" s="1"/>
  <c r="E15884" i="1"/>
  <c r="F15884" i="1" s="1"/>
  <c r="E15885" i="1"/>
  <c r="F15885" i="1" s="1"/>
  <c r="E15886" i="1"/>
  <c r="F15886" i="1" s="1"/>
  <c r="E15887" i="1"/>
  <c r="F15887" i="1" s="1"/>
  <c r="E15888" i="1"/>
  <c r="F15888" i="1" s="1"/>
  <c r="E15889" i="1"/>
  <c r="F15889" i="1" s="1"/>
  <c r="E15890" i="1"/>
  <c r="F15890" i="1" s="1"/>
  <c r="E15891" i="1"/>
  <c r="F15891" i="1" s="1"/>
  <c r="E15892" i="1"/>
  <c r="F15892" i="1" s="1"/>
  <c r="E15893" i="1"/>
  <c r="F15893" i="1" s="1"/>
  <c r="E15894" i="1"/>
  <c r="F15894" i="1" s="1"/>
  <c r="E15895" i="1"/>
  <c r="F15895" i="1" s="1"/>
  <c r="E15896" i="1"/>
  <c r="F15896" i="1" s="1"/>
  <c r="E15897" i="1"/>
  <c r="F15897" i="1" s="1"/>
  <c r="E15898" i="1"/>
  <c r="F15898" i="1" s="1"/>
  <c r="E15899" i="1"/>
  <c r="F15899" i="1" s="1"/>
  <c r="E15900" i="1"/>
  <c r="F15900" i="1" s="1"/>
  <c r="E15901" i="1"/>
  <c r="F15901" i="1" s="1"/>
  <c r="E15902" i="1"/>
  <c r="F15902" i="1" s="1"/>
  <c r="E15903" i="1"/>
  <c r="F15903" i="1" s="1"/>
  <c r="E15904" i="1"/>
  <c r="F15904" i="1" s="1"/>
  <c r="E15905" i="1"/>
  <c r="F15905" i="1" s="1"/>
  <c r="E15906" i="1"/>
  <c r="F15906" i="1" s="1"/>
  <c r="E15907" i="1"/>
  <c r="F15907" i="1" s="1"/>
  <c r="E15908" i="1"/>
  <c r="F15908" i="1" s="1"/>
  <c r="E15909" i="1"/>
  <c r="F15909" i="1" s="1"/>
  <c r="E15910" i="1"/>
  <c r="F15910" i="1" s="1"/>
  <c r="E15911" i="1"/>
  <c r="F15911" i="1" s="1"/>
  <c r="E15912" i="1"/>
  <c r="F15912" i="1" s="1"/>
  <c r="E15913" i="1"/>
  <c r="F15913" i="1" s="1"/>
  <c r="E15914" i="1"/>
  <c r="F15914" i="1" s="1"/>
  <c r="E15915" i="1"/>
  <c r="F15915" i="1" s="1"/>
  <c r="E15916" i="1"/>
  <c r="F15916" i="1" s="1"/>
  <c r="E15917" i="1"/>
  <c r="F15917" i="1" s="1"/>
  <c r="E15918" i="1"/>
  <c r="F15918" i="1" s="1"/>
  <c r="E15919" i="1"/>
  <c r="F15919" i="1" s="1"/>
  <c r="E15920" i="1"/>
  <c r="F15920" i="1" s="1"/>
  <c r="E15921" i="1"/>
  <c r="F15921" i="1" s="1"/>
  <c r="E15922" i="1"/>
  <c r="F15922" i="1" s="1"/>
  <c r="E15923" i="1"/>
  <c r="F15923" i="1" s="1"/>
  <c r="E15924" i="1"/>
  <c r="F15924" i="1" s="1"/>
  <c r="E15925" i="1"/>
  <c r="F15925" i="1" s="1"/>
  <c r="E15926" i="1"/>
  <c r="F15926" i="1" s="1"/>
  <c r="E15927" i="1"/>
  <c r="F15927" i="1" s="1"/>
  <c r="E15928" i="1"/>
  <c r="F15928" i="1" s="1"/>
  <c r="E15929" i="1"/>
  <c r="F15929" i="1" s="1"/>
  <c r="E15930" i="1"/>
  <c r="F15930" i="1" s="1"/>
  <c r="E15931" i="1"/>
  <c r="F15931" i="1" s="1"/>
  <c r="E15932" i="1"/>
  <c r="F15932" i="1" s="1"/>
  <c r="E15933" i="1"/>
  <c r="F15933" i="1" s="1"/>
  <c r="E15934" i="1"/>
  <c r="F15934" i="1" s="1"/>
  <c r="E15935" i="1"/>
  <c r="F15935" i="1" s="1"/>
  <c r="E15936" i="1"/>
  <c r="F15936" i="1" s="1"/>
  <c r="E15937" i="1"/>
  <c r="F15937" i="1" s="1"/>
  <c r="E15938" i="1"/>
  <c r="F15938" i="1" s="1"/>
  <c r="E15939" i="1"/>
  <c r="F15939" i="1" s="1"/>
  <c r="E15940" i="1"/>
  <c r="F15940" i="1" s="1"/>
  <c r="E15941" i="1"/>
  <c r="F15941" i="1" s="1"/>
  <c r="E15942" i="1"/>
  <c r="F15942" i="1" s="1"/>
  <c r="E15943" i="1"/>
  <c r="F15943" i="1" s="1"/>
  <c r="E15944" i="1"/>
  <c r="F15944" i="1" s="1"/>
  <c r="E15945" i="1"/>
  <c r="F15945" i="1" s="1"/>
  <c r="E15946" i="1"/>
  <c r="F15946" i="1" s="1"/>
  <c r="E15947" i="1"/>
  <c r="F15947" i="1" s="1"/>
  <c r="E15948" i="1"/>
  <c r="F15948" i="1" s="1"/>
  <c r="E15949" i="1"/>
  <c r="F15949" i="1" s="1"/>
  <c r="E15950" i="1"/>
  <c r="F15950" i="1" s="1"/>
  <c r="E15951" i="1"/>
  <c r="F15951" i="1" s="1"/>
  <c r="E15952" i="1"/>
  <c r="F15952" i="1" s="1"/>
  <c r="E15953" i="1"/>
  <c r="F15953" i="1" s="1"/>
  <c r="E15954" i="1"/>
  <c r="F15954" i="1" s="1"/>
  <c r="E15955" i="1"/>
  <c r="F15955" i="1" s="1"/>
  <c r="E15956" i="1"/>
  <c r="F15956" i="1" s="1"/>
  <c r="E15957" i="1"/>
  <c r="F15957" i="1" s="1"/>
  <c r="E15958" i="1"/>
  <c r="F15958" i="1" s="1"/>
  <c r="E15959" i="1"/>
  <c r="F15959" i="1" s="1"/>
  <c r="E15960" i="1"/>
  <c r="F15960" i="1" s="1"/>
  <c r="E15961" i="1"/>
  <c r="F15961" i="1" s="1"/>
  <c r="E15962" i="1"/>
  <c r="F15962" i="1" s="1"/>
  <c r="E15963" i="1"/>
  <c r="F15963" i="1" s="1"/>
  <c r="E15964" i="1"/>
  <c r="F15964" i="1" s="1"/>
  <c r="E15965" i="1"/>
  <c r="F15965" i="1" s="1"/>
  <c r="E15966" i="1"/>
  <c r="F15966" i="1" s="1"/>
  <c r="E15967" i="1"/>
  <c r="F15967" i="1" s="1"/>
  <c r="E15968" i="1"/>
  <c r="F15968" i="1" s="1"/>
  <c r="E15969" i="1"/>
  <c r="F15969" i="1" s="1"/>
  <c r="E15970" i="1"/>
  <c r="F15970" i="1" s="1"/>
  <c r="E15971" i="1"/>
  <c r="F15971" i="1" s="1"/>
  <c r="E15972" i="1"/>
  <c r="F15972" i="1" s="1"/>
  <c r="E15973" i="1"/>
  <c r="F15973" i="1" s="1"/>
  <c r="E15974" i="1"/>
  <c r="F15974" i="1" s="1"/>
  <c r="E15975" i="1"/>
  <c r="F15975" i="1" s="1"/>
  <c r="E15976" i="1"/>
  <c r="F15976" i="1" s="1"/>
  <c r="E15977" i="1"/>
  <c r="F15977" i="1" s="1"/>
  <c r="E15978" i="1"/>
  <c r="F15978" i="1" s="1"/>
  <c r="E15979" i="1"/>
  <c r="F15979" i="1" s="1"/>
  <c r="E15980" i="1"/>
  <c r="F15980" i="1" s="1"/>
  <c r="E15981" i="1"/>
  <c r="F15981" i="1" s="1"/>
  <c r="E15982" i="1"/>
  <c r="F15982" i="1" s="1"/>
  <c r="E15983" i="1"/>
  <c r="F15983" i="1" s="1"/>
  <c r="E15984" i="1"/>
  <c r="F15984" i="1" s="1"/>
  <c r="E15985" i="1"/>
  <c r="F15985" i="1" s="1"/>
  <c r="E15986" i="1"/>
  <c r="F15986" i="1" s="1"/>
  <c r="E15987" i="1"/>
  <c r="F15987" i="1" s="1"/>
  <c r="E15988" i="1"/>
  <c r="F15988" i="1" s="1"/>
  <c r="E15989" i="1"/>
  <c r="F15989" i="1" s="1"/>
  <c r="E15990" i="1"/>
  <c r="F15990" i="1" s="1"/>
  <c r="E15991" i="1"/>
  <c r="F15991" i="1" s="1"/>
  <c r="E15992" i="1"/>
  <c r="F15992" i="1" s="1"/>
  <c r="E15993" i="1"/>
  <c r="F15993" i="1" s="1"/>
  <c r="E15994" i="1"/>
  <c r="F15994" i="1" s="1"/>
  <c r="E15995" i="1"/>
  <c r="F15995" i="1" s="1"/>
  <c r="E15996" i="1"/>
  <c r="F15996" i="1" s="1"/>
  <c r="E15997" i="1"/>
  <c r="F15997" i="1" s="1"/>
  <c r="E15998" i="1"/>
  <c r="F15998" i="1" s="1"/>
  <c r="E15999" i="1"/>
  <c r="F15999" i="1" s="1"/>
  <c r="E16000" i="1"/>
  <c r="F16000" i="1" s="1"/>
  <c r="E16001" i="1"/>
  <c r="F16001" i="1" s="1"/>
  <c r="E16002" i="1"/>
  <c r="F16002" i="1" s="1"/>
  <c r="E16003" i="1"/>
  <c r="F16003" i="1" s="1"/>
  <c r="E16004" i="1"/>
  <c r="F16004" i="1" s="1"/>
  <c r="E16005" i="1"/>
  <c r="F16005" i="1" s="1"/>
  <c r="E16006" i="1"/>
  <c r="F16006" i="1" s="1"/>
  <c r="E16007" i="1"/>
  <c r="F16007" i="1" s="1"/>
  <c r="E16008" i="1"/>
  <c r="F16008" i="1" s="1"/>
  <c r="E16009" i="1"/>
  <c r="F16009" i="1" s="1"/>
  <c r="E16010" i="1"/>
  <c r="F16010" i="1" s="1"/>
  <c r="E16011" i="1"/>
  <c r="F16011" i="1" s="1"/>
  <c r="E16012" i="1"/>
  <c r="F16012" i="1" s="1"/>
  <c r="E16013" i="1"/>
  <c r="F16013" i="1" s="1"/>
  <c r="E16014" i="1"/>
  <c r="F16014" i="1" s="1"/>
  <c r="E16015" i="1"/>
  <c r="F16015" i="1" s="1"/>
  <c r="E16016" i="1"/>
  <c r="F16016" i="1" s="1"/>
  <c r="E16017" i="1"/>
  <c r="F16017" i="1" s="1"/>
  <c r="E16018" i="1"/>
  <c r="F16018" i="1" s="1"/>
  <c r="E16019" i="1"/>
  <c r="F16019" i="1" s="1"/>
  <c r="E16020" i="1"/>
  <c r="F16020" i="1" s="1"/>
  <c r="E16021" i="1"/>
  <c r="F16021" i="1" s="1"/>
  <c r="E16022" i="1"/>
  <c r="F16022" i="1" s="1"/>
  <c r="E16023" i="1"/>
  <c r="F16023" i="1" s="1"/>
  <c r="E16024" i="1"/>
  <c r="F16024" i="1" s="1"/>
  <c r="E16025" i="1"/>
  <c r="F16025" i="1" s="1"/>
  <c r="E16026" i="1"/>
  <c r="F16026" i="1" s="1"/>
  <c r="E16027" i="1"/>
  <c r="F16027" i="1" s="1"/>
  <c r="E16028" i="1"/>
  <c r="F16028" i="1" s="1"/>
  <c r="E16029" i="1"/>
  <c r="F16029" i="1" s="1"/>
  <c r="E16030" i="1"/>
  <c r="F16030" i="1" s="1"/>
  <c r="E16031" i="1"/>
  <c r="F16031" i="1" s="1"/>
  <c r="E16032" i="1"/>
  <c r="F16032" i="1" s="1"/>
  <c r="E16033" i="1"/>
  <c r="F16033" i="1" s="1"/>
  <c r="E16034" i="1"/>
  <c r="F16034" i="1" s="1"/>
  <c r="E16035" i="1"/>
  <c r="F16035" i="1" s="1"/>
  <c r="E16036" i="1"/>
  <c r="F16036" i="1" s="1"/>
  <c r="E16037" i="1"/>
  <c r="F16037" i="1" s="1"/>
  <c r="E16038" i="1"/>
  <c r="F16038" i="1" s="1"/>
  <c r="E16039" i="1"/>
  <c r="F16039" i="1" s="1"/>
  <c r="E16040" i="1"/>
  <c r="F16040" i="1" s="1"/>
  <c r="E16041" i="1"/>
  <c r="F16041" i="1" s="1"/>
  <c r="E16042" i="1"/>
  <c r="F16042" i="1" s="1"/>
  <c r="E16043" i="1"/>
  <c r="F16043" i="1" s="1"/>
  <c r="E16044" i="1"/>
  <c r="F16044" i="1" s="1"/>
  <c r="E16045" i="1"/>
  <c r="F16045" i="1" s="1"/>
  <c r="E16046" i="1"/>
  <c r="F16046" i="1" s="1"/>
  <c r="E16047" i="1"/>
  <c r="F16047" i="1" s="1"/>
  <c r="E16048" i="1"/>
  <c r="F16048" i="1" s="1"/>
  <c r="E16049" i="1"/>
  <c r="F16049" i="1" s="1"/>
  <c r="E16050" i="1"/>
  <c r="F16050" i="1" s="1"/>
  <c r="E16051" i="1"/>
  <c r="F16051" i="1" s="1"/>
  <c r="E16052" i="1"/>
  <c r="F16052" i="1" s="1"/>
  <c r="E16053" i="1"/>
  <c r="F16053" i="1" s="1"/>
  <c r="E16054" i="1"/>
  <c r="F16054" i="1" s="1"/>
  <c r="E16055" i="1"/>
  <c r="F16055" i="1" s="1"/>
  <c r="E16056" i="1"/>
  <c r="F16056" i="1" s="1"/>
  <c r="E16057" i="1"/>
  <c r="F16057" i="1" s="1"/>
  <c r="E16058" i="1"/>
  <c r="F16058" i="1" s="1"/>
  <c r="E16059" i="1"/>
  <c r="F16059" i="1" s="1"/>
  <c r="E16060" i="1"/>
  <c r="F16060" i="1" s="1"/>
  <c r="E16061" i="1"/>
  <c r="F16061" i="1" s="1"/>
  <c r="E16062" i="1"/>
  <c r="F16062" i="1" s="1"/>
  <c r="E16063" i="1"/>
  <c r="F16063" i="1" s="1"/>
  <c r="E16064" i="1"/>
  <c r="F16064" i="1" s="1"/>
  <c r="E16065" i="1"/>
  <c r="F16065" i="1" s="1"/>
  <c r="E16066" i="1"/>
  <c r="F16066" i="1" s="1"/>
  <c r="E16067" i="1"/>
  <c r="F16067" i="1" s="1"/>
  <c r="E16068" i="1"/>
  <c r="F16068" i="1" s="1"/>
  <c r="E16069" i="1"/>
  <c r="F16069" i="1" s="1"/>
  <c r="E16070" i="1"/>
  <c r="F16070" i="1" s="1"/>
  <c r="E16071" i="1"/>
  <c r="F16071" i="1" s="1"/>
  <c r="E16072" i="1"/>
  <c r="F16072" i="1" s="1"/>
  <c r="E16073" i="1"/>
  <c r="F16073" i="1" s="1"/>
  <c r="E16074" i="1"/>
  <c r="F16074" i="1" s="1"/>
  <c r="E16075" i="1"/>
  <c r="F16075" i="1" s="1"/>
  <c r="E16076" i="1"/>
  <c r="F16076" i="1" s="1"/>
  <c r="E16077" i="1"/>
  <c r="F16077" i="1" s="1"/>
  <c r="E16078" i="1"/>
  <c r="F16078" i="1" s="1"/>
  <c r="E16079" i="1"/>
  <c r="F16079" i="1" s="1"/>
  <c r="E16080" i="1"/>
  <c r="F16080" i="1" s="1"/>
  <c r="E16081" i="1"/>
  <c r="F16081" i="1" s="1"/>
  <c r="E16082" i="1"/>
  <c r="F16082" i="1" s="1"/>
  <c r="E16083" i="1"/>
  <c r="F16083" i="1" s="1"/>
  <c r="E16084" i="1"/>
  <c r="F16084" i="1" s="1"/>
  <c r="E16085" i="1"/>
  <c r="F16085" i="1" s="1"/>
  <c r="E16086" i="1"/>
  <c r="F16086" i="1" s="1"/>
  <c r="E16087" i="1"/>
  <c r="F16087" i="1" s="1"/>
  <c r="E16088" i="1"/>
  <c r="F16088" i="1" s="1"/>
  <c r="E16089" i="1"/>
  <c r="F16089" i="1" s="1"/>
  <c r="E16090" i="1"/>
  <c r="F16090" i="1" s="1"/>
  <c r="E16091" i="1"/>
  <c r="F16091" i="1" s="1"/>
  <c r="E16092" i="1"/>
  <c r="F16092" i="1" s="1"/>
  <c r="E16093" i="1"/>
  <c r="F16093" i="1" s="1"/>
  <c r="E16094" i="1"/>
  <c r="F16094" i="1" s="1"/>
  <c r="E16095" i="1"/>
  <c r="F16095" i="1" s="1"/>
  <c r="E16096" i="1"/>
  <c r="F16096" i="1" s="1"/>
  <c r="E16097" i="1"/>
  <c r="F16097" i="1" s="1"/>
  <c r="E16098" i="1"/>
  <c r="F16098" i="1" s="1"/>
  <c r="E16099" i="1"/>
  <c r="F16099" i="1" s="1"/>
  <c r="E16100" i="1"/>
  <c r="F16100" i="1" s="1"/>
  <c r="E16101" i="1"/>
  <c r="F16101" i="1" s="1"/>
  <c r="E16102" i="1"/>
  <c r="F16102" i="1" s="1"/>
  <c r="E16103" i="1"/>
  <c r="F16103" i="1" s="1"/>
  <c r="E16104" i="1"/>
  <c r="F16104" i="1" s="1"/>
  <c r="E16105" i="1"/>
  <c r="F16105" i="1" s="1"/>
  <c r="E16106" i="1"/>
  <c r="F16106" i="1" s="1"/>
  <c r="E16107" i="1"/>
  <c r="F16107" i="1" s="1"/>
  <c r="E16108" i="1"/>
  <c r="F16108" i="1" s="1"/>
  <c r="E16109" i="1"/>
  <c r="F16109" i="1" s="1"/>
  <c r="E16110" i="1"/>
  <c r="F16110" i="1" s="1"/>
  <c r="E16111" i="1"/>
  <c r="F16111" i="1" s="1"/>
  <c r="E16112" i="1"/>
  <c r="F16112" i="1" s="1"/>
  <c r="E16113" i="1"/>
  <c r="F16113" i="1" s="1"/>
  <c r="E16114" i="1"/>
  <c r="F16114" i="1" s="1"/>
  <c r="E16115" i="1"/>
  <c r="F16115" i="1" s="1"/>
  <c r="E16116" i="1"/>
  <c r="F16116" i="1" s="1"/>
  <c r="E16117" i="1"/>
  <c r="F16117" i="1" s="1"/>
  <c r="E16118" i="1"/>
  <c r="F16118" i="1" s="1"/>
  <c r="E16119" i="1"/>
  <c r="F16119" i="1" s="1"/>
  <c r="E16120" i="1"/>
  <c r="F16120" i="1" s="1"/>
  <c r="E16121" i="1"/>
  <c r="F16121" i="1" s="1"/>
  <c r="E16122" i="1"/>
  <c r="F16122" i="1" s="1"/>
  <c r="E16123" i="1"/>
  <c r="F16123" i="1" s="1"/>
  <c r="E16124" i="1"/>
  <c r="F16124" i="1" s="1"/>
  <c r="E16125" i="1"/>
  <c r="F16125" i="1" s="1"/>
  <c r="E16126" i="1"/>
  <c r="F16126" i="1" s="1"/>
  <c r="E16127" i="1"/>
  <c r="F16127" i="1" s="1"/>
  <c r="E16128" i="1"/>
  <c r="F16128" i="1" s="1"/>
  <c r="E16129" i="1"/>
  <c r="F16129" i="1" s="1"/>
  <c r="E16130" i="1"/>
  <c r="F16130" i="1" s="1"/>
  <c r="E16131" i="1"/>
  <c r="F16131" i="1" s="1"/>
  <c r="E16132" i="1"/>
  <c r="F16132" i="1" s="1"/>
  <c r="E16133" i="1"/>
  <c r="F16133" i="1" s="1"/>
  <c r="E16134" i="1"/>
  <c r="F16134" i="1" s="1"/>
  <c r="E16135" i="1"/>
  <c r="F16135" i="1" s="1"/>
  <c r="E16136" i="1"/>
  <c r="F16136" i="1" s="1"/>
  <c r="E16137" i="1"/>
  <c r="F16137" i="1" s="1"/>
  <c r="E16138" i="1"/>
  <c r="F16138" i="1" s="1"/>
  <c r="E16139" i="1"/>
  <c r="F16139" i="1" s="1"/>
  <c r="E16140" i="1"/>
  <c r="F16140" i="1" s="1"/>
  <c r="E16141" i="1"/>
  <c r="F16141" i="1" s="1"/>
  <c r="E16142" i="1"/>
  <c r="F16142" i="1" s="1"/>
  <c r="E16143" i="1"/>
  <c r="F16143" i="1" s="1"/>
  <c r="E16144" i="1"/>
  <c r="F16144" i="1" s="1"/>
  <c r="E16145" i="1"/>
  <c r="F16145" i="1" s="1"/>
  <c r="E16146" i="1"/>
  <c r="F16146" i="1" s="1"/>
  <c r="E16147" i="1"/>
  <c r="F16147" i="1" s="1"/>
  <c r="E16148" i="1"/>
  <c r="F16148" i="1" s="1"/>
  <c r="E16149" i="1"/>
  <c r="F16149" i="1" s="1"/>
  <c r="E16150" i="1"/>
  <c r="F16150" i="1" s="1"/>
  <c r="E16151" i="1"/>
  <c r="F16151" i="1" s="1"/>
  <c r="E16152" i="1"/>
  <c r="F16152" i="1" s="1"/>
  <c r="E16153" i="1"/>
  <c r="F16153" i="1" s="1"/>
  <c r="E16154" i="1"/>
  <c r="F16154" i="1" s="1"/>
  <c r="E16155" i="1"/>
  <c r="F16155" i="1" s="1"/>
  <c r="E16156" i="1"/>
  <c r="F16156" i="1" s="1"/>
  <c r="E16157" i="1"/>
  <c r="F16157" i="1" s="1"/>
  <c r="E16158" i="1"/>
  <c r="F16158" i="1" s="1"/>
  <c r="E16159" i="1"/>
  <c r="F16159" i="1" s="1"/>
  <c r="E16160" i="1"/>
  <c r="F16160" i="1" s="1"/>
  <c r="E16161" i="1"/>
  <c r="F16161" i="1" s="1"/>
  <c r="E16162" i="1"/>
  <c r="F16162" i="1" s="1"/>
  <c r="E16163" i="1"/>
  <c r="F16163" i="1" s="1"/>
  <c r="E16164" i="1"/>
  <c r="F16164" i="1" s="1"/>
  <c r="E16165" i="1"/>
  <c r="F16165" i="1" s="1"/>
  <c r="E16166" i="1"/>
  <c r="F16166" i="1" s="1"/>
  <c r="E16167" i="1"/>
  <c r="F16167" i="1" s="1"/>
  <c r="E16168" i="1"/>
  <c r="F16168" i="1" s="1"/>
  <c r="E16169" i="1"/>
  <c r="F16169" i="1" s="1"/>
  <c r="E16170" i="1"/>
  <c r="F16170" i="1" s="1"/>
  <c r="E16171" i="1"/>
  <c r="F16171" i="1" s="1"/>
  <c r="E16172" i="1"/>
  <c r="F16172" i="1" s="1"/>
  <c r="E16173" i="1"/>
  <c r="F16173" i="1" s="1"/>
  <c r="E16174" i="1"/>
  <c r="F16174" i="1" s="1"/>
  <c r="E16175" i="1"/>
  <c r="F16175" i="1" s="1"/>
  <c r="E16176" i="1"/>
  <c r="F16176" i="1" s="1"/>
  <c r="E16177" i="1"/>
  <c r="F16177" i="1" s="1"/>
  <c r="E16178" i="1"/>
  <c r="F16178" i="1" s="1"/>
  <c r="E16179" i="1"/>
  <c r="F16179" i="1" s="1"/>
  <c r="E16180" i="1"/>
  <c r="F16180" i="1" s="1"/>
  <c r="E16181" i="1"/>
  <c r="F16181" i="1" s="1"/>
  <c r="E16182" i="1"/>
  <c r="F16182" i="1" s="1"/>
  <c r="E16183" i="1"/>
  <c r="F16183" i="1" s="1"/>
  <c r="E16184" i="1"/>
  <c r="F16184" i="1" s="1"/>
  <c r="E16185" i="1"/>
  <c r="F16185" i="1" s="1"/>
  <c r="E16186" i="1"/>
  <c r="F16186" i="1" s="1"/>
  <c r="E16187" i="1"/>
  <c r="F16187" i="1" s="1"/>
  <c r="E16188" i="1"/>
  <c r="F16188" i="1" s="1"/>
  <c r="E16189" i="1"/>
  <c r="F16189" i="1" s="1"/>
  <c r="E16190" i="1"/>
  <c r="F16190" i="1" s="1"/>
  <c r="E16191" i="1"/>
  <c r="F16191" i="1" s="1"/>
  <c r="E16192" i="1"/>
  <c r="F16192" i="1" s="1"/>
  <c r="E16193" i="1"/>
  <c r="F16193" i="1" s="1"/>
  <c r="E16194" i="1"/>
  <c r="F16194" i="1" s="1"/>
  <c r="E16195" i="1"/>
  <c r="F16195" i="1" s="1"/>
  <c r="E16196" i="1"/>
  <c r="F16196" i="1" s="1"/>
  <c r="E16197" i="1"/>
  <c r="F16197" i="1" s="1"/>
  <c r="E16198" i="1"/>
  <c r="F16198" i="1" s="1"/>
  <c r="E16199" i="1"/>
  <c r="F16199" i="1" s="1"/>
  <c r="E16200" i="1"/>
  <c r="F16200" i="1" s="1"/>
  <c r="E16201" i="1"/>
  <c r="F16201" i="1" s="1"/>
  <c r="E16202" i="1"/>
  <c r="F16202" i="1" s="1"/>
  <c r="E16203" i="1"/>
  <c r="F16203" i="1" s="1"/>
  <c r="E16204" i="1"/>
  <c r="F16204" i="1" s="1"/>
  <c r="E16205" i="1"/>
  <c r="F16205" i="1" s="1"/>
  <c r="E16206" i="1"/>
  <c r="F16206" i="1" s="1"/>
  <c r="E16207" i="1"/>
  <c r="F16207" i="1" s="1"/>
  <c r="E16208" i="1"/>
  <c r="F16208" i="1" s="1"/>
  <c r="E16209" i="1"/>
  <c r="F16209" i="1" s="1"/>
  <c r="E16210" i="1"/>
  <c r="F16210" i="1" s="1"/>
  <c r="E16211" i="1"/>
  <c r="F16211" i="1" s="1"/>
  <c r="E16212" i="1"/>
  <c r="F16212" i="1" s="1"/>
  <c r="E16213" i="1"/>
  <c r="F16213" i="1" s="1"/>
  <c r="E16214" i="1"/>
  <c r="F16214" i="1" s="1"/>
  <c r="E16215" i="1"/>
  <c r="F16215" i="1" s="1"/>
  <c r="E16216" i="1"/>
  <c r="F16216" i="1" s="1"/>
  <c r="E16217" i="1"/>
  <c r="F16217" i="1" s="1"/>
  <c r="E16218" i="1"/>
  <c r="F16218" i="1" s="1"/>
  <c r="E16219" i="1"/>
  <c r="F16219" i="1" s="1"/>
  <c r="E16220" i="1"/>
  <c r="F16220" i="1" s="1"/>
  <c r="E16221" i="1"/>
  <c r="F16221" i="1" s="1"/>
  <c r="E16222" i="1"/>
  <c r="F16222" i="1" s="1"/>
  <c r="E16223" i="1"/>
  <c r="F16223" i="1" s="1"/>
  <c r="E16224" i="1"/>
  <c r="F16224" i="1" s="1"/>
  <c r="E16225" i="1"/>
  <c r="F16225" i="1" s="1"/>
  <c r="E16226" i="1"/>
  <c r="F16226" i="1" s="1"/>
  <c r="E16227" i="1"/>
  <c r="F16227" i="1" s="1"/>
  <c r="E16228" i="1"/>
  <c r="F16228" i="1" s="1"/>
  <c r="E16229" i="1"/>
  <c r="F16229" i="1" s="1"/>
  <c r="E16230" i="1"/>
  <c r="F16230" i="1" s="1"/>
  <c r="E16231" i="1"/>
  <c r="F16231" i="1" s="1"/>
  <c r="E16232" i="1"/>
  <c r="F16232" i="1" s="1"/>
  <c r="E16233" i="1"/>
  <c r="F16233" i="1" s="1"/>
  <c r="E16234" i="1"/>
  <c r="F16234" i="1" s="1"/>
  <c r="E16235" i="1"/>
  <c r="F16235" i="1" s="1"/>
  <c r="E16236" i="1"/>
  <c r="F16236" i="1" s="1"/>
  <c r="E16237" i="1"/>
  <c r="F16237" i="1" s="1"/>
  <c r="E16238" i="1"/>
  <c r="F16238" i="1" s="1"/>
  <c r="E16239" i="1"/>
  <c r="F16239" i="1" s="1"/>
  <c r="E16240" i="1"/>
  <c r="F16240" i="1" s="1"/>
  <c r="E16241" i="1"/>
  <c r="F16241" i="1" s="1"/>
  <c r="E16242" i="1"/>
  <c r="F16242" i="1" s="1"/>
  <c r="E16243" i="1"/>
  <c r="F16243" i="1" s="1"/>
  <c r="E16244" i="1"/>
  <c r="F16244" i="1" s="1"/>
  <c r="E16245" i="1"/>
  <c r="F16245" i="1" s="1"/>
  <c r="E16246" i="1"/>
  <c r="F16246" i="1" s="1"/>
  <c r="E16247" i="1"/>
  <c r="F16247" i="1" s="1"/>
  <c r="E16248" i="1"/>
  <c r="F16248" i="1" s="1"/>
  <c r="E16249" i="1"/>
  <c r="F16249" i="1" s="1"/>
  <c r="E16250" i="1"/>
  <c r="F16250" i="1" s="1"/>
  <c r="E16251" i="1"/>
  <c r="F16251" i="1" s="1"/>
  <c r="E16252" i="1"/>
  <c r="F16252" i="1" s="1"/>
  <c r="E16253" i="1"/>
  <c r="F16253" i="1" s="1"/>
  <c r="E16254" i="1"/>
  <c r="F16254" i="1" s="1"/>
  <c r="E16255" i="1"/>
  <c r="F16255" i="1" s="1"/>
  <c r="E16256" i="1"/>
  <c r="F16256" i="1" s="1"/>
  <c r="E16257" i="1"/>
  <c r="F16257" i="1" s="1"/>
  <c r="E16258" i="1"/>
  <c r="F16258" i="1" s="1"/>
  <c r="E16259" i="1"/>
  <c r="F16259" i="1" s="1"/>
  <c r="E16260" i="1"/>
  <c r="F16260" i="1" s="1"/>
  <c r="E16261" i="1"/>
  <c r="F16261" i="1" s="1"/>
  <c r="E16262" i="1"/>
  <c r="F16262" i="1" s="1"/>
  <c r="E16263" i="1"/>
  <c r="F16263" i="1" s="1"/>
  <c r="E16264" i="1"/>
  <c r="F16264" i="1" s="1"/>
  <c r="E16265" i="1"/>
  <c r="F16265" i="1" s="1"/>
  <c r="E16266" i="1"/>
  <c r="F16266" i="1" s="1"/>
  <c r="E16267" i="1"/>
  <c r="F16267" i="1" s="1"/>
  <c r="E16268" i="1"/>
  <c r="F16268" i="1" s="1"/>
  <c r="E16269" i="1"/>
  <c r="F16269" i="1" s="1"/>
  <c r="E16270" i="1"/>
  <c r="F16270" i="1" s="1"/>
  <c r="E16271" i="1"/>
  <c r="F16271" i="1" s="1"/>
  <c r="E16272" i="1"/>
  <c r="F16272" i="1" s="1"/>
  <c r="E16273" i="1"/>
  <c r="F16273" i="1" s="1"/>
  <c r="E16274" i="1"/>
  <c r="F16274" i="1" s="1"/>
  <c r="E16275" i="1"/>
  <c r="F16275" i="1" s="1"/>
  <c r="E16276" i="1"/>
  <c r="F16276" i="1" s="1"/>
  <c r="E16277" i="1"/>
  <c r="F16277" i="1" s="1"/>
  <c r="E16278" i="1"/>
  <c r="F16278" i="1" s="1"/>
  <c r="E16279" i="1"/>
  <c r="F16279" i="1" s="1"/>
  <c r="E16280" i="1"/>
  <c r="F16280" i="1" s="1"/>
  <c r="E16281" i="1"/>
  <c r="F16281" i="1" s="1"/>
  <c r="E16282" i="1"/>
  <c r="F16282" i="1" s="1"/>
  <c r="E16283" i="1"/>
  <c r="F16283" i="1" s="1"/>
  <c r="E16284" i="1"/>
  <c r="F16284" i="1" s="1"/>
  <c r="E16285" i="1"/>
  <c r="F16285" i="1" s="1"/>
  <c r="E16286" i="1"/>
  <c r="F16286" i="1" s="1"/>
  <c r="E16287" i="1"/>
  <c r="F16287" i="1" s="1"/>
  <c r="E16288" i="1"/>
  <c r="F16288" i="1" s="1"/>
  <c r="E16289" i="1"/>
  <c r="F16289" i="1" s="1"/>
  <c r="E16290" i="1"/>
  <c r="F16290" i="1" s="1"/>
  <c r="E16291" i="1"/>
  <c r="F16291" i="1" s="1"/>
  <c r="E16292" i="1"/>
  <c r="F16292" i="1" s="1"/>
  <c r="E16293" i="1"/>
  <c r="F16293" i="1" s="1"/>
  <c r="E16294" i="1"/>
  <c r="F16294" i="1" s="1"/>
  <c r="E16295" i="1"/>
  <c r="F16295" i="1" s="1"/>
  <c r="E16296" i="1"/>
  <c r="F16296" i="1" s="1"/>
  <c r="E16297" i="1"/>
  <c r="F16297" i="1" s="1"/>
  <c r="E16298" i="1"/>
  <c r="F16298" i="1" s="1"/>
  <c r="E16299" i="1"/>
  <c r="F16299" i="1" s="1"/>
  <c r="E16300" i="1"/>
  <c r="F16300" i="1" s="1"/>
  <c r="E16301" i="1"/>
  <c r="F16301" i="1" s="1"/>
  <c r="E16302" i="1"/>
  <c r="F16302" i="1" s="1"/>
  <c r="E16303" i="1"/>
  <c r="F16303" i="1" s="1"/>
  <c r="E16304" i="1"/>
  <c r="F16304" i="1" s="1"/>
  <c r="E16305" i="1"/>
  <c r="F16305" i="1" s="1"/>
  <c r="E16306" i="1"/>
  <c r="F16306" i="1" s="1"/>
  <c r="E16307" i="1"/>
  <c r="F16307" i="1" s="1"/>
  <c r="E16308" i="1"/>
  <c r="F16308" i="1" s="1"/>
  <c r="E16309" i="1"/>
  <c r="F16309" i="1" s="1"/>
  <c r="E16310" i="1"/>
  <c r="F16310" i="1" s="1"/>
  <c r="E16311" i="1"/>
  <c r="F16311" i="1" s="1"/>
  <c r="E16312" i="1"/>
  <c r="F16312" i="1" s="1"/>
  <c r="E16313" i="1"/>
  <c r="F16313" i="1" s="1"/>
  <c r="E16314" i="1"/>
  <c r="F16314" i="1" s="1"/>
  <c r="E16315" i="1"/>
  <c r="F16315" i="1" s="1"/>
  <c r="E16316" i="1"/>
  <c r="F16316" i="1" s="1"/>
  <c r="E16317" i="1"/>
  <c r="F16317" i="1" s="1"/>
  <c r="E16318" i="1"/>
  <c r="F16318" i="1" s="1"/>
  <c r="E16319" i="1"/>
  <c r="F16319" i="1" s="1"/>
  <c r="E16320" i="1"/>
  <c r="F16320" i="1" s="1"/>
  <c r="E16321" i="1"/>
  <c r="F16321" i="1" s="1"/>
  <c r="E16322" i="1"/>
  <c r="F16322" i="1" s="1"/>
  <c r="E16323" i="1"/>
  <c r="F16323" i="1" s="1"/>
  <c r="E16324" i="1"/>
  <c r="F16324" i="1" s="1"/>
  <c r="E16325" i="1"/>
  <c r="F16325" i="1" s="1"/>
  <c r="E16326" i="1"/>
  <c r="F16326" i="1" s="1"/>
  <c r="E16327" i="1"/>
  <c r="F16327" i="1" s="1"/>
  <c r="E16328" i="1"/>
  <c r="F16328" i="1" s="1"/>
  <c r="E16329" i="1"/>
  <c r="F16329" i="1" s="1"/>
  <c r="E16330" i="1"/>
  <c r="F16330" i="1" s="1"/>
  <c r="E16331" i="1"/>
  <c r="F16331" i="1" s="1"/>
  <c r="E16332" i="1"/>
  <c r="F16332" i="1" s="1"/>
  <c r="E16333" i="1"/>
  <c r="F16333" i="1" s="1"/>
  <c r="E16334" i="1"/>
  <c r="F16334" i="1" s="1"/>
  <c r="E16335" i="1"/>
  <c r="F16335" i="1" s="1"/>
  <c r="E16336" i="1"/>
  <c r="F16336" i="1" s="1"/>
  <c r="E16337" i="1"/>
  <c r="F16337" i="1" s="1"/>
  <c r="E16338" i="1"/>
  <c r="F16338" i="1" s="1"/>
  <c r="E16339" i="1"/>
  <c r="F16339" i="1" s="1"/>
  <c r="E16340" i="1"/>
  <c r="F16340" i="1" s="1"/>
  <c r="E16341" i="1"/>
  <c r="F16341" i="1" s="1"/>
  <c r="E16342" i="1"/>
  <c r="F16342" i="1" s="1"/>
  <c r="E16343" i="1"/>
  <c r="F16343" i="1" s="1"/>
  <c r="E16344" i="1"/>
  <c r="F16344" i="1" s="1"/>
  <c r="E16345" i="1"/>
  <c r="F16345" i="1" s="1"/>
  <c r="E16346" i="1"/>
  <c r="F16346" i="1" s="1"/>
  <c r="E16347" i="1"/>
  <c r="F16347" i="1" s="1"/>
  <c r="E16348" i="1"/>
  <c r="F16348" i="1" s="1"/>
  <c r="E16349" i="1"/>
  <c r="F16349" i="1" s="1"/>
  <c r="E16350" i="1"/>
  <c r="F16350" i="1" s="1"/>
  <c r="E16351" i="1"/>
  <c r="F16351" i="1" s="1"/>
  <c r="E16352" i="1"/>
  <c r="F16352" i="1" s="1"/>
  <c r="E16353" i="1"/>
  <c r="F16353" i="1" s="1"/>
  <c r="E16354" i="1"/>
  <c r="F16354" i="1" s="1"/>
  <c r="E16355" i="1"/>
  <c r="F16355" i="1" s="1"/>
  <c r="E16356" i="1"/>
  <c r="F16356" i="1" s="1"/>
  <c r="E16357" i="1"/>
  <c r="F16357" i="1" s="1"/>
  <c r="E16358" i="1"/>
  <c r="F16358" i="1" s="1"/>
  <c r="E16359" i="1"/>
  <c r="F16359" i="1" s="1"/>
  <c r="E16360" i="1"/>
  <c r="F16360" i="1" s="1"/>
  <c r="E16361" i="1"/>
  <c r="F16361" i="1" s="1"/>
  <c r="E16362" i="1"/>
  <c r="F16362" i="1" s="1"/>
  <c r="E16363" i="1"/>
  <c r="F16363" i="1" s="1"/>
  <c r="E16364" i="1"/>
  <c r="F16364" i="1" s="1"/>
  <c r="E16365" i="1"/>
  <c r="F16365" i="1" s="1"/>
  <c r="E16366" i="1"/>
  <c r="F16366" i="1" s="1"/>
  <c r="E16367" i="1"/>
  <c r="F16367" i="1" s="1"/>
  <c r="E16368" i="1"/>
  <c r="F16368" i="1" s="1"/>
  <c r="E16369" i="1"/>
  <c r="F16369" i="1" s="1"/>
  <c r="E16370" i="1"/>
  <c r="F16370" i="1" s="1"/>
  <c r="E16371" i="1"/>
  <c r="F16371" i="1" s="1"/>
  <c r="E16372" i="1"/>
  <c r="F16372" i="1" s="1"/>
  <c r="E16373" i="1"/>
  <c r="F16373" i="1" s="1"/>
  <c r="E16374" i="1"/>
  <c r="F16374" i="1" s="1"/>
  <c r="E16375" i="1"/>
  <c r="F16375" i="1" s="1"/>
  <c r="E16376" i="1"/>
  <c r="F16376" i="1" s="1"/>
  <c r="E16377" i="1"/>
  <c r="F16377" i="1" s="1"/>
  <c r="E16378" i="1"/>
  <c r="F16378" i="1" s="1"/>
  <c r="E16379" i="1"/>
  <c r="F16379" i="1" s="1"/>
  <c r="E16380" i="1"/>
  <c r="F16380" i="1" s="1"/>
  <c r="E16381" i="1"/>
  <c r="F16381" i="1" s="1"/>
  <c r="E16382" i="1"/>
  <c r="F16382" i="1" s="1"/>
  <c r="E16383" i="1"/>
  <c r="F16383" i="1" s="1"/>
  <c r="E16384" i="1"/>
  <c r="F16384" i="1" s="1"/>
  <c r="E16385" i="1"/>
  <c r="F16385" i="1" s="1"/>
  <c r="E16386" i="1"/>
  <c r="F16386" i="1" s="1"/>
  <c r="E16387" i="1"/>
  <c r="F16387" i="1" s="1"/>
  <c r="E16388" i="1"/>
  <c r="F16388" i="1" s="1"/>
  <c r="E16389" i="1"/>
  <c r="F16389" i="1" s="1"/>
  <c r="E16390" i="1"/>
  <c r="F16390" i="1" s="1"/>
  <c r="E16391" i="1"/>
  <c r="F16391" i="1" s="1"/>
  <c r="E16392" i="1"/>
  <c r="F16392" i="1" s="1"/>
  <c r="E16393" i="1"/>
  <c r="F16393" i="1" s="1"/>
  <c r="E16394" i="1"/>
  <c r="F16394" i="1" s="1"/>
  <c r="E16395" i="1"/>
  <c r="F16395" i="1" s="1"/>
  <c r="E16396" i="1"/>
  <c r="F16396" i="1" s="1"/>
  <c r="E16397" i="1"/>
  <c r="F16397" i="1" s="1"/>
  <c r="E16398" i="1"/>
  <c r="F16398" i="1" s="1"/>
  <c r="E16399" i="1"/>
  <c r="F16399" i="1" s="1"/>
  <c r="E16400" i="1"/>
  <c r="F16400" i="1" s="1"/>
  <c r="E16401" i="1"/>
  <c r="F16401" i="1" s="1"/>
  <c r="E16402" i="1"/>
  <c r="F16402" i="1" s="1"/>
  <c r="E16403" i="1"/>
  <c r="F16403" i="1" s="1"/>
  <c r="E16404" i="1"/>
  <c r="F16404" i="1" s="1"/>
  <c r="E16405" i="1"/>
  <c r="F16405" i="1" s="1"/>
  <c r="E16406" i="1"/>
  <c r="F16406" i="1" s="1"/>
  <c r="E16407" i="1"/>
  <c r="F16407" i="1" s="1"/>
  <c r="E16408" i="1"/>
  <c r="F16408" i="1" s="1"/>
  <c r="E16409" i="1"/>
  <c r="F16409" i="1" s="1"/>
  <c r="E16410" i="1"/>
  <c r="F16410" i="1" s="1"/>
  <c r="E16411" i="1"/>
  <c r="F16411" i="1" s="1"/>
  <c r="E16412" i="1"/>
  <c r="F16412" i="1" s="1"/>
  <c r="E16413" i="1"/>
  <c r="F16413" i="1" s="1"/>
  <c r="E16414" i="1"/>
  <c r="F16414" i="1" s="1"/>
  <c r="E16415" i="1"/>
  <c r="F16415" i="1" s="1"/>
  <c r="E16416" i="1"/>
  <c r="F16416" i="1" s="1"/>
  <c r="E16417" i="1"/>
  <c r="F16417" i="1" s="1"/>
  <c r="E16418" i="1"/>
  <c r="F16418" i="1" s="1"/>
  <c r="E16419" i="1"/>
  <c r="F16419" i="1" s="1"/>
  <c r="E16420" i="1"/>
  <c r="F16420" i="1" s="1"/>
  <c r="E16421" i="1"/>
  <c r="F16421" i="1" s="1"/>
  <c r="E16422" i="1"/>
  <c r="F16422" i="1" s="1"/>
  <c r="E16423" i="1"/>
  <c r="F16423" i="1" s="1"/>
  <c r="E16424" i="1"/>
  <c r="F16424" i="1" s="1"/>
  <c r="E16425" i="1"/>
  <c r="F16425" i="1" s="1"/>
  <c r="E16426" i="1"/>
  <c r="F16426" i="1" s="1"/>
  <c r="E16427" i="1"/>
  <c r="F16427" i="1" s="1"/>
  <c r="E16428" i="1"/>
  <c r="F16428" i="1" s="1"/>
  <c r="E16429" i="1"/>
  <c r="F16429" i="1" s="1"/>
  <c r="E16430" i="1"/>
  <c r="F16430" i="1" s="1"/>
  <c r="E16431" i="1"/>
  <c r="F16431" i="1" s="1"/>
  <c r="E16432" i="1"/>
  <c r="F16432" i="1" s="1"/>
  <c r="E16433" i="1"/>
  <c r="F16433" i="1" s="1"/>
  <c r="E16434" i="1"/>
  <c r="F16434" i="1" s="1"/>
  <c r="E16435" i="1"/>
  <c r="F16435" i="1" s="1"/>
  <c r="E16436" i="1"/>
  <c r="F16436" i="1" s="1"/>
  <c r="E16437" i="1"/>
  <c r="F16437" i="1" s="1"/>
  <c r="E16438" i="1"/>
  <c r="F16438" i="1" s="1"/>
  <c r="E16439" i="1"/>
  <c r="F16439" i="1" s="1"/>
  <c r="E16440" i="1"/>
  <c r="F16440" i="1" s="1"/>
  <c r="E16441" i="1"/>
  <c r="F16441" i="1" s="1"/>
  <c r="E16442" i="1"/>
  <c r="F16442" i="1" s="1"/>
  <c r="E16443" i="1"/>
  <c r="F16443" i="1" s="1"/>
  <c r="E16444" i="1"/>
  <c r="F16444" i="1" s="1"/>
  <c r="E16445" i="1"/>
  <c r="F16445" i="1" s="1"/>
  <c r="E16446" i="1"/>
  <c r="F16446" i="1" s="1"/>
  <c r="E16447" i="1"/>
  <c r="F16447" i="1" s="1"/>
  <c r="E16448" i="1"/>
  <c r="F16448" i="1" s="1"/>
  <c r="E16449" i="1"/>
  <c r="F16449" i="1" s="1"/>
  <c r="E16450" i="1"/>
  <c r="F16450" i="1" s="1"/>
  <c r="E16451" i="1"/>
  <c r="F16451" i="1" s="1"/>
  <c r="E16452" i="1"/>
  <c r="F16452" i="1" s="1"/>
  <c r="E16453" i="1"/>
  <c r="F16453" i="1" s="1"/>
  <c r="E16454" i="1"/>
  <c r="F16454" i="1" s="1"/>
  <c r="E16455" i="1"/>
  <c r="F16455" i="1" s="1"/>
  <c r="E16456" i="1"/>
  <c r="F16456" i="1" s="1"/>
  <c r="E16457" i="1"/>
  <c r="F16457" i="1" s="1"/>
  <c r="E16458" i="1"/>
  <c r="F16458" i="1" s="1"/>
  <c r="E16459" i="1"/>
  <c r="F16459" i="1" s="1"/>
  <c r="E16460" i="1"/>
  <c r="F16460" i="1" s="1"/>
  <c r="E16461" i="1"/>
  <c r="F16461" i="1" s="1"/>
  <c r="E16462" i="1"/>
  <c r="F16462" i="1" s="1"/>
  <c r="E16463" i="1"/>
  <c r="F16463" i="1" s="1"/>
  <c r="E16464" i="1"/>
  <c r="F16464" i="1" s="1"/>
  <c r="E16465" i="1"/>
  <c r="F16465" i="1" s="1"/>
  <c r="E16466" i="1"/>
  <c r="F16466" i="1" s="1"/>
  <c r="E16467" i="1"/>
  <c r="F16467" i="1" s="1"/>
  <c r="E16468" i="1"/>
  <c r="F16468" i="1" s="1"/>
  <c r="E16469" i="1"/>
  <c r="F16469" i="1" s="1"/>
  <c r="E16470" i="1"/>
  <c r="F16470" i="1" s="1"/>
  <c r="E16471" i="1"/>
  <c r="F16471" i="1" s="1"/>
  <c r="E16472" i="1"/>
  <c r="F16472" i="1" s="1"/>
  <c r="E16473" i="1"/>
  <c r="F16473" i="1" s="1"/>
  <c r="E16474" i="1"/>
  <c r="F16474" i="1" s="1"/>
  <c r="E16475" i="1"/>
  <c r="F16475" i="1" s="1"/>
  <c r="E16476" i="1"/>
  <c r="F16476" i="1" s="1"/>
  <c r="E16477" i="1"/>
  <c r="F16477" i="1" s="1"/>
  <c r="E16478" i="1"/>
  <c r="F16478" i="1" s="1"/>
  <c r="E16479" i="1"/>
  <c r="F16479" i="1" s="1"/>
  <c r="E16480" i="1"/>
  <c r="F16480" i="1" s="1"/>
  <c r="E16481" i="1"/>
  <c r="F16481" i="1" s="1"/>
  <c r="E16482" i="1"/>
  <c r="F16482" i="1" s="1"/>
  <c r="E16483" i="1"/>
  <c r="F16483" i="1" s="1"/>
  <c r="E16484" i="1"/>
  <c r="F16484" i="1" s="1"/>
  <c r="E16485" i="1"/>
  <c r="F16485" i="1" s="1"/>
  <c r="E16486" i="1"/>
  <c r="F16486" i="1" s="1"/>
  <c r="E16487" i="1"/>
  <c r="F16487" i="1" s="1"/>
  <c r="E16488" i="1"/>
  <c r="F16488" i="1" s="1"/>
  <c r="E16489" i="1"/>
  <c r="F16489" i="1" s="1"/>
  <c r="E16490" i="1"/>
  <c r="F16490" i="1" s="1"/>
  <c r="E16491" i="1"/>
  <c r="F16491" i="1" s="1"/>
  <c r="E16492" i="1"/>
  <c r="F16492" i="1" s="1"/>
  <c r="E16493" i="1"/>
  <c r="F16493" i="1" s="1"/>
  <c r="E16494" i="1"/>
  <c r="F16494" i="1" s="1"/>
  <c r="E16495" i="1"/>
  <c r="F16495" i="1" s="1"/>
  <c r="E16496" i="1"/>
  <c r="F16496" i="1" s="1"/>
  <c r="E16497" i="1"/>
  <c r="F16497" i="1" s="1"/>
  <c r="E16498" i="1"/>
  <c r="F16498" i="1" s="1"/>
  <c r="E16499" i="1"/>
  <c r="F16499" i="1" s="1"/>
  <c r="E16500" i="1"/>
  <c r="F16500" i="1" s="1"/>
  <c r="E16501" i="1"/>
  <c r="F16501" i="1" s="1"/>
  <c r="E16502" i="1"/>
  <c r="F16502" i="1" s="1"/>
  <c r="E16503" i="1"/>
  <c r="F16503" i="1" s="1"/>
  <c r="E16504" i="1"/>
  <c r="F16504" i="1" s="1"/>
  <c r="E16505" i="1"/>
  <c r="F16505" i="1" s="1"/>
  <c r="E16506" i="1"/>
  <c r="F16506" i="1" s="1"/>
  <c r="E16507" i="1"/>
  <c r="F16507" i="1" s="1"/>
  <c r="E16508" i="1"/>
  <c r="F16508" i="1" s="1"/>
  <c r="E16509" i="1"/>
  <c r="F16509" i="1" s="1"/>
  <c r="E16510" i="1"/>
  <c r="F16510" i="1" s="1"/>
  <c r="E16511" i="1"/>
  <c r="F16511" i="1" s="1"/>
  <c r="E16512" i="1"/>
  <c r="F16512" i="1" s="1"/>
  <c r="E16513" i="1"/>
  <c r="F16513" i="1" s="1"/>
  <c r="E16514" i="1"/>
  <c r="F16514" i="1" s="1"/>
  <c r="E16515" i="1"/>
  <c r="F16515" i="1" s="1"/>
  <c r="E16516" i="1"/>
  <c r="F16516" i="1" s="1"/>
  <c r="E16517" i="1"/>
  <c r="F16517" i="1" s="1"/>
  <c r="E16518" i="1"/>
  <c r="F16518" i="1" s="1"/>
  <c r="E16519" i="1"/>
  <c r="F16519" i="1" s="1"/>
  <c r="E16520" i="1"/>
  <c r="F16520" i="1" s="1"/>
  <c r="E16521" i="1"/>
  <c r="F16521" i="1" s="1"/>
  <c r="E16522" i="1"/>
  <c r="F16522" i="1" s="1"/>
  <c r="E16523" i="1"/>
  <c r="F16523" i="1" s="1"/>
  <c r="E16524" i="1"/>
  <c r="F16524" i="1" s="1"/>
  <c r="E16525" i="1"/>
  <c r="F16525" i="1" s="1"/>
  <c r="E16526" i="1"/>
  <c r="F16526" i="1" s="1"/>
  <c r="E16527" i="1"/>
  <c r="F16527" i="1" s="1"/>
  <c r="E16528" i="1"/>
  <c r="F16528" i="1" s="1"/>
  <c r="E16529" i="1"/>
  <c r="F16529" i="1" s="1"/>
  <c r="E16530" i="1"/>
  <c r="F16530" i="1" s="1"/>
  <c r="E16531" i="1"/>
  <c r="F16531" i="1" s="1"/>
  <c r="E16532" i="1"/>
  <c r="F16532" i="1" s="1"/>
  <c r="E16533" i="1"/>
  <c r="F16533" i="1" s="1"/>
  <c r="E16534" i="1"/>
  <c r="F16534" i="1" s="1"/>
  <c r="E16535" i="1"/>
  <c r="F16535" i="1" s="1"/>
  <c r="E16536" i="1"/>
  <c r="F16536" i="1" s="1"/>
  <c r="E16537" i="1"/>
  <c r="F16537" i="1" s="1"/>
  <c r="E16538" i="1"/>
  <c r="F16538" i="1" s="1"/>
  <c r="E16539" i="1"/>
  <c r="F16539" i="1" s="1"/>
  <c r="E16540" i="1"/>
  <c r="F16540" i="1" s="1"/>
  <c r="E16541" i="1"/>
  <c r="F16541" i="1" s="1"/>
  <c r="E16542" i="1"/>
  <c r="F16542" i="1" s="1"/>
  <c r="E16543" i="1"/>
  <c r="F16543" i="1" s="1"/>
  <c r="E16544" i="1"/>
  <c r="F16544" i="1" s="1"/>
  <c r="E16545" i="1"/>
  <c r="F16545" i="1" s="1"/>
  <c r="E16546" i="1"/>
  <c r="F16546" i="1" s="1"/>
  <c r="E16547" i="1"/>
  <c r="F16547" i="1" s="1"/>
  <c r="E16548" i="1"/>
  <c r="F16548" i="1" s="1"/>
  <c r="E16549" i="1"/>
  <c r="F16549" i="1" s="1"/>
  <c r="E16550" i="1"/>
  <c r="F16550" i="1" s="1"/>
  <c r="E16551" i="1"/>
  <c r="F16551" i="1" s="1"/>
  <c r="E16552" i="1"/>
  <c r="F16552" i="1" s="1"/>
  <c r="E16553" i="1"/>
  <c r="F16553" i="1" s="1"/>
  <c r="E16554" i="1"/>
  <c r="F16554" i="1" s="1"/>
  <c r="E16555" i="1"/>
  <c r="F16555" i="1" s="1"/>
  <c r="E16556" i="1"/>
  <c r="F16556" i="1" s="1"/>
  <c r="E16557" i="1"/>
  <c r="F16557" i="1" s="1"/>
  <c r="E16558" i="1"/>
  <c r="F16558" i="1" s="1"/>
  <c r="E16559" i="1"/>
  <c r="F16559" i="1" s="1"/>
  <c r="E16560" i="1"/>
  <c r="F16560" i="1" s="1"/>
  <c r="E16561" i="1"/>
  <c r="F16561" i="1" s="1"/>
  <c r="E16562" i="1"/>
  <c r="F16562" i="1" s="1"/>
  <c r="E16563" i="1"/>
  <c r="F16563" i="1" s="1"/>
  <c r="E16564" i="1"/>
  <c r="F16564" i="1" s="1"/>
  <c r="E16565" i="1"/>
  <c r="F16565" i="1" s="1"/>
  <c r="E16566" i="1"/>
  <c r="F16566" i="1" s="1"/>
  <c r="E16567" i="1"/>
  <c r="F16567" i="1" s="1"/>
  <c r="E16568" i="1"/>
  <c r="F16568" i="1" s="1"/>
  <c r="E16569" i="1"/>
  <c r="F16569" i="1" s="1"/>
  <c r="E16570" i="1"/>
  <c r="F16570" i="1" s="1"/>
  <c r="E16571" i="1"/>
  <c r="F16571" i="1" s="1"/>
  <c r="E16572" i="1"/>
  <c r="F16572" i="1" s="1"/>
  <c r="E16573" i="1"/>
  <c r="F16573" i="1" s="1"/>
  <c r="E16574" i="1"/>
  <c r="F16574" i="1" s="1"/>
  <c r="E16575" i="1"/>
  <c r="F16575" i="1" s="1"/>
  <c r="E16576" i="1"/>
  <c r="F16576" i="1" s="1"/>
  <c r="E16577" i="1"/>
  <c r="F16577" i="1" s="1"/>
  <c r="E16578" i="1"/>
  <c r="F16578" i="1" s="1"/>
  <c r="E16579" i="1"/>
  <c r="F16579" i="1" s="1"/>
  <c r="E16580" i="1"/>
  <c r="F16580" i="1" s="1"/>
  <c r="E16581" i="1"/>
  <c r="F16581" i="1" s="1"/>
  <c r="E16582" i="1"/>
  <c r="F16582" i="1" s="1"/>
  <c r="E16583" i="1"/>
  <c r="F16583" i="1" s="1"/>
  <c r="E16584" i="1"/>
  <c r="F16584" i="1" s="1"/>
  <c r="E16585" i="1"/>
  <c r="F16585" i="1" s="1"/>
  <c r="E16586" i="1"/>
  <c r="F16586" i="1" s="1"/>
  <c r="E16587" i="1"/>
  <c r="F16587" i="1" s="1"/>
  <c r="E16588" i="1"/>
  <c r="F16588" i="1" s="1"/>
  <c r="E16589" i="1"/>
  <c r="F16589" i="1" s="1"/>
  <c r="E16590" i="1"/>
  <c r="F16590" i="1" s="1"/>
  <c r="E16591" i="1"/>
  <c r="F16591" i="1" s="1"/>
  <c r="E16592" i="1"/>
  <c r="F16592" i="1" s="1"/>
  <c r="E16593" i="1"/>
  <c r="F16593" i="1" s="1"/>
  <c r="E16594" i="1"/>
  <c r="F16594" i="1" s="1"/>
  <c r="E16595" i="1"/>
  <c r="F16595" i="1" s="1"/>
  <c r="E16596" i="1"/>
  <c r="F16596" i="1" s="1"/>
  <c r="E16597" i="1"/>
  <c r="F16597" i="1" s="1"/>
  <c r="E16598" i="1"/>
  <c r="F16598" i="1" s="1"/>
  <c r="E16599" i="1"/>
  <c r="F16599" i="1" s="1"/>
  <c r="E16600" i="1"/>
  <c r="F16600" i="1" s="1"/>
  <c r="E16601" i="1"/>
  <c r="F16601" i="1" s="1"/>
  <c r="E16602" i="1"/>
  <c r="F16602" i="1" s="1"/>
  <c r="E16603" i="1"/>
  <c r="F16603" i="1" s="1"/>
  <c r="E16604" i="1"/>
  <c r="F16604" i="1" s="1"/>
  <c r="E16605" i="1"/>
  <c r="F16605" i="1" s="1"/>
  <c r="E16606" i="1"/>
  <c r="F16606" i="1" s="1"/>
  <c r="E16607" i="1"/>
  <c r="F16607" i="1" s="1"/>
  <c r="E16608" i="1"/>
  <c r="F16608" i="1" s="1"/>
  <c r="E16609" i="1"/>
  <c r="F16609" i="1" s="1"/>
  <c r="E16610" i="1"/>
  <c r="F16610" i="1" s="1"/>
  <c r="E16611" i="1"/>
  <c r="F16611" i="1" s="1"/>
  <c r="E16612" i="1"/>
  <c r="F16612" i="1" s="1"/>
  <c r="E16613" i="1"/>
  <c r="F16613" i="1" s="1"/>
  <c r="E16614" i="1"/>
  <c r="F16614" i="1" s="1"/>
  <c r="E16615" i="1"/>
  <c r="F16615" i="1" s="1"/>
  <c r="E16616" i="1"/>
  <c r="F16616" i="1" s="1"/>
  <c r="E16617" i="1"/>
  <c r="F16617" i="1" s="1"/>
  <c r="E16618" i="1"/>
  <c r="F16618" i="1" s="1"/>
  <c r="E16619" i="1"/>
  <c r="F16619" i="1" s="1"/>
  <c r="E16620" i="1"/>
  <c r="F16620" i="1" s="1"/>
  <c r="E16621" i="1"/>
  <c r="F16621" i="1" s="1"/>
  <c r="E16622" i="1"/>
  <c r="F16622" i="1" s="1"/>
  <c r="E16623" i="1"/>
  <c r="F16623" i="1" s="1"/>
  <c r="E16624" i="1"/>
  <c r="F16624" i="1" s="1"/>
  <c r="E16625" i="1"/>
  <c r="F16625" i="1" s="1"/>
  <c r="E16626" i="1"/>
  <c r="F16626" i="1" s="1"/>
  <c r="E16627" i="1"/>
  <c r="F16627" i="1" s="1"/>
  <c r="E16628" i="1"/>
  <c r="F16628" i="1" s="1"/>
  <c r="E16629" i="1"/>
  <c r="F16629" i="1" s="1"/>
  <c r="E16630" i="1"/>
  <c r="F16630" i="1" s="1"/>
  <c r="E16631" i="1"/>
  <c r="F16631" i="1" s="1"/>
  <c r="E16632" i="1"/>
  <c r="F16632" i="1" s="1"/>
  <c r="E16633" i="1"/>
  <c r="F16633" i="1" s="1"/>
  <c r="E16634" i="1"/>
  <c r="F16634" i="1" s="1"/>
  <c r="E16635" i="1"/>
  <c r="F16635" i="1" s="1"/>
  <c r="E16636" i="1"/>
  <c r="F16636" i="1" s="1"/>
  <c r="E16637" i="1"/>
  <c r="F16637" i="1" s="1"/>
  <c r="E16638" i="1"/>
  <c r="F16638" i="1" s="1"/>
  <c r="E16639" i="1"/>
  <c r="F16639" i="1" s="1"/>
  <c r="E16640" i="1"/>
  <c r="F16640" i="1" s="1"/>
  <c r="E16641" i="1"/>
  <c r="F16641" i="1" s="1"/>
  <c r="E16642" i="1"/>
  <c r="F16642" i="1" s="1"/>
  <c r="E16643" i="1"/>
  <c r="F16643" i="1" s="1"/>
  <c r="E16644" i="1"/>
  <c r="F16644" i="1" s="1"/>
  <c r="E16645" i="1"/>
  <c r="F16645" i="1" s="1"/>
  <c r="E16646" i="1"/>
  <c r="F16646" i="1" s="1"/>
  <c r="E16647" i="1"/>
  <c r="F16647" i="1" s="1"/>
  <c r="E16648" i="1"/>
  <c r="F16648" i="1" s="1"/>
  <c r="E16649" i="1"/>
  <c r="F16649" i="1" s="1"/>
  <c r="E16650" i="1"/>
  <c r="F16650" i="1" s="1"/>
  <c r="E16651" i="1"/>
  <c r="F16651" i="1" s="1"/>
  <c r="E16652" i="1"/>
  <c r="F16652" i="1" s="1"/>
  <c r="E16653" i="1"/>
  <c r="F16653" i="1" s="1"/>
  <c r="E16654" i="1"/>
  <c r="F16654" i="1" s="1"/>
  <c r="E16655" i="1"/>
  <c r="F16655" i="1" s="1"/>
  <c r="E16656" i="1"/>
  <c r="F16656" i="1" s="1"/>
  <c r="E16657" i="1"/>
  <c r="F16657" i="1" s="1"/>
  <c r="E16658" i="1"/>
  <c r="F16658" i="1" s="1"/>
  <c r="E16659" i="1"/>
  <c r="F16659" i="1" s="1"/>
  <c r="E16660" i="1"/>
  <c r="F16660" i="1" s="1"/>
  <c r="E16661" i="1"/>
  <c r="F16661" i="1" s="1"/>
  <c r="E16662" i="1"/>
  <c r="F16662" i="1" s="1"/>
  <c r="E16663" i="1"/>
  <c r="F16663" i="1" s="1"/>
  <c r="E16664" i="1"/>
  <c r="F16664" i="1" s="1"/>
  <c r="E16665" i="1"/>
  <c r="F16665" i="1" s="1"/>
  <c r="E16666" i="1"/>
  <c r="F16666" i="1" s="1"/>
  <c r="E16667" i="1"/>
  <c r="F16667" i="1" s="1"/>
  <c r="E16668" i="1"/>
  <c r="F16668" i="1" s="1"/>
  <c r="E16669" i="1"/>
  <c r="F16669" i="1" s="1"/>
  <c r="E16670" i="1"/>
  <c r="F16670" i="1" s="1"/>
  <c r="E16671" i="1"/>
  <c r="F16671" i="1" s="1"/>
  <c r="E16672" i="1"/>
  <c r="F16672" i="1" s="1"/>
  <c r="E16673" i="1"/>
  <c r="F16673" i="1" s="1"/>
  <c r="E16674" i="1"/>
  <c r="F16674" i="1" s="1"/>
  <c r="E16675" i="1"/>
  <c r="F16675" i="1" s="1"/>
  <c r="E16676" i="1"/>
  <c r="F16676" i="1" s="1"/>
  <c r="E16677" i="1"/>
  <c r="F16677" i="1" s="1"/>
  <c r="E16678" i="1"/>
  <c r="F16678" i="1" s="1"/>
  <c r="E16679" i="1"/>
  <c r="F16679" i="1" s="1"/>
  <c r="E16680" i="1"/>
  <c r="F16680" i="1" s="1"/>
  <c r="E16681" i="1"/>
  <c r="F16681" i="1" s="1"/>
  <c r="E16682" i="1"/>
  <c r="F16682" i="1" s="1"/>
  <c r="E16683" i="1"/>
  <c r="F16683" i="1" s="1"/>
  <c r="E16684" i="1"/>
  <c r="F16684" i="1" s="1"/>
  <c r="E16685" i="1"/>
  <c r="F16685" i="1" s="1"/>
  <c r="E16686" i="1"/>
  <c r="F16686" i="1" s="1"/>
  <c r="E16687" i="1"/>
  <c r="F16687" i="1" s="1"/>
  <c r="E16688" i="1"/>
  <c r="F16688" i="1" s="1"/>
  <c r="E16689" i="1"/>
  <c r="F16689" i="1" s="1"/>
  <c r="E16690" i="1"/>
  <c r="F16690" i="1" s="1"/>
  <c r="E16691" i="1"/>
  <c r="F16691" i="1" s="1"/>
  <c r="E16692" i="1"/>
  <c r="F16692" i="1" s="1"/>
  <c r="E16693" i="1"/>
  <c r="F16693" i="1" s="1"/>
  <c r="E16694" i="1"/>
  <c r="F16694" i="1" s="1"/>
  <c r="E16695" i="1"/>
  <c r="F16695" i="1" s="1"/>
  <c r="E16696" i="1"/>
  <c r="F16696" i="1" s="1"/>
  <c r="E16697" i="1"/>
  <c r="F16697" i="1" s="1"/>
  <c r="E16698" i="1"/>
  <c r="F16698" i="1" s="1"/>
  <c r="E16699" i="1"/>
  <c r="F16699" i="1" s="1"/>
  <c r="E16700" i="1"/>
  <c r="F16700" i="1" s="1"/>
  <c r="E16701" i="1"/>
  <c r="F16701" i="1" s="1"/>
  <c r="E16702" i="1"/>
  <c r="F16702" i="1" s="1"/>
  <c r="E16703" i="1"/>
  <c r="F16703" i="1" s="1"/>
  <c r="E16704" i="1"/>
  <c r="F16704" i="1" s="1"/>
  <c r="E16705" i="1"/>
  <c r="F16705" i="1" s="1"/>
  <c r="E16706" i="1"/>
  <c r="F16706" i="1" s="1"/>
  <c r="E16707" i="1"/>
  <c r="F16707" i="1" s="1"/>
  <c r="E16708" i="1"/>
  <c r="F16708" i="1" s="1"/>
  <c r="E16709" i="1"/>
  <c r="F16709" i="1" s="1"/>
  <c r="E16710" i="1"/>
  <c r="F16710" i="1" s="1"/>
  <c r="E16711" i="1"/>
  <c r="F16711" i="1" s="1"/>
  <c r="E16712" i="1"/>
  <c r="F16712" i="1" s="1"/>
  <c r="E16713" i="1"/>
  <c r="F16713" i="1" s="1"/>
  <c r="E16714" i="1"/>
  <c r="F16714" i="1" s="1"/>
  <c r="E16715" i="1"/>
  <c r="F16715" i="1" s="1"/>
  <c r="E16716" i="1"/>
  <c r="F16716" i="1" s="1"/>
  <c r="E16717" i="1"/>
  <c r="F16717" i="1" s="1"/>
  <c r="E16718" i="1"/>
  <c r="F16718" i="1" s="1"/>
  <c r="E16719" i="1"/>
  <c r="F16719" i="1" s="1"/>
  <c r="E16720" i="1"/>
  <c r="F16720" i="1" s="1"/>
  <c r="E16721" i="1"/>
  <c r="F16721" i="1" s="1"/>
  <c r="E16722" i="1"/>
  <c r="F16722" i="1" s="1"/>
  <c r="E16723" i="1"/>
  <c r="F16723" i="1" s="1"/>
  <c r="E16724" i="1"/>
  <c r="F16724" i="1" s="1"/>
  <c r="E16725" i="1"/>
  <c r="F16725" i="1" s="1"/>
  <c r="E16726" i="1"/>
  <c r="F16726" i="1" s="1"/>
  <c r="E16727" i="1"/>
  <c r="F16727" i="1" s="1"/>
  <c r="E16728" i="1"/>
  <c r="F16728" i="1" s="1"/>
  <c r="E16729" i="1"/>
  <c r="F16729" i="1" s="1"/>
  <c r="E16730" i="1"/>
  <c r="F16730" i="1" s="1"/>
  <c r="E16731" i="1"/>
  <c r="F16731" i="1" s="1"/>
  <c r="E16732" i="1"/>
  <c r="F16732" i="1" s="1"/>
  <c r="E16733" i="1"/>
  <c r="F16733" i="1" s="1"/>
  <c r="E16734" i="1"/>
  <c r="F16734" i="1" s="1"/>
  <c r="E16735" i="1"/>
  <c r="F16735" i="1" s="1"/>
  <c r="E16736" i="1"/>
  <c r="F16736" i="1" s="1"/>
  <c r="E16737" i="1"/>
  <c r="F16737" i="1" s="1"/>
  <c r="E16738" i="1"/>
  <c r="F16738" i="1" s="1"/>
  <c r="E16739" i="1"/>
  <c r="F16739" i="1" s="1"/>
  <c r="E16740" i="1"/>
  <c r="F16740" i="1" s="1"/>
  <c r="E16741" i="1"/>
  <c r="F16741" i="1" s="1"/>
  <c r="E16742" i="1"/>
  <c r="F16742" i="1" s="1"/>
  <c r="E16743" i="1"/>
  <c r="F16743" i="1" s="1"/>
  <c r="E16744" i="1"/>
  <c r="F16744" i="1" s="1"/>
  <c r="E16745" i="1"/>
  <c r="F16745" i="1" s="1"/>
  <c r="E16746" i="1"/>
  <c r="F16746" i="1" s="1"/>
  <c r="E16747" i="1"/>
  <c r="F16747" i="1" s="1"/>
  <c r="E16748" i="1"/>
  <c r="F16748" i="1" s="1"/>
  <c r="E16749" i="1"/>
  <c r="F16749" i="1" s="1"/>
  <c r="E16750" i="1"/>
  <c r="F16750" i="1" s="1"/>
  <c r="E16751" i="1"/>
  <c r="F16751" i="1" s="1"/>
  <c r="E16752" i="1"/>
  <c r="F16752" i="1" s="1"/>
  <c r="E16753" i="1"/>
  <c r="F16753" i="1" s="1"/>
  <c r="E16754" i="1"/>
  <c r="F16754" i="1" s="1"/>
  <c r="E16755" i="1"/>
  <c r="F16755" i="1" s="1"/>
  <c r="E16756" i="1"/>
  <c r="F16756" i="1" s="1"/>
  <c r="E16757" i="1"/>
  <c r="F16757" i="1" s="1"/>
  <c r="E16758" i="1"/>
  <c r="F16758" i="1" s="1"/>
  <c r="E16759" i="1"/>
  <c r="F16759" i="1" s="1"/>
  <c r="E16760" i="1"/>
  <c r="F16760" i="1" s="1"/>
  <c r="E16761" i="1"/>
  <c r="F16761" i="1" s="1"/>
  <c r="E16762" i="1"/>
  <c r="F16762" i="1" s="1"/>
  <c r="E16763" i="1"/>
  <c r="F16763" i="1" s="1"/>
  <c r="E16764" i="1"/>
  <c r="F16764" i="1" s="1"/>
  <c r="E16765" i="1"/>
  <c r="F16765" i="1" s="1"/>
  <c r="E16766" i="1"/>
  <c r="F16766" i="1" s="1"/>
  <c r="E16767" i="1"/>
  <c r="F16767" i="1" s="1"/>
  <c r="E16768" i="1"/>
  <c r="F16768" i="1" s="1"/>
  <c r="E16769" i="1"/>
  <c r="F16769" i="1" s="1"/>
  <c r="E16770" i="1"/>
  <c r="F16770" i="1" s="1"/>
  <c r="E16771" i="1"/>
  <c r="F16771" i="1" s="1"/>
  <c r="E16772" i="1"/>
  <c r="F16772" i="1" s="1"/>
  <c r="E16773" i="1"/>
  <c r="F16773" i="1" s="1"/>
  <c r="E16774" i="1"/>
  <c r="F16774" i="1" s="1"/>
  <c r="E16775" i="1"/>
  <c r="F16775" i="1" s="1"/>
  <c r="E16776" i="1"/>
  <c r="F16776" i="1" s="1"/>
  <c r="E16777" i="1"/>
  <c r="F16777" i="1" s="1"/>
  <c r="E16778" i="1"/>
  <c r="F16778" i="1" s="1"/>
  <c r="E16779" i="1"/>
  <c r="F16779" i="1" s="1"/>
  <c r="E16780" i="1"/>
  <c r="F16780" i="1" s="1"/>
  <c r="E16781" i="1"/>
  <c r="F16781" i="1" s="1"/>
  <c r="E16782" i="1"/>
  <c r="F16782" i="1" s="1"/>
  <c r="E16783" i="1"/>
  <c r="F16783" i="1" s="1"/>
  <c r="E16784" i="1"/>
  <c r="F16784" i="1" s="1"/>
  <c r="E16785" i="1"/>
  <c r="F16785" i="1" s="1"/>
  <c r="E16786" i="1"/>
  <c r="F16786" i="1" s="1"/>
  <c r="E16787" i="1"/>
  <c r="F16787" i="1" s="1"/>
  <c r="E16788" i="1"/>
  <c r="F16788" i="1" s="1"/>
  <c r="E16789" i="1"/>
  <c r="F16789" i="1" s="1"/>
  <c r="E16790" i="1"/>
  <c r="F16790" i="1" s="1"/>
  <c r="E16791" i="1"/>
  <c r="F16791" i="1" s="1"/>
  <c r="E16792" i="1"/>
  <c r="F16792" i="1" s="1"/>
  <c r="E16793" i="1"/>
  <c r="F16793" i="1" s="1"/>
  <c r="E16794" i="1"/>
  <c r="F16794" i="1" s="1"/>
  <c r="E16795" i="1"/>
  <c r="F16795" i="1" s="1"/>
  <c r="E16796" i="1"/>
  <c r="F16796" i="1" s="1"/>
  <c r="E16797" i="1"/>
  <c r="F16797" i="1" s="1"/>
  <c r="E16798" i="1"/>
  <c r="F16798" i="1" s="1"/>
  <c r="E16799" i="1"/>
  <c r="F16799" i="1" s="1"/>
  <c r="E16800" i="1"/>
  <c r="F16800" i="1" s="1"/>
  <c r="E16801" i="1"/>
  <c r="F16801" i="1" s="1"/>
  <c r="E16802" i="1"/>
  <c r="F16802" i="1" s="1"/>
  <c r="E16803" i="1"/>
  <c r="F16803" i="1" s="1"/>
  <c r="E16804" i="1"/>
  <c r="F16804" i="1" s="1"/>
  <c r="E16805" i="1"/>
  <c r="F16805" i="1" s="1"/>
  <c r="E16806" i="1"/>
  <c r="F16806" i="1" s="1"/>
  <c r="E16807" i="1"/>
  <c r="F16807" i="1" s="1"/>
  <c r="E16808" i="1"/>
  <c r="F16808" i="1" s="1"/>
  <c r="E16809" i="1"/>
  <c r="F16809" i="1" s="1"/>
  <c r="E16810" i="1"/>
  <c r="F16810" i="1" s="1"/>
  <c r="E16811" i="1"/>
  <c r="F16811" i="1" s="1"/>
  <c r="E16812" i="1"/>
  <c r="F16812" i="1" s="1"/>
  <c r="E16813" i="1"/>
  <c r="F16813" i="1" s="1"/>
  <c r="E16814" i="1"/>
  <c r="F16814" i="1" s="1"/>
  <c r="E16815" i="1"/>
  <c r="F16815" i="1" s="1"/>
  <c r="E16816" i="1"/>
  <c r="F16816" i="1" s="1"/>
  <c r="E16817" i="1"/>
  <c r="F16817" i="1" s="1"/>
  <c r="E16818" i="1"/>
  <c r="F16818" i="1" s="1"/>
  <c r="E16819" i="1"/>
  <c r="F16819" i="1" s="1"/>
  <c r="E16820" i="1"/>
  <c r="F16820" i="1" s="1"/>
  <c r="E16821" i="1"/>
  <c r="F16821" i="1" s="1"/>
  <c r="E16822" i="1"/>
  <c r="F16822" i="1" s="1"/>
  <c r="E16823" i="1"/>
  <c r="F16823" i="1" s="1"/>
  <c r="E16824" i="1"/>
  <c r="F16824" i="1" s="1"/>
  <c r="E16825" i="1"/>
  <c r="F16825" i="1" s="1"/>
  <c r="E16826" i="1"/>
  <c r="F16826" i="1" s="1"/>
  <c r="E16827" i="1"/>
  <c r="F16827" i="1" s="1"/>
  <c r="E16828" i="1"/>
  <c r="F16828" i="1" s="1"/>
  <c r="E16829" i="1"/>
  <c r="F16829" i="1" s="1"/>
  <c r="E16830" i="1"/>
  <c r="F16830" i="1" s="1"/>
  <c r="E16831" i="1"/>
  <c r="F16831" i="1" s="1"/>
  <c r="E16832" i="1"/>
  <c r="F16832" i="1" s="1"/>
  <c r="E16833" i="1"/>
  <c r="F16833" i="1" s="1"/>
  <c r="E16834" i="1"/>
  <c r="F16834" i="1" s="1"/>
  <c r="E16835" i="1"/>
  <c r="F16835" i="1" s="1"/>
  <c r="E16836" i="1"/>
  <c r="F16836" i="1" s="1"/>
  <c r="E16837" i="1"/>
  <c r="F16837" i="1" s="1"/>
  <c r="E16838" i="1"/>
  <c r="F16838" i="1" s="1"/>
  <c r="E16839" i="1"/>
  <c r="F16839" i="1" s="1"/>
  <c r="E16840" i="1"/>
  <c r="F16840" i="1" s="1"/>
  <c r="E16841" i="1"/>
  <c r="F16841" i="1" s="1"/>
  <c r="E16842" i="1"/>
  <c r="F16842" i="1" s="1"/>
  <c r="E16843" i="1"/>
  <c r="F16843" i="1" s="1"/>
  <c r="E16844" i="1"/>
  <c r="F16844" i="1" s="1"/>
  <c r="E16845" i="1"/>
  <c r="F16845" i="1" s="1"/>
  <c r="E16846" i="1"/>
  <c r="F16846" i="1" s="1"/>
  <c r="E16847" i="1"/>
  <c r="F16847" i="1" s="1"/>
  <c r="E16848" i="1"/>
  <c r="F16848" i="1" s="1"/>
  <c r="E16849" i="1"/>
  <c r="F16849" i="1" s="1"/>
  <c r="E16850" i="1"/>
  <c r="F16850" i="1" s="1"/>
  <c r="E16851" i="1"/>
  <c r="F16851" i="1" s="1"/>
  <c r="E16852" i="1"/>
  <c r="F16852" i="1" s="1"/>
  <c r="E16853" i="1"/>
  <c r="F16853" i="1" s="1"/>
  <c r="E16854" i="1"/>
  <c r="F16854" i="1" s="1"/>
  <c r="E16855" i="1"/>
  <c r="F16855" i="1" s="1"/>
  <c r="E16856" i="1"/>
  <c r="F16856" i="1" s="1"/>
  <c r="E16857" i="1"/>
  <c r="F16857" i="1" s="1"/>
  <c r="E16858" i="1"/>
  <c r="F16858" i="1" s="1"/>
  <c r="E16859" i="1"/>
  <c r="F16859" i="1" s="1"/>
  <c r="E16860" i="1"/>
  <c r="F16860" i="1" s="1"/>
  <c r="E16861" i="1"/>
  <c r="F16861" i="1" s="1"/>
  <c r="E16862" i="1"/>
  <c r="F16862" i="1" s="1"/>
  <c r="E16863" i="1"/>
  <c r="F16863" i="1" s="1"/>
  <c r="E16864" i="1"/>
  <c r="F16864" i="1" s="1"/>
  <c r="E16865" i="1"/>
  <c r="F16865" i="1" s="1"/>
  <c r="E16866" i="1"/>
  <c r="F16866" i="1" s="1"/>
  <c r="E16867" i="1"/>
  <c r="F16867" i="1" s="1"/>
  <c r="E16868" i="1"/>
  <c r="F16868" i="1" s="1"/>
  <c r="E16869" i="1"/>
  <c r="F16869" i="1" s="1"/>
  <c r="E16870" i="1"/>
  <c r="F16870" i="1" s="1"/>
  <c r="E16871" i="1"/>
  <c r="F16871" i="1" s="1"/>
  <c r="E16872" i="1"/>
  <c r="F16872" i="1" s="1"/>
  <c r="E16873" i="1"/>
  <c r="F16873" i="1" s="1"/>
  <c r="E16874" i="1"/>
  <c r="F16874" i="1" s="1"/>
  <c r="E16875" i="1"/>
  <c r="F16875" i="1" s="1"/>
  <c r="E16876" i="1"/>
  <c r="F16876" i="1" s="1"/>
  <c r="E16877" i="1"/>
  <c r="F16877" i="1" s="1"/>
  <c r="E16878" i="1"/>
  <c r="F16878" i="1" s="1"/>
  <c r="E16879" i="1"/>
  <c r="F16879" i="1" s="1"/>
  <c r="E16880" i="1"/>
  <c r="F16880" i="1" s="1"/>
  <c r="E16881" i="1"/>
  <c r="F16881" i="1" s="1"/>
  <c r="E16882" i="1"/>
  <c r="F16882" i="1" s="1"/>
  <c r="E16883" i="1"/>
  <c r="F16883" i="1" s="1"/>
  <c r="E16884" i="1"/>
  <c r="F16884" i="1" s="1"/>
  <c r="E16885" i="1"/>
  <c r="F16885" i="1" s="1"/>
  <c r="E16886" i="1"/>
  <c r="F16886" i="1" s="1"/>
  <c r="E16887" i="1"/>
  <c r="F16887" i="1" s="1"/>
  <c r="E16888" i="1"/>
  <c r="F16888" i="1" s="1"/>
  <c r="E16889" i="1"/>
  <c r="F16889" i="1" s="1"/>
  <c r="E16890" i="1"/>
  <c r="F16890" i="1" s="1"/>
  <c r="E16891" i="1"/>
  <c r="F16891" i="1" s="1"/>
  <c r="E16892" i="1"/>
  <c r="F16892" i="1" s="1"/>
  <c r="E16893" i="1"/>
  <c r="F16893" i="1" s="1"/>
  <c r="E16894" i="1"/>
  <c r="F16894" i="1" s="1"/>
  <c r="E16895" i="1"/>
  <c r="F16895" i="1" s="1"/>
  <c r="E16896" i="1"/>
  <c r="F16896" i="1" s="1"/>
  <c r="E16897" i="1"/>
  <c r="F16897" i="1" s="1"/>
  <c r="E16898" i="1"/>
  <c r="F16898" i="1" s="1"/>
  <c r="E16899" i="1"/>
  <c r="F16899" i="1" s="1"/>
  <c r="E16900" i="1"/>
  <c r="F16900" i="1" s="1"/>
  <c r="E16901" i="1"/>
  <c r="F16901" i="1" s="1"/>
  <c r="E16902" i="1"/>
  <c r="F16902" i="1" s="1"/>
  <c r="E16903" i="1"/>
  <c r="F16903" i="1" s="1"/>
  <c r="E16904" i="1"/>
  <c r="F16904" i="1" s="1"/>
  <c r="E16905" i="1"/>
  <c r="F16905" i="1" s="1"/>
  <c r="E16906" i="1"/>
  <c r="F16906" i="1" s="1"/>
  <c r="E16907" i="1"/>
  <c r="F16907" i="1" s="1"/>
  <c r="E16908" i="1"/>
  <c r="F16908" i="1" s="1"/>
  <c r="E16909" i="1"/>
  <c r="F16909" i="1" s="1"/>
  <c r="E16910" i="1"/>
  <c r="F16910" i="1" s="1"/>
  <c r="E16911" i="1"/>
  <c r="F16911" i="1" s="1"/>
  <c r="E16912" i="1"/>
  <c r="F16912" i="1" s="1"/>
  <c r="E16913" i="1"/>
  <c r="F16913" i="1" s="1"/>
  <c r="E16914" i="1"/>
  <c r="F16914" i="1" s="1"/>
  <c r="E16915" i="1"/>
  <c r="F16915" i="1" s="1"/>
  <c r="E16916" i="1"/>
  <c r="F16916" i="1" s="1"/>
  <c r="E16917" i="1"/>
  <c r="F16917" i="1" s="1"/>
  <c r="E16918" i="1"/>
  <c r="F16918" i="1" s="1"/>
  <c r="E16919" i="1"/>
  <c r="F16919" i="1" s="1"/>
  <c r="E16920" i="1"/>
  <c r="F16920" i="1" s="1"/>
  <c r="E16921" i="1"/>
  <c r="F16921" i="1" s="1"/>
  <c r="E16922" i="1"/>
  <c r="F16922" i="1" s="1"/>
  <c r="E16923" i="1"/>
  <c r="F16923" i="1" s="1"/>
  <c r="E16924" i="1"/>
  <c r="F16924" i="1" s="1"/>
  <c r="E16925" i="1"/>
  <c r="F16925" i="1" s="1"/>
  <c r="E16926" i="1"/>
  <c r="F16926" i="1" s="1"/>
  <c r="E16927" i="1"/>
  <c r="F16927" i="1" s="1"/>
  <c r="E16928" i="1"/>
  <c r="F16928" i="1" s="1"/>
  <c r="E16929" i="1"/>
  <c r="F16929" i="1" s="1"/>
  <c r="E16930" i="1"/>
  <c r="F16930" i="1" s="1"/>
  <c r="E16931" i="1"/>
  <c r="F16931" i="1" s="1"/>
  <c r="E16932" i="1"/>
  <c r="F16932" i="1" s="1"/>
  <c r="E16933" i="1"/>
  <c r="F16933" i="1" s="1"/>
  <c r="E16934" i="1"/>
  <c r="F16934" i="1" s="1"/>
  <c r="E16935" i="1"/>
  <c r="F16935" i="1" s="1"/>
  <c r="E16936" i="1"/>
  <c r="F16936" i="1" s="1"/>
  <c r="E16937" i="1"/>
  <c r="F16937" i="1" s="1"/>
  <c r="E16938" i="1"/>
  <c r="F16938" i="1" s="1"/>
  <c r="E16939" i="1"/>
  <c r="F16939" i="1" s="1"/>
  <c r="E16940" i="1"/>
  <c r="F16940" i="1" s="1"/>
  <c r="E16941" i="1"/>
  <c r="F16941" i="1" s="1"/>
  <c r="E16942" i="1"/>
  <c r="F16942" i="1" s="1"/>
  <c r="E16943" i="1"/>
  <c r="F16943" i="1" s="1"/>
  <c r="E16944" i="1"/>
  <c r="F16944" i="1" s="1"/>
  <c r="E16945" i="1"/>
  <c r="F16945" i="1" s="1"/>
  <c r="E16946" i="1"/>
  <c r="F16946" i="1" s="1"/>
  <c r="E16947" i="1"/>
  <c r="F16947" i="1" s="1"/>
  <c r="E16948" i="1"/>
  <c r="F16948" i="1" s="1"/>
  <c r="E16949" i="1"/>
  <c r="F16949" i="1" s="1"/>
  <c r="E16950" i="1"/>
  <c r="F16950" i="1" s="1"/>
  <c r="E16951" i="1"/>
  <c r="F16951" i="1" s="1"/>
  <c r="E16952" i="1"/>
  <c r="F16952" i="1" s="1"/>
  <c r="E16953" i="1"/>
  <c r="F16953" i="1" s="1"/>
  <c r="E16954" i="1"/>
  <c r="F16954" i="1" s="1"/>
  <c r="E16955" i="1"/>
  <c r="F16955" i="1" s="1"/>
  <c r="E16956" i="1"/>
  <c r="F16956" i="1" s="1"/>
  <c r="E16957" i="1"/>
  <c r="F16957" i="1" s="1"/>
  <c r="E16958" i="1"/>
  <c r="F16958" i="1" s="1"/>
  <c r="E16959" i="1"/>
  <c r="F16959" i="1" s="1"/>
  <c r="E16960" i="1"/>
  <c r="F16960" i="1" s="1"/>
  <c r="E16961" i="1"/>
  <c r="F16961" i="1" s="1"/>
  <c r="E16962" i="1"/>
  <c r="F16962" i="1" s="1"/>
  <c r="E16963" i="1"/>
  <c r="F16963" i="1" s="1"/>
  <c r="E16964" i="1"/>
  <c r="F16964" i="1" s="1"/>
  <c r="E16965" i="1"/>
  <c r="F16965" i="1" s="1"/>
  <c r="E16966" i="1"/>
  <c r="F16966" i="1" s="1"/>
  <c r="E16967" i="1"/>
  <c r="F16967" i="1" s="1"/>
  <c r="E16968" i="1"/>
  <c r="F16968" i="1" s="1"/>
  <c r="E16969" i="1"/>
  <c r="F16969" i="1" s="1"/>
  <c r="E16970" i="1"/>
  <c r="F16970" i="1" s="1"/>
  <c r="E16971" i="1"/>
  <c r="F16971" i="1" s="1"/>
  <c r="E16972" i="1"/>
  <c r="F16972" i="1" s="1"/>
  <c r="E16973" i="1"/>
  <c r="F16973" i="1" s="1"/>
  <c r="E16974" i="1"/>
  <c r="F16974" i="1" s="1"/>
  <c r="E16975" i="1"/>
  <c r="F16975" i="1" s="1"/>
  <c r="E16976" i="1"/>
  <c r="F16976" i="1" s="1"/>
  <c r="E16977" i="1"/>
  <c r="F16977" i="1" s="1"/>
  <c r="E16978" i="1"/>
  <c r="F16978" i="1" s="1"/>
  <c r="E16979" i="1"/>
  <c r="F16979" i="1" s="1"/>
  <c r="E16980" i="1"/>
  <c r="F16980" i="1" s="1"/>
  <c r="E16981" i="1"/>
  <c r="F16981" i="1" s="1"/>
  <c r="E16982" i="1"/>
  <c r="F16982" i="1" s="1"/>
  <c r="E16983" i="1"/>
  <c r="F16983" i="1" s="1"/>
  <c r="E16984" i="1"/>
  <c r="F16984" i="1" s="1"/>
  <c r="E16985" i="1"/>
  <c r="F16985" i="1" s="1"/>
  <c r="E16986" i="1"/>
  <c r="F16986" i="1" s="1"/>
  <c r="E16987" i="1"/>
  <c r="F16987" i="1" s="1"/>
  <c r="E16988" i="1"/>
  <c r="F16988" i="1" s="1"/>
  <c r="E16989" i="1"/>
  <c r="F16989" i="1" s="1"/>
  <c r="E16990" i="1"/>
  <c r="F16990" i="1" s="1"/>
  <c r="E16991" i="1"/>
  <c r="F16991" i="1" s="1"/>
  <c r="E16992" i="1"/>
  <c r="F16992" i="1" s="1"/>
  <c r="E16993" i="1"/>
  <c r="F16993" i="1" s="1"/>
  <c r="E16994" i="1"/>
  <c r="F16994" i="1" s="1"/>
  <c r="E16995" i="1"/>
  <c r="F16995" i="1" s="1"/>
  <c r="E16996" i="1"/>
  <c r="F16996" i="1" s="1"/>
  <c r="E16997" i="1"/>
  <c r="F16997" i="1" s="1"/>
  <c r="E16998" i="1"/>
  <c r="F16998" i="1" s="1"/>
  <c r="E16999" i="1"/>
  <c r="F16999" i="1" s="1"/>
  <c r="E17000" i="1"/>
  <c r="F17000" i="1" s="1"/>
  <c r="E17001" i="1"/>
  <c r="F17001" i="1" s="1"/>
  <c r="E17002" i="1"/>
  <c r="F17002" i="1" s="1"/>
  <c r="E17003" i="1"/>
  <c r="F17003" i="1" s="1"/>
  <c r="E17004" i="1"/>
  <c r="F17004" i="1" s="1"/>
  <c r="E17005" i="1"/>
  <c r="F17005" i="1" s="1"/>
  <c r="E17006" i="1"/>
  <c r="F17006" i="1" s="1"/>
  <c r="E17007" i="1"/>
  <c r="F17007" i="1" s="1"/>
  <c r="E17008" i="1"/>
  <c r="F17008" i="1" s="1"/>
  <c r="E17009" i="1"/>
  <c r="F17009" i="1" s="1"/>
  <c r="E17010" i="1"/>
  <c r="F17010" i="1" s="1"/>
  <c r="E17011" i="1"/>
  <c r="F17011" i="1" s="1"/>
  <c r="E17012" i="1"/>
  <c r="F17012" i="1" s="1"/>
  <c r="E17013" i="1"/>
  <c r="F17013" i="1" s="1"/>
  <c r="E17014" i="1"/>
  <c r="F17014" i="1" s="1"/>
  <c r="E17015" i="1"/>
  <c r="F17015" i="1" s="1"/>
  <c r="E17016" i="1"/>
  <c r="F17016" i="1" s="1"/>
  <c r="E17017" i="1"/>
  <c r="F17017" i="1" s="1"/>
  <c r="E17018" i="1"/>
  <c r="F17018" i="1" s="1"/>
  <c r="E17019" i="1"/>
  <c r="F17019" i="1" s="1"/>
  <c r="E17020" i="1"/>
  <c r="F17020" i="1" s="1"/>
  <c r="E17021" i="1"/>
  <c r="F17021" i="1" s="1"/>
  <c r="E17022" i="1"/>
  <c r="F17022" i="1" s="1"/>
  <c r="E17023" i="1"/>
  <c r="F17023" i="1" s="1"/>
  <c r="E17024" i="1"/>
  <c r="F17024" i="1" s="1"/>
  <c r="E17025" i="1"/>
  <c r="F17025" i="1" s="1"/>
  <c r="E17026" i="1"/>
  <c r="F17026" i="1" s="1"/>
  <c r="E17027" i="1"/>
  <c r="F17027" i="1" s="1"/>
  <c r="E17028" i="1"/>
  <c r="F17028" i="1" s="1"/>
  <c r="E17029" i="1"/>
  <c r="F17029" i="1" s="1"/>
  <c r="E17030" i="1"/>
  <c r="F17030" i="1" s="1"/>
  <c r="E17031" i="1"/>
  <c r="F17031" i="1" s="1"/>
  <c r="E17032" i="1"/>
  <c r="F17032" i="1" s="1"/>
  <c r="E17033" i="1"/>
  <c r="F17033" i="1" s="1"/>
  <c r="E17034" i="1"/>
  <c r="F17034" i="1" s="1"/>
  <c r="E17035" i="1"/>
  <c r="F17035" i="1" s="1"/>
  <c r="E17036" i="1"/>
  <c r="F17036" i="1" s="1"/>
  <c r="E17037" i="1"/>
  <c r="F17037" i="1" s="1"/>
  <c r="E17038" i="1"/>
  <c r="F17038" i="1" s="1"/>
  <c r="E17039" i="1"/>
  <c r="F17039" i="1" s="1"/>
  <c r="E17040" i="1"/>
  <c r="F17040" i="1" s="1"/>
  <c r="E17041" i="1"/>
  <c r="F17041" i="1" s="1"/>
  <c r="E17042" i="1"/>
  <c r="F17042" i="1" s="1"/>
  <c r="E17043" i="1"/>
  <c r="F17043" i="1" s="1"/>
  <c r="E17044" i="1"/>
  <c r="F17044" i="1" s="1"/>
  <c r="E17045" i="1"/>
  <c r="F17045" i="1" s="1"/>
  <c r="E17046" i="1"/>
  <c r="F17046" i="1" s="1"/>
  <c r="E17047" i="1"/>
  <c r="F17047" i="1" s="1"/>
  <c r="E17048" i="1"/>
  <c r="F17048" i="1" s="1"/>
  <c r="E17049" i="1"/>
  <c r="F17049" i="1" s="1"/>
  <c r="E17050" i="1"/>
  <c r="F17050" i="1" s="1"/>
  <c r="E17051" i="1"/>
  <c r="F17051" i="1" s="1"/>
  <c r="E17052" i="1"/>
  <c r="F17052" i="1" s="1"/>
  <c r="E17053" i="1"/>
  <c r="F17053" i="1" s="1"/>
  <c r="E17054" i="1"/>
  <c r="F17054" i="1" s="1"/>
  <c r="E17055" i="1"/>
  <c r="F17055" i="1" s="1"/>
  <c r="E17056" i="1"/>
  <c r="F17056" i="1" s="1"/>
  <c r="E17057" i="1"/>
  <c r="F17057" i="1" s="1"/>
  <c r="E17058" i="1"/>
  <c r="F17058" i="1" s="1"/>
  <c r="E17059" i="1"/>
  <c r="F17059" i="1" s="1"/>
  <c r="E17060" i="1"/>
  <c r="F17060" i="1" s="1"/>
  <c r="E17061" i="1"/>
  <c r="F17061" i="1" s="1"/>
  <c r="E17062" i="1"/>
  <c r="F17062" i="1" s="1"/>
  <c r="E17063" i="1"/>
  <c r="F17063" i="1" s="1"/>
  <c r="E17064" i="1"/>
  <c r="F17064" i="1" s="1"/>
  <c r="E17065" i="1"/>
  <c r="F17065" i="1" s="1"/>
  <c r="E17066" i="1"/>
  <c r="F17066" i="1" s="1"/>
  <c r="E17067" i="1"/>
  <c r="F17067" i="1" s="1"/>
  <c r="E17068" i="1"/>
  <c r="F17068" i="1" s="1"/>
  <c r="E17069" i="1"/>
  <c r="F17069" i="1" s="1"/>
  <c r="E17070" i="1"/>
  <c r="F17070" i="1" s="1"/>
  <c r="E17071" i="1"/>
  <c r="F17071" i="1" s="1"/>
  <c r="E17072" i="1"/>
  <c r="F17072" i="1" s="1"/>
  <c r="E17073" i="1"/>
  <c r="F17073" i="1" s="1"/>
  <c r="E17074" i="1"/>
  <c r="F17074" i="1" s="1"/>
  <c r="E17075" i="1"/>
  <c r="F17075" i="1" s="1"/>
  <c r="E17076" i="1"/>
  <c r="F17076" i="1" s="1"/>
  <c r="E17077" i="1"/>
  <c r="F17077" i="1" s="1"/>
  <c r="E17078" i="1"/>
  <c r="F17078" i="1" s="1"/>
  <c r="E17079" i="1"/>
  <c r="F17079" i="1" s="1"/>
  <c r="E17080" i="1"/>
  <c r="F17080" i="1" s="1"/>
  <c r="E17081" i="1"/>
  <c r="F17081" i="1" s="1"/>
  <c r="E17082" i="1"/>
  <c r="F17082" i="1" s="1"/>
  <c r="E17083" i="1"/>
  <c r="F17083" i="1" s="1"/>
  <c r="E17084" i="1"/>
  <c r="F17084" i="1" s="1"/>
  <c r="E17085" i="1"/>
  <c r="F17085" i="1" s="1"/>
  <c r="E17086" i="1"/>
  <c r="F17086" i="1" s="1"/>
  <c r="E17087" i="1"/>
  <c r="F17087" i="1" s="1"/>
  <c r="E17088" i="1"/>
  <c r="F17088" i="1" s="1"/>
  <c r="E17089" i="1"/>
  <c r="F17089" i="1" s="1"/>
  <c r="E17090" i="1"/>
  <c r="F17090" i="1" s="1"/>
  <c r="E17091" i="1"/>
  <c r="F17091" i="1" s="1"/>
  <c r="E17092" i="1"/>
  <c r="F17092" i="1" s="1"/>
  <c r="E17093" i="1"/>
  <c r="F17093" i="1" s="1"/>
  <c r="E17094" i="1"/>
  <c r="F17094" i="1" s="1"/>
  <c r="E17095" i="1"/>
  <c r="F17095" i="1" s="1"/>
  <c r="E17096" i="1"/>
  <c r="F17096" i="1" s="1"/>
  <c r="E17097" i="1"/>
  <c r="F17097" i="1" s="1"/>
  <c r="E17098" i="1"/>
  <c r="F17098" i="1" s="1"/>
  <c r="E17099" i="1"/>
  <c r="F17099" i="1" s="1"/>
  <c r="E17100" i="1"/>
  <c r="F17100" i="1" s="1"/>
  <c r="E17101" i="1"/>
  <c r="F17101" i="1" s="1"/>
  <c r="E17102" i="1"/>
  <c r="F17102" i="1" s="1"/>
  <c r="E17103" i="1"/>
  <c r="F17103" i="1" s="1"/>
  <c r="E17104" i="1"/>
  <c r="F17104" i="1" s="1"/>
  <c r="E17105" i="1"/>
  <c r="F17105" i="1" s="1"/>
  <c r="E17106" i="1"/>
  <c r="F17106" i="1" s="1"/>
  <c r="E17107" i="1"/>
  <c r="F17107" i="1" s="1"/>
  <c r="E17108" i="1"/>
  <c r="F17108" i="1" s="1"/>
  <c r="E17109" i="1"/>
  <c r="F17109" i="1" s="1"/>
  <c r="E17110" i="1"/>
  <c r="F17110" i="1" s="1"/>
  <c r="E17111" i="1"/>
  <c r="F17111" i="1" s="1"/>
  <c r="E17112" i="1"/>
  <c r="F17112" i="1" s="1"/>
  <c r="E17113" i="1"/>
  <c r="F17113" i="1" s="1"/>
  <c r="E17114" i="1"/>
  <c r="F17114" i="1" s="1"/>
  <c r="E17115" i="1"/>
  <c r="F17115" i="1" s="1"/>
  <c r="E17116" i="1"/>
  <c r="F17116" i="1" s="1"/>
  <c r="E17117" i="1"/>
  <c r="F17117" i="1" s="1"/>
  <c r="E17118" i="1"/>
  <c r="F17118" i="1" s="1"/>
  <c r="E17119" i="1"/>
  <c r="F17119" i="1" s="1"/>
  <c r="E17120" i="1"/>
  <c r="F17120" i="1" s="1"/>
  <c r="E17121" i="1"/>
  <c r="F17121" i="1" s="1"/>
  <c r="E17122" i="1"/>
  <c r="F17122" i="1" s="1"/>
  <c r="E17123" i="1"/>
  <c r="F17123" i="1" s="1"/>
  <c r="E17124" i="1"/>
  <c r="F17124" i="1" s="1"/>
  <c r="E17125" i="1"/>
  <c r="F17125" i="1" s="1"/>
  <c r="E17126" i="1"/>
  <c r="F17126" i="1" s="1"/>
  <c r="E17127" i="1"/>
  <c r="F17127" i="1" s="1"/>
  <c r="E17128" i="1"/>
  <c r="F17128" i="1" s="1"/>
  <c r="E17129" i="1"/>
  <c r="F17129" i="1" s="1"/>
  <c r="E17130" i="1"/>
  <c r="F17130" i="1" s="1"/>
  <c r="E17131" i="1"/>
  <c r="F17131" i="1" s="1"/>
  <c r="E17132" i="1"/>
  <c r="F17132" i="1" s="1"/>
  <c r="E17133" i="1"/>
  <c r="F17133" i="1" s="1"/>
  <c r="E17134" i="1"/>
  <c r="F17134" i="1" s="1"/>
  <c r="E17135" i="1"/>
  <c r="F17135" i="1" s="1"/>
  <c r="E17136" i="1"/>
  <c r="F17136" i="1" s="1"/>
  <c r="E17137" i="1"/>
  <c r="F17137" i="1" s="1"/>
  <c r="E17138" i="1"/>
  <c r="F17138" i="1" s="1"/>
  <c r="E17139" i="1"/>
  <c r="F17139" i="1" s="1"/>
  <c r="E17140" i="1"/>
  <c r="F17140" i="1" s="1"/>
  <c r="E17141" i="1"/>
  <c r="F17141" i="1" s="1"/>
  <c r="E17142" i="1"/>
  <c r="F17142" i="1" s="1"/>
  <c r="E17143" i="1"/>
  <c r="F17143" i="1" s="1"/>
  <c r="E17144" i="1"/>
  <c r="F17144" i="1" s="1"/>
  <c r="E17145" i="1"/>
  <c r="F17145" i="1" s="1"/>
  <c r="E17146" i="1"/>
  <c r="F17146" i="1" s="1"/>
  <c r="E17147" i="1"/>
  <c r="F17147" i="1" s="1"/>
  <c r="E17148" i="1"/>
  <c r="F17148" i="1" s="1"/>
  <c r="E17149" i="1"/>
  <c r="F17149" i="1" s="1"/>
  <c r="E17150" i="1"/>
  <c r="F17150" i="1" s="1"/>
  <c r="E17151" i="1"/>
  <c r="F17151" i="1" s="1"/>
  <c r="E17152" i="1"/>
  <c r="F17152" i="1" s="1"/>
  <c r="E17153" i="1"/>
  <c r="F17153" i="1" s="1"/>
  <c r="E17154" i="1"/>
  <c r="F17154" i="1" s="1"/>
  <c r="E17155" i="1"/>
  <c r="F17155" i="1" s="1"/>
  <c r="E17156" i="1"/>
  <c r="F17156" i="1" s="1"/>
  <c r="E17157" i="1"/>
  <c r="F17157" i="1" s="1"/>
  <c r="E17158" i="1"/>
  <c r="F17158" i="1" s="1"/>
  <c r="E17159" i="1"/>
  <c r="F17159" i="1" s="1"/>
  <c r="E17160" i="1"/>
  <c r="F17160" i="1" s="1"/>
  <c r="E17161" i="1"/>
  <c r="F17161" i="1" s="1"/>
  <c r="E17162" i="1"/>
  <c r="F17162" i="1" s="1"/>
  <c r="E17163" i="1"/>
  <c r="F17163" i="1" s="1"/>
  <c r="E17164" i="1"/>
  <c r="F17164" i="1" s="1"/>
  <c r="E17165" i="1"/>
  <c r="F17165" i="1" s="1"/>
  <c r="E17166" i="1"/>
  <c r="F17166" i="1" s="1"/>
  <c r="E17167" i="1"/>
  <c r="F17167" i="1" s="1"/>
  <c r="E17168" i="1"/>
  <c r="F17168" i="1" s="1"/>
  <c r="E17169" i="1"/>
  <c r="F17169" i="1" s="1"/>
  <c r="E17170" i="1"/>
  <c r="F17170" i="1" s="1"/>
  <c r="E17171" i="1"/>
  <c r="F17171" i="1" s="1"/>
  <c r="E17172" i="1"/>
  <c r="F17172" i="1" s="1"/>
  <c r="E17173" i="1"/>
  <c r="F17173" i="1" s="1"/>
  <c r="E17174" i="1"/>
  <c r="F17174" i="1" s="1"/>
  <c r="E17175" i="1"/>
  <c r="F17175" i="1" s="1"/>
  <c r="E17176" i="1"/>
  <c r="F17176" i="1" s="1"/>
  <c r="E17177" i="1"/>
  <c r="F17177" i="1" s="1"/>
  <c r="E17178" i="1"/>
  <c r="F17178" i="1" s="1"/>
  <c r="E17179" i="1"/>
  <c r="F17179" i="1" s="1"/>
  <c r="E17180" i="1"/>
  <c r="F17180" i="1" s="1"/>
  <c r="E17181" i="1"/>
  <c r="F17181" i="1" s="1"/>
  <c r="E17182" i="1"/>
  <c r="F17182" i="1" s="1"/>
  <c r="E17183" i="1"/>
  <c r="F17183" i="1" s="1"/>
  <c r="E17184" i="1"/>
  <c r="F17184" i="1" s="1"/>
  <c r="E17185" i="1"/>
  <c r="F17185" i="1" s="1"/>
  <c r="E17186" i="1"/>
  <c r="F17186" i="1" s="1"/>
  <c r="E17187" i="1"/>
  <c r="F17187" i="1" s="1"/>
  <c r="E17188" i="1"/>
  <c r="F17188" i="1" s="1"/>
  <c r="E17189" i="1"/>
  <c r="F17189" i="1" s="1"/>
  <c r="E17190" i="1"/>
  <c r="F17190" i="1" s="1"/>
  <c r="E17191" i="1"/>
  <c r="F17191" i="1" s="1"/>
  <c r="E17192" i="1"/>
  <c r="F17192" i="1" s="1"/>
  <c r="E17193" i="1"/>
  <c r="F17193" i="1" s="1"/>
  <c r="E17194" i="1"/>
  <c r="F17194" i="1" s="1"/>
  <c r="E17195" i="1"/>
  <c r="F17195" i="1" s="1"/>
  <c r="E17196" i="1"/>
  <c r="F17196" i="1" s="1"/>
  <c r="E17197" i="1"/>
  <c r="F17197" i="1" s="1"/>
  <c r="E17198" i="1"/>
  <c r="F17198" i="1" s="1"/>
  <c r="E17199" i="1"/>
  <c r="F17199" i="1" s="1"/>
  <c r="E17200" i="1"/>
  <c r="F17200" i="1" s="1"/>
  <c r="E17201" i="1"/>
  <c r="F17201" i="1" s="1"/>
  <c r="E17202" i="1"/>
  <c r="F17202" i="1" s="1"/>
  <c r="E17203" i="1"/>
  <c r="F17203" i="1" s="1"/>
  <c r="E17204" i="1"/>
  <c r="F17204" i="1" s="1"/>
  <c r="E17205" i="1"/>
  <c r="F17205" i="1" s="1"/>
  <c r="E17206" i="1"/>
  <c r="F17206" i="1" s="1"/>
  <c r="E17207" i="1"/>
  <c r="F17207" i="1" s="1"/>
  <c r="E17208" i="1"/>
  <c r="F17208" i="1" s="1"/>
  <c r="E17209" i="1"/>
  <c r="F17209" i="1" s="1"/>
  <c r="E17210" i="1"/>
  <c r="F17210" i="1" s="1"/>
  <c r="E17211" i="1"/>
  <c r="F17211" i="1" s="1"/>
  <c r="E17212" i="1"/>
  <c r="F17212" i="1" s="1"/>
  <c r="E17213" i="1"/>
  <c r="F17213" i="1" s="1"/>
  <c r="E17214" i="1"/>
  <c r="F17214" i="1" s="1"/>
  <c r="E17215" i="1"/>
  <c r="F17215" i="1" s="1"/>
  <c r="E17216" i="1"/>
  <c r="F17216" i="1" s="1"/>
  <c r="E17217" i="1"/>
  <c r="F17217" i="1" s="1"/>
  <c r="E17218" i="1"/>
  <c r="F17218" i="1" s="1"/>
  <c r="E17219" i="1"/>
  <c r="F17219" i="1" s="1"/>
  <c r="E17220" i="1"/>
  <c r="F17220" i="1" s="1"/>
  <c r="E17221" i="1"/>
  <c r="F17221" i="1" s="1"/>
  <c r="E17222" i="1"/>
  <c r="F17222" i="1" s="1"/>
  <c r="E17223" i="1"/>
  <c r="F17223" i="1" s="1"/>
  <c r="E17224" i="1"/>
  <c r="F17224" i="1" s="1"/>
  <c r="E17225" i="1"/>
  <c r="F17225" i="1" s="1"/>
  <c r="E17226" i="1"/>
  <c r="F17226" i="1" s="1"/>
  <c r="E17227" i="1"/>
  <c r="F17227" i="1" s="1"/>
  <c r="E17228" i="1"/>
  <c r="F17228" i="1" s="1"/>
  <c r="E17229" i="1"/>
  <c r="F17229" i="1" s="1"/>
  <c r="E17230" i="1"/>
  <c r="F17230" i="1" s="1"/>
  <c r="E17231" i="1"/>
  <c r="F17231" i="1" s="1"/>
  <c r="E17232" i="1"/>
  <c r="F17232" i="1" s="1"/>
  <c r="E17233" i="1"/>
  <c r="F17233" i="1" s="1"/>
  <c r="E17234" i="1"/>
  <c r="F17234" i="1" s="1"/>
  <c r="E17235" i="1"/>
  <c r="F17235" i="1" s="1"/>
  <c r="E17236" i="1"/>
  <c r="F17236" i="1" s="1"/>
  <c r="E17237" i="1"/>
  <c r="F17237" i="1" s="1"/>
  <c r="E17238" i="1"/>
  <c r="F17238" i="1" s="1"/>
  <c r="E17239" i="1"/>
  <c r="F17239" i="1" s="1"/>
  <c r="E17240" i="1"/>
  <c r="F17240" i="1" s="1"/>
  <c r="E17241" i="1"/>
  <c r="F17241" i="1" s="1"/>
  <c r="E17242" i="1"/>
  <c r="F17242" i="1" s="1"/>
  <c r="E17243" i="1"/>
  <c r="F17243" i="1" s="1"/>
  <c r="E17244" i="1"/>
  <c r="F17244" i="1" s="1"/>
  <c r="E17245" i="1"/>
  <c r="F17245" i="1" s="1"/>
  <c r="E17246" i="1"/>
  <c r="F17246" i="1" s="1"/>
  <c r="E17247" i="1"/>
  <c r="F17247" i="1" s="1"/>
  <c r="E17248" i="1"/>
  <c r="F17248" i="1" s="1"/>
  <c r="E17249" i="1"/>
  <c r="F17249" i="1" s="1"/>
  <c r="E17250" i="1"/>
  <c r="F17250" i="1" s="1"/>
  <c r="E17251" i="1"/>
  <c r="F17251" i="1" s="1"/>
  <c r="E17252" i="1"/>
  <c r="F17252" i="1" s="1"/>
  <c r="E17253" i="1"/>
  <c r="F17253" i="1" s="1"/>
  <c r="E17254" i="1"/>
  <c r="F17254" i="1" s="1"/>
  <c r="E17255" i="1"/>
  <c r="F17255" i="1" s="1"/>
  <c r="E17256" i="1"/>
  <c r="F17256" i="1" s="1"/>
  <c r="E17257" i="1"/>
  <c r="F17257" i="1" s="1"/>
  <c r="E17258" i="1"/>
  <c r="F17258" i="1" s="1"/>
  <c r="E17259" i="1"/>
  <c r="F17259" i="1" s="1"/>
  <c r="E17260" i="1"/>
  <c r="F17260" i="1" s="1"/>
  <c r="E17261" i="1"/>
  <c r="F17261" i="1" s="1"/>
  <c r="E17262" i="1"/>
  <c r="F17262" i="1" s="1"/>
  <c r="E17263" i="1"/>
  <c r="F17263" i="1" s="1"/>
  <c r="E17264" i="1"/>
  <c r="F17264" i="1" s="1"/>
  <c r="E17265" i="1"/>
  <c r="F17265" i="1" s="1"/>
  <c r="E17266" i="1"/>
  <c r="F17266" i="1" s="1"/>
  <c r="E17267" i="1"/>
  <c r="F17267" i="1" s="1"/>
  <c r="E17268" i="1"/>
  <c r="F17268" i="1" s="1"/>
  <c r="E17269" i="1"/>
  <c r="F17269" i="1" s="1"/>
  <c r="E17270" i="1"/>
  <c r="F17270" i="1" s="1"/>
  <c r="E17271" i="1"/>
  <c r="F17271" i="1" s="1"/>
  <c r="E17272" i="1"/>
  <c r="F17272" i="1" s="1"/>
  <c r="E17273" i="1"/>
  <c r="F17273" i="1" s="1"/>
  <c r="E17274" i="1"/>
  <c r="F17274" i="1" s="1"/>
  <c r="E17275" i="1"/>
  <c r="F17275" i="1" s="1"/>
  <c r="E17276" i="1"/>
  <c r="F17276" i="1" s="1"/>
  <c r="E17277" i="1"/>
  <c r="F17277" i="1" s="1"/>
  <c r="E17278" i="1"/>
  <c r="F17278" i="1" s="1"/>
  <c r="E17279" i="1"/>
  <c r="F17279" i="1" s="1"/>
  <c r="E17280" i="1"/>
  <c r="F17280" i="1" s="1"/>
  <c r="E17281" i="1"/>
  <c r="F17281" i="1" s="1"/>
  <c r="E17282" i="1"/>
  <c r="F17282" i="1" s="1"/>
  <c r="E17283" i="1"/>
  <c r="F17283" i="1" s="1"/>
  <c r="E17284" i="1"/>
  <c r="F17284" i="1" s="1"/>
  <c r="E17285" i="1"/>
  <c r="F17285" i="1" s="1"/>
  <c r="E17286" i="1"/>
  <c r="F17286" i="1" s="1"/>
  <c r="E17287" i="1"/>
  <c r="F17287" i="1" s="1"/>
  <c r="E17288" i="1"/>
  <c r="F17288" i="1" s="1"/>
  <c r="E17289" i="1"/>
  <c r="F17289" i="1" s="1"/>
  <c r="E17290" i="1"/>
  <c r="F17290" i="1" s="1"/>
  <c r="E17291" i="1"/>
  <c r="F17291" i="1" s="1"/>
  <c r="E17292" i="1"/>
  <c r="F17292" i="1" s="1"/>
  <c r="E17293" i="1"/>
  <c r="F17293" i="1" s="1"/>
  <c r="E17294" i="1"/>
  <c r="F17294" i="1" s="1"/>
  <c r="E17295" i="1"/>
  <c r="F17295" i="1" s="1"/>
  <c r="E17296" i="1"/>
  <c r="F17296" i="1" s="1"/>
  <c r="E17297" i="1"/>
  <c r="F17297" i="1" s="1"/>
  <c r="E17298" i="1"/>
  <c r="F17298" i="1" s="1"/>
  <c r="E17299" i="1"/>
  <c r="F17299" i="1" s="1"/>
  <c r="E17300" i="1"/>
  <c r="F17300" i="1" s="1"/>
  <c r="E17301" i="1"/>
  <c r="F17301" i="1" s="1"/>
  <c r="E17302" i="1"/>
  <c r="F17302" i="1" s="1"/>
  <c r="E17303" i="1"/>
  <c r="F17303" i="1" s="1"/>
  <c r="E17304" i="1"/>
  <c r="F17304" i="1" s="1"/>
  <c r="E17305" i="1"/>
  <c r="F17305" i="1" s="1"/>
  <c r="E17306" i="1"/>
  <c r="F17306" i="1" s="1"/>
  <c r="E17307" i="1"/>
  <c r="F17307" i="1" s="1"/>
  <c r="E17308" i="1"/>
  <c r="F17308" i="1" s="1"/>
  <c r="E17309" i="1"/>
  <c r="F17309" i="1" s="1"/>
  <c r="E17310" i="1"/>
  <c r="F17310" i="1" s="1"/>
  <c r="E17311" i="1"/>
  <c r="F17311" i="1" s="1"/>
  <c r="E17312" i="1"/>
  <c r="F17312" i="1" s="1"/>
  <c r="E17313" i="1"/>
  <c r="F17313" i="1" s="1"/>
  <c r="E17314" i="1"/>
  <c r="F17314" i="1" s="1"/>
  <c r="E17315" i="1"/>
  <c r="F17315" i="1" s="1"/>
  <c r="E17316" i="1"/>
  <c r="F17316" i="1" s="1"/>
  <c r="E17317" i="1"/>
  <c r="F17317" i="1" s="1"/>
  <c r="E17318" i="1"/>
  <c r="F17318" i="1" s="1"/>
  <c r="E17319" i="1"/>
  <c r="F17319" i="1" s="1"/>
  <c r="E17320" i="1"/>
  <c r="F17320" i="1" s="1"/>
  <c r="E17321" i="1"/>
  <c r="F17321" i="1" s="1"/>
  <c r="E17322" i="1"/>
  <c r="F17322" i="1" s="1"/>
  <c r="E17323" i="1"/>
  <c r="F17323" i="1" s="1"/>
  <c r="E17324" i="1"/>
  <c r="F17324" i="1" s="1"/>
  <c r="E17325" i="1"/>
  <c r="F17325" i="1" s="1"/>
  <c r="E17326" i="1"/>
  <c r="F17326" i="1" s="1"/>
  <c r="E17327" i="1"/>
  <c r="F17327" i="1" s="1"/>
  <c r="E17328" i="1"/>
  <c r="F17328" i="1" s="1"/>
  <c r="E17329" i="1"/>
  <c r="F17329" i="1" s="1"/>
  <c r="E17330" i="1"/>
  <c r="F17330" i="1" s="1"/>
  <c r="E17331" i="1"/>
  <c r="F17331" i="1" s="1"/>
  <c r="E17332" i="1"/>
  <c r="F17332" i="1" s="1"/>
  <c r="E17333" i="1"/>
  <c r="F17333" i="1" s="1"/>
  <c r="E17334" i="1"/>
  <c r="F17334" i="1" s="1"/>
  <c r="E17335" i="1"/>
  <c r="F17335" i="1" s="1"/>
  <c r="E17336" i="1"/>
  <c r="F17336" i="1" s="1"/>
  <c r="E17337" i="1"/>
  <c r="F17337" i="1" s="1"/>
  <c r="E17338" i="1"/>
  <c r="F17338" i="1" s="1"/>
  <c r="E17339" i="1"/>
  <c r="F17339" i="1" s="1"/>
  <c r="E17340" i="1"/>
  <c r="F17340" i="1" s="1"/>
  <c r="E17341" i="1"/>
  <c r="F17341" i="1" s="1"/>
  <c r="E17342" i="1"/>
  <c r="F17342" i="1" s="1"/>
  <c r="E17343" i="1"/>
  <c r="F17343" i="1" s="1"/>
  <c r="E17344" i="1"/>
  <c r="F17344" i="1" s="1"/>
  <c r="E17345" i="1"/>
  <c r="F17345" i="1" s="1"/>
  <c r="E17346" i="1"/>
  <c r="F17346" i="1" s="1"/>
  <c r="E17347" i="1"/>
  <c r="F17347" i="1" s="1"/>
  <c r="E17348" i="1"/>
  <c r="F17348" i="1" s="1"/>
  <c r="E17349" i="1"/>
  <c r="F17349" i="1" s="1"/>
  <c r="E17350" i="1"/>
  <c r="F17350" i="1" s="1"/>
  <c r="E17351" i="1"/>
  <c r="F17351" i="1" s="1"/>
  <c r="E17352" i="1"/>
  <c r="F17352" i="1" s="1"/>
  <c r="E17353" i="1"/>
  <c r="F17353" i="1" s="1"/>
  <c r="E17354" i="1"/>
  <c r="F17354" i="1" s="1"/>
  <c r="E17355" i="1"/>
  <c r="F17355" i="1" s="1"/>
  <c r="E17356" i="1"/>
  <c r="F17356" i="1" s="1"/>
  <c r="E17357" i="1"/>
  <c r="F17357" i="1" s="1"/>
  <c r="E17358" i="1"/>
  <c r="F17358" i="1" s="1"/>
  <c r="E17359" i="1"/>
  <c r="F17359" i="1" s="1"/>
  <c r="E17360" i="1"/>
  <c r="F17360" i="1" s="1"/>
  <c r="E17361" i="1"/>
  <c r="F17361" i="1" s="1"/>
  <c r="E17362" i="1"/>
  <c r="F17362" i="1" s="1"/>
  <c r="E17363" i="1"/>
  <c r="F17363" i="1" s="1"/>
  <c r="E17364" i="1"/>
  <c r="F17364" i="1" s="1"/>
  <c r="E17365" i="1"/>
  <c r="F17365" i="1" s="1"/>
  <c r="E17366" i="1"/>
  <c r="F17366" i="1" s="1"/>
  <c r="E17367" i="1"/>
  <c r="F17367" i="1" s="1"/>
  <c r="E17368" i="1"/>
  <c r="F17368" i="1" s="1"/>
  <c r="E17369" i="1"/>
  <c r="F17369" i="1" s="1"/>
  <c r="E17370" i="1"/>
  <c r="F17370" i="1" s="1"/>
  <c r="E17371" i="1"/>
  <c r="F17371" i="1" s="1"/>
  <c r="E17372" i="1"/>
  <c r="F17372" i="1" s="1"/>
  <c r="E17373" i="1"/>
  <c r="F17373" i="1" s="1"/>
  <c r="E17374" i="1"/>
  <c r="F17374" i="1" s="1"/>
  <c r="E17375" i="1"/>
  <c r="F17375" i="1" s="1"/>
  <c r="E17376" i="1"/>
  <c r="F17376" i="1" s="1"/>
  <c r="E17377" i="1"/>
  <c r="F17377" i="1" s="1"/>
  <c r="E17378" i="1"/>
  <c r="F17378" i="1" s="1"/>
  <c r="E17379" i="1"/>
  <c r="F17379" i="1" s="1"/>
  <c r="E17380" i="1"/>
  <c r="F17380" i="1" s="1"/>
  <c r="E17381" i="1"/>
  <c r="F17381" i="1" s="1"/>
  <c r="E17382" i="1"/>
  <c r="F17382" i="1" s="1"/>
  <c r="E17383" i="1"/>
  <c r="F17383" i="1" s="1"/>
  <c r="E17384" i="1"/>
  <c r="F17384" i="1" s="1"/>
  <c r="E17385" i="1"/>
  <c r="F17385" i="1" s="1"/>
  <c r="E17386" i="1"/>
  <c r="F17386" i="1" s="1"/>
  <c r="E17387" i="1"/>
  <c r="F17387" i="1" s="1"/>
  <c r="E17388" i="1"/>
  <c r="F17388" i="1" s="1"/>
  <c r="E17389" i="1"/>
  <c r="F17389" i="1" s="1"/>
  <c r="E17390" i="1"/>
  <c r="F17390" i="1" s="1"/>
  <c r="E17391" i="1"/>
  <c r="F17391" i="1" s="1"/>
  <c r="E17392" i="1"/>
  <c r="F17392" i="1" s="1"/>
  <c r="E17393" i="1"/>
  <c r="F17393" i="1" s="1"/>
  <c r="E17394" i="1"/>
  <c r="F17394" i="1" s="1"/>
  <c r="E17395" i="1"/>
  <c r="F17395" i="1" s="1"/>
  <c r="E17396" i="1"/>
  <c r="F17396" i="1" s="1"/>
  <c r="E17397" i="1"/>
  <c r="F17397" i="1" s="1"/>
  <c r="E17398" i="1"/>
  <c r="F17398" i="1" s="1"/>
  <c r="E17399" i="1"/>
  <c r="F17399" i="1" s="1"/>
  <c r="E17400" i="1"/>
  <c r="F17400" i="1" s="1"/>
  <c r="E17401" i="1"/>
  <c r="F17401" i="1" s="1"/>
  <c r="E17402" i="1"/>
  <c r="F17402" i="1" s="1"/>
  <c r="E17403" i="1"/>
  <c r="F17403" i="1" s="1"/>
  <c r="E17404" i="1"/>
  <c r="F17404" i="1" s="1"/>
  <c r="E17405" i="1"/>
  <c r="F17405" i="1" s="1"/>
  <c r="E17406" i="1"/>
  <c r="F17406" i="1" s="1"/>
  <c r="E17407" i="1"/>
  <c r="F17407" i="1" s="1"/>
  <c r="E17408" i="1"/>
  <c r="F17408" i="1" s="1"/>
  <c r="E17409" i="1"/>
  <c r="F17409" i="1" s="1"/>
  <c r="E17410" i="1"/>
  <c r="F17410" i="1" s="1"/>
  <c r="E17411" i="1"/>
  <c r="F17411" i="1" s="1"/>
  <c r="E17412" i="1"/>
  <c r="F17412" i="1" s="1"/>
  <c r="E17413" i="1"/>
  <c r="F17413" i="1" s="1"/>
  <c r="E17414" i="1"/>
  <c r="F17414" i="1" s="1"/>
  <c r="E17415" i="1"/>
  <c r="F17415" i="1" s="1"/>
  <c r="E17416" i="1"/>
  <c r="F17416" i="1" s="1"/>
  <c r="E17417" i="1"/>
  <c r="F17417" i="1" s="1"/>
  <c r="E17418" i="1"/>
  <c r="F17418" i="1" s="1"/>
  <c r="E17419" i="1"/>
  <c r="F17419" i="1" s="1"/>
  <c r="E17420" i="1"/>
  <c r="F17420" i="1" s="1"/>
  <c r="E17421" i="1"/>
  <c r="F17421" i="1" s="1"/>
  <c r="E17422" i="1"/>
  <c r="F17422" i="1" s="1"/>
  <c r="E17423" i="1"/>
  <c r="F17423" i="1" s="1"/>
  <c r="E17424" i="1"/>
  <c r="F17424" i="1" s="1"/>
  <c r="E17425" i="1"/>
  <c r="F17425" i="1" s="1"/>
  <c r="E17426" i="1"/>
  <c r="F17426" i="1" s="1"/>
  <c r="E17427" i="1"/>
  <c r="F17427" i="1" s="1"/>
  <c r="E17428" i="1"/>
  <c r="F17428" i="1" s="1"/>
  <c r="E17429" i="1"/>
  <c r="F17429" i="1" s="1"/>
  <c r="E17430" i="1"/>
  <c r="F17430" i="1" s="1"/>
  <c r="E17431" i="1"/>
  <c r="F17431" i="1" s="1"/>
  <c r="E17432" i="1"/>
  <c r="F17432" i="1" s="1"/>
  <c r="E17433" i="1"/>
  <c r="F17433" i="1" s="1"/>
  <c r="E17434" i="1"/>
  <c r="F17434" i="1" s="1"/>
  <c r="E17435" i="1"/>
  <c r="F17435" i="1" s="1"/>
  <c r="E17436" i="1"/>
  <c r="F17436" i="1" s="1"/>
  <c r="E17437" i="1"/>
  <c r="F17437" i="1" s="1"/>
  <c r="E17438" i="1"/>
  <c r="F17438" i="1" s="1"/>
  <c r="E17439" i="1"/>
  <c r="F17439" i="1" s="1"/>
  <c r="E17440" i="1"/>
  <c r="F17440" i="1" s="1"/>
  <c r="E17441" i="1"/>
  <c r="F17441" i="1" s="1"/>
  <c r="E17442" i="1"/>
  <c r="F17442" i="1" s="1"/>
  <c r="E17443" i="1"/>
  <c r="F17443" i="1" s="1"/>
  <c r="E17444" i="1"/>
  <c r="F17444" i="1" s="1"/>
  <c r="E17445" i="1"/>
  <c r="F17445" i="1" s="1"/>
  <c r="E17446" i="1"/>
  <c r="F17446" i="1" s="1"/>
  <c r="E17447" i="1"/>
  <c r="F17447" i="1" s="1"/>
  <c r="E17448" i="1"/>
  <c r="F17448" i="1" s="1"/>
  <c r="E17449" i="1"/>
  <c r="F17449" i="1" s="1"/>
  <c r="E17450" i="1"/>
  <c r="F17450" i="1" s="1"/>
  <c r="E17451" i="1"/>
  <c r="F17451" i="1" s="1"/>
  <c r="E17452" i="1"/>
  <c r="F17452" i="1" s="1"/>
  <c r="E17453" i="1"/>
  <c r="F17453" i="1" s="1"/>
  <c r="E17454" i="1"/>
  <c r="F17454" i="1" s="1"/>
  <c r="E17455" i="1"/>
  <c r="F17455" i="1" s="1"/>
  <c r="E17456" i="1"/>
  <c r="F17456" i="1" s="1"/>
  <c r="E17457" i="1"/>
  <c r="F17457" i="1" s="1"/>
  <c r="E17458" i="1"/>
  <c r="F17458" i="1" s="1"/>
  <c r="E17459" i="1"/>
  <c r="F17459" i="1" s="1"/>
  <c r="E17460" i="1"/>
  <c r="F17460" i="1" s="1"/>
  <c r="E17461" i="1"/>
  <c r="F17461" i="1" s="1"/>
  <c r="E17462" i="1"/>
  <c r="F17462" i="1" s="1"/>
  <c r="E17463" i="1"/>
  <c r="F17463" i="1" s="1"/>
  <c r="E17464" i="1"/>
  <c r="F17464" i="1" s="1"/>
  <c r="E17465" i="1"/>
  <c r="F17465" i="1" s="1"/>
  <c r="E17466" i="1"/>
  <c r="F17466" i="1" s="1"/>
  <c r="E17467" i="1"/>
  <c r="F17467" i="1" s="1"/>
  <c r="E17468" i="1"/>
  <c r="F17468" i="1" s="1"/>
  <c r="E17469" i="1"/>
  <c r="F17469" i="1" s="1"/>
  <c r="E17470" i="1"/>
  <c r="F17470" i="1" s="1"/>
  <c r="E17471" i="1"/>
  <c r="F17471" i="1" s="1"/>
  <c r="E17472" i="1"/>
  <c r="F17472" i="1" s="1"/>
  <c r="E17473" i="1"/>
  <c r="F17473" i="1" s="1"/>
  <c r="E17474" i="1"/>
  <c r="F17474" i="1" s="1"/>
  <c r="E17475" i="1"/>
  <c r="F17475" i="1" s="1"/>
  <c r="E17476" i="1"/>
  <c r="F17476" i="1" s="1"/>
  <c r="E17477" i="1"/>
  <c r="F17477" i="1" s="1"/>
  <c r="E17478" i="1"/>
  <c r="F17478" i="1" s="1"/>
  <c r="E17479" i="1"/>
  <c r="F17479" i="1" s="1"/>
  <c r="E17480" i="1"/>
  <c r="F17480" i="1" s="1"/>
  <c r="E17481" i="1"/>
  <c r="F17481" i="1" s="1"/>
  <c r="E17482" i="1"/>
  <c r="F17482" i="1" s="1"/>
  <c r="E17483" i="1"/>
  <c r="F17483" i="1" s="1"/>
  <c r="E17484" i="1"/>
  <c r="F17484" i="1" s="1"/>
  <c r="E17485" i="1"/>
  <c r="F17485" i="1" s="1"/>
  <c r="E17486" i="1"/>
  <c r="F17486" i="1" s="1"/>
  <c r="E17487" i="1"/>
  <c r="F17487" i="1" s="1"/>
  <c r="E17488" i="1"/>
  <c r="F17488" i="1" s="1"/>
  <c r="E17489" i="1"/>
  <c r="F17489" i="1" s="1"/>
  <c r="E17490" i="1"/>
  <c r="F17490" i="1" s="1"/>
  <c r="E17491" i="1"/>
  <c r="F17491" i="1" s="1"/>
  <c r="E17492" i="1"/>
  <c r="F17492" i="1" s="1"/>
  <c r="E17493" i="1"/>
  <c r="F17493" i="1" s="1"/>
  <c r="E17494" i="1"/>
  <c r="F17494" i="1" s="1"/>
  <c r="E17495" i="1"/>
  <c r="F17495" i="1" s="1"/>
  <c r="E17496" i="1"/>
  <c r="F17496" i="1" s="1"/>
  <c r="E17497" i="1"/>
  <c r="F17497" i="1" s="1"/>
  <c r="E17498" i="1"/>
  <c r="F17498" i="1" s="1"/>
  <c r="E17499" i="1"/>
  <c r="F17499" i="1" s="1"/>
  <c r="E17500" i="1"/>
  <c r="F17500" i="1" s="1"/>
  <c r="E17501" i="1"/>
  <c r="F17501" i="1" s="1"/>
  <c r="E17502" i="1"/>
  <c r="F17502" i="1" s="1"/>
  <c r="E17503" i="1"/>
  <c r="F17503" i="1" s="1"/>
  <c r="E17504" i="1"/>
  <c r="F17504" i="1" s="1"/>
  <c r="E17505" i="1"/>
  <c r="F17505" i="1" s="1"/>
  <c r="E17506" i="1"/>
  <c r="F17506" i="1" s="1"/>
  <c r="E17507" i="1"/>
  <c r="F17507" i="1" s="1"/>
  <c r="E17508" i="1"/>
  <c r="F17508" i="1" s="1"/>
  <c r="E17509" i="1"/>
  <c r="F17509" i="1" s="1"/>
  <c r="E17510" i="1"/>
  <c r="F17510" i="1" s="1"/>
  <c r="E17511" i="1"/>
  <c r="F17511" i="1" s="1"/>
  <c r="E17512" i="1"/>
  <c r="F17512" i="1" s="1"/>
  <c r="E17513" i="1"/>
  <c r="F17513" i="1" s="1"/>
  <c r="E17514" i="1"/>
  <c r="F17514" i="1" s="1"/>
  <c r="E17515" i="1"/>
  <c r="F17515" i="1" s="1"/>
  <c r="E17516" i="1"/>
  <c r="F17516" i="1" s="1"/>
  <c r="E17517" i="1"/>
  <c r="F17517" i="1" s="1"/>
  <c r="E17518" i="1"/>
  <c r="F17518" i="1" s="1"/>
  <c r="E17519" i="1"/>
  <c r="F17519" i="1" s="1"/>
  <c r="E17520" i="1"/>
  <c r="F17520" i="1" s="1"/>
  <c r="E17521" i="1"/>
  <c r="F17521" i="1" s="1"/>
  <c r="E17522" i="1"/>
  <c r="F17522" i="1" s="1"/>
  <c r="E17523" i="1"/>
  <c r="F17523" i="1" s="1"/>
  <c r="E17524" i="1"/>
  <c r="F17524" i="1" s="1"/>
  <c r="E17525" i="1"/>
  <c r="F17525" i="1" s="1"/>
  <c r="E17526" i="1"/>
  <c r="F17526" i="1" s="1"/>
  <c r="E17527" i="1"/>
  <c r="F17527" i="1" s="1"/>
  <c r="E17528" i="1"/>
  <c r="F17528" i="1" s="1"/>
  <c r="E17529" i="1"/>
  <c r="F17529" i="1" s="1"/>
  <c r="E17530" i="1"/>
  <c r="F17530" i="1" s="1"/>
  <c r="E17531" i="1"/>
  <c r="F17531" i="1" s="1"/>
  <c r="E17532" i="1"/>
  <c r="F17532" i="1" s="1"/>
  <c r="E17533" i="1"/>
  <c r="F17533" i="1" s="1"/>
  <c r="E17534" i="1"/>
  <c r="F17534" i="1" s="1"/>
  <c r="E17535" i="1"/>
  <c r="F17535" i="1" s="1"/>
  <c r="E17536" i="1"/>
  <c r="F17536" i="1" s="1"/>
  <c r="E17537" i="1"/>
  <c r="F17537" i="1" s="1"/>
  <c r="E17538" i="1"/>
  <c r="F17538" i="1" s="1"/>
  <c r="E17539" i="1"/>
  <c r="F17539" i="1" s="1"/>
  <c r="E17540" i="1"/>
  <c r="F17540" i="1" s="1"/>
  <c r="E17541" i="1"/>
  <c r="F17541" i="1" s="1"/>
  <c r="E17542" i="1"/>
  <c r="F17542" i="1" s="1"/>
  <c r="E17543" i="1"/>
  <c r="F17543" i="1" s="1"/>
  <c r="E17544" i="1"/>
  <c r="F17544" i="1" s="1"/>
  <c r="E17545" i="1"/>
  <c r="F17545" i="1" s="1"/>
  <c r="E17546" i="1"/>
  <c r="F17546" i="1" s="1"/>
  <c r="E17547" i="1"/>
  <c r="F17547" i="1" s="1"/>
  <c r="E17548" i="1"/>
  <c r="F17548" i="1" s="1"/>
  <c r="E17549" i="1"/>
  <c r="F17549" i="1" s="1"/>
  <c r="E17550" i="1"/>
  <c r="F17550" i="1" s="1"/>
  <c r="E17551" i="1"/>
  <c r="F17551" i="1" s="1"/>
  <c r="E17552" i="1"/>
  <c r="F17552" i="1" s="1"/>
  <c r="E17553" i="1"/>
  <c r="F17553" i="1" s="1"/>
  <c r="E17554" i="1"/>
  <c r="F17554" i="1" s="1"/>
  <c r="E17555" i="1"/>
  <c r="F17555" i="1" s="1"/>
  <c r="E17556" i="1"/>
  <c r="F17556" i="1" s="1"/>
  <c r="E17557" i="1"/>
  <c r="F17557" i="1" s="1"/>
  <c r="E17558" i="1"/>
  <c r="F17558" i="1" s="1"/>
  <c r="E17559" i="1"/>
  <c r="F17559" i="1" s="1"/>
  <c r="E17560" i="1"/>
  <c r="F17560" i="1" s="1"/>
  <c r="E17561" i="1"/>
  <c r="F17561" i="1" s="1"/>
  <c r="E17562" i="1"/>
  <c r="F17562" i="1" s="1"/>
  <c r="E17563" i="1"/>
  <c r="F17563" i="1" s="1"/>
  <c r="E17564" i="1"/>
  <c r="F17564" i="1" s="1"/>
  <c r="E17565" i="1"/>
  <c r="F17565" i="1" s="1"/>
  <c r="E17566" i="1"/>
  <c r="F17566" i="1" s="1"/>
  <c r="E17567" i="1"/>
  <c r="F17567" i="1" s="1"/>
  <c r="E17568" i="1"/>
  <c r="F17568" i="1" s="1"/>
  <c r="E17569" i="1"/>
  <c r="F17569" i="1" s="1"/>
  <c r="E17570" i="1"/>
  <c r="F17570" i="1" s="1"/>
  <c r="E17571" i="1"/>
  <c r="F17571" i="1" s="1"/>
  <c r="E17572" i="1"/>
  <c r="F17572" i="1" s="1"/>
  <c r="E17573" i="1"/>
  <c r="F17573" i="1" s="1"/>
  <c r="E17574" i="1"/>
  <c r="F17574" i="1" s="1"/>
  <c r="E17575" i="1"/>
  <c r="F17575" i="1" s="1"/>
  <c r="E17576" i="1"/>
  <c r="F17576" i="1" s="1"/>
  <c r="E17577" i="1"/>
  <c r="F17577" i="1" s="1"/>
  <c r="E17578" i="1"/>
  <c r="F17578" i="1" s="1"/>
  <c r="E17579" i="1"/>
  <c r="F17579" i="1" s="1"/>
  <c r="E17580" i="1"/>
  <c r="F17580" i="1" s="1"/>
  <c r="E17581" i="1"/>
  <c r="F17581" i="1" s="1"/>
  <c r="E17582" i="1"/>
  <c r="F17582" i="1" s="1"/>
  <c r="E17583" i="1"/>
  <c r="F17583" i="1" s="1"/>
  <c r="E17584" i="1"/>
  <c r="F17584" i="1" s="1"/>
  <c r="E17585" i="1"/>
  <c r="F17585" i="1" s="1"/>
  <c r="E17586" i="1"/>
  <c r="F17586" i="1" s="1"/>
  <c r="E17587" i="1"/>
  <c r="F17587" i="1" s="1"/>
  <c r="E17588" i="1"/>
  <c r="F17588" i="1" s="1"/>
  <c r="E17589" i="1"/>
  <c r="F17589" i="1" s="1"/>
  <c r="E17590" i="1"/>
  <c r="F17590" i="1" s="1"/>
  <c r="E17591" i="1"/>
  <c r="F17591" i="1" s="1"/>
  <c r="E17592" i="1"/>
  <c r="F17592" i="1" s="1"/>
  <c r="E17593" i="1"/>
  <c r="F17593" i="1" s="1"/>
  <c r="E17594" i="1"/>
  <c r="F17594" i="1" s="1"/>
  <c r="E17595" i="1"/>
  <c r="F17595" i="1" s="1"/>
  <c r="E17596" i="1"/>
  <c r="F17596" i="1" s="1"/>
  <c r="E17597" i="1"/>
  <c r="F17597" i="1" s="1"/>
  <c r="E17598" i="1"/>
  <c r="F17598" i="1" s="1"/>
  <c r="E17599" i="1"/>
  <c r="F17599" i="1" s="1"/>
  <c r="E17600" i="1"/>
  <c r="F17600" i="1" s="1"/>
  <c r="E17601" i="1"/>
  <c r="F17601" i="1" s="1"/>
  <c r="E17602" i="1"/>
  <c r="F17602" i="1" s="1"/>
  <c r="E17603" i="1"/>
  <c r="F17603" i="1" s="1"/>
  <c r="E17604" i="1"/>
  <c r="F17604" i="1" s="1"/>
  <c r="E17605" i="1"/>
  <c r="F17605" i="1" s="1"/>
  <c r="E17606" i="1"/>
  <c r="F17606" i="1" s="1"/>
  <c r="E17607" i="1"/>
  <c r="F17607" i="1" s="1"/>
  <c r="E17608" i="1"/>
  <c r="F17608" i="1" s="1"/>
  <c r="E17609" i="1"/>
  <c r="F17609" i="1" s="1"/>
  <c r="E17610" i="1"/>
  <c r="F17610" i="1" s="1"/>
  <c r="E17611" i="1"/>
  <c r="F17611" i="1" s="1"/>
  <c r="E17612" i="1"/>
  <c r="F17612" i="1" s="1"/>
  <c r="E17613" i="1"/>
  <c r="F17613" i="1" s="1"/>
  <c r="E17614" i="1"/>
  <c r="F17614" i="1" s="1"/>
  <c r="E17615" i="1"/>
  <c r="F17615" i="1" s="1"/>
  <c r="E17616" i="1"/>
  <c r="F17616" i="1" s="1"/>
  <c r="E17617" i="1"/>
  <c r="F17617" i="1" s="1"/>
  <c r="E17618" i="1"/>
  <c r="F17618" i="1" s="1"/>
  <c r="E17619" i="1"/>
  <c r="F17619" i="1" s="1"/>
  <c r="E17620" i="1"/>
  <c r="F17620" i="1" s="1"/>
  <c r="E17621" i="1"/>
  <c r="F17621" i="1" s="1"/>
  <c r="E17622" i="1"/>
  <c r="F17622" i="1" s="1"/>
  <c r="E17623" i="1"/>
  <c r="F17623" i="1" s="1"/>
  <c r="E17624" i="1"/>
  <c r="F17624" i="1" s="1"/>
  <c r="E17625" i="1"/>
  <c r="F17625" i="1" s="1"/>
  <c r="E17626" i="1"/>
  <c r="F17626" i="1" s="1"/>
  <c r="E17627" i="1"/>
  <c r="F17627" i="1" s="1"/>
  <c r="E17628" i="1"/>
  <c r="F17628" i="1" s="1"/>
  <c r="E17629" i="1"/>
  <c r="F17629" i="1" s="1"/>
  <c r="E17630" i="1"/>
  <c r="F17630" i="1" s="1"/>
  <c r="E17631" i="1"/>
  <c r="F17631" i="1" s="1"/>
  <c r="E17632" i="1"/>
  <c r="F17632" i="1" s="1"/>
  <c r="E17633" i="1"/>
  <c r="F17633" i="1" s="1"/>
  <c r="E17634" i="1"/>
  <c r="F17634" i="1" s="1"/>
  <c r="E17635" i="1"/>
  <c r="F17635" i="1" s="1"/>
  <c r="E17636" i="1"/>
  <c r="F17636" i="1" s="1"/>
  <c r="E17637" i="1"/>
  <c r="F17637" i="1" s="1"/>
  <c r="E17638" i="1"/>
  <c r="F17638" i="1" s="1"/>
  <c r="E17639" i="1"/>
  <c r="F17639" i="1" s="1"/>
  <c r="E17640" i="1"/>
  <c r="F17640" i="1" s="1"/>
  <c r="E17641" i="1"/>
  <c r="F17641" i="1" s="1"/>
  <c r="E17642" i="1"/>
  <c r="F17642" i="1" s="1"/>
  <c r="E17643" i="1"/>
  <c r="F17643" i="1" s="1"/>
  <c r="E17644" i="1"/>
  <c r="F17644" i="1" s="1"/>
  <c r="E17645" i="1"/>
  <c r="F17645" i="1" s="1"/>
  <c r="E17646" i="1"/>
  <c r="F17646" i="1" s="1"/>
  <c r="E17647" i="1"/>
  <c r="F17647" i="1" s="1"/>
  <c r="E17648" i="1"/>
  <c r="F17648" i="1" s="1"/>
  <c r="E17649" i="1"/>
  <c r="F17649" i="1" s="1"/>
  <c r="E17650" i="1"/>
  <c r="F17650" i="1" s="1"/>
  <c r="E17651" i="1"/>
  <c r="F17651" i="1" s="1"/>
  <c r="E17652" i="1"/>
  <c r="F17652" i="1" s="1"/>
  <c r="E17653" i="1"/>
  <c r="F17653" i="1" s="1"/>
  <c r="E17654" i="1"/>
  <c r="F17654" i="1" s="1"/>
  <c r="E17655" i="1"/>
  <c r="F17655" i="1" s="1"/>
  <c r="E17656" i="1"/>
  <c r="F17656" i="1" s="1"/>
  <c r="E17657" i="1"/>
  <c r="F17657" i="1" s="1"/>
  <c r="E17658" i="1"/>
  <c r="F17658" i="1" s="1"/>
  <c r="E17659" i="1"/>
  <c r="F17659" i="1" s="1"/>
  <c r="E17660" i="1"/>
  <c r="F17660" i="1" s="1"/>
  <c r="E17661" i="1"/>
  <c r="F17661" i="1" s="1"/>
  <c r="E17662" i="1"/>
  <c r="F17662" i="1" s="1"/>
  <c r="E17663" i="1"/>
  <c r="F17663" i="1" s="1"/>
  <c r="E17664" i="1"/>
  <c r="F17664" i="1" s="1"/>
  <c r="E17665" i="1"/>
  <c r="F17665" i="1" s="1"/>
  <c r="E17666" i="1"/>
  <c r="F17666" i="1" s="1"/>
  <c r="E17667" i="1"/>
  <c r="F17667" i="1" s="1"/>
  <c r="E17668" i="1"/>
  <c r="F17668" i="1" s="1"/>
  <c r="E17669" i="1"/>
  <c r="F17669" i="1" s="1"/>
  <c r="E17670" i="1"/>
  <c r="F17670" i="1" s="1"/>
  <c r="E17671" i="1"/>
  <c r="F17671" i="1" s="1"/>
  <c r="E17672" i="1"/>
  <c r="F17672" i="1" s="1"/>
  <c r="E17673" i="1"/>
  <c r="F17673" i="1" s="1"/>
  <c r="E17674" i="1"/>
  <c r="F17674" i="1" s="1"/>
  <c r="E17675" i="1"/>
  <c r="F17675" i="1" s="1"/>
  <c r="E17676" i="1"/>
  <c r="F17676" i="1" s="1"/>
  <c r="E17677" i="1"/>
  <c r="F17677" i="1" s="1"/>
  <c r="E17678" i="1"/>
  <c r="F17678" i="1" s="1"/>
  <c r="E17679" i="1"/>
  <c r="F17679" i="1" s="1"/>
  <c r="E17680" i="1"/>
  <c r="F17680" i="1" s="1"/>
  <c r="E17681" i="1"/>
  <c r="F17681" i="1" s="1"/>
  <c r="E17682" i="1"/>
  <c r="F17682" i="1" s="1"/>
  <c r="E17683" i="1"/>
  <c r="F17683" i="1" s="1"/>
  <c r="E17684" i="1"/>
  <c r="F17684" i="1" s="1"/>
  <c r="E17685" i="1"/>
  <c r="F17685" i="1" s="1"/>
  <c r="E17686" i="1"/>
  <c r="F17686" i="1" s="1"/>
  <c r="E17687" i="1"/>
  <c r="F17687" i="1" s="1"/>
  <c r="E17688" i="1"/>
  <c r="F17688" i="1" s="1"/>
  <c r="E17689" i="1"/>
  <c r="F17689" i="1" s="1"/>
  <c r="E17690" i="1"/>
  <c r="F17690" i="1" s="1"/>
  <c r="E17691" i="1"/>
  <c r="F17691" i="1" s="1"/>
  <c r="E17692" i="1"/>
  <c r="F17692" i="1" s="1"/>
  <c r="E17693" i="1"/>
  <c r="F17693" i="1" s="1"/>
  <c r="E17694" i="1"/>
  <c r="F17694" i="1" s="1"/>
  <c r="E17695" i="1"/>
  <c r="F17695" i="1" s="1"/>
  <c r="E17696" i="1"/>
  <c r="F17696" i="1" s="1"/>
  <c r="E17697" i="1"/>
  <c r="F17697" i="1" s="1"/>
  <c r="E17698" i="1"/>
  <c r="F17698" i="1" s="1"/>
  <c r="E17699" i="1"/>
  <c r="F17699" i="1" s="1"/>
  <c r="E17700" i="1"/>
  <c r="F17700" i="1" s="1"/>
  <c r="E17701" i="1"/>
  <c r="F17701" i="1" s="1"/>
  <c r="E17702" i="1"/>
  <c r="F17702" i="1" s="1"/>
  <c r="E17703" i="1"/>
  <c r="F17703" i="1" s="1"/>
  <c r="E17704" i="1"/>
  <c r="F17704" i="1" s="1"/>
  <c r="E17705" i="1"/>
  <c r="F17705" i="1" s="1"/>
  <c r="E17706" i="1"/>
  <c r="F17706" i="1" s="1"/>
  <c r="E17707" i="1"/>
  <c r="F17707" i="1" s="1"/>
  <c r="E17708" i="1"/>
  <c r="F17708" i="1" s="1"/>
  <c r="E17709" i="1"/>
  <c r="F17709" i="1" s="1"/>
  <c r="E17710" i="1"/>
  <c r="F17710" i="1" s="1"/>
  <c r="E17711" i="1"/>
  <c r="F17711" i="1" s="1"/>
  <c r="E17712" i="1"/>
  <c r="F17712" i="1" s="1"/>
  <c r="E17713" i="1"/>
  <c r="F17713" i="1" s="1"/>
  <c r="E17714" i="1"/>
  <c r="F17714" i="1" s="1"/>
  <c r="E17715" i="1"/>
  <c r="F17715" i="1" s="1"/>
  <c r="E17716" i="1"/>
  <c r="F17716" i="1" s="1"/>
  <c r="E17717" i="1"/>
  <c r="F17717" i="1" s="1"/>
  <c r="E17718" i="1"/>
  <c r="F17718" i="1" s="1"/>
  <c r="E17719" i="1"/>
  <c r="F17719" i="1" s="1"/>
  <c r="E17720" i="1"/>
  <c r="F17720" i="1" s="1"/>
  <c r="E17721" i="1"/>
  <c r="F17721" i="1" s="1"/>
  <c r="E17722" i="1"/>
  <c r="F17722" i="1" s="1"/>
  <c r="E17723" i="1"/>
  <c r="F17723" i="1" s="1"/>
  <c r="E17724" i="1"/>
  <c r="F17724" i="1" s="1"/>
  <c r="E17725" i="1"/>
  <c r="F17725" i="1" s="1"/>
  <c r="E17726" i="1"/>
  <c r="F17726" i="1" s="1"/>
  <c r="E17727" i="1"/>
  <c r="F17727" i="1" s="1"/>
  <c r="E17728" i="1"/>
  <c r="F17728" i="1" s="1"/>
  <c r="E17729" i="1"/>
  <c r="F17729" i="1" s="1"/>
  <c r="E17730" i="1"/>
  <c r="F17730" i="1" s="1"/>
  <c r="E17731" i="1"/>
  <c r="F17731" i="1" s="1"/>
  <c r="E17732" i="1"/>
  <c r="F17732" i="1" s="1"/>
  <c r="E17733" i="1"/>
  <c r="F17733" i="1" s="1"/>
  <c r="E17734" i="1"/>
  <c r="F17734" i="1" s="1"/>
  <c r="E17735" i="1"/>
  <c r="F17735" i="1" s="1"/>
  <c r="E17736" i="1"/>
  <c r="F17736" i="1" s="1"/>
  <c r="E17737" i="1"/>
  <c r="F17737" i="1" s="1"/>
  <c r="E17738" i="1"/>
  <c r="F17738" i="1" s="1"/>
  <c r="E17739" i="1"/>
  <c r="F17739" i="1" s="1"/>
  <c r="E17740" i="1"/>
  <c r="F17740" i="1" s="1"/>
  <c r="E17741" i="1"/>
  <c r="F17741" i="1" s="1"/>
  <c r="E17742" i="1"/>
  <c r="F17742" i="1" s="1"/>
  <c r="E17743" i="1"/>
  <c r="F17743" i="1" s="1"/>
  <c r="E17744" i="1"/>
  <c r="F17744" i="1" s="1"/>
  <c r="E17745" i="1"/>
  <c r="F17745" i="1" s="1"/>
  <c r="E17746" i="1"/>
  <c r="F17746" i="1" s="1"/>
  <c r="E17747" i="1"/>
  <c r="F17747" i="1" s="1"/>
  <c r="E17748" i="1"/>
  <c r="F17748" i="1" s="1"/>
  <c r="E17749" i="1"/>
  <c r="F17749" i="1" s="1"/>
  <c r="E17750" i="1"/>
  <c r="F17750" i="1" s="1"/>
  <c r="E17751" i="1"/>
  <c r="F17751" i="1" s="1"/>
  <c r="E17752" i="1"/>
  <c r="F17752" i="1" s="1"/>
  <c r="E17753" i="1"/>
  <c r="F17753" i="1" s="1"/>
  <c r="E17754" i="1"/>
  <c r="F17754" i="1" s="1"/>
  <c r="E17755" i="1"/>
  <c r="F17755" i="1" s="1"/>
  <c r="E17756" i="1"/>
  <c r="F17756" i="1" s="1"/>
  <c r="E17757" i="1"/>
  <c r="F17757" i="1" s="1"/>
  <c r="E17758" i="1"/>
  <c r="F17758" i="1" s="1"/>
  <c r="E17759" i="1"/>
  <c r="F17759" i="1" s="1"/>
  <c r="E17760" i="1"/>
  <c r="F17760" i="1" s="1"/>
  <c r="E17761" i="1"/>
  <c r="F17761" i="1" s="1"/>
  <c r="E17762" i="1"/>
  <c r="F17762" i="1" s="1"/>
  <c r="E17763" i="1"/>
  <c r="F17763" i="1" s="1"/>
  <c r="E17764" i="1"/>
  <c r="F17764" i="1" s="1"/>
  <c r="E17765" i="1"/>
  <c r="F17765" i="1" s="1"/>
  <c r="E17766" i="1"/>
  <c r="F17766" i="1" s="1"/>
  <c r="E17767" i="1"/>
  <c r="F17767" i="1" s="1"/>
  <c r="E17768" i="1"/>
  <c r="F17768" i="1" s="1"/>
  <c r="E17769" i="1"/>
  <c r="F17769" i="1" s="1"/>
  <c r="E17770" i="1"/>
  <c r="F17770" i="1" s="1"/>
  <c r="E17771" i="1"/>
  <c r="F17771" i="1" s="1"/>
  <c r="E17772" i="1"/>
  <c r="F17772" i="1" s="1"/>
  <c r="E17773" i="1"/>
  <c r="F17773" i="1" s="1"/>
  <c r="E17774" i="1"/>
  <c r="F17774" i="1" s="1"/>
  <c r="E17775" i="1"/>
  <c r="F17775" i="1" s="1"/>
  <c r="E17776" i="1"/>
  <c r="F17776" i="1" s="1"/>
  <c r="E17777" i="1"/>
  <c r="F17777" i="1" s="1"/>
  <c r="E17778" i="1"/>
  <c r="F17778" i="1" s="1"/>
  <c r="E17779" i="1"/>
  <c r="F17779" i="1" s="1"/>
  <c r="E17780" i="1"/>
  <c r="F17780" i="1" s="1"/>
  <c r="E17781" i="1"/>
  <c r="F17781" i="1" s="1"/>
  <c r="E17782" i="1"/>
  <c r="F17782" i="1" s="1"/>
  <c r="E17783" i="1"/>
  <c r="F17783" i="1" s="1"/>
  <c r="E17784" i="1"/>
  <c r="F17784" i="1" s="1"/>
  <c r="E17785" i="1"/>
  <c r="F17785" i="1" s="1"/>
  <c r="E17786" i="1"/>
  <c r="F17786" i="1" s="1"/>
  <c r="E17787" i="1"/>
  <c r="F17787" i="1" s="1"/>
  <c r="E17788" i="1"/>
  <c r="F17788" i="1" s="1"/>
  <c r="E17789" i="1"/>
  <c r="F17789" i="1" s="1"/>
  <c r="E17790" i="1"/>
  <c r="F17790" i="1" s="1"/>
  <c r="E17791" i="1"/>
  <c r="F17791" i="1" s="1"/>
  <c r="E17792" i="1"/>
  <c r="F17792" i="1" s="1"/>
  <c r="E17793" i="1"/>
  <c r="F17793" i="1" s="1"/>
  <c r="E17794" i="1"/>
  <c r="F17794" i="1" s="1"/>
  <c r="E17795" i="1"/>
  <c r="F17795" i="1" s="1"/>
  <c r="E17796" i="1"/>
  <c r="F17796" i="1" s="1"/>
  <c r="E17797" i="1"/>
  <c r="F17797" i="1" s="1"/>
  <c r="E17798" i="1"/>
  <c r="F17798" i="1" s="1"/>
  <c r="E17799" i="1"/>
  <c r="F17799" i="1" s="1"/>
  <c r="E17800" i="1"/>
  <c r="F17800" i="1" s="1"/>
  <c r="E17801" i="1"/>
  <c r="F17801" i="1" s="1"/>
  <c r="E17802" i="1"/>
  <c r="F17802" i="1" s="1"/>
  <c r="E17803" i="1"/>
  <c r="F17803" i="1" s="1"/>
  <c r="E17804" i="1"/>
  <c r="F17804" i="1" s="1"/>
  <c r="E17805" i="1"/>
  <c r="F17805" i="1" s="1"/>
  <c r="E17806" i="1"/>
  <c r="F17806" i="1" s="1"/>
  <c r="E17807" i="1"/>
  <c r="F17807" i="1" s="1"/>
  <c r="E17808" i="1"/>
  <c r="F17808" i="1" s="1"/>
  <c r="E17809" i="1"/>
  <c r="F17809" i="1" s="1"/>
  <c r="E17810" i="1"/>
  <c r="F17810" i="1" s="1"/>
  <c r="E17811" i="1"/>
  <c r="F17811" i="1" s="1"/>
  <c r="E17812" i="1"/>
  <c r="F17812" i="1" s="1"/>
  <c r="E17813" i="1"/>
  <c r="F17813" i="1" s="1"/>
  <c r="E17814" i="1"/>
  <c r="F17814" i="1" s="1"/>
  <c r="E17815" i="1"/>
  <c r="F17815" i="1" s="1"/>
  <c r="E17816" i="1"/>
  <c r="F17816" i="1" s="1"/>
  <c r="E17817" i="1"/>
  <c r="F17817" i="1" s="1"/>
  <c r="E17818" i="1"/>
  <c r="F17818" i="1" s="1"/>
  <c r="E17819" i="1"/>
  <c r="F17819" i="1" s="1"/>
  <c r="E17820" i="1"/>
  <c r="F17820" i="1" s="1"/>
  <c r="E17821" i="1"/>
  <c r="F17821" i="1" s="1"/>
  <c r="E17822" i="1"/>
  <c r="F17822" i="1" s="1"/>
  <c r="E17823" i="1"/>
  <c r="F17823" i="1" s="1"/>
  <c r="E17824" i="1"/>
  <c r="F17824" i="1" s="1"/>
  <c r="E17825" i="1"/>
  <c r="F17825" i="1" s="1"/>
  <c r="E17826" i="1"/>
  <c r="F17826" i="1" s="1"/>
  <c r="E17827" i="1"/>
  <c r="F17827" i="1" s="1"/>
  <c r="E17828" i="1"/>
  <c r="F17828" i="1" s="1"/>
  <c r="E17829" i="1"/>
  <c r="F17829" i="1" s="1"/>
  <c r="E17830" i="1"/>
  <c r="F17830" i="1" s="1"/>
  <c r="E17831" i="1"/>
  <c r="F17831" i="1" s="1"/>
  <c r="E17832" i="1"/>
  <c r="F17832" i="1" s="1"/>
  <c r="E17833" i="1"/>
  <c r="F17833" i="1" s="1"/>
  <c r="E17834" i="1"/>
  <c r="F17834" i="1" s="1"/>
  <c r="E17835" i="1"/>
  <c r="F17835" i="1" s="1"/>
  <c r="E17836" i="1"/>
  <c r="F17836" i="1" s="1"/>
  <c r="E17837" i="1"/>
  <c r="F17837" i="1" s="1"/>
  <c r="E17838" i="1"/>
  <c r="F17838" i="1" s="1"/>
  <c r="E17839" i="1"/>
  <c r="F17839" i="1" s="1"/>
  <c r="E17840" i="1"/>
  <c r="F17840" i="1" s="1"/>
  <c r="E17841" i="1"/>
  <c r="F17841" i="1" s="1"/>
  <c r="E17842" i="1"/>
  <c r="F17842" i="1" s="1"/>
  <c r="E17843" i="1"/>
  <c r="F17843" i="1" s="1"/>
  <c r="E17844" i="1"/>
  <c r="F17844" i="1" s="1"/>
  <c r="E17845" i="1"/>
  <c r="F17845" i="1" s="1"/>
  <c r="E17846" i="1"/>
  <c r="F17846" i="1" s="1"/>
  <c r="E17847" i="1"/>
  <c r="F17847" i="1" s="1"/>
  <c r="E17848" i="1"/>
  <c r="F17848" i="1" s="1"/>
  <c r="E17849" i="1"/>
  <c r="F17849" i="1" s="1"/>
  <c r="E17850" i="1"/>
  <c r="F17850" i="1" s="1"/>
  <c r="E17851" i="1"/>
  <c r="F17851" i="1" s="1"/>
  <c r="E17852" i="1"/>
  <c r="F17852" i="1" s="1"/>
  <c r="E17853" i="1"/>
  <c r="F17853" i="1" s="1"/>
  <c r="E17854" i="1"/>
  <c r="F17854" i="1" s="1"/>
  <c r="E17855" i="1"/>
  <c r="F17855" i="1" s="1"/>
  <c r="E17856" i="1"/>
  <c r="F17856" i="1" s="1"/>
  <c r="E17857" i="1"/>
  <c r="F17857" i="1" s="1"/>
  <c r="E17858" i="1"/>
  <c r="F17858" i="1" s="1"/>
  <c r="E17859" i="1"/>
  <c r="F17859" i="1" s="1"/>
  <c r="E17860" i="1"/>
  <c r="F17860" i="1" s="1"/>
  <c r="E17861" i="1"/>
  <c r="F17861" i="1" s="1"/>
  <c r="E17862" i="1"/>
  <c r="F17862" i="1" s="1"/>
  <c r="E17863" i="1"/>
  <c r="F17863" i="1" s="1"/>
  <c r="E17864" i="1"/>
  <c r="F17864" i="1" s="1"/>
  <c r="E17865" i="1"/>
  <c r="F17865" i="1" s="1"/>
  <c r="E17866" i="1"/>
  <c r="F17866" i="1" s="1"/>
  <c r="E17867" i="1"/>
  <c r="F17867" i="1" s="1"/>
  <c r="E17868" i="1"/>
  <c r="F17868" i="1" s="1"/>
  <c r="E17869" i="1"/>
  <c r="F17869" i="1" s="1"/>
  <c r="E17870" i="1"/>
  <c r="F17870" i="1" s="1"/>
  <c r="E17871" i="1"/>
  <c r="F17871" i="1" s="1"/>
  <c r="E17872" i="1"/>
  <c r="F17872" i="1" s="1"/>
  <c r="E17873" i="1"/>
  <c r="F17873" i="1" s="1"/>
  <c r="E17874" i="1"/>
  <c r="F17874" i="1" s="1"/>
  <c r="E17875" i="1"/>
  <c r="F17875" i="1" s="1"/>
  <c r="E17876" i="1"/>
  <c r="F17876" i="1" s="1"/>
  <c r="E17877" i="1"/>
  <c r="F17877" i="1" s="1"/>
  <c r="E17878" i="1"/>
  <c r="F17878" i="1" s="1"/>
  <c r="E17879" i="1"/>
  <c r="F17879" i="1" s="1"/>
  <c r="E17880" i="1"/>
  <c r="F17880" i="1" s="1"/>
  <c r="E17881" i="1"/>
  <c r="F17881" i="1" s="1"/>
  <c r="E17882" i="1"/>
  <c r="F17882" i="1" s="1"/>
  <c r="E17883" i="1"/>
  <c r="F17883" i="1" s="1"/>
  <c r="E17884" i="1"/>
  <c r="F17884" i="1" s="1"/>
  <c r="E17885" i="1"/>
  <c r="F17885" i="1" s="1"/>
  <c r="E17886" i="1"/>
  <c r="F17886" i="1" s="1"/>
  <c r="E17887" i="1"/>
  <c r="F17887" i="1" s="1"/>
  <c r="E17888" i="1"/>
  <c r="F17888" i="1" s="1"/>
  <c r="E17889" i="1"/>
  <c r="F17889" i="1" s="1"/>
  <c r="E17890" i="1"/>
  <c r="F17890" i="1" s="1"/>
  <c r="E17891" i="1"/>
  <c r="F17891" i="1" s="1"/>
  <c r="E17892" i="1"/>
  <c r="F17892" i="1" s="1"/>
  <c r="E17893" i="1"/>
  <c r="F17893" i="1" s="1"/>
  <c r="E17894" i="1"/>
  <c r="F17894" i="1" s="1"/>
  <c r="E17895" i="1"/>
  <c r="F17895" i="1" s="1"/>
  <c r="E17896" i="1"/>
  <c r="F17896" i="1" s="1"/>
  <c r="E17897" i="1"/>
  <c r="F17897" i="1" s="1"/>
  <c r="E17898" i="1"/>
  <c r="F17898" i="1" s="1"/>
  <c r="E17899" i="1"/>
  <c r="F17899" i="1" s="1"/>
  <c r="E17900" i="1"/>
  <c r="F17900" i="1" s="1"/>
  <c r="E17901" i="1"/>
  <c r="F17901" i="1" s="1"/>
  <c r="E17902" i="1"/>
  <c r="F17902" i="1" s="1"/>
  <c r="E17903" i="1"/>
  <c r="F17903" i="1" s="1"/>
  <c r="E17904" i="1"/>
  <c r="F17904" i="1" s="1"/>
  <c r="E17905" i="1"/>
  <c r="F17905" i="1" s="1"/>
  <c r="E17906" i="1"/>
  <c r="F17906" i="1" s="1"/>
  <c r="E17907" i="1"/>
  <c r="F17907" i="1" s="1"/>
  <c r="E17908" i="1"/>
  <c r="F17908" i="1" s="1"/>
  <c r="E17909" i="1"/>
  <c r="F17909" i="1" s="1"/>
  <c r="E17910" i="1"/>
  <c r="F17910" i="1" s="1"/>
  <c r="E17911" i="1"/>
  <c r="F17911" i="1" s="1"/>
  <c r="E17912" i="1"/>
  <c r="F17912" i="1" s="1"/>
  <c r="E17913" i="1"/>
  <c r="F17913" i="1" s="1"/>
  <c r="E17914" i="1"/>
  <c r="F17914" i="1" s="1"/>
  <c r="E17915" i="1"/>
  <c r="F17915" i="1" s="1"/>
  <c r="E17916" i="1"/>
  <c r="F17916" i="1" s="1"/>
  <c r="E17917" i="1"/>
  <c r="F17917" i="1" s="1"/>
  <c r="E17918" i="1"/>
  <c r="F17918" i="1" s="1"/>
  <c r="E17919" i="1"/>
  <c r="F17919" i="1" s="1"/>
  <c r="E17920" i="1"/>
  <c r="F17920" i="1" s="1"/>
  <c r="E17921" i="1"/>
  <c r="F17921" i="1" s="1"/>
  <c r="E17922" i="1"/>
  <c r="F17922" i="1" s="1"/>
  <c r="E17923" i="1"/>
  <c r="F17923" i="1" s="1"/>
  <c r="E17924" i="1"/>
  <c r="F17924" i="1" s="1"/>
  <c r="E17925" i="1"/>
  <c r="F17925" i="1" s="1"/>
  <c r="E17926" i="1"/>
  <c r="F17926" i="1" s="1"/>
  <c r="E17927" i="1"/>
  <c r="F17927" i="1" s="1"/>
  <c r="E17928" i="1"/>
  <c r="F17928" i="1" s="1"/>
  <c r="E17929" i="1"/>
  <c r="F17929" i="1" s="1"/>
  <c r="E17930" i="1"/>
  <c r="F17930" i="1" s="1"/>
  <c r="E17931" i="1"/>
  <c r="F17931" i="1" s="1"/>
  <c r="E17932" i="1"/>
  <c r="F17932" i="1" s="1"/>
  <c r="E17933" i="1"/>
  <c r="F17933" i="1" s="1"/>
  <c r="E17934" i="1"/>
  <c r="F17934" i="1" s="1"/>
  <c r="E17935" i="1"/>
  <c r="F17935" i="1" s="1"/>
  <c r="E17936" i="1"/>
  <c r="F17936" i="1" s="1"/>
  <c r="E17937" i="1"/>
  <c r="F17937" i="1" s="1"/>
  <c r="E17938" i="1"/>
  <c r="F17938" i="1" s="1"/>
  <c r="E17939" i="1"/>
  <c r="F17939" i="1" s="1"/>
  <c r="E17940" i="1"/>
  <c r="F17940" i="1" s="1"/>
  <c r="E17941" i="1"/>
  <c r="F17941" i="1" s="1"/>
  <c r="E17942" i="1"/>
  <c r="F17942" i="1" s="1"/>
  <c r="E17943" i="1"/>
  <c r="F17943" i="1" s="1"/>
  <c r="E17944" i="1"/>
  <c r="F17944" i="1" s="1"/>
  <c r="E17945" i="1"/>
  <c r="F17945" i="1" s="1"/>
  <c r="E17946" i="1"/>
  <c r="F17946" i="1" s="1"/>
  <c r="E17947" i="1"/>
  <c r="F17947" i="1" s="1"/>
  <c r="E17948" i="1"/>
  <c r="F17948" i="1" s="1"/>
  <c r="E17949" i="1"/>
  <c r="F17949" i="1" s="1"/>
  <c r="E17950" i="1"/>
  <c r="F17950" i="1" s="1"/>
  <c r="E17951" i="1"/>
  <c r="F17951" i="1" s="1"/>
  <c r="E17952" i="1"/>
  <c r="F17952" i="1" s="1"/>
  <c r="E17953" i="1"/>
  <c r="F17953" i="1" s="1"/>
  <c r="E17954" i="1"/>
  <c r="F17954" i="1" s="1"/>
  <c r="E17955" i="1"/>
  <c r="F17955" i="1" s="1"/>
  <c r="E17956" i="1"/>
  <c r="F17956" i="1" s="1"/>
  <c r="E17957" i="1"/>
  <c r="F17957" i="1" s="1"/>
  <c r="E17958" i="1"/>
  <c r="F17958" i="1" s="1"/>
  <c r="E17959" i="1"/>
  <c r="F17959" i="1" s="1"/>
  <c r="E17960" i="1"/>
  <c r="F17960" i="1" s="1"/>
  <c r="E17961" i="1"/>
  <c r="F17961" i="1" s="1"/>
  <c r="E17962" i="1"/>
  <c r="F17962" i="1" s="1"/>
  <c r="E17963" i="1"/>
  <c r="F17963" i="1" s="1"/>
  <c r="E17964" i="1"/>
  <c r="F17964" i="1" s="1"/>
  <c r="E17965" i="1"/>
  <c r="F17965" i="1" s="1"/>
  <c r="E17966" i="1"/>
  <c r="F17966" i="1" s="1"/>
  <c r="E17967" i="1"/>
  <c r="F17967" i="1" s="1"/>
  <c r="E17968" i="1"/>
  <c r="F17968" i="1" s="1"/>
  <c r="E17969" i="1"/>
  <c r="F17969" i="1" s="1"/>
  <c r="E17970" i="1"/>
  <c r="F17970" i="1" s="1"/>
  <c r="E17971" i="1"/>
  <c r="F17971" i="1" s="1"/>
  <c r="E17972" i="1"/>
  <c r="F17972" i="1" s="1"/>
  <c r="E17973" i="1"/>
  <c r="F17973" i="1" s="1"/>
  <c r="E17974" i="1"/>
  <c r="F17974" i="1" s="1"/>
  <c r="E17975" i="1"/>
  <c r="F17975" i="1" s="1"/>
  <c r="E17976" i="1"/>
  <c r="F17976" i="1" s="1"/>
  <c r="E17977" i="1"/>
  <c r="F17977" i="1" s="1"/>
  <c r="E17978" i="1"/>
  <c r="F17978" i="1" s="1"/>
  <c r="E17979" i="1"/>
  <c r="F17979" i="1" s="1"/>
  <c r="E17980" i="1"/>
  <c r="F17980" i="1" s="1"/>
  <c r="E17981" i="1"/>
  <c r="F17981" i="1" s="1"/>
  <c r="E17982" i="1"/>
  <c r="F17982" i="1" s="1"/>
  <c r="E17983" i="1"/>
  <c r="F17983" i="1" s="1"/>
  <c r="E17984" i="1"/>
  <c r="F17984" i="1" s="1"/>
  <c r="E17985" i="1"/>
  <c r="F17985" i="1" s="1"/>
  <c r="E17986" i="1"/>
  <c r="F17986" i="1" s="1"/>
  <c r="E17987" i="1"/>
  <c r="F17987" i="1" s="1"/>
  <c r="E17988" i="1"/>
  <c r="F17988" i="1" s="1"/>
  <c r="E17989" i="1"/>
  <c r="F17989" i="1" s="1"/>
  <c r="E17990" i="1"/>
  <c r="F17990" i="1" s="1"/>
  <c r="E17991" i="1"/>
  <c r="F17991" i="1" s="1"/>
  <c r="E17992" i="1"/>
  <c r="F17992" i="1" s="1"/>
  <c r="E17993" i="1"/>
  <c r="F17993" i="1" s="1"/>
  <c r="E17994" i="1"/>
  <c r="F17994" i="1" s="1"/>
  <c r="E17995" i="1"/>
  <c r="F17995" i="1" s="1"/>
  <c r="E17996" i="1"/>
  <c r="F17996" i="1" s="1"/>
  <c r="E17997" i="1"/>
  <c r="F17997" i="1" s="1"/>
  <c r="E17998" i="1"/>
  <c r="F17998" i="1" s="1"/>
  <c r="E17999" i="1"/>
  <c r="F17999" i="1" s="1"/>
  <c r="E18000" i="1"/>
  <c r="F18000" i="1" s="1"/>
  <c r="E18001" i="1"/>
  <c r="F18001" i="1" s="1"/>
  <c r="E18002" i="1"/>
  <c r="F18002" i="1" s="1"/>
  <c r="E18003" i="1"/>
  <c r="F18003" i="1" s="1"/>
  <c r="E18004" i="1"/>
  <c r="F18004" i="1" s="1"/>
  <c r="E18005" i="1"/>
  <c r="F18005" i="1" s="1"/>
  <c r="E18006" i="1"/>
  <c r="F18006" i="1" s="1"/>
  <c r="E18007" i="1"/>
  <c r="F18007" i="1" s="1"/>
  <c r="E18008" i="1"/>
  <c r="F18008" i="1" s="1"/>
  <c r="E18009" i="1"/>
  <c r="F18009" i="1" s="1"/>
  <c r="E18010" i="1"/>
  <c r="F18010" i="1" s="1"/>
  <c r="E18011" i="1"/>
  <c r="F18011" i="1" s="1"/>
  <c r="E18012" i="1"/>
  <c r="F18012" i="1" s="1"/>
  <c r="E18013" i="1"/>
  <c r="F18013" i="1" s="1"/>
  <c r="E18014" i="1"/>
  <c r="F18014" i="1" s="1"/>
  <c r="E18015" i="1"/>
  <c r="F18015" i="1" s="1"/>
  <c r="E18016" i="1"/>
  <c r="F18016" i="1" s="1"/>
  <c r="E18017" i="1"/>
  <c r="F18017" i="1" s="1"/>
  <c r="E18018" i="1"/>
  <c r="F18018" i="1" s="1"/>
  <c r="E18019" i="1"/>
  <c r="F18019" i="1" s="1"/>
  <c r="E18020" i="1"/>
  <c r="F18020" i="1" s="1"/>
  <c r="E18021" i="1"/>
  <c r="F18021" i="1" s="1"/>
  <c r="E18022" i="1"/>
  <c r="F18022" i="1" s="1"/>
  <c r="E18023" i="1"/>
  <c r="F18023" i="1" s="1"/>
  <c r="E18024" i="1"/>
  <c r="F18024" i="1" s="1"/>
  <c r="E18025" i="1"/>
  <c r="F18025" i="1" s="1"/>
  <c r="E18026" i="1"/>
  <c r="F18026" i="1" s="1"/>
  <c r="E18027" i="1"/>
  <c r="F18027" i="1" s="1"/>
  <c r="E18028" i="1"/>
  <c r="F18028" i="1" s="1"/>
  <c r="E18029" i="1"/>
  <c r="F18029" i="1" s="1"/>
  <c r="E18030" i="1"/>
  <c r="F18030" i="1" s="1"/>
  <c r="E18031" i="1"/>
  <c r="F18031" i="1" s="1"/>
  <c r="E18032" i="1"/>
  <c r="F18032" i="1" s="1"/>
  <c r="E18033" i="1"/>
  <c r="F18033" i="1" s="1"/>
  <c r="E18034" i="1"/>
  <c r="F18034" i="1" s="1"/>
  <c r="E18035" i="1"/>
  <c r="F18035" i="1" s="1"/>
  <c r="E18036" i="1"/>
  <c r="F18036" i="1" s="1"/>
  <c r="E18037" i="1"/>
  <c r="F18037" i="1" s="1"/>
  <c r="E18038" i="1"/>
  <c r="F18038" i="1" s="1"/>
  <c r="E18039" i="1"/>
  <c r="F18039" i="1" s="1"/>
  <c r="E18040" i="1"/>
  <c r="F18040" i="1" s="1"/>
  <c r="E18041" i="1"/>
  <c r="F18041" i="1" s="1"/>
  <c r="E18042" i="1"/>
  <c r="F18042" i="1" s="1"/>
  <c r="E18043" i="1"/>
  <c r="F18043" i="1" s="1"/>
  <c r="E18044" i="1"/>
  <c r="F18044" i="1" s="1"/>
  <c r="E18045" i="1"/>
  <c r="F18045" i="1" s="1"/>
  <c r="E18046" i="1"/>
  <c r="F18046" i="1" s="1"/>
  <c r="E18047" i="1"/>
  <c r="F18047" i="1" s="1"/>
  <c r="E18048" i="1"/>
  <c r="F18048" i="1" s="1"/>
  <c r="E18049" i="1"/>
  <c r="F18049" i="1" s="1"/>
  <c r="E18050" i="1"/>
  <c r="F18050" i="1" s="1"/>
  <c r="E18051" i="1"/>
  <c r="F18051" i="1" s="1"/>
  <c r="E18052" i="1"/>
  <c r="F18052" i="1" s="1"/>
  <c r="E18053" i="1"/>
  <c r="F18053" i="1" s="1"/>
  <c r="E18054" i="1"/>
  <c r="F18054" i="1" s="1"/>
  <c r="E18055" i="1"/>
  <c r="F18055" i="1" s="1"/>
  <c r="E18056" i="1"/>
  <c r="F18056" i="1" s="1"/>
  <c r="E18057" i="1"/>
  <c r="F18057" i="1" s="1"/>
  <c r="E18058" i="1"/>
  <c r="F18058" i="1" s="1"/>
  <c r="E18059" i="1"/>
  <c r="F18059" i="1" s="1"/>
  <c r="E18060" i="1"/>
  <c r="F18060" i="1" s="1"/>
  <c r="E18061" i="1"/>
  <c r="F18061" i="1" s="1"/>
  <c r="E18062" i="1"/>
  <c r="F18062" i="1" s="1"/>
  <c r="E18063" i="1"/>
  <c r="F18063" i="1" s="1"/>
  <c r="E18064" i="1"/>
  <c r="F18064" i="1" s="1"/>
  <c r="E18065" i="1"/>
  <c r="F18065" i="1" s="1"/>
  <c r="E18066" i="1"/>
  <c r="F18066" i="1" s="1"/>
  <c r="E18067" i="1"/>
  <c r="F18067" i="1" s="1"/>
  <c r="E18068" i="1"/>
  <c r="F18068" i="1" s="1"/>
  <c r="E18069" i="1"/>
  <c r="F18069" i="1" s="1"/>
  <c r="E18070" i="1"/>
  <c r="F18070" i="1" s="1"/>
  <c r="E18071" i="1"/>
  <c r="F18071" i="1" s="1"/>
  <c r="E18072" i="1"/>
  <c r="F18072" i="1" s="1"/>
  <c r="E18073" i="1"/>
  <c r="F18073" i="1" s="1"/>
  <c r="E18074" i="1"/>
  <c r="F18074" i="1" s="1"/>
  <c r="E18075" i="1"/>
  <c r="F18075" i="1" s="1"/>
  <c r="E18076" i="1"/>
  <c r="F18076" i="1" s="1"/>
  <c r="E18077" i="1"/>
  <c r="F18077" i="1" s="1"/>
  <c r="E18078" i="1"/>
  <c r="F18078" i="1" s="1"/>
  <c r="E18079" i="1"/>
  <c r="F18079" i="1" s="1"/>
  <c r="E18080" i="1"/>
  <c r="F18080" i="1" s="1"/>
  <c r="E18081" i="1"/>
  <c r="F18081" i="1" s="1"/>
  <c r="E18082" i="1"/>
  <c r="F18082" i="1" s="1"/>
  <c r="E18083" i="1"/>
  <c r="F18083" i="1" s="1"/>
  <c r="E18084" i="1"/>
  <c r="F18084" i="1" s="1"/>
  <c r="E18085" i="1"/>
  <c r="F18085" i="1" s="1"/>
  <c r="E18086" i="1"/>
  <c r="F18086" i="1" s="1"/>
  <c r="E18087" i="1"/>
  <c r="F18087" i="1" s="1"/>
  <c r="E18088" i="1"/>
  <c r="F18088" i="1" s="1"/>
  <c r="E18089" i="1"/>
  <c r="F18089" i="1" s="1"/>
  <c r="E18090" i="1"/>
  <c r="F18090" i="1" s="1"/>
  <c r="E18091" i="1"/>
  <c r="F18091" i="1" s="1"/>
  <c r="E18092" i="1"/>
  <c r="F18092" i="1" s="1"/>
  <c r="E18093" i="1"/>
  <c r="F18093" i="1" s="1"/>
  <c r="E18094" i="1"/>
  <c r="F18094" i="1" s="1"/>
  <c r="E18095" i="1"/>
  <c r="F18095" i="1" s="1"/>
  <c r="E18096" i="1"/>
  <c r="F18096" i="1" s="1"/>
  <c r="E18097" i="1"/>
  <c r="F18097" i="1" s="1"/>
  <c r="E18098" i="1"/>
  <c r="F18098" i="1" s="1"/>
  <c r="E18099" i="1"/>
  <c r="F18099" i="1" s="1"/>
  <c r="E18100" i="1"/>
  <c r="F18100" i="1" s="1"/>
  <c r="E18101" i="1"/>
  <c r="F18101" i="1" s="1"/>
  <c r="E18102" i="1"/>
  <c r="F18102" i="1" s="1"/>
  <c r="E18103" i="1"/>
  <c r="F18103" i="1" s="1"/>
  <c r="E18104" i="1"/>
  <c r="F18104" i="1" s="1"/>
  <c r="E18105" i="1"/>
  <c r="F18105" i="1" s="1"/>
  <c r="E18106" i="1"/>
  <c r="F18106" i="1" s="1"/>
  <c r="E18107" i="1"/>
  <c r="F18107" i="1" s="1"/>
  <c r="E18108" i="1"/>
  <c r="F18108" i="1" s="1"/>
  <c r="E18109" i="1"/>
  <c r="F18109" i="1" s="1"/>
  <c r="E18110" i="1"/>
  <c r="F18110" i="1" s="1"/>
  <c r="E18111" i="1"/>
  <c r="F18111" i="1" s="1"/>
  <c r="E18112" i="1"/>
  <c r="F18112" i="1" s="1"/>
  <c r="E18113" i="1"/>
  <c r="F18113" i="1" s="1"/>
  <c r="E18114" i="1"/>
  <c r="F18114" i="1" s="1"/>
  <c r="E18115" i="1"/>
  <c r="F18115" i="1" s="1"/>
  <c r="E18116" i="1"/>
  <c r="F18116" i="1" s="1"/>
  <c r="E18117" i="1"/>
  <c r="F18117" i="1" s="1"/>
  <c r="E18118" i="1"/>
  <c r="F18118" i="1" s="1"/>
  <c r="E18119" i="1"/>
  <c r="F18119" i="1" s="1"/>
  <c r="E18120" i="1"/>
  <c r="F18120" i="1" s="1"/>
  <c r="E18121" i="1"/>
  <c r="F18121" i="1" s="1"/>
  <c r="E18122" i="1"/>
  <c r="F18122" i="1" s="1"/>
  <c r="E18123" i="1"/>
  <c r="F18123" i="1" s="1"/>
  <c r="E18124" i="1"/>
  <c r="F18124" i="1" s="1"/>
  <c r="E18125" i="1"/>
  <c r="F18125" i="1" s="1"/>
  <c r="E18126" i="1"/>
  <c r="F18126" i="1" s="1"/>
  <c r="E18127" i="1"/>
  <c r="F18127" i="1" s="1"/>
  <c r="E18128" i="1"/>
  <c r="F18128" i="1" s="1"/>
  <c r="E18129" i="1"/>
  <c r="F18129" i="1" s="1"/>
  <c r="E18130" i="1"/>
  <c r="F18130" i="1" s="1"/>
  <c r="E18131" i="1"/>
  <c r="F18131" i="1" s="1"/>
  <c r="E18132" i="1"/>
  <c r="F18132" i="1" s="1"/>
  <c r="E18133" i="1"/>
  <c r="F18133" i="1" s="1"/>
  <c r="E18134" i="1"/>
  <c r="F18134" i="1" s="1"/>
  <c r="E18135" i="1"/>
  <c r="F18135" i="1" s="1"/>
  <c r="E18136" i="1"/>
  <c r="F18136" i="1" s="1"/>
  <c r="E18137" i="1"/>
  <c r="F18137" i="1" s="1"/>
  <c r="E18138" i="1"/>
  <c r="F18138" i="1" s="1"/>
  <c r="E18139" i="1"/>
  <c r="F18139" i="1" s="1"/>
  <c r="E18140" i="1"/>
  <c r="F18140" i="1" s="1"/>
  <c r="E18141" i="1"/>
  <c r="F18141" i="1" s="1"/>
  <c r="E18142" i="1"/>
  <c r="F18142" i="1" s="1"/>
  <c r="E18143" i="1"/>
  <c r="F18143" i="1" s="1"/>
  <c r="E18144" i="1"/>
  <c r="F18144" i="1" s="1"/>
  <c r="E18145" i="1"/>
  <c r="F18145" i="1" s="1"/>
  <c r="E18146" i="1"/>
  <c r="F18146" i="1" s="1"/>
  <c r="E18147" i="1"/>
  <c r="F18147" i="1" s="1"/>
  <c r="E18148" i="1"/>
  <c r="F18148" i="1" s="1"/>
  <c r="E18149" i="1"/>
  <c r="F18149" i="1" s="1"/>
  <c r="E18150" i="1"/>
  <c r="F18150" i="1" s="1"/>
  <c r="E18151" i="1"/>
  <c r="F18151" i="1" s="1"/>
  <c r="E18152" i="1"/>
  <c r="F18152" i="1" s="1"/>
  <c r="E18153" i="1"/>
  <c r="F18153" i="1" s="1"/>
  <c r="E18154" i="1"/>
  <c r="F18154" i="1" s="1"/>
  <c r="E18155" i="1"/>
  <c r="F18155" i="1" s="1"/>
  <c r="E18156" i="1"/>
  <c r="F18156" i="1" s="1"/>
  <c r="E18157" i="1"/>
  <c r="F18157" i="1" s="1"/>
  <c r="E18158" i="1"/>
  <c r="F18158" i="1" s="1"/>
  <c r="E18159" i="1"/>
  <c r="F18159" i="1" s="1"/>
  <c r="E18160" i="1"/>
  <c r="F18160" i="1" s="1"/>
  <c r="E18161" i="1"/>
  <c r="F18161" i="1" s="1"/>
  <c r="E18162" i="1"/>
  <c r="F18162" i="1" s="1"/>
  <c r="E18163" i="1"/>
  <c r="F18163" i="1" s="1"/>
  <c r="E18164" i="1"/>
  <c r="F18164" i="1" s="1"/>
  <c r="E18165" i="1"/>
  <c r="F18165" i="1" s="1"/>
  <c r="E18166" i="1"/>
  <c r="F18166" i="1" s="1"/>
  <c r="E18167" i="1"/>
  <c r="F18167" i="1" s="1"/>
  <c r="E18168" i="1"/>
  <c r="F18168" i="1" s="1"/>
  <c r="E18169" i="1"/>
  <c r="F18169" i="1" s="1"/>
  <c r="E18170" i="1"/>
  <c r="F18170" i="1" s="1"/>
  <c r="E18171" i="1"/>
  <c r="F18171" i="1" s="1"/>
  <c r="E18172" i="1"/>
  <c r="F18172" i="1" s="1"/>
  <c r="E18173" i="1"/>
  <c r="F18173" i="1" s="1"/>
  <c r="E18174" i="1"/>
  <c r="F18174" i="1" s="1"/>
  <c r="E18175" i="1"/>
  <c r="F18175" i="1" s="1"/>
  <c r="E18176" i="1"/>
  <c r="F18176" i="1" s="1"/>
  <c r="E18177" i="1"/>
  <c r="F18177" i="1" s="1"/>
  <c r="E18178" i="1"/>
  <c r="F18178" i="1" s="1"/>
  <c r="E18179" i="1"/>
  <c r="F18179" i="1" s="1"/>
  <c r="E18180" i="1"/>
  <c r="F18180" i="1" s="1"/>
  <c r="E18181" i="1"/>
  <c r="F18181" i="1" s="1"/>
  <c r="E18182" i="1"/>
  <c r="F18182" i="1" s="1"/>
  <c r="E18183" i="1"/>
  <c r="F18183" i="1" s="1"/>
  <c r="E18184" i="1"/>
  <c r="F18184" i="1" s="1"/>
  <c r="E18185" i="1"/>
  <c r="F18185" i="1" s="1"/>
  <c r="E18186" i="1"/>
  <c r="F18186" i="1" s="1"/>
  <c r="E18187" i="1"/>
  <c r="F18187" i="1" s="1"/>
  <c r="E18188" i="1"/>
  <c r="F18188" i="1" s="1"/>
  <c r="E18189" i="1"/>
  <c r="F18189" i="1" s="1"/>
  <c r="E18190" i="1"/>
  <c r="F18190" i="1" s="1"/>
  <c r="E18191" i="1"/>
  <c r="F18191" i="1" s="1"/>
  <c r="E18192" i="1"/>
  <c r="F18192" i="1" s="1"/>
  <c r="E18193" i="1"/>
  <c r="F18193" i="1" s="1"/>
  <c r="E18194" i="1"/>
  <c r="F18194" i="1" s="1"/>
  <c r="E18195" i="1"/>
  <c r="F18195" i="1" s="1"/>
  <c r="E18196" i="1"/>
  <c r="F18196" i="1" s="1"/>
  <c r="E18197" i="1"/>
  <c r="F18197" i="1" s="1"/>
  <c r="E18198" i="1"/>
  <c r="F18198" i="1" s="1"/>
  <c r="E18199" i="1"/>
  <c r="F18199" i="1" s="1"/>
  <c r="E18200" i="1"/>
  <c r="F18200" i="1" s="1"/>
  <c r="E18201" i="1"/>
  <c r="F18201" i="1" s="1"/>
  <c r="E18202" i="1"/>
  <c r="F18202" i="1" s="1"/>
  <c r="E18203" i="1"/>
  <c r="F18203" i="1" s="1"/>
  <c r="E18204" i="1"/>
  <c r="F18204" i="1" s="1"/>
  <c r="E18205" i="1"/>
  <c r="F18205" i="1" s="1"/>
  <c r="E18206" i="1"/>
  <c r="F18206" i="1" s="1"/>
  <c r="E18207" i="1"/>
  <c r="F18207" i="1" s="1"/>
  <c r="E18208" i="1"/>
  <c r="F18208" i="1" s="1"/>
  <c r="E18209" i="1"/>
  <c r="F18209" i="1" s="1"/>
  <c r="E18210" i="1"/>
  <c r="F18210" i="1" s="1"/>
  <c r="E18211" i="1"/>
  <c r="F18211" i="1" s="1"/>
  <c r="E18212" i="1"/>
  <c r="F18212" i="1" s="1"/>
  <c r="E18213" i="1"/>
  <c r="F18213" i="1" s="1"/>
  <c r="E18214" i="1"/>
  <c r="F18214" i="1" s="1"/>
  <c r="E18215" i="1"/>
  <c r="F18215" i="1" s="1"/>
  <c r="E18216" i="1"/>
  <c r="F18216" i="1" s="1"/>
  <c r="E18217" i="1"/>
  <c r="F18217" i="1" s="1"/>
  <c r="E18218" i="1"/>
  <c r="F18218" i="1" s="1"/>
  <c r="E18219" i="1"/>
  <c r="F18219" i="1" s="1"/>
  <c r="E18220" i="1"/>
  <c r="F18220" i="1" s="1"/>
  <c r="E18221" i="1"/>
  <c r="F18221" i="1" s="1"/>
  <c r="E18222" i="1"/>
  <c r="F18222" i="1" s="1"/>
  <c r="E18223" i="1"/>
  <c r="F18223" i="1" s="1"/>
  <c r="E18224" i="1"/>
  <c r="F18224" i="1" s="1"/>
  <c r="E18225" i="1"/>
  <c r="F18225" i="1" s="1"/>
  <c r="E18226" i="1"/>
  <c r="F18226" i="1" s="1"/>
  <c r="E18227" i="1"/>
  <c r="F18227" i="1" s="1"/>
  <c r="E18228" i="1"/>
  <c r="F18228" i="1" s="1"/>
  <c r="E18229" i="1"/>
  <c r="F18229" i="1" s="1"/>
  <c r="E18230" i="1"/>
  <c r="F18230" i="1" s="1"/>
  <c r="E18231" i="1"/>
  <c r="F18231" i="1" s="1"/>
  <c r="E18232" i="1"/>
  <c r="F18232" i="1" s="1"/>
  <c r="E18233" i="1"/>
  <c r="F18233" i="1" s="1"/>
  <c r="E18234" i="1"/>
  <c r="F18234" i="1" s="1"/>
  <c r="E18235" i="1"/>
  <c r="F18235" i="1" s="1"/>
  <c r="E18236" i="1"/>
  <c r="F18236" i="1" s="1"/>
  <c r="E18237" i="1"/>
  <c r="F18237" i="1" s="1"/>
  <c r="E18238" i="1"/>
  <c r="F18238" i="1" s="1"/>
  <c r="E18239" i="1"/>
  <c r="F18239" i="1" s="1"/>
  <c r="E18240" i="1"/>
  <c r="F18240" i="1" s="1"/>
  <c r="E18241" i="1"/>
  <c r="F18241" i="1" s="1"/>
  <c r="E18242" i="1"/>
  <c r="F18242" i="1" s="1"/>
  <c r="E18243" i="1"/>
  <c r="F18243" i="1" s="1"/>
  <c r="E18244" i="1"/>
  <c r="F18244" i="1" s="1"/>
  <c r="E18245" i="1"/>
  <c r="F18245" i="1" s="1"/>
  <c r="E18246" i="1"/>
  <c r="F18246" i="1" s="1"/>
  <c r="E18247" i="1"/>
  <c r="F18247" i="1" s="1"/>
  <c r="E18248" i="1"/>
  <c r="F18248" i="1" s="1"/>
  <c r="E18249" i="1"/>
  <c r="F18249" i="1" s="1"/>
  <c r="E18250" i="1"/>
  <c r="F18250" i="1" s="1"/>
  <c r="E18251" i="1"/>
  <c r="F18251" i="1" s="1"/>
  <c r="E18252" i="1"/>
  <c r="F18252" i="1" s="1"/>
  <c r="E18253" i="1"/>
  <c r="F18253" i="1" s="1"/>
  <c r="E18254" i="1"/>
  <c r="F18254" i="1" s="1"/>
  <c r="E18255" i="1"/>
  <c r="F18255" i="1" s="1"/>
  <c r="E18256" i="1"/>
  <c r="F18256" i="1" s="1"/>
  <c r="E18257" i="1"/>
  <c r="F18257" i="1" s="1"/>
  <c r="E18258" i="1"/>
  <c r="F18258" i="1" s="1"/>
  <c r="E18259" i="1"/>
  <c r="F18259" i="1" s="1"/>
  <c r="E18260" i="1"/>
  <c r="F18260" i="1" s="1"/>
  <c r="E18261" i="1"/>
  <c r="F18261" i="1" s="1"/>
  <c r="E18262" i="1"/>
  <c r="F18262" i="1" s="1"/>
  <c r="E18263" i="1"/>
  <c r="F18263" i="1" s="1"/>
  <c r="E18264" i="1"/>
  <c r="F18264" i="1" s="1"/>
  <c r="E18265" i="1"/>
  <c r="F18265" i="1" s="1"/>
  <c r="E18266" i="1"/>
  <c r="F18266" i="1" s="1"/>
  <c r="E18267" i="1"/>
  <c r="F18267" i="1" s="1"/>
  <c r="E18268" i="1"/>
  <c r="F18268" i="1" s="1"/>
  <c r="E18269" i="1"/>
  <c r="F18269" i="1" s="1"/>
  <c r="E18270" i="1"/>
  <c r="F18270" i="1" s="1"/>
  <c r="E18271" i="1"/>
  <c r="F18271" i="1" s="1"/>
  <c r="E18272" i="1"/>
  <c r="F18272" i="1" s="1"/>
  <c r="E18273" i="1"/>
  <c r="F18273" i="1" s="1"/>
  <c r="E18274" i="1"/>
  <c r="F18274" i="1" s="1"/>
  <c r="E18275" i="1"/>
  <c r="F18275" i="1" s="1"/>
  <c r="E18276" i="1"/>
  <c r="F18276" i="1" s="1"/>
  <c r="E18277" i="1"/>
  <c r="F18277" i="1" s="1"/>
  <c r="E18278" i="1"/>
  <c r="F18278" i="1" s="1"/>
  <c r="E18279" i="1"/>
  <c r="F18279" i="1" s="1"/>
  <c r="E18280" i="1"/>
  <c r="F18280" i="1" s="1"/>
  <c r="E18281" i="1"/>
  <c r="F18281" i="1" s="1"/>
  <c r="E18282" i="1"/>
  <c r="F18282" i="1" s="1"/>
  <c r="E18283" i="1"/>
  <c r="F18283" i="1" s="1"/>
  <c r="E18284" i="1"/>
  <c r="F18284" i="1" s="1"/>
  <c r="E18285" i="1"/>
  <c r="F18285" i="1" s="1"/>
  <c r="E18286" i="1"/>
  <c r="F18286" i="1" s="1"/>
  <c r="E18287" i="1"/>
  <c r="F18287" i="1" s="1"/>
  <c r="E18288" i="1"/>
  <c r="F18288" i="1" s="1"/>
  <c r="E18289" i="1"/>
  <c r="F18289" i="1" s="1"/>
  <c r="E18290" i="1"/>
  <c r="F18290" i="1" s="1"/>
  <c r="E18291" i="1"/>
  <c r="F18291" i="1" s="1"/>
  <c r="E18292" i="1"/>
  <c r="F18292" i="1" s="1"/>
  <c r="E18293" i="1"/>
  <c r="F18293" i="1" s="1"/>
  <c r="E18294" i="1"/>
  <c r="F18294" i="1" s="1"/>
  <c r="E18295" i="1"/>
  <c r="F18295" i="1" s="1"/>
  <c r="E18296" i="1"/>
  <c r="F18296" i="1" s="1"/>
  <c r="E18297" i="1"/>
  <c r="F18297" i="1" s="1"/>
  <c r="E18298" i="1"/>
  <c r="F18298" i="1" s="1"/>
  <c r="E18299" i="1"/>
  <c r="F18299" i="1" s="1"/>
  <c r="E18300" i="1"/>
  <c r="F18300" i="1" s="1"/>
  <c r="E18301" i="1"/>
  <c r="F18301" i="1" s="1"/>
  <c r="E18302" i="1"/>
  <c r="F18302" i="1" s="1"/>
  <c r="E18303" i="1"/>
  <c r="F18303" i="1" s="1"/>
  <c r="E18304" i="1"/>
  <c r="F18304" i="1" s="1"/>
  <c r="E18305" i="1"/>
  <c r="F18305" i="1" s="1"/>
  <c r="E18306" i="1"/>
  <c r="F18306" i="1" s="1"/>
  <c r="E18307" i="1"/>
  <c r="F18307" i="1" s="1"/>
  <c r="E18308" i="1"/>
  <c r="F18308" i="1" s="1"/>
  <c r="E18309" i="1"/>
  <c r="F18309" i="1" s="1"/>
  <c r="E18310" i="1"/>
  <c r="F18310" i="1" s="1"/>
  <c r="E18311" i="1"/>
  <c r="F18311" i="1" s="1"/>
  <c r="E18312" i="1"/>
  <c r="F18312" i="1" s="1"/>
  <c r="E18313" i="1"/>
  <c r="F18313" i="1" s="1"/>
  <c r="E18314" i="1"/>
  <c r="F18314" i="1" s="1"/>
  <c r="E18315" i="1"/>
  <c r="F18315" i="1" s="1"/>
  <c r="E18316" i="1"/>
  <c r="F18316" i="1" s="1"/>
  <c r="E18317" i="1"/>
  <c r="F18317" i="1" s="1"/>
  <c r="E18318" i="1"/>
  <c r="F18318" i="1" s="1"/>
  <c r="E18319" i="1"/>
  <c r="F18319" i="1" s="1"/>
  <c r="E18320" i="1"/>
  <c r="F18320" i="1" s="1"/>
  <c r="E18321" i="1"/>
  <c r="F18321" i="1" s="1"/>
  <c r="E18322" i="1"/>
  <c r="F18322" i="1" s="1"/>
  <c r="E18323" i="1"/>
  <c r="F18323" i="1" s="1"/>
  <c r="E18324" i="1"/>
  <c r="F18324" i="1" s="1"/>
  <c r="E18325" i="1"/>
  <c r="F18325" i="1" s="1"/>
  <c r="E18326" i="1"/>
  <c r="F18326" i="1" s="1"/>
  <c r="E18327" i="1"/>
  <c r="F18327" i="1" s="1"/>
  <c r="E18328" i="1"/>
  <c r="F18328" i="1" s="1"/>
  <c r="E18329" i="1"/>
  <c r="F18329" i="1" s="1"/>
  <c r="E18330" i="1"/>
  <c r="F18330" i="1" s="1"/>
  <c r="E18331" i="1"/>
  <c r="F18331" i="1" s="1"/>
  <c r="E18332" i="1"/>
  <c r="F18332" i="1" s="1"/>
  <c r="E18333" i="1"/>
  <c r="F18333" i="1" s="1"/>
  <c r="E18334" i="1"/>
  <c r="F18334" i="1" s="1"/>
  <c r="E18335" i="1"/>
  <c r="F18335" i="1" s="1"/>
  <c r="E18336" i="1"/>
  <c r="F18336" i="1" s="1"/>
  <c r="E18337" i="1"/>
  <c r="F18337" i="1" s="1"/>
  <c r="E18338" i="1"/>
  <c r="F18338" i="1" s="1"/>
  <c r="E18339" i="1"/>
  <c r="F18339" i="1" s="1"/>
  <c r="E18340" i="1"/>
  <c r="F18340" i="1" s="1"/>
  <c r="E18341" i="1"/>
  <c r="F18341" i="1" s="1"/>
  <c r="E18342" i="1"/>
  <c r="F18342" i="1" s="1"/>
  <c r="E18343" i="1"/>
  <c r="F18343" i="1" s="1"/>
  <c r="E18344" i="1"/>
  <c r="F18344" i="1" s="1"/>
  <c r="E18345" i="1"/>
  <c r="F18345" i="1" s="1"/>
  <c r="E18346" i="1"/>
  <c r="F18346" i="1" s="1"/>
  <c r="E18347" i="1"/>
  <c r="F18347" i="1" s="1"/>
  <c r="E18348" i="1"/>
  <c r="F18348" i="1" s="1"/>
  <c r="E18349" i="1"/>
  <c r="F18349" i="1" s="1"/>
  <c r="E18350" i="1"/>
  <c r="F18350" i="1" s="1"/>
  <c r="E18351" i="1"/>
  <c r="F18351" i="1" s="1"/>
  <c r="E18352" i="1"/>
  <c r="F18352" i="1" s="1"/>
  <c r="E18353" i="1"/>
  <c r="F18353" i="1" s="1"/>
  <c r="E18354" i="1"/>
  <c r="F18354" i="1" s="1"/>
  <c r="E18355" i="1"/>
  <c r="F18355" i="1" s="1"/>
  <c r="E18356" i="1"/>
  <c r="F18356" i="1" s="1"/>
  <c r="E18357" i="1"/>
  <c r="F18357" i="1" s="1"/>
  <c r="E18358" i="1"/>
  <c r="F18358" i="1" s="1"/>
  <c r="E18359" i="1"/>
  <c r="F18359" i="1" s="1"/>
  <c r="E18360" i="1"/>
  <c r="F18360" i="1" s="1"/>
  <c r="E18361" i="1"/>
  <c r="F18361" i="1" s="1"/>
  <c r="E18362" i="1"/>
  <c r="F18362" i="1" s="1"/>
  <c r="E18363" i="1"/>
  <c r="F18363" i="1" s="1"/>
  <c r="E18364" i="1"/>
  <c r="F18364" i="1" s="1"/>
  <c r="E18365" i="1"/>
  <c r="F18365" i="1" s="1"/>
  <c r="E18366" i="1"/>
  <c r="F18366" i="1" s="1"/>
  <c r="E18367" i="1"/>
  <c r="F18367" i="1" s="1"/>
  <c r="E18368" i="1"/>
  <c r="F18368" i="1" s="1"/>
  <c r="E18369" i="1"/>
  <c r="F18369" i="1" s="1"/>
  <c r="E18370" i="1"/>
  <c r="F18370" i="1" s="1"/>
  <c r="E18371" i="1"/>
  <c r="F18371" i="1" s="1"/>
  <c r="E18372" i="1"/>
  <c r="F18372" i="1" s="1"/>
  <c r="E18373" i="1"/>
  <c r="F18373" i="1" s="1"/>
  <c r="E18374" i="1"/>
  <c r="F18374" i="1" s="1"/>
  <c r="E18375" i="1"/>
  <c r="F18375" i="1" s="1"/>
  <c r="E18376" i="1"/>
  <c r="F18376" i="1" s="1"/>
  <c r="E18377" i="1"/>
  <c r="F18377" i="1" s="1"/>
  <c r="E18378" i="1"/>
  <c r="F18378" i="1" s="1"/>
  <c r="E18379" i="1"/>
  <c r="F18379" i="1" s="1"/>
  <c r="E18380" i="1"/>
  <c r="F18380" i="1" s="1"/>
  <c r="E18381" i="1"/>
  <c r="F18381" i="1" s="1"/>
  <c r="E18382" i="1"/>
  <c r="F18382" i="1" s="1"/>
  <c r="E18383" i="1"/>
  <c r="F18383" i="1" s="1"/>
  <c r="E18384" i="1"/>
  <c r="F18384" i="1" s="1"/>
  <c r="E18385" i="1"/>
  <c r="F18385" i="1" s="1"/>
  <c r="E18386" i="1"/>
  <c r="F18386" i="1" s="1"/>
  <c r="E18387" i="1"/>
  <c r="F18387" i="1" s="1"/>
  <c r="E18388" i="1"/>
  <c r="F18388" i="1" s="1"/>
  <c r="E18389" i="1"/>
  <c r="F18389" i="1" s="1"/>
  <c r="E18390" i="1"/>
  <c r="F18390" i="1" s="1"/>
  <c r="E18391" i="1"/>
  <c r="F18391" i="1" s="1"/>
  <c r="E18392" i="1"/>
  <c r="F18392" i="1" s="1"/>
  <c r="E18393" i="1"/>
  <c r="F18393" i="1" s="1"/>
  <c r="E18394" i="1"/>
  <c r="F18394" i="1" s="1"/>
  <c r="E18395" i="1"/>
  <c r="F18395" i="1" s="1"/>
  <c r="E18396" i="1"/>
  <c r="F18396" i="1" s="1"/>
  <c r="E18397" i="1"/>
  <c r="F18397" i="1" s="1"/>
  <c r="E18398" i="1"/>
  <c r="F18398" i="1" s="1"/>
  <c r="E18399" i="1"/>
  <c r="F18399" i="1" s="1"/>
  <c r="E18400" i="1"/>
  <c r="F18400" i="1" s="1"/>
  <c r="E18401" i="1"/>
  <c r="F18401" i="1" s="1"/>
  <c r="E18402" i="1"/>
  <c r="F18402" i="1" s="1"/>
  <c r="E18403" i="1"/>
  <c r="F18403" i="1" s="1"/>
  <c r="E18404" i="1"/>
  <c r="F18404" i="1" s="1"/>
  <c r="E18405" i="1"/>
  <c r="F18405" i="1" s="1"/>
  <c r="E18406" i="1"/>
  <c r="F18406" i="1" s="1"/>
  <c r="E18407" i="1"/>
  <c r="F18407" i="1" s="1"/>
  <c r="E18408" i="1"/>
  <c r="F18408" i="1" s="1"/>
  <c r="E18409" i="1"/>
  <c r="F18409" i="1" s="1"/>
  <c r="E18410" i="1"/>
  <c r="F18410" i="1" s="1"/>
  <c r="E18411" i="1"/>
  <c r="F18411" i="1" s="1"/>
  <c r="E18412" i="1"/>
  <c r="F18412" i="1" s="1"/>
  <c r="E18413" i="1"/>
  <c r="F18413" i="1" s="1"/>
  <c r="E18414" i="1"/>
  <c r="F18414" i="1" s="1"/>
  <c r="E18415" i="1"/>
  <c r="F18415" i="1" s="1"/>
  <c r="E18416" i="1"/>
  <c r="F18416" i="1" s="1"/>
  <c r="E18417" i="1"/>
  <c r="F18417" i="1" s="1"/>
  <c r="E18418" i="1"/>
  <c r="F18418" i="1" s="1"/>
  <c r="E18419" i="1"/>
  <c r="F18419" i="1" s="1"/>
  <c r="E18420" i="1"/>
  <c r="F18420" i="1" s="1"/>
  <c r="E18421" i="1"/>
  <c r="F18421" i="1" s="1"/>
  <c r="E18422" i="1"/>
  <c r="F18422" i="1" s="1"/>
  <c r="E18423" i="1"/>
  <c r="F18423" i="1" s="1"/>
  <c r="E18424" i="1"/>
  <c r="F18424" i="1" s="1"/>
  <c r="E18425" i="1"/>
  <c r="F18425" i="1" s="1"/>
  <c r="E18426" i="1"/>
  <c r="F18426" i="1" s="1"/>
  <c r="E18427" i="1"/>
  <c r="F18427" i="1" s="1"/>
  <c r="E18428" i="1"/>
  <c r="F18428" i="1" s="1"/>
  <c r="E18429" i="1"/>
  <c r="F18429" i="1" s="1"/>
  <c r="E18430" i="1"/>
  <c r="F18430" i="1" s="1"/>
  <c r="E18431" i="1"/>
  <c r="F18431" i="1" s="1"/>
  <c r="E18432" i="1"/>
  <c r="F18432" i="1" s="1"/>
  <c r="E18433" i="1"/>
  <c r="F18433" i="1" s="1"/>
  <c r="E18434" i="1"/>
  <c r="F18434" i="1" s="1"/>
  <c r="E18435" i="1"/>
  <c r="F18435" i="1" s="1"/>
  <c r="E18436" i="1"/>
  <c r="F18436" i="1" s="1"/>
  <c r="E18437" i="1"/>
  <c r="F18437" i="1" s="1"/>
  <c r="E18438" i="1"/>
  <c r="F18438" i="1" s="1"/>
  <c r="E18439" i="1"/>
  <c r="F18439" i="1" s="1"/>
  <c r="E18440" i="1"/>
  <c r="F18440" i="1" s="1"/>
  <c r="E18441" i="1"/>
  <c r="F18441" i="1" s="1"/>
  <c r="E18442" i="1"/>
  <c r="F18442" i="1" s="1"/>
  <c r="E18443" i="1"/>
  <c r="F18443" i="1" s="1"/>
  <c r="E18444" i="1"/>
  <c r="F18444" i="1" s="1"/>
  <c r="E18445" i="1"/>
  <c r="F18445" i="1" s="1"/>
  <c r="E18446" i="1"/>
  <c r="F18446" i="1" s="1"/>
  <c r="E18447" i="1"/>
  <c r="F18447" i="1" s="1"/>
  <c r="E18448" i="1"/>
  <c r="F18448" i="1" s="1"/>
  <c r="E18449" i="1"/>
  <c r="F18449" i="1" s="1"/>
  <c r="E18450" i="1"/>
  <c r="F18450" i="1" s="1"/>
  <c r="E18451" i="1"/>
  <c r="F18451" i="1" s="1"/>
  <c r="E18452" i="1"/>
  <c r="F18452" i="1" s="1"/>
  <c r="E18453" i="1"/>
  <c r="F18453" i="1" s="1"/>
  <c r="E18454" i="1"/>
  <c r="F18454" i="1" s="1"/>
  <c r="E18455" i="1"/>
  <c r="F18455" i="1" s="1"/>
  <c r="E18456" i="1"/>
  <c r="F18456" i="1" s="1"/>
  <c r="E18457" i="1"/>
  <c r="F18457" i="1" s="1"/>
  <c r="E18458" i="1"/>
  <c r="F18458" i="1" s="1"/>
  <c r="E18459" i="1"/>
  <c r="F18459" i="1" s="1"/>
  <c r="E18460" i="1"/>
  <c r="F18460" i="1" s="1"/>
  <c r="E18461" i="1"/>
  <c r="F18461" i="1" s="1"/>
  <c r="E18462" i="1"/>
  <c r="F18462" i="1" s="1"/>
  <c r="E18463" i="1"/>
  <c r="F18463" i="1" s="1"/>
  <c r="E18464" i="1"/>
  <c r="F18464" i="1" s="1"/>
  <c r="E18465" i="1"/>
  <c r="F18465" i="1" s="1"/>
  <c r="E18466" i="1"/>
  <c r="F18466" i="1" s="1"/>
  <c r="E18467" i="1"/>
  <c r="F18467" i="1" s="1"/>
  <c r="E18468" i="1"/>
  <c r="F18468" i="1" s="1"/>
  <c r="E18469" i="1"/>
  <c r="F18469" i="1" s="1"/>
  <c r="E18470" i="1"/>
  <c r="F18470" i="1" s="1"/>
  <c r="E18471" i="1"/>
  <c r="F18471" i="1" s="1"/>
  <c r="E18472" i="1"/>
  <c r="F18472" i="1" s="1"/>
  <c r="E18473" i="1"/>
  <c r="F18473" i="1" s="1"/>
  <c r="E18474" i="1"/>
  <c r="F18474" i="1" s="1"/>
  <c r="E18475" i="1"/>
  <c r="F18475" i="1" s="1"/>
  <c r="E18476" i="1"/>
  <c r="F18476" i="1" s="1"/>
  <c r="E18477" i="1"/>
  <c r="F18477" i="1" s="1"/>
  <c r="E18478" i="1"/>
  <c r="F18478" i="1" s="1"/>
  <c r="E18479" i="1"/>
  <c r="F18479" i="1" s="1"/>
  <c r="E18480" i="1"/>
  <c r="F18480" i="1" s="1"/>
  <c r="E18481" i="1"/>
  <c r="F18481" i="1" s="1"/>
  <c r="E18482" i="1"/>
  <c r="F18482" i="1" s="1"/>
  <c r="E18483" i="1"/>
  <c r="F18483" i="1" s="1"/>
  <c r="E18484" i="1"/>
  <c r="F18484" i="1" s="1"/>
  <c r="E18485" i="1"/>
  <c r="F18485" i="1" s="1"/>
  <c r="E18486" i="1"/>
  <c r="F18486" i="1" s="1"/>
  <c r="E18487" i="1"/>
  <c r="F18487" i="1" s="1"/>
  <c r="E18488" i="1"/>
  <c r="F18488" i="1" s="1"/>
  <c r="E18489" i="1"/>
  <c r="F18489" i="1" s="1"/>
  <c r="E18490" i="1"/>
  <c r="F18490" i="1" s="1"/>
  <c r="E18491" i="1"/>
  <c r="F18491" i="1" s="1"/>
  <c r="E18492" i="1"/>
  <c r="F18492" i="1" s="1"/>
  <c r="E18493" i="1"/>
  <c r="F18493" i="1" s="1"/>
  <c r="E18494" i="1"/>
  <c r="F18494" i="1" s="1"/>
  <c r="E18495" i="1"/>
  <c r="F18495" i="1" s="1"/>
  <c r="E18496" i="1"/>
  <c r="F18496" i="1" s="1"/>
  <c r="E18497" i="1"/>
  <c r="F18497" i="1" s="1"/>
  <c r="E18498" i="1"/>
  <c r="F18498" i="1" s="1"/>
  <c r="E18499" i="1"/>
  <c r="F18499" i="1" s="1"/>
  <c r="E18500" i="1"/>
  <c r="F18500" i="1" s="1"/>
  <c r="E18501" i="1"/>
  <c r="F18501" i="1" s="1"/>
  <c r="E18502" i="1"/>
  <c r="F18502" i="1" s="1"/>
  <c r="E18503" i="1"/>
  <c r="F18503" i="1" s="1"/>
  <c r="E18504" i="1"/>
  <c r="F18504" i="1" s="1"/>
  <c r="E18505" i="1"/>
  <c r="F18505" i="1" s="1"/>
  <c r="E18506" i="1"/>
  <c r="F18506" i="1" s="1"/>
  <c r="E18507" i="1"/>
  <c r="F18507" i="1" s="1"/>
  <c r="E18508" i="1"/>
  <c r="F18508" i="1" s="1"/>
  <c r="E18509" i="1"/>
  <c r="F18509" i="1" s="1"/>
  <c r="E18510" i="1"/>
  <c r="F18510" i="1" s="1"/>
  <c r="E18511" i="1"/>
  <c r="F18511" i="1" s="1"/>
  <c r="E18512" i="1"/>
  <c r="F18512" i="1" s="1"/>
  <c r="E18513" i="1"/>
  <c r="F18513" i="1" s="1"/>
  <c r="E18514" i="1"/>
  <c r="F18514" i="1" s="1"/>
  <c r="E18515" i="1"/>
  <c r="F18515" i="1" s="1"/>
  <c r="E18516" i="1"/>
  <c r="F18516" i="1" s="1"/>
  <c r="E18517" i="1"/>
  <c r="F18517" i="1" s="1"/>
  <c r="E18518" i="1"/>
  <c r="F18518" i="1" s="1"/>
  <c r="E18519" i="1"/>
  <c r="F18519" i="1" s="1"/>
  <c r="E18520" i="1"/>
  <c r="F18520" i="1" s="1"/>
  <c r="E18521" i="1"/>
  <c r="F18521" i="1" s="1"/>
  <c r="E18522" i="1"/>
  <c r="F18522" i="1" s="1"/>
  <c r="E18523" i="1"/>
  <c r="F18523" i="1" s="1"/>
  <c r="E18524" i="1"/>
  <c r="F18524" i="1" s="1"/>
  <c r="E18525" i="1"/>
  <c r="F18525" i="1" s="1"/>
  <c r="E18526" i="1"/>
  <c r="F18526" i="1" s="1"/>
  <c r="E18527" i="1"/>
  <c r="F18527" i="1" s="1"/>
  <c r="E18528" i="1"/>
  <c r="F18528" i="1" s="1"/>
  <c r="E18529" i="1"/>
  <c r="F18529" i="1" s="1"/>
  <c r="E18530" i="1"/>
  <c r="F18530" i="1" s="1"/>
  <c r="E18531" i="1"/>
  <c r="F18531" i="1" s="1"/>
  <c r="E18532" i="1"/>
  <c r="F18532" i="1" s="1"/>
  <c r="E18533" i="1"/>
  <c r="F18533" i="1" s="1"/>
  <c r="E18534" i="1"/>
  <c r="F18534" i="1" s="1"/>
  <c r="E18535" i="1"/>
  <c r="F18535" i="1" s="1"/>
  <c r="E18536" i="1"/>
  <c r="F18536" i="1" s="1"/>
  <c r="E18537" i="1"/>
  <c r="F18537" i="1" s="1"/>
  <c r="E18538" i="1"/>
  <c r="F18538" i="1" s="1"/>
  <c r="E18539" i="1"/>
  <c r="F18539" i="1" s="1"/>
  <c r="E18540" i="1"/>
  <c r="F18540" i="1" s="1"/>
  <c r="E18541" i="1"/>
  <c r="F18541" i="1" s="1"/>
  <c r="E18542" i="1"/>
  <c r="F18542" i="1" s="1"/>
  <c r="E18543" i="1"/>
  <c r="F18543" i="1" s="1"/>
  <c r="E18544" i="1"/>
  <c r="F18544" i="1" s="1"/>
  <c r="E18545" i="1"/>
  <c r="F18545" i="1" s="1"/>
  <c r="E18546" i="1"/>
  <c r="F18546" i="1" s="1"/>
  <c r="E18547" i="1"/>
  <c r="F18547" i="1" s="1"/>
  <c r="E18548" i="1"/>
  <c r="F18548" i="1" s="1"/>
  <c r="E18549" i="1"/>
  <c r="F18549" i="1" s="1"/>
  <c r="E18550" i="1"/>
  <c r="F18550" i="1" s="1"/>
  <c r="E18551" i="1"/>
  <c r="F18551" i="1" s="1"/>
  <c r="E18552" i="1"/>
  <c r="F18552" i="1" s="1"/>
  <c r="E18553" i="1"/>
  <c r="F18553" i="1" s="1"/>
  <c r="E18554" i="1"/>
  <c r="F18554" i="1" s="1"/>
  <c r="E18555" i="1"/>
  <c r="F18555" i="1" s="1"/>
  <c r="E18556" i="1"/>
  <c r="F18556" i="1" s="1"/>
  <c r="E18557" i="1"/>
  <c r="F18557" i="1" s="1"/>
  <c r="E18558" i="1"/>
  <c r="F18558" i="1" s="1"/>
  <c r="E18559" i="1"/>
  <c r="F18559" i="1" s="1"/>
  <c r="E18560" i="1"/>
  <c r="F18560" i="1" s="1"/>
  <c r="E18561" i="1"/>
  <c r="F18561" i="1" s="1"/>
  <c r="E18562" i="1"/>
  <c r="F18562" i="1" s="1"/>
  <c r="E18563" i="1"/>
  <c r="F18563" i="1" s="1"/>
  <c r="E18564" i="1"/>
  <c r="F18564" i="1" s="1"/>
  <c r="E18565" i="1"/>
  <c r="F18565" i="1" s="1"/>
  <c r="E18566" i="1"/>
  <c r="F18566" i="1" s="1"/>
  <c r="E18567" i="1"/>
  <c r="F18567" i="1" s="1"/>
  <c r="E18568" i="1"/>
  <c r="F18568" i="1" s="1"/>
  <c r="E18569" i="1"/>
  <c r="F18569" i="1" s="1"/>
  <c r="E18570" i="1"/>
  <c r="F18570" i="1" s="1"/>
  <c r="E18571" i="1"/>
  <c r="F18571" i="1" s="1"/>
  <c r="E18572" i="1"/>
  <c r="F18572" i="1" s="1"/>
  <c r="E18573" i="1"/>
  <c r="F18573" i="1" s="1"/>
  <c r="E18574" i="1"/>
  <c r="F18574" i="1" s="1"/>
  <c r="E18575" i="1"/>
  <c r="F18575" i="1" s="1"/>
  <c r="E18576" i="1"/>
  <c r="F18576" i="1" s="1"/>
  <c r="E18577" i="1"/>
  <c r="F18577" i="1" s="1"/>
  <c r="E18578" i="1"/>
  <c r="F18578" i="1" s="1"/>
  <c r="E18579" i="1"/>
  <c r="F18579" i="1" s="1"/>
  <c r="E18580" i="1"/>
  <c r="F18580" i="1" s="1"/>
  <c r="E18581" i="1"/>
  <c r="F18581" i="1" s="1"/>
  <c r="E18582" i="1"/>
  <c r="F18582" i="1" s="1"/>
  <c r="E18583" i="1"/>
  <c r="F18583" i="1" s="1"/>
  <c r="E18584" i="1"/>
  <c r="F18584" i="1" s="1"/>
  <c r="E18585" i="1"/>
  <c r="F18585" i="1" s="1"/>
  <c r="E18586" i="1"/>
  <c r="F18586" i="1" s="1"/>
  <c r="E18587" i="1"/>
  <c r="F18587" i="1" s="1"/>
  <c r="E18588" i="1"/>
  <c r="F18588" i="1" s="1"/>
  <c r="E18589" i="1"/>
  <c r="F18589" i="1" s="1"/>
  <c r="E18590" i="1"/>
  <c r="F18590" i="1" s="1"/>
  <c r="E18591" i="1"/>
  <c r="F18591" i="1" s="1"/>
  <c r="E18592" i="1"/>
  <c r="F18592" i="1" s="1"/>
  <c r="E18593" i="1"/>
  <c r="F18593" i="1" s="1"/>
  <c r="E18594" i="1"/>
  <c r="F18594" i="1" s="1"/>
  <c r="E18595" i="1"/>
  <c r="F18595" i="1" s="1"/>
  <c r="E18596" i="1"/>
  <c r="F18596" i="1" s="1"/>
  <c r="E18597" i="1"/>
  <c r="F18597" i="1" s="1"/>
  <c r="E18598" i="1"/>
  <c r="F18598" i="1" s="1"/>
  <c r="E18599" i="1"/>
  <c r="F18599" i="1" s="1"/>
  <c r="E18600" i="1"/>
  <c r="F18600" i="1" s="1"/>
  <c r="E18601" i="1"/>
  <c r="F18601" i="1" s="1"/>
  <c r="E18602" i="1"/>
  <c r="F18602" i="1" s="1"/>
  <c r="E18603" i="1"/>
  <c r="F18603" i="1" s="1"/>
  <c r="E18604" i="1"/>
  <c r="F18604" i="1" s="1"/>
  <c r="E18605" i="1"/>
  <c r="F18605" i="1" s="1"/>
  <c r="E18606" i="1"/>
  <c r="F18606" i="1" s="1"/>
  <c r="E18607" i="1"/>
  <c r="F18607" i="1" s="1"/>
  <c r="E18608" i="1"/>
  <c r="F18608" i="1" s="1"/>
  <c r="E18609" i="1"/>
  <c r="F18609" i="1" s="1"/>
  <c r="E18610" i="1"/>
  <c r="F18610" i="1" s="1"/>
  <c r="E18611" i="1"/>
  <c r="F18611" i="1" s="1"/>
  <c r="E18612" i="1"/>
  <c r="F18612" i="1" s="1"/>
  <c r="E18613" i="1"/>
  <c r="F18613" i="1" s="1"/>
  <c r="E18614" i="1"/>
  <c r="F18614" i="1" s="1"/>
  <c r="E18615" i="1"/>
  <c r="F18615" i="1" s="1"/>
  <c r="E18616" i="1"/>
  <c r="F18616" i="1" s="1"/>
  <c r="E18617" i="1"/>
  <c r="F18617" i="1" s="1"/>
  <c r="E18618" i="1"/>
  <c r="F18618" i="1" s="1"/>
  <c r="E18619" i="1"/>
  <c r="F18619" i="1" s="1"/>
  <c r="E18620" i="1"/>
  <c r="F18620" i="1" s="1"/>
  <c r="E18621" i="1"/>
  <c r="F18621" i="1" s="1"/>
  <c r="E18622" i="1"/>
  <c r="F18622" i="1" s="1"/>
  <c r="E18623" i="1"/>
  <c r="F18623" i="1" s="1"/>
  <c r="E18624" i="1"/>
  <c r="F18624" i="1" s="1"/>
  <c r="E18625" i="1"/>
  <c r="F18625" i="1" s="1"/>
  <c r="E18626" i="1"/>
  <c r="F18626" i="1" s="1"/>
  <c r="E18627" i="1"/>
  <c r="F18627" i="1" s="1"/>
  <c r="E18628" i="1"/>
  <c r="F18628" i="1" s="1"/>
  <c r="E18629" i="1"/>
  <c r="F18629" i="1" s="1"/>
  <c r="E18630" i="1"/>
  <c r="F18630" i="1" s="1"/>
  <c r="E18631" i="1"/>
  <c r="F18631" i="1" s="1"/>
  <c r="E18632" i="1"/>
  <c r="F18632" i="1" s="1"/>
  <c r="E18633" i="1"/>
  <c r="F18633" i="1" s="1"/>
  <c r="E18634" i="1"/>
  <c r="F18634" i="1" s="1"/>
  <c r="E18635" i="1"/>
  <c r="F18635" i="1" s="1"/>
  <c r="E18636" i="1"/>
  <c r="F18636" i="1" s="1"/>
  <c r="E18637" i="1"/>
  <c r="F18637" i="1" s="1"/>
  <c r="E18638" i="1"/>
  <c r="F18638" i="1" s="1"/>
  <c r="E18639" i="1"/>
  <c r="F18639" i="1" s="1"/>
  <c r="E18640" i="1"/>
  <c r="F18640" i="1" s="1"/>
  <c r="E18641" i="1"/>
  <c r="F18641" i="1" s="1"/>
  <c r="E18642" i="1"/>
  <c r="F18642" i="1" s="1"/>
  <c r="E18643" i="1"/>
  <c r="F18643" i="1" s="1"/>
  <c r="E18644" i="1"/>
  <c r="F18644" i="1" s="1"/>
  <c r="E18645" i="1"/>
  <c r="F18645" i="1" s="1"/>
  <c r="E18646" i="1"/>
  <c r="F18646" i="1" s="1"/>
  <c r="E18647" i="1"/>
  <c r="F18647" i="1" s="1"/>
  <c r="E18648" i="1"/>
  <c r="F18648" i="1" s="1"/>
  <c r="E18649" i="1"/>
  <c r="F18649" i="1" s="1"/>
  <c r="E18650" i="1"/>
  <c r="F18650" i="1" s="1"/>
  <c r="E18651" i="1"/>
  <c r="F18651" i="1" s="1"/>
  <c r="E18652" i="1"/>
  <c r="F18652" i="1" s="1"/>
  <c r="E18653" i="1"/>
  <c r="F18653" i="1" s="1"/>
  <c r="E18654" i="1"/>
  <c r="F18654" i="1" s="1"/>
  <c r="E18655" i="1"/>
  <c r="F18655" i="1" s="1"/>
  <c r="E18656" i="1"/>
  <c r="F18656" i="1" s="1"/>
  <c r="E18657" i="1"/>
  <c r="F18657" i="1" s="1"/>
  <c r="E18658" i="1"/>
  <c r="F18658" i="1" s="1"/>
  <c r="E18659" i="1"/>
  <c r="F18659" i="1" s="1"/>
  <c r="E18660" i="1"/>
  <c r="F18660" i="1" s="1"/>
  <c r="E18661" i="1"/>
  <c r="F18661" i="1" s="1"/>
  <c r="E18662" i="1"/>
  <c r="F18662" i="1" s="1"/>
  <c r="E18663" i="1"/>
  <c r="F18663" i="1" s="1"/>
  <c r="E18664" i="1"/>
  <c r="F18664" i="1" s="1"/>
  <c r="E18665" i="1"/>
  <c r="F18665" i="1" s="1"/>
  <c r="E18666" i="1"/>
  <c r="F18666" i="1" s="1"/>
  <c r="E18667" i="1"/>
  <c r="F18667" i="1" s="1"/>
  <c r="E18668" i="1"/>
  <c r="F18668" i="1" s="1"/>
  <c r="E18669" i="1"/>
  <c r="F18669" i="1" s="1"/>
  <c r="E18670" i="1"/>
  <c r="F18670" i="1" s="1"/>
  <c r="E18671" i="1"/>
  <c r="F18671" i="1" s="1"/>
  <c r="E18672" i="1"/>
  <c r="F18672" i="1" s="1"/>
  <c r="E18673" i="1"/>
  <c r="F18673" i="1" s="1"/>
  <c r="E18674" i="1"/>
  <c r="F18674" i="1" s="1"/>
  <c r="E18675" i="1"/>
  <c r="F18675" i="1" s="1"/>
  <c r="E18676" i="1"/>
  <c r="F18676" i="1" s="1"/>
  <c r="E18677" i="1"/>
  <c r="F18677" i="1" s="1"/>
  <c r="E18678" i="1"/>
  <c r="F18678" i="1" s="1"/>
  <c r="E18679" i="1"/>
  <c r="F18679" i="1" s="1"/>
  <c r="E18680" i="1"/>
  <c r="F18680" i="1" s="1"/>
  <c r="E18681" i="1"/>
  <c r="F18681" i="1" s="1"/>
  <c r="E18682" i="1"/>
  <c r="F18682" i="1" s="1"/>
  <c r="E18683" i="1"/>
  <c r="F18683" i="1" s="1"/>
  <c r="E18684" i="1"/>
  <c r="F18684" i="1" s="1"/>
  <c r="E18685" i="1"/>
  <c r="F18685" i="1" s="1"/>
  <c r="E18686" i="1"/>
  <c r="F18686" i="1" s="1"/>
  <c r="E18687" i="1"/>
  <c r="F18687" i="1" s="1"/>
  <c r="E18688" i="1"/>
  <c r="F18688" i="1" s="1"/>
  <c r="E18689" i="1"/>
  <c r="F18689" i="1" s="1"/>
  <c r="E18690" i="1"/>
  <c r="F18690" i="1" s="1"/>
  <c r="E18691" i="1"/>
  <c r="F18691" i="1" s="1"/>
  <c r="E18692" i="1"/>
  <c r="F18692" i="1" s="1"/>
  <c r="E18693" i="1"/>
  <c r="F18693" i="1" s="1"/>
  <c r="E18694" i="1"/>
  <c r="F18694" i="1" s="1"/>
  <c r="E18695" i="1"/>
  <c r="F18695" i="1" s="1"/>
  <c r="E18696" i="1"/>
  <c r="F18696" i="1" s="1"/>
  <c r="E18697" i="1"/>
  <c r="F18697" i="1" s="1"/>
  <c r="E18698" i="1"/>
  <c r="F18698" i="1" s="1"/>
  <c r="E18699" i="1"/>
  <c r="F18699" i="1" s="1"/>
  <c r="E18700" i="1"/>
  <c r="F18700" i="1" s="1"/>
  <c r="E18701" i="1"/>
  <c r="F18701" i="1" s="1"/>
  <c r="E18702" i="1"/>
  <c r="F18702" i="1" s="1"/>
  <c r="E18703" i="1"/>
  <c r="F18703" i="1" s="1"/>
  <c r="E18704" i="1"/>
  <c r="F18704" i="1" s="1"/>
  <c r="E18705" i="1"/>
  <c r="F18705" i="1" s="1"/>
  <c r="E18706" i="1"/>
  <c r="F18706" i="1" s="1"/>
  <c r="E18707" i="1"/>
  <c r="F18707" i="1" s="1"/>
  <c r="E18708" i="1"/>
  <c r="F18708" i="1" s="1"/>
  <c r="E18709" i="1"/>
  <c r="F18709" i="1" s="1"/>
  <c r="E18710" i="1"/>
  <c r="F18710" i="1" s="1"/>
  <c r="E18711" i="1"/>
  <c r="F18711" i="1" s="1"/>
  <c r="E18712" i="1"/>
  <c r="F18712" i="1" s="1"/>
  <c r="E18713" i="1"/>
  <c r="F18713" i="1" s="1"/>
  <c r="E18714" i="1"/>
  <c r="F18714" i="1" s="1"/>
  <c r="E18715" i="1"/>
  <c r="F18715" i="1" s="1"/>
  <c r="E18716" i="1"/>
  <c r="F18716" i="1" s="1"/>
  <c r="E18717" i="1"/>
  <c r="F18717" i="1" s="1"/>
  <c r="E18718" i="1"/>
  <c r="F18718" i="1" s="1"/>
  <c r="E18719" i="1"/>
  <c r="F18719" i="1" s="1"/>
  <c r="E18720" i="1"/>
  <c r="F18720" i="1" s="1"/>
  <c r="E18721" i="1"/>
  <c r="F18721" i="1" s="1"/>
  <c r="E18722" i="1"/>
  <c r="F18722" i="1" s="1"/>
  <c r="E18723" i="1"/>
  <c r="F18723" i="1" s="1"/>
  <c r="E18724" i="1"/>
  <c r="F18724" i="1" s="1"/>
  <c r="E18725" i="1"/>
  <c r="F18725" i="1" s="1"/>
  <c r="E18726" i="1"/>
  <c r="F18726" i="1" s="1"/>
  <c r="E18727" i="1"/>
  <c r="F18727" i="1" s="1"/>
  <c r="E18728" i="1"/>
  <c r="F18728" i="1" s="1"/>
  <c r="E18729" i="1"/>
  <c r="F18729" i="1" s="1"/>
  <c r="E18730" i="1"/>
  <c r="F18730" i="1" s="1"/>
  <c r="E18731" i="1"/>
  <c r="F18731" i="1" s="1"/>
  <c r="E18732" i="1"/>
  <c r="F18732" i="1" s="1"/>
  <c r="E18733" i="1"/>
  <c r="F18733" i="1" s="1"/>
  <c r="E18734" i="1"/>
  <c r="F18734" i="1" s="1"/>
  <c r="E18735" i="1"/>
  <c r="F18735" i="1" s="1"/>
  <c r="E18736" i="1"/>
  <c r="F18736" i="1" s="1"/>
  <c r="E18737" i="1"/>
  <c r="F18737" i="1" s="1"/>
  <c r="E18738" i="1"/>
  <c r="F18738" i="1" s="1"/>
  <c r="E18739" i="1"/>
  <c r="F18739" i="1" s="1"/>
  <c r="E18740" i="1"/>
  <c r="F18740" i="1" s="1"/>
  <c r="E18741" i="1"/>
  <c r="F18741" i="1" s="1"/>
  <c r="E18742" i="1"/>
  <c r="F18742" i="1" s="1"/>
  <c r="E18743" i="1"/>
  <c r="F18743" i="1" s="1"/>
  <c r="E18744" i="1"/>
  <c r="F18744" i="1" s="1"/>
  <c r="E18745" i="1"/>
  <c r="F18745" i="1" s="1"/>
  <c r="E18746" i="1"/>
  <c r="F18746" i="1" s="1"/>
  <c r="E18747" i="1"/>
  <c r="F18747" i="1" s="1"/>
  <c r="E18748" i="1"/>
  <c r="F18748" i="1" s="1"/>
  <c r="E18749" i="1"/>
  <c r="F18749" i="1" s="1"/>
  <c r="E18750" i="1"/>
  <c r="F18750" i="1" s="1"/>
  <c r="E18751" i="1"/>
  <c r="F18751" i="1" s="1"/>
  <c r="E18752" i="1"/>
  <c r="F18752" i="1" s="1"/>
  <c r="E18753" i="1"/>
  <c r="F18753" i="1" s="1"/>
  <c r="E18754" i="1"/>
  <c r="F18754" i="1" s="1"/>
  <c r="E18755" i="1"/>
  <c r="F18755" i="1" s="1"/>
  <c r="E18756" i="1"/>
  <c r="F18756" i="1" s="1"/>
  <c r="E18757" i="1"/>
  <c r="F18757" i="1" s="1"/>
  <c r="E18758" i="1"/>
  <c r="F18758" i="1" s="1"/>
  <c r="E18759" i="1"/>
  <c r="F18759" i="1" s="1"/>
  <c r="E18760" i="1"/>
  <c r="F18760" i="1" s="1"/>
  <c r="E18761" i="1"/>
  <c r="F18761" i="1" s="1"/>
  <c r="E18762" i="1"/>
  <c r="F18762" i="1" s="1"/>
  <c r="E18763" i="1"/>
  <c r="F18763" i="1" s="1"/>
  <c r="E18764" i="1"/>
  <c r="F18764" i="1" s="1"/>
  <c r="E18765" i="1"/>
  <c r="F18765" i="1" s="1"/>
  <c r="E18766" i="1"/>
  <c r="F18766" i="1" s="1"/>
  <c r="E18767" i="1"/>
  <c r="F18767" i="1" s="1"/>
  <c r="E18768" i="1"/>
  <c r="F18768" i="1" s="1"/>
  <c r="E18769" i="1"/>
  <c r="F18769" i="1" s="1"/>
  <c r="E18770" i="1"/>
  <c r="F18770" i="1" s="1"/>
  <c r="E18771" i="1"/>
  <c r="F18771" i="1" s="1"/>
  <c r="E18772" i="1"/>
  <c r="F18772" i="1" s="1"/>
  <c r="E18773" i="1"/>
  <c r="F18773" i="1" s="1"/>
  <c r="E18774" i="1"/>
  <c r="F18774" i="1" s="1"/>
  <c r="E18775" i="1"/>
  <c r="F18775" i="1" s="1"/>
  <c r="E18776" i="1"/>
  <c r="F18776" i="1" s="1"/>
  <c r="E18777" i="1"/>
  <c r="F18777" i="1" s="1"/>
  <c r="E18778" i="1"/>
  <c r="F18778" i="1" s="1"/>
  <c r="E18779" i="1"/>
  <c r="F18779" i="1" s="1"/>
  <c r="E18780" i="1"/>
  <c r="F18780" i="1" s="1"/>
  <c r="E18781" i="1"/>
  <c r="F18781" i="1" s="1"/>
  <c r="E18782" i="1"/>
  <c r="F18782" i="1" s="1"/>
  <c r="E18783" i="1"/>
  <c r="F18783" i="1" s="1"/>
  <c r="E18784" i="1"/>
  <c r="F18784" i="1" s="1"/>
  <c r="E18785" i="1"/>
  <c r="F18785" i="1" s="1"/>
  <c r="E18786" i="1"/>
  <c r="F18786" i="1" s="1"/>
  <c r="E18787" i="1"/>
  <c r="F18787" i="1" s="1"/>
  <c r="E18788" i="1"/>
  <c r="F18788" i="1" s="1"/>
  <c r="E18789" i="1"/>
  <c r="F18789" i="1" s="1"/>
  <c r="E18790" i="1"/>
  <c r="F18790" i="1" s="1"/>
  <c r="E18791" i="1"/>
  <c r="F18791" i="1" s="1"/>
  <c r="E18792" i="1"/>
  <c r="F18792" i="1" s="1"/>
  <c r="E18793" i="1"/>
  <c r="F18793" i="1" s="1"/>
  <c r="E18794" i="1"/>
  <c r="F18794" i="1" s="1"/>
  <c r="E18795" i="1"/>
  <c r="F18795" i="1" s="1"/>
  <c r="E18796" i="1"/>
  <c r="F18796" i="1" s="1"/>
  <c r="E18797" i="1"/>
  <c r="F18797" i="1" s="1"/>
  <c r="E18798" i="1"/>
  <c r="F18798" i="1" s="1"/>
  <c r="E18799" i="1"/>
  <c r="F18799" i="1" s="1"/>
  <c r="E18800" i="1"/>
  <c r="F18800" i="1" s="1"/>
  <c r="E18801" i="1"/>
  <c r="F18801" i="1" s="1"/>
  <c r="E18802" i="1"/>
  <c r="F18802" i="1" s="1"/>
  <c r="E18803" i="1"/>
  <c r="F18803" i="1" s="1"/>
  <c r="E18804" i="1"/>
  <c r="F18804" i="1" s="1"/>
  <c r="E18805" i="1"/>
  <c r="F18805" i="1" s="1"/>
  <c r="E18806" i="1"/>
  <c r="F18806" i="1" s="1"/>
  <c r="E18807" i="1"/>
  <c r="F18807" i="1" s="1"/>
  <c r="E18808" i="1"/>
  <c r="F18808" i="1" s="1"/>
  <c r="E18809" i="1"/>
  <c r="F18809" i="1" s="1"/>
  <c r="E18810" i="1"/>
  <c r="F18810" i="1" s="1"/>
  <c r="E18811" i="1"/>
  <c r="F18811" i="1" s="1"/>
  <c r="E18812" i="1"/>
  <c r="F18812" i="1" s="1"/>
  <c r="E18813" i="1"/>
  <c r="F18813" i="1" s="1"/>
  <c r="E18814" i="1"/>
  <c r="F18814" i="1" s="1"/>
  <c r="E18815" i="1"/>
  <c r="F18815" i="1" s="1"/>
  <c r="E18816" i="1"/>
  <c r="F18816" i="1" s="1"/>
  <c r="E18817" i="1"/>
  <c r="F18817" i="1" s="1"/>
  <c r="E18818" i="1"/>
  <c r="F18818" i="1" s="1"/>
  <c r="E18819" i="1"/>
  <c r="F18819" i="1" s="1"/>
  <c r="E18820" i="1"/>
  <c r="F18820" i="1" s="1"/>
  <c r="E18821" i="1"/>
  <c r="F18821" i="1" s="1"/>
  <c r="E18822" i="1"/>
  <c r="F18822" i="1" s="1"/>
  <c r="E18823" i="1"/>
  <c r="F18823" i="1" s="1"/>
  <c r="E18824" i="1"/>
  <c r="F18824" i="1" s="1"/>
  <c r="E18825" i="1"/>
  <c r="F18825" i="1" s="1"/>
  <c r="E18826" i="1"/>
  <c r="F18826" i="1" s="1"/>
  <c r="E18827" i="1"/>
  <c r="F18827" i="1" s="1"/>
  <c r="E18828" i="1"/>
  <c r="F18828" i="1" s="1"/>
  <c r="E18829" i="1"/>
  <c r="F18829" i="1" s="1"/>
  <c r="E18830" i="1"/>
  <c r="F18830" i="1" s="1"/>
  <c r="E18831" i="1"/>
  <c r="F18831" i="1" s="1"/>
  <c r="E18832" i="1"/>
  <c r="F18832" i="1" s="1"/>
  <c r="E18833" i="1"/>
  <c r="F18833" i="1" s="1"/>
  <c r="E18834" i="1"/>
  <c r="F18834" i="1" s="1"/>
  <c r="E18835" i="1"/>
  <c r="F18835" i="1" s="1"/>
  <c r="E18836" i="1"/>
  <c r="F18836" i="1" s="1"/>
  <c r="E18837" i="1"/>
  <c r="F18837" i="1" s="1"/>
  <c r="E18838" i="1"/>
  <c r="F18838" i="1" s="1"/>
  <c r="E18839" i="1"/>
  <c r="F18839" i="1" s="1"/>
  <c r="E18840" i="1"/>
  <c r="F18840" i="1" s="1"/>
  <c r="E18841" i="1"/>
  <c r="F18841" i="1" s="1"/>
  <c r="E18842" i="1"/>
  <c r="F18842" i="1" s="1"/>
  <c r="E18843" i="1"/>
  <c r="F18843" i="1" s="1"/>
  <c r="E18844" i="1"/>
  <c r="F18844" i="1" s="1"/>
  <c r="E18845" i="1"/>
  <c r="F18845" i="1" s="1"/>
  <c r="E18846" i="1"/>
  <c r="F18846" i="1" s="1"/>
  <c r="E18847" i="1"/>
  <c r="F18847" i="1" s="1"/>
  <c r="E18848" i="1"/>
  <c r="F18848" i="1" s="1"/>
  <c r="E18849" i="1"/>
  <c r="F18849" i="1" s="1"/>
  <c r="E18850" i="1"/>
  <c r="F18850" i="1" s="1"/>
  <c r="E18851" i="1"/>
  <c r="F18851" i="1" s="1"/>
  <c r="E18852" i="1"/>
  <c r="F18852" i="1" s="1"/>
  <c r="E18853" i="1"/>
  <c r="F18853" i="1" s="1"/>
  <c r="E18854" i="1"/>
  <c r="F18854" i="1" s="1"/>
  <c r="E18855" i="1"/>
  <c r="F18855" i="1" s="1"/>
  <c r="E18856" i="1"/>
  <c r="F18856" i="1" s="1"/>
  <c r="E18857" i="1"/>
  <c r="F18857" i="1" s="1"/>
  <c r="E18858" i="1"/>
  <c r="F18858" i="1" s="1"/>
  <c r="E18859" i="1"/>
  <c r="F18859" i="1" s="1"/>
  <c r="E18860" i="1"/>
  <c r="F18860" i="1" s="1"/>
  <c r="E18861" i="1"/>
  <c r="F18861" i="1" s="1"/>
  <c r="E18862" i="1"/>
  <c r="F18862" i="1" s="1"/>
  <c r="E18863" i="1"/>
  <c r="F18863" i="1" s="1"/>
  <c r="E18864" i="1"/>
  <c r="F18864" i="1" s="1"/>
  <c r="E18865" i="1"/>
  <c r="F18865" i="1" s="1"/>
  <c r="E18866" i="1"/>
  <c r="F18866" i="1" s="1"/>
  <c r="E18867" i="1"/>
  <c r="F18867" i="1" s="1"/>
  <c r="E18868" i="1"/>
  <c r="F18868" i="1" s="1"/>
  <c r="E18869" i="1"/>
  <c r="F18869" i="1" s="1"/>
  <c r="E18870" i="1"/>
  <c r="F18870" i="1" s="1"/>
  <c r="E18871" i="1"/>
  <c r="F18871" i="1" s="1"/>
  <c r="E18872" i="1"/>
  <c r="F18872" i="1" s="1"/>
  <c r="E18873" i="1"/>
  <c r="F18873" i="1" s="1"/>
  <c r="E18874" i="1"/>
  <c r="F18874" i="1" s="1"/>
  <c r="E18875" i="1"/>
  <c r="F18875" i="1" s="1"/>
  <c r="E18876" i="1"/>
  <c r="F18876" i="1" s="1"/>
  <c r="E18877" i="1"/>
  <c r="F18877" i="1" s="1"/>
  <c r="E18878" i="1"/>
  <c r="F18878" i="1" s="1"/>
  <c r="E18879" i="1"/>
  <c r="F18879" i="1" s="1"/>
  <c r="E18880" i="1"/>
  <c r="F18880" i="1" s="1"/>
  <c r="E18881" i="1"/>
  <c r="F18881" i="1" s="1"/>
  <c r="E18882" i="1"/>
  <c r="F18882" i="1" s="1"/>
  <c r="E18883" i="1"/>
  <c r="F18883" i="1" s="1"/>
  <c r="E18884" i="1"/>
  <c r="F18884" i="1" s="1"/>
  <c r="E18885" i="1"/>
  <c r="F18885" i="1" s="1"/>
  <c r="E18886" i="1"/>
  <c r="F18886" i="1" s="1"/>
  <c r="E18887" i="1"/>
  <c r="F18887" i="1" s="1"/>
  <c r="E18888" i="1"/>
  <c r="F18888" i="1" s="1"/>
  <c r="E18889" i="1"/>
  <c r="F18889" i="1" s="1"/>
  <c r="E18890" i="1"/>
  <c r="F18890" i="1" s="1"/>
  <c r="E18891" i="1"/>
  <c r="F18891" i="1" s="1"/>
  <c r="E18892" i="1"/>
  <c r="F18892" i="1" s="1"/>
  <c r="E18893" i="1"/>
  <c r="F18893" i="1" s="1"/>
  <c r="E18894" i="1"/>
  <c r="F18894" i="1" s="1"/>
  <c r="E18895" i="1"/>
  <c r="F18895" i="1" s="1"/>
  <c r="E18896" i="1"/>
  <c r="F18896" i="1" s="1"/>
  <c r="E18897" i="1"/>
  <c r="F18897" i="1" s="1"/>
  <c r="E18898" i="1"/>
  <c r="F18898" i="1" s="1"/>
  <c r="E18899" i="1"/>
  <c r="F18899" i="1" s="1"/>
  <c r="E18900" i="1"/>
  <c r="F18900" i="1" s="1"/>
  <c r="E18901" i="1"/>
  <c r="F18901" i="1" s="1"/>
  <c r="E18902" i="1"/>
  <c r="F18902" i="1" s="1"/>
  <c r="E18903" i="1"/>
  <c r="F18903" i="1" s="1"/>
  <c r="E18904" i="1"/>
  <c r="F18904" i="1" s="1"/>
  <c r="E18905" i="1"/>
  <c r="F18905" i="1" s="1"/>
  <c r="E18906" i="1"/>
  <c r="F18906" i="1" s="1"/>
  <c r="E18907" i="1"/>
  <c r="F18907" i="1" s="1"/>
  <c r="E18908" i="1"/>
  <c r="F18908" i="1" s="1"/>
  <c r="E18909" i="1"/>
  <c r="F18909" i="1" s="1"/>
  <c r="E18910" i="1"/>
  <c r="F18910" i="1" s="1"/>
  <c r="E18911" i="1"/>
  <c r="F18911" i="1" s="1"/>
  <c r="E18912" i="1"/>
  <c r="F18912" i="1" s="1"/>
  <c r="E18913" i="1"/>
  <c r="F18913" i="1" s="1"/>
  <c r="E18914" i="1"/>
  <c r="F18914" i="1" s="1"/>
  <c r="E18915" i="1"/>
  <c r="F18915" i="1" s="1"/>
  <c r="E18916" i="1"/>
  <c r="F18916" i="1" s="1"/>
  <c r="E18917" i="1"/>
  <c r="F18917" i="1" s="1"/>
  <c r="E18918" i="1"/>
  <c r="F18918" i="1" s="1"/>
  <c r="E18919" i="1"/>
  <c r="F18919" i="1" s="1"/>
  <c r="E18920" i="1"/>
  <c r="F18920" i="1" s="1"/>
  <c r="E18921" i="1"/>
  <c r="F18921" i="1" s="1"/>
  <c r="E18922" i="1"/>
  <c r="F18922" i="1" s="1"/>
  <c r="E18923" i="1"/>
  <c r="F18923" i="1" s="1"/>
  <c r="E18924" i="1"/>
  <c r="F18924" i="1" s="1"/>
  <c r="E18925" i="1"/>
  <c r="F18925" i="1" s="1"/>
  <c r="E18926" i="1"/>
  <c r="F18926" i="1" s="1"/>
  <c r="E18927" i="1"/>
  <c r="F18927" i="1" s="1"/>
  <c r="E18928" i="1"/>
  <c r="F18928" i="1" s="1"/>
  <c r="E18929" i="1"/>
  <c r="F18929" i="1" s="1"/>
  <c r="E18930" i="1"/>
  <c r="F18930" i="1" s="1"/>
  <c r="E18931" i="1"/>
  <c r="F18931" i="1" s="1"/>
  <c r="E18932" i="1"/>
  <c r="F18932" i="1" s="1"/>
  <c r="E18933" i="1"/>
  <c r="F18933" i="1" s="1"/>
  <c r="E18934" i="1"/>
  <c r="F18934" i="1" s="1"/>
  <c r="E18935" i="1"/>
  <c r="F18935" i="1" s="1"/>
  <c r="E18936" i="1"/>
  <c r="F18936" i="1" s="1"/>
  <c r="E18937" i="1"/>
  <c r="F18937" i="1" s="1"/>
  <c r="E18938" i="1"/>
  <c r="F18938" i="1" s="1"/>
  <c r="E18939" i="1"/>
  <c r="F18939" i="1" s="1"/>
  <c r="E18940" i="1"/>
  <c r="F18940" i="1" s="1"/>
  <c r="E18941" i="1"/>
  <c r="F18941" i="1" s="1"/>
  <c r="E18942" i="1"/>
  <c r="F18942" i="1" s="1"/>
  <c r="E18943" i="1"/>
  <c r="F18943" i="1" s="1"/>
  <c r="E18944" i="1"/>
  <c r="F18944" i="1" s="1"/>
  <c r="E18945" i="1"/>
  <c r="F18945" i="1" s="1"/>
  <c r="E18946" i="1"/>
  <c r="F18946" i="1" s="1"/>
  <c r="E18947" i="1"/>
  <c r="F18947" i="1" s="1"/>
  <c r="E18948" i="1"/>
  <c r="F18948" i="1" s="1"/>
  <c r="E18949" i="1"/>
  <c r="F18949" i="1" s="1"/>
  <c r="E18950" i="1"/>
  <c r="F18950" i="1" s="1"/>
  <c r="E18951" i="1"/>
  <c r="F18951" i="1" s="1"/>
  <c r="E18952" i="1"/>
  <c r="F18952" i="1" s="1"/>
  <c r="E18953" i="1"/>
  <c r="F18953" i="1" s="1"/>
  <c r="E18954" i="1"/>
  <c r="F18954" i="1" s="1"/>
  <c r="E18955" i="1"/>
  <c r="F18955" i="1" s="1"/>
  <c r="E18956" i="1"/>
  <c r="F18956" i="1" s="1"/>
  <c r="E18957" i="1"/>
  <c r="F18957" i="1" s="1"/>
  <c r="E18958" i="1"/>
  <c r="F18958" i="1" s="1"/>
  <c r="E18959" i="1"/>
  <c r="F18959" i="1" s="1"/>
  <c r="E18960" i="1"/>
  <c r="F18960" i="1" s="1"/>
  <c r="E18961" i="1"/>
  <c r="F18961" i="1" s="1"/>
  <c r="E18962" i="1"/>
  <c r="F18962" i="1" s="1"/>
  <c r="E18963" i="1"/>
  <c r="F18963" i="1" s="1"/>
  <c r="E18964" i="1"/>
  <c r="F18964" i="1" s="1"/>
  <c r="E18965" i="1"/>
  <c r="F18965" i="1" s="1"/>
  <c r="E18966" i="1"/>
  <c r="F18966" i="1" s="1"/>
  <c r="E18967" i="1"/>
  <c r="F18967" i="1" s="1"/>
  <c r="E18968" i="1"/>
  <c r="F18968" i="1" s="1"/>
  <c r="E18969" i="1"/>
  <c r="F18969" i="1" s="1"/>
  <c r="E18970" i="1"/>
  <c r="F18970" i="1" s="1"/>
  <c r="E18971" i="1"/>
  <c r="F18971" i="1" s="1"/>
  <c r="E18972" i="1"/>
  <c r="F18972" i="1" s="1"/>
  <c r="E18973" i="1"/>
  <c r="F18973" i="1" s="1"/>
  <c r="E18974" i="1"/>
  <c r="F18974" i="1" s="1"/>
  <c r="E18975" i="1"/>
  <c r="F18975" i="1" s="1"/>
  <c r="E18976" i="1"/>
  <c r="F18976" i="1" s="1"/>
  <c r="E18977" i="1"/>
  <c r="F18977" i="1" s="1"/>
  <c r="E18978" i="1"/>
  <c r="F18978" i="1" s="1"/>
  <c r="E18979" i="1"/>
  <c r="F18979" i="1" s="1"/>
  <c r="E18980" i="1"/>
  <c r="F18980" i="1" s="1"/>
  <c r="E18981" i="1"/>
  <c r="F18981" i="1" s="1"/>
  <c r="E18982" i="1"/>
  <c r="F18982" i="1" s="1"/>
  <c r="E18983" i="1"/>
  <c r="F18983" i="1" s="1"/>
  <c r="E18984" i="1"/>
  <c r="F18984" i="1" s="1"/>
  <c r="E18985" i="1"/>
  <c r="F18985" i="1" s="1"/>
  <c r="E18986" i="1"/>
  <c r="F18986" i="1" s="1"/>
  <c r="E18987" i="1"/>
  <c r="F18987" i="1" s="1"/>
  <c r="E18988" i="1"/>
  <c r="F18988" i="1" s="1"/>
  <c r="E18989" i="1"/>
  <c r="F18989" i="1" s="1"/>
  <c r="E18990" i="1"/>
  <c r="F18990" i="1" s="1"/>
  <c r="E18991" i="1"/>
  <c r="F18991" i="1" s="1"/>
  <c r="E18992" i="1"/>
  <c r="F18992" i="1" s="1"/>
  <c r="E18993" i="1"/>
  <c r="F18993" i="1" s="1"/>
  <c r="E18994" i="1"/>
  <c r="F18994" i="1" s="1"/>
  <c r="E18995" i="1"/>
  <c r="F18995" i="1" s="1"/>
  <c r="E18996" i="1"/>
  <c r="F18996" i="1" s="1"/>
  <c r="E18997" i="1"/>
  <c r="F18997" i="1" s="1"/>
  <c r="E18998" i="1"/>
  <c r="F18998" i="1" s="1"/>
  <c r="E18999" i="1"/>
  <c r="F18999" i="1" s="1"/>
  <c r="E19000" i="1"/>
  <c r="F19000" i="1" s="1"/>
  <c r="E19001" i="1"/>
  <c r="F19001" i="1" s="1"/>
  <c r="E19002" i="1"/>
  <c r="F19002" i="1" s="1"/>
  <c r="E19003" i="1"/>
  <c r="F19003" i="1" s="1"/>
  <c r="E19004" i="1"/>
  <c r="F19004" i="1" s="1"/>
  <c r="E19005" i="1"/>
  <c r="F19005" i="1" s="1"/>
  <c r="E19006" i="1"/>
  <c r="F19006" i="1" s="1"/>
  <c r="E19007" i="1"/>
  <c r="F19007" i="1" s="1"/>
  <c r="E19008" i="1"/>
  <c r="F19008" i="1" s="1"/>
  <c r="E19009" i="1"/>
  <c r="F19009" i="1" s="1"/>
  <c r="E19010" i="1"/>
  <c r="F19010" i="1" s="1"/>
  <c r="E19011" i="1"/>
  <c r="F19011" i="1" s="1"/>
  <c r="E19012" i="1"/>
  <c r="F19012" i="1" s="1"/>
  <c r="E19013" i="1"/>
  <c r="F19013" i="1" s="1"/>
  <c r="E19014" i="1"/>
  <c r="F19014" i="1" s="1"/>
  <c r="E19015" i="1"/>
  <c r="F19015" i="1" s="1"/>
  <c r="E19016" i="1"/>
  <c r="F19016" i="1" s="1"/>
  <c r="E19017" i="1"/>
  <c r="F19017" i="1" s="1"/>
  <c r="E19018" i="1"/>
  <c r="F19018" i="1" s="1"/>
  <c r="E19019" i="1"/>
  <c r="F19019" i="1" s="1"/>
  <c r="E19020" i="1"/>
  <c r="F19020" i="1" s="1"/>
  <c r="E19021" i="1"/>
  <c r="F19021" i="1" s="1"/>
  <c r="E19022" i="1"/>
  <c r="F19022" i="1" s="1"/>
  <c r="E19023" i="1"/>
  <c r="F19023" i="1" s="1"/>
  <c r="E19024" i="1"/>
  <c r="F19024" i="1" s="1"/>
  <c r="E19025" i="1"/>
  <c r="F19025" i="1" s="1"/>
  <c r="E19026" i="1"/>
  <c r="F19026" i="1" s="1"/>
  <c r="E19027" i="1"/>
  <c r="F19027" i="1" s="1"/>
  <c r="E19028" i="1"/>
  <c r="F19028" i="1" s="1"/>
  <c r="E19029" i="1"/>
  <c r="F19029" i="1" s="1"/>
  <c r="E19030" i="1"/>
  <c r="F19030" i="1" s="1"/>
  <c r="E19031" i="1"/>
  <c r="F19031" i="1" s="1"/>
  <c r="E19032" i="1"/>
  <c r="F19032" i="1" s="1"/>
  <c r="E19033" i="1"/>
  <c r="F19033" i="1" s="1"/>
  <c r="E19034" i="1"/>
  <c r="F19034" i="1" s="1"/>
  <c r="E19035" i="1"/>
  <c r="F19035" i="1" s="1"/>
  <c r="E19036" i="1"/>
  <c r="F19036" i="1" s="1"/>
  <c r="E19037" i="1"/>
  <c r="F19037" i="1" s="1"/>
  <c r="E19038" i="1"/>
  <c r="F19038" i="1" s="1"/>
  <c r="E19039" i="1"/>
  <c r="F19039" i="1" s="1"/>
  <c r="E19040" i="1"/>
  <c r="F19040" i="1" s="1"/>
  <c r="E19041" i="1"/>
  <c r="F19041" i="1" s="1"/>
  <c r="E19042" i="1"/>
  <c r="F19042" i="1" s="1"/>
  <c r="E19043" i="1"/>
  <c r="F19043" i="1" s="1"/>
  <c r="E19044" i="1"/>
  <c r="F19044" i="1" s="1"/>
  <c r="E19045" i="1"/>
  <c r="F19045" i="1" s="1"/>
  <c r="E19046" i="1"/>
  <c r="F19046" i="1" s="1"/>
  <c r="E19047" i="1"/>
  <c r="F19047" i="1" s="1"/>
  <c r="E19048" i="1"/>
  <c r="F19048" i="1" s="1"/>
  <c r="E19049" i="1"/>
  <c r="F19049" i="1" s="1"/>
  <c r="E19050" i="1"/>
  <c r="F19050" i="1" s="1"/>
  <c r="E19051" i="1"/>
  <c r="F19051" i="1" s="1"/>
  <c r="E19052" i="1"/>
  <c r="F19052" i="1" s="1"/>
  <c r="E19053" i="1"/>
  <c r="F19053" i="1" s="1"/>
  <c r="E19054" i="1"/>
  <c r="F19054" i="1" s="1"/>
  <c r="E19055" i="1"/>
  <c r="F19055" i="1" s="1"/>
  <c r="E19056" i="1"/>
  <c r="F19056" i="1" s="1"/>
  <c r="E19057" i="1"/>
  <c r="F19057" i="1" s="1"/>
  <c r="E19058" i="1"/>
  <c r="F19058" i="1" s="1"/>
  <c r="E19059" i="1"/>
  <c r="F19059" i="1" s="1"/>
  <c r="E19060" i="1"/>
  <c r="F19060" i="1" s="1"/>
  <c r="E19061" i="1"/>
  <c r="F19061" i="1" s="1"/>
  <c r="E19062" i="1"/>
  <c r="F19062" i="1" s="1"/>
  <c r="E19063" i="1"/>
  <c r="F19063" i="1" s="1"/>
  <c r="E19064" i="1"/>
  <c r="F19064" i="1" s="1"/>
  <c r="E19065" i="1"/>
  <c r="F19065" i="1" s="1"/>
  <c r="E19066" i="1"/>
  <c r="F19066" i="1" s="1"/>
  <c r="E19067" i="1"/>
  <c r="F19067" i="1" s="1"/>
  <c r="E19068" i="1"/>
  <c r="F19068" i="1" s="1"/>
  <c r="E19069" i="1"/>
  <c r="F19069" i="1" s="1"/>
  <c r="E19070" i="1"/>
  <c r="F19070" i="1" s="1"/>
  <c r="E19071" i="1"/>
  <c r="F19071" i="1" s="1"/>
  <c r="E19072" i="1"/>
  <c r="F19072" i="1" s="1"/>
  <c r="E19073" i="1"/>
  <c r="F19073" i="1" s="1"/>
  <c r="E19074" i="1"/>
  <c r="F19074" i="1" s="1"/>
  <c r="E19075" i="1"/>
  <c r="F19075" i="1" s="1"/>
  <c r="E19076" i="1"/>
  <c r="F19076" i="1" s="1"/>
  <c r="E19077" i="1"/>
  <c r="F19077" i="1" s="1"/>
  <c r="E19078" i="1"/>
  <c r="F19078" i="1" s="1"/>
  <c r="E19079" i="1"/>
  <c r="F19079" i="1" s="1"/>
  <c r="E19080" i="1"/>
  <c r="F19080" i="1" s="1"/>
  <c r="E19081" i="1"/>
  <c r="F19081" i="1" s="1"/>
  <c r="E19082" i="1"/>
  <c r="F19082" i="1" s="1"/>
  <c r="E19083" i="1"/>
  <c r="F19083" i="1" s="1"/>
  <c r="E19084" i="1"/>
  <c r="F19084" i="1" s="1"/>
  <c r="E19085" i="1"/>
  <c r="F19085" i="1" s="1"/>
  <c r="E19086" i="1"/>
  <c r="F19086" i="1" s="1"/>
  <c r="E19087" i="1"/>
  <c r="F19087" i="1" s="1"/>
  <c r="E19088" i="1"/>
  <c r="F19088" i="1" s="1"/>
  <c r="E19089" i="1"/>
  <c r="F19089" i="1" s="1"/>
  <c r="E19090" i="1"/>
  <c r="F19090" i="1" s="1"/>
  <c r="E19091" i="1"/>
  <c r="F19091" i="1" s="1"/>
  <c r="E19092" i="1"/>
  <c r="F19092" i="1" s="1"/>
  <c r="E19093" i="1"/>
  <c r="F19093" i="1" s="1"/>
  <c r="E19094" i="1"/>
  <c r="F19094" i="1" s="1"/>
  <c r="E19095" i="1"/>
  <c r="F19095" i="1" s="1"/>
  <c r="E19096" i="1"/>
  <c r="F19096" i="1" s="1"/>
  <c r="E19097" i="1"/>
  <c r="F19097" i="1" s="1"/>
  <c r="E19098" i="1"/>
  <c r="F19098" i="1" s="1"/>
  <c r="E19099" i="1"/>
  <c r="F19099" i="1" s="1"/>
  <c r="E19100" i="1"/>
  <c r="F19100" i="1" s="1"/>
  <c r="E19101" i="1"/>
  <c r="F19101" i="1" s="1"/>
  <c r="E19102" i="1"/>
  <c r="F19102" i="1" s="1"/>
  <c r="E19103" i="1"/>
  <c r="F19103" i="1" s="1"/>
  <c r="E19104" i="1"/>
  <c r="F19104" i="1" s="1"/>
  <c r="E19105" i="1"/>
  <c r="F19105" i="1" s="1"/>
  <c r="E19106" i="1"/>
  <c r="F19106" i="1" s="1"/>
  <c r="E19107" i="1"/>
  <c r="F19107" i="1" s="1"/>
  <c r="E19108" i="1"/>
  <c r="F19108" i="1" s="1"/>
  <c r="E19109" i="1"/>
  <c r="F19109" i="1" s="1"/>
  <c r="E19110" i="1"/>
  <c r="F19110" i="1" s="1"/>
  <c r="E19111" i="1"/>
  <c r="F19111" i="1" s="1"/>
  <c r="E19112" i="1"/>
  <c r="F19112" i="1" s="1"/>
  <c r="E19113" i="1"/>
  <c r="F19113" i="1" s="1"/>
  <c r="E19114" i="1"/>
  <c r="F19114" i="1" s="1"/>
  <c r="E19115" i="1"/>
  <c r="F19115" i="1" s="1"/>
  <c r="E19116" i="1"/>
  <c r="F19116" i="1" s="1"/>
  <c r="E19117" i="1"/>
  <c r="F19117" i="1" s="1"/>
  <c r="E19118" i="1"/>
  <c r="F19118" i="1" s="1"/>
  <c r="E19119" i="1"/>
  <c r="F19119" i="1" s="1"/>
  <c r="E19120" i="1"/>
  <c r="F19120" i="1" s="1"/>
  <c r="E19121" i="1"/>
  <c r="F19121" i="1" s="1"/>
  <c r="E19122" i="1"/>
  <c r="F19122" i="1" s="1"/>
  <c r="E19123" i="1"/>
  <c r="F19123" i="1" s="1"/>
  <c r="E19124" i="1"/>
  <c r="F19124" i="1" s="1"/>
  <c r="E19125" i="1"/>
  <c r="F19125" i="1" s="1"/>
  <c r="E19126" i="1"/>
  <c r="F19126" i="1" s="1"/>
  <c r="E19127" i="1"/>
  <c r="F19127" i="1" s="1"/>
  <c r="E19128" i="1"/>
  <c r="F19128" i="1" s="1"/>
  <c r="E19129" i="1"/>
  <c r="F19129" i="1" s="1"/>
  <c r="E19130" i="1"/>
  <c r="F19130" i="1" s="1"/>
  <c r="E19131" i="1"/>
  <c r="F19131" i="1" s="1"/>
  <c r="E19132" i="1"/>
  <c r="F19132" i="1" s="1"/>
  <c r="E19133" i="1"/>
  <c r="F19133" i="1" s="1"/>
  <c r="E19134" i="1"/>
  <c r="F19134" i="1" s="1"/>
  <c r="E19135" i="1"/>
  <c r="F19135" i="1" s="1"/>
  <c r="E19136" i="1"/>
  <c r="F19136" i="1" s="1"/>
  <c r="E19137" i="1"/>
  <c r="F19137" i="1" s="1"/>
  <c r="E19138" i="1"/>
  <c r="F19138" i="1" s="1"/>
  <c r="E19139" i="1"/>
  <c r="F19139" i="1" s="1"/>
  <c r="E19140" i="1"/>
  <c r="F19140" i="1" s="1"/>
  <c r="E19141" i="1"/>
  <c r="F19141" i="1" s="1"/>
  <c r="E19142" i="1"/>
  <c r="F19142" i="1" s="1"/>
  <c r="E19143" i="1"/>
  <c r="F19143" i="1" s="1"/>
  <c r="E19144" i="1"/>
  <c r="F19144" i="1" s="1"/>
  <c r="E19145" i="1"/>
  <c r="F19145" i="1" s="1"/>
  <c r="E19146" i="1"/>
  <c r="F19146" i="1" s="1"/>
  <c r="E19147" i="1"/>
  <c r="F19147" i="1" s="1"/>
  <c r="E19148" i="1"/>
  <c r="F19148" i="1" s="1"/>
  <c r="E19149" i="1"/>
  <c r="F19149" i="1" s="1"/>
  <c r="E19150" i="1"/>
  <c r="F19150" i="1" s="1"/>
  <c r="E19151" i="1"/>
  <c r="F19151" i="1" s="1"/>
  <c r="E19152" i="1"/>
  <c r="F19152" i="1" s="1"/>
  <c r="E19153" i="1"/>
  <c r="F19153" i="1" s="1"/>
  <c r="E19154" i="1"/>
  <c r="F19154" i="1" s="1"/>
  <c r="E19155" i="1"/>
  <c r="F19155" i="1" s="1"/>
  <c r="E19156" i="1"/>
  <c r="F19156" i="1" s="1"/>
  <c r="E19157" i="1"/>
  <c r="F19157" i="1" s="1"/>
  <c r="E19158" i="1"/>
  <c r="F19158" i="1" s="1"/>
  <c r="E19159" i="1"/>
  <c r="F19159" i="1" s="1"/>
  <c r="E19160" i="1"/>
  <c r="F19160" i="1" s="1"/>
  <c r="E19161" i="1"/>
  <c r="F19161" i="1" s="1"/>
  <c r="E19162" i="1"/>
  <c r="F19162" i="1" s="1"/>
  <c r="E19163" i="1"/>
  <c r="F19163" i="1" s="1"/>
  <c r="E19164" i="1"/>
  <c r="F19164" i="1" s="1"/>
  <c r="E19165" i="1"/>
  <c r="F19165" i="1" s="1"/>
  <c r="E19166" i="1"/>
  <c r="F19166" i="1" s="1"/>
  <c r="E19167" i="1"/>
  <c r="F19167" i="1" s="1"/>
  <c r="E19168" i="1"/>
  <c r="F19168" i="1" s="1"/>
  <c r="E19169" i="1"/>
  <c r="F19169" i="1" s="1"/>
  <c r="E19170" i="1"/>
  <c r="F19170" i="1" s="1"/>
  <c r="E19171" i="1"/>
  <c r="F19171" i="1" s="1"/>
  <c r="E19172" i="1"/>
  <c r="F19172" i="1" s="1"/>
  <c r="E19173" i="1"/>
  <c r="F19173" i="1" s="1"/>
  <c r="E19174" i="1"/>
  <c r="F19174" i="1" s="1"/>
  <c r="E19175" i="1"/>
  <c r="F19175" i="1" s="1"/>
  <c r="E19176" i="1"/>
  <c r="F19176" i="1" s="1"/>
  <c r="E19177" i="1"/>
  <c r="F19177" i="1" s="1"/>
  <c r="E19178" i="1"/>
  <c r="F19178" i="1" s="1"/>
  <c r="E19179" i="1"/>
  <c r="F19179" i="1" s="1"/>
  <c r="E19180" i="1"/>
  <c r="F19180" i="1" s="1"/>
  <c r="E19181" i="1"/>
  <c r="F19181" i="1" s="1"/>
  <c r="E19182" i="1"/>
  <c r="F19182" i="1" s="1"/>
  <c r="E19183" i="1"/>
  <c r="F19183" i="1" s="1"/>
  <c r="E19184" i="1"/>
  <c r="F19184" i="1" s="1"/>
  <c r="E19185" i="1"/>
  <c r="F19185" i="1" s="1"/>
  <c r="E19186" i="1"/>
  <c r="F19186" i="1" s="1"/>
  <c r="E19187" i="1"/>
  <c r="F19187" i="1" s="1"/>
  <c r="E19188" i="1"/>
  <c r="F19188" i="1" s="1"/>
  <c r="E19189" i="1"/>
  <c r="F19189" i="1" s="1"/>
  <c r="E19190" i="1"/>
  <c r="F19190" i="1" s="1"/>
  <c r="E19191" i="1"/>
  <c r="F19191" i="1" s="1"/>
  <c r="E19192" i="1"/>
  <c r="F19192" i="1" s="1"/>
  <c r="E19193" i="1"/>
  <c r="F19193" i="1" s="1"/>
  <c r="E19194" i="1"/>
  <c r="F19194" i="1" s="1"/>
  <c r="E19195" i="1"/>
  <c r="F19195" i="1" s="1"/>
  <c r="E19196" i="1"/>
  <c r="F19196" i="1" s="1"/>
  <c r="E19197" i="1"/>
  <c r="F19197" i="1" s="1"/>
  <c r="E19198" i="1"/>
  <c r="F19198" i="1" s="1"/>
  <c r="E19199" i="1"/>
  <c r="F19199" i="1" s="1"/>
  <c r="E19200" i="1"/>
  <c r="F19200" i="1" s="1"/>
  <c r="E19201" i="1"/>
  <c r="F19201" i="1" s="1"/>
  <c r="E19202" i="1"/>
  <c r="F19202" i="1" s="1"/>
  <c r="E19203" i="1"/>
  <c r="F19203" i="1" s="1"/>
  <c r="E19204" i="1"/>
  <c r="F19204" i="1" s="1"/>
  <c r="E19205" i="1"/>
  <c r="F19205" i="1" s="1"/>
  <c r="E19206" i="1"/>
  <c r="F19206" i="1" s="1"/>
  <c r="E19207" i="1"/>
  <c r="F19207" i="1" s="1"/>
  <c r="E19208" i="1"/>
  <c r="F19208" i="1" s="1"/>
  <c r="E19209" i="1"/>
  <c r="F19209" i="1" s="1"/>
  <c r="E19210" i="1"/>
  <c r="F19210" i="1" s="1"/>
  <c r="E19211" i="1"/>
  <c r="F19211" i="1" s="1"/>
  <c r="E19212" i="1"/>
  <c r="F19212" i="1" s="1"/>
  <c r="E19213" i="1"/>
  <c r="F19213" i="1" s="1"/>
  <c r="E19214" i="1"/>
  <c r="F19214" i="1" s="1"/>
  <c r="E19215" i="1"/>
  <c r="F19215" i="1" s="1"/>
  <c r="E19216" i="1"/>
  <c r="F19216" i="1" s="1"/>
  <c r="E19217" i="1"/>
  <c r="F19217" i="1" s="1"/>
  <c r="E19218" i="1"/>
  <c r="F19218" i="1" s="1"/>
  <c r="E19219" i="1"/>
  <c r="F19219" i="1" s="1"/>
  <c r="E19220" i="1"/>
  <c r="F19220" i="1" s="1"/>
  <c r="E19221" i="1"/>
  <c r="F19221" i="1" s="1"/>
  <c r="E19222" i="1"/>
  <c r="F19222" i="1" s="1"/>
  <c r="E19223" i="1"/>
  <c r="F19223" i="1" s="1"/>
  <c r="E19224" i="1"/>
  <c r="F19224" i="1" s="1"/>
  <c r="E19225" i="1"/>
  <c r="F19225" i="1" s="1"/>
  <c r="E19226" i="1"/>
  <c r="F19226" i="1" s="1"/>
  <c r="E19227" i="1"/>
  <c r="F19227" i="1" s="1"/>
  <c r="E19228" i="1"/>
  <c r="F19228" i="1" s="1"/>
  <c r="E19229" i="1"/>
  <c r="F19229" i="1" s="1"/>
  <c r="E19230" i="1"/>
  <c r="F19230" i="1" s="1"/>
  <c r="E19231" i="1"/>
  <c r="F19231" i="1" s="1"/>
  <c r="E19232" i="1"/>
  <c r="F19232" i="1" s="1"/>
  <c r="E19233" i="1"/>
  <c r="F19233" i="1" s="1"/>
  <c r="E19234" i="1"/>
  <c r="F19234" i="1" s="1"/>
  <c r="E19235" i="1"/>
  <c r="F19235" i="1" s="1"/>
  <c r="E19236" i="1"/>
  <c r="F19236" i="1" s="1"/>
  <c r="E19237" i="1"/>
  <c r="F19237" i="1" s="1"/>
  <c r="E19238" i="1"/>
  <c r="F19238" i="1" s="1"/>
  <c r="E19239" i="1"/>
  <c r="F19239" i="1" s="1"/>
  <c r="E19240" i="1"/>
  <c r="F19240" i="1" s="1"/>
  <c r="E19241" i="1"/>
  <c r="F19241" i="1" s="1"/>
  <c r="E19242" i="1"/>
  <c r="F19242" i="1" s="1"/>
  <c r="E19243" i="1"/>
  <c r="F19243" i="1" s="1"/>
  <c r="E19244" i="1"/>
  <c r="F19244" i="1" s="1"/>
  <c r="E19245" i="1"/>
  <c r="F19245" i="1" s="1"/>
  <c r="E19246" i="1"/>
  <c r="F19246" i="1" s="1"/>
  <c r="E19247" i="1"/>
  <c r="F19247" i="1" s="1"/>
  <c r="E19248" i="1"/>
  <c r="F19248" i="1" s="1"/>
  <c r="E19249" i="1"/>
  <c r="F19249" i="1" s="1"/>
  <c r="E19250" i="1"/>
  <c r="F19250" i="1" s="1"/>
  <c r="E19251" i="1"/>
  <c r="F19251" i="1" s="1"/>
  <c r="E19252" i="1"/>
  <c r="F19252" i="1" s="1"/>
  <c r="E19253" i="1"/>
  <c r="F19253" i="1" s="1"/>
  <c r="E19254" i="1"/>
  <c r="F19254" i="1" s="1"/>
  <c r="E19255" i="1"/>
  <c r="F19255" i="1" s="1"/>
  <c r="E19256" i="1"/>
  <c r="F19256" i="1" s="1"/>
  <c r="E19257" i="1"/>
  <c r="F19257" i="1" s="1"/>
  <c r="E19258" i="1"/>
  <c r="F19258" i="1" s="1"/>
  <c r="E19259" i="1"/>
  <c r="F19259" i="1" s="1"/>
  <c r="E19260" i="1"/>
  <c r="F19260" i="1" s="1"/>
  <c r="E19261" i="1"/>
  <c r="F19261" i="1" s="1"/>
  <c r="E19262" i="1"/>
  <c r="F19262" i="1" s="1"/>
  <c r="E19263" i="1"/>
  <c r="F19263" i="1" s="1"/>
  <c r="E19264" i="1"/>
  <c r="F19264" i="1" s="1"/>
  <c r="E19265" i="1"/>
  <c r="F19265" i="1" s="1"/>
  <c r="E19266" i="1"/>
  <c r="F19266" i="1" s="1"/>
  <c r="E19267" i="1"/>
  <c r="F19267" i="1" s="1"/>
  <c r="E19268" i="1"/>
  <c r="F19268" i="1" s="1"/>
  <c r="E19269" i="1"/>
  <c r="F19269" i="1" s="1"/>
  <c r="E19270" i="1"/>
  <c r="F19270" i="1" s="1"/>
  <c r="E19271" i="1"/>
  <c r="F19271" i="1" s="1"/>
  <c r="E19272" i="1"/>
  <c r="F19272" i="1" s="1"/>
  <c r="E19273" i="1"/>
  <c r="F19273" i="1" s="1"/>
  <c r="E19274" i="1"/>
  <c r="F19274" i="1" s="1"/>
  <c r="E19275" i="1"/>
  <c r="F19275" i="1" s="1"/>
  <c r="E19276" i="1"/>
  <c r="F19276" i="1" s="1"/>
  <c r="E19277" i="1"/>
  <c r="F19277" i="1" s="1"/>
  <c r="E19278" i="1"/>
  <c r="F19278" i="1" s="1"/>
  <c r="E19279" i="1"/>
  <c r="F19279" i="1" s="1"/>
  <c r="E19280" i="1"/>
  <c r="F19280" i="1" s="1"/>
  <c r="E19281" i="1"/>
  <c r="F19281" i="1" s="1"/>
  <c r="E19282" i="1"/>
  <c r="F19282" i="1" s="1"/>
  <c r="E19283" i="1"/>
  <c r="F19283" i="1" s="1"/>
  <c r="E19284" i="1"/>
  <c r="F19284" i="1" s="1"/>
  <c r="E19285" i="1"/>
  <c r="F19285" i="1" s="1"/>
  <c r="E19286" i="1"/>
  <c r="F19286" i="1" s="1"/>
  <c r="E19287" i="1"/>
  <c r="F19287" i="1" s="1"/>
  <c r="E19288" i="1"/>
  <c r="F19288" i="1" s="1"/>
  <c r="E19289" i="1"/>
  <c r="F19289" i="1" s="1"/>
  <c r="E19290" i="1"/>
  <c r="F19290" i="1" s="1"/>
  <c r="E19291" i="1"/>
  <c r="F19291" i="1" s="1"/>
  <c r="E19292" i="1"/>
  <c r="F19292" i="1" s="1"/>
  <c r="E19293" i="1"/>
  <c r="F19293" i="1" s="1"/>
  <c r="E19294" i="1"/>
  <c r="F19294" i="1" s="1"/>
  <c r="E19295" i="1"/>
  <c r="F19295" i="1" s="1"/>
  <c r="E19296" i="1"/>
  <c r="F19296" i="1" s="1"/>
  <c r="E19297" i="1"/>
  <c r="F19297" i="1" s="1"/>
  <c r="E19298" i="1"/>
  <c r="F19298" i="1" s="1"/>
  <c r="E19299" i="1"/>
  <c r="F19299" i="1" s="1"/>
  <c r="E19300" i="1"/>
  <c r="F19300" i="1" s="1"/>
  <c r="E19301" i="1"/>
  <c r="F19301" i="1" s="1"/>
  <c r="E19302" i="1"/>
  <c r="F19302" i="1" s="1"/>
  <c r="E19303" i="1"/>
  <c r="F19303" i="1" s="1"/>
  <c r="E19304" i="1"/>
  <c r="F19304" i="1" s="1"/>
  <c r="E19305" i="1"/>
  <c r="F19305" i="1" s="1"/>
  <c r="E19306" i="1"/>
  <c r="F19306" i="1" s="1"/>
  <c r="E19307" i="1"/>
  <c r="F19307" i="1" s="1"/>
  <c r="E19308" i="1"/>
  <c r="F19308" i="1" s="1"/>
  <c r="E19309" i="1"/>
  <c r="F19309" i="1" s="1"/>
  <c r="E19310" i="1"/>
  <c r="F19310" i="1" s="1"/>
  <c r="E19311" i="1"/>
  <c r="F19311" i="1" s="1"/>
  <c r="E19312" i="1"/>
  <c r="F19312" i="1" s="1"/>
  <c r="E19313" i="1"/>
  <c r="F19313" i="1" s="1"/>
  <c r="E19314" i="1"/>
  <c r="F19314" i="1" s="1"/>
  <c r="E19315" i="1"/>
  <c r="F19315" i="1" s="1"/>
  <c r="E19316" i="1"/>
  <c r="F19316" i="1" s="1"/>
  <c r="E19317" i="1"/>
  <c r="F19317" i="1" s="1"/>
  <c r="E19318" i="1"/>
  <c r="F19318" i="1" s="1"/>
  <c r="E19319" i="1"/>
  <c r="F19319" i="1" s="1"/>
  <c r="E19320" i="1"/>
  <c r="F19320" i="1" s="1"/>
  <c r="E19321" i="1"/>
  <c r="F19321" i="1" s="1"/>
  <c r="E19322" i="1"/>
  <c r="F19322" i="1" s="1"/>
  <c r="E19323" i="1"/>
  <c r="F19323" i="1" s="1"/>
  <c r="E19324" i="1"/>
  <c r="F19324" i="1" s="1"/>
  <c r="E19325" i="1"/>
  <c r="F19325" i="1" s="1"/>
  <c r="E19326" i="1"/>
  <c r="F19326" i="1" s="1"/>
  <c r="E19327" i="1"/>
  <c r="F19327" i="1" s="1"/>
  <c r="E19328" i="1"/>
  <c r="F19328" i="1" s="1"/>
  <c r="E19329" i="1"/>
  <c r="F19329" i="1" s="1"/>
  <c r="E19330" i="1"/>
  <c r="F19330" i="1" s="1"/>
  <c r="E19331" i="1"/>
  <c r="F19331" i="1" s="1"/>
  <c r="E19332" i="1"/>
  <c r="F19332" i="1" s="1"/>
  <c r="E19333" i="1"/>
  <c r="F19333" i="1" s="1"/>
  <c r="E19334" i="1"/>
  <c r="F19334" i="1" s="1"/>
  <c r="E19335" i="1"/>
  <c r="F19335" i="1" s="1"/>
  <c r="E19336" i="1"/>
  <c r="F19336" i="1" s="1"/>
  <c r="E19337" i="1"/>
  <c r="F19337" i="1" s="1"/>
  <c r="E19338" i="1"/>
  <c r="F19338" i="1" s="1"/>
  <c r="E19339" i="1"/>
  <c r="F19339" i="1" s="1"/>
  <c r="E19340" i="1"/>
  <c r="F19340" i="1" s="1"/>
  <c r="E19341" i="1"/>
  <c r="F19341" i="1" s="1"/>
  <c r="E19342" i="1"/>
  <c r="F19342" i="1" s="1"/>
  <c r="E19343" i="1"/>
  <c r="F19343" i="1" s="1"/>
  <c r="E19344" i="1"/>
  <c r="F19344" i="1" s="1"/>
  <c r="E19345" i="1"/>
  <c r="F19345" i="1" s="1"/>
  <c r="E19346" i="1"/>
  <c r="F19346" i="1" s="1"/>
  <c r="E19347" i="1"/>
  <c r="F19347" i="1" s="1"/>
  <c r="E19348" i="1"/>
  <c r="F19348" i="1" s="1"/>
  <c r="E19349" i="1"/>
  <c r="F19349" i="1" s="1"/>
  <c r="E19350" i="1"/>
  <c r="F19350" i="1" s="1"/>
  <c r="E19351" i="1"/>
  <c r="F19351" i="1" s="1"/>
  <c r="E19352" i="1"/>
  <c r="F19352" i="1" s="1"/>
  <c r="E19353" i="1"/>
  <c r="F19353" i="1" s="1"/>
  <c r="E19354" i="1"/>
  <c r="F19354" i="1" s="1"/>
  <c r="E19355" i="1"/>
  <c r="F19355" i="1" s="1"/>
  <c r="E19356" i="1"/>
  <c r="F19356" i="1" s="1"/>
  <c r="E19357" i="1"/>
  <c r="F19357" i="1" s="1"/>
  <c r="E19358" i="1"/>
  <c r="F19358" i="1" s="1"/>
  <c r="E19359" i="1"/>
  <c r="F19359" i="1" s="1"/>
  <c r="E19360" i="1"/>
  <c r="F19360" i="1" s="1"/>
  <c r="E19361" i="1"/>
  <c r="F19361" i="1" s="1"/>
  <c r="E19362" i="1"/>
  <c r="F19362" i="1" s="1"/>
  <c r="E19363" i="1"/>
  <c r="F19363" i="1" s="1"/>
  <c r="E19364" i="1"/>
  <c r="F19364" i="1" s="1"/>
  <c r="E19365" i="1"/>
  <c r="F19365" i="1" s="1"/>
  <c r="E19366" i="1"/>
  <c r="F19366" i="1" s="1"/>
  <c r="E19367" i="1"/>
  <c r="F19367" i="1" s="1"/>
  <c r="E19368" i="1"/>
  <c r="F19368" i="1" s="1"/>
  <c r="E19369" i="1"/>
  <c r="F19369" i="1" s="1"/>
  <c r="E19370" i="1"/>
  <c r="F19370" i="1" s="1"/>
  <c r="E19371" i="1"/>
  <c r="F19371" i="1" s="1"/>
  <c r="E19372" i="1"/>
  <c r="F19372" i="1" s="1"/>
  <c r="E19373" i="1"/>
  <c r="F19373" i="1" s="1"/>
  <c r="E19374" i="1"/>
  <c r="F19374" i="1" s="1"/>
  <c r="E19375" i="1"/>
  <c r="F19375" i="1" s="1"/>
  <c r="E19376" i="1"/>
  <c r="F19376" i="1" s="1"/>
  <c r="E19377" i="1"/>
  <c r="F19377" i="1" s="1"/>
  <c r="E19378" i="1"/>
  <c r="F19378" i="1" s="1"/>
  <c r="E19379" i="1"/>
  <c r="F19379" i="1" s="1"/>
  <c r="E19380" i="1"/>
  <c r="F19380" i="1" s="1"/>
  <c r="E19381" i="1"/>
  <c r="F19381" i="1" s="1"/>
  <c r="E19382" i="1"/>
  <c r="F19382" i="1" s="1"/>
  <c r="E19383" i="1"/>
  <c r="F19383" i="1" s="1"/>
  <c r="E19384" i="1"/>
  <c r="F19384" i="1" s="1"/>
  <c r="E19385" i="1"/>
  <c r="F19385" i="1" s="1"/>
  <c r="E19386" i="1"/>
  <c r="F19386" i="1" s="1"/>
  <c r="E19387" i="1"/>
  <c r="F19387" i="1" s="1"/>
  <c r="E19388" i="1"/>
  <c r="F19388" i="1" s="1"/>
  <c r="E19389" i="1"/>
  <c r="F19389" i="1" s="1"/>
  <c r="E19390" i="1"/>
  <c r="F19390" i="1" s="1"/>
  <c r="E19391" i="1"/>
  <c r="F19391" i="1" s="1"/>
  <c r="E19392" i="1"/>
  <c r="F19392" i="1" s="1"/>
  <c r="E19393" i="1"/>
  <c r="F19393" i="1" s="1"/>
  <c r="E19394" i="1"/>
  <c r="F19394" i="1" s="1"/>
  <c r="E19395" i="1"/>
  <c r="F19395" i="1" s="1"/>
  <c r="E19396" i="1"/>
  <c r="F19396" i="1" s="1"/>
  <c r="E19397" i="1"/>
  <c r="F19397" i="1" s="1"/>
  <c r="E19398" i="1"/>
  <c r="F19398" i="1" s="1"/>
  <c r="E19399" i="1"/>
  <c r="F19399" i="1" s="1"/>
  <c r="E19400" i="1"/>
  <c r="F19400" i="1" s="1"/>
  <c r="E19401" i="1"/>
  <c r="F19401" i="1" s="1"/>
  <c r="E19402" i="1"/>
  <c r="F19402" i="1" s="1"/>
  <c r="E19403" i="1"/>
  <c r="F19403" i="1" s="1"/>
  <c r="E19404" i="1"/>
  <c r="F19404" i="1" s="1"/>
  <c r="E19405" i="1"/>
  <c r="F19405" i="1" s="1"/>
  <c r="E19406" i="1"/>
  <c r="F19406" i="1" s="1"/>
  <c r="E19407" i="1"/>
  <c r="F19407" i="1" s="1"/>
  <c r="E19408" i="1"/>
  <c r="F19408" i="1" s="1"/>
  <c r="E19409" i="1"/>
  <c r="F19409" i="1" s="1"/>
  <c r="E19410" i="1"/>
  <c r="F19410" i="1" s="1"/>
  <c r="E19411" i="1"/>
  <c r="F19411" i="1" s="1"/>
  <c r="E19412" i="1"/>
  <c r="F19412" i="1" s="1"/>
  <c r="E19413" i="1"/>
  <c r="F19413" i="1" s="1"/>
  <c r="E19414" i="1"/>
  <c r="F19414" i="1" s="1"/>
  <c r="E19415" i="1"/>
  <c r="F19415" i="1" s="1"/>
  <c r="E19416" i="1"/>
  <c r="F19416" i="1" s="1"/>
  <c r="E19417" i="1"/>
  <c r="F19417" i="1" s="1"/>
  <c r="E19418" i="1"/>
  <c r="F19418" i="1" s="1"/>
  <c r="E19419" i="1"/>
  <c r="F19419" i="1" s="1"/>
  <c r="E19420" i="1"/>
  <c r="F19420" i="1" s="1"/>
  <c r="E19421" i="1"/>
  <c r="F19421" i="1" s="1"/>
  <c r="E19422" i="1"/>
  <c r="F19422" i="1" s="1"/>
  <c r="E19423" i="1"/>
  <c r="F19423" i="1" s="1"/>
  <c r="E19424" i="1"/>
  <c r="F19424" i="1" s="1"/>
  <c r="E19425" i="1"/>
  <c r="F19425" i="1" s="1"/>
  <c r="E19426" i="1"/>
  <c r="F19426" i="1" s="1"/>
  <c r="E19427" i="1"/>
  <c r="F19427" i="1" s="1"/>
  <c r="E19428" i="1"/>
  <c r="F19428" i="1" s="1"/>
  <c r="E19429" i="1"/>
  <c r="F19429" i="1" s="1"/>
  <c r="E19430" i="1"/>
  <c r="F19430" i="1" s="1"/>
  <c r="E19431" i="1"/>
  <c r="F19431" i="1" s="1"/>
  <c r="E19432" i="1"/>
  <c r="F19432" i="1" s="1"/>
  <c r="E19433" i="1"/>
  <c r="F19433" i="1" s="1"/>
  <c r="E19434" i="1"/>
  <c r="F19434" i="1" s="1"/>
  <c r="E19435" i="1"/>
  <c r="F19435" i="1" s="1"/>
  <c r="E19436" i="1"/>
  <c r="F19436" i="1" s="1"/>
  <c r="E19437" i="1"/>
  <c r="F19437" i="1" s="1"/>
  <c r="E19438" i="1"/>
  <c r="F19438" i="1" s="1"/>
  <c r="E19439" i="1"/>
  <c r="F19439" i="1" s="1"/>
  <c r="E19440" i="1"/>
  <c r="F19440" i="1" s="1"/>
  <c r="E19441" i="1"/>
  <c r="F19441" i="1" s="1"/>
  <c r="E19442" i="1"/>
  <c r="F19442" i="1" s="1"/>
  <c r="E19443" i="1"/>
  <c r="F19443" i="1" s="1"/>
  <c r="E19444" i="1"/>
  <c r="F19444" i="1" s="1"/>
  <c r="E19445" i="1"/>
  <c r="F19445" i="1" s="1"/>
  <c r="E19446" i="1"/>
  <c r="F19446" i="1" s="1"/>
  <c r="E19447" i="1"/>
  <c r="F19447" i="1" s="1"/>
  <c r="E19448" i="1"/>
  <c r="F19448" i="1" s="1"/>
  <c r="E19449" i="1"/>
  <c r="F19449" i="1" s="1"/>
  <c r="E19450" i="1"/>
  <c r="F19450" i="1" s="1"/>
  <c r="E19451" i="1"/>
  <c r="F19451" i="1" s="1"/>
  <c r="E19452" i="1"/>
  <c r="F19452" i="1" s="1"/>
  <c r="E19453" i="1"/>
  <c r="F19453" i="1" s="1"/>
  <c r="E19454" i="1"/>
  <c r="F19454" i="1" s="1"/>
  <c r="E19455" i="1"/>
  <c r="F19455" i="1" s="1"/>
  <c r="E19456" i="1"/>
  <c r="F19456" i="1" s="1"/>
  <c r="E19457" i="1"/>
  <c r="F19457" i="1" s="1"/>
  <c r="E19458" i="1"/>
  <c r="F19458" i="1" s="1"/>
  <c r="E19459" i="1"/>
  <c r="F19459" i="1" s="1"/>
  <c r="E19460" i="1"/>
  <c r="F19460" i="1" s="1"/>
  <c r="E19461" i="1"/>
  <c r="F19461" i="1" s="1"/>
  <c r="E19462" i="1"/>
  <c r="F19462" i="1" s="1"/>
  <c r="E19463" i="1"/>
  <c r="F19463" i="1" s="1"/>
  <c r="E19464" i="1"/>
  <c r="F19464" i="1" s="1"/>
  <c r="E19465" i="1"/>
  <c r="F19465" i="1" s="1"/>
  <c r="E19466" i="1"/>
  <c r="F19466" i="1" s="1"/>
  <c r="E19467" i="1"/>
  <c r="F19467" i="1" s="1"/>
  <c r="E19468" i="1"/>
  <c r="F19468" i="1" s="1"/>
  <c r="E19469" i="1"/>
  <c r="F19469" i="1" s="1"/>
  <c r="E19470" i="1"/>
  <c r="F19470" i="1" s="1"/>
  <c r="E19471" i="1"/>
  <c r="F19471" i="1" s="1"/>
  <c r="E19472" i="1"/>
  <c r="F19472" i="1" s="1"/>
  <c r="E19473" i="1"/>
  <c r="F19473" i="1" s="1"/>
  <c r="E19474" i="1"/>
  <c r="F19474" i="1" s="1"/>
  <c r="E19475" i="1"/>
  <c r="F19475" i="1" s="1"/>
  <c r="E19476" i="1"/>
  <c r="F19476" i="1" s="1"/>
  <c r="E19477" i="1"/>
  <c r="F19477" i="1" s="1"/>
  <c r="E19478" i="1"/>
  <c r="F19478" i="1" s="1"/>
  <c r="E19479" i="1"/>
  <c r="F19479" i="1" s="1"/>
  <c r="E19480" i="1"/>
  <c r="F19480" i="1" s="1"/>
  <c r="E19481" i="1"/>
  <c r="F19481" i="1" s="1"/>
  <c r="E19482" i="1"/>
  <c r="F19482" i="1" s="1"/>
  <c r="E19483" i="1"/>
  <c r="F19483" i="1" s="1"/>
  <c r="E19484" i="1"/>
  <c r="F19484" i="1" s="1"/>
  <c r="E19485" i="1"/>
  <c r="F19485" i="1" s="1"/>
  <c r="E19486" i="1"/>
  <c r="F19486" i="1" s="1"/>
  <c r="E19487" i="1"/>
  <c r="F19487" i="1" s="1"/>
  <c r="E19488" i="1"/>
  <c r="F19488" i="1" s="1"/>
  <c r="E19489" i="1"/>
  <c r="F19489" i="1" s="1"/>
  <c r="E19490" i="1"/>
  <c r="F19490" i="1" s="1"/>
  <c r="E19491" i="1"/>
  <c r="F19491" i="1" s="1"/>
  <c r="E19492" i="1"/>
  <c r="F19492" i="1" s="1"/>
  <c r="E19493" i="1"/>
  <c r="F19493" i="1" s="1"/>
  <c r="E19494" i="1"/>
  <c r="F19494" i="1" s="1"/>
  <c r="E19495" i="1"/>
  <c r="F19495" i="1" s="1"/>
  <c r="E19496" i="1"/>
  <c r="F19496" i="1" s="1"/>
  <c r="E19497" i="1"/>
  <c r="F19497" i="1" s="1"/>
  <c r="E19498" i="1"/>
  <c r="F19498" i="1" s="1"/>
  <c r="E19499" i="1"/>
  <c r="F19499" i="1" s="1"/>
  <c r="E19500" i="1"/>
  <c r="F19500" i="1" s="1"/>
  <c r="E19501" i="1"/>
  <c r="F19501" i="1" s="1"/>
  <c r="E19502" i="1"/>
  <c r="F19502" i="1" s="1"/>
  <c r="E19503" i="1"/>
  <c r="F19503" i="1" s="1"/>
  <c r="E19504" i="1"/>
  <c r="F19504" i="1" s="1"/>
  <c r="E19505" i="1"/>
  <c r="F19505" i="1" s="1"/>
  <c r="E19506" i="1"/>
  <c r="F19506" i="1" s="1"/>
  <c r="E19507" i="1"/>
  <c r="F19507" i="1" s="1"/>
  <c r="E19508" i="1"/>
  <c r="F19508" i="1" s="1"/>
  <c r="E19509" i="1"/>
  <c r="F19509" i="1" s="1"/>
  <c r="E19510" i="1"/>
  <c r="F19510" i="1" s="1"/>
  <c r="E19511" i="1"/>
  <c r="F19511" i="1" s="1"/>
  <c r="E19512" i="1"/>
  <c r="F19512" i="1" s="1"/>
  <c r="E19513" i="1"/>
  <c r="F19513" i="1" s="1"/>
  <c r="E19514" i="1"/>
  <c r="F19514" i="1" s="1"/>
  <c r="E19515" i="1"/>
  <c r="F19515" i="1" s="1"/>
  <c r="E19516" i="1"/>
  <c r="F19516" i="1" s="1"/>
  <c r="E19517" i="1"/>
  <c r="F19517" i="1" s="1"/>
  <c r="E19518" i="1"/>
  <c r="F19518" i="1" s="1"/>
  <c r="E19519" i="1"/>
  <c r="F19519" i="1" s="1"/>
  <c r="E19520" i="1"/>
  <c r="F19520" i="1" s="1"/>
  <c r="E19521" i="1"/>
  <c r="F19521" i="1" s="1"/>
  <c r="E19522" i="1"/>
  <c r="F19522" i="1" s="1"/>
  <c r="E19523" i="1"/>
  <c r="F19523" i="1" s="1"/>
  <c r="E19524" i="1"/>
  <c r="F19524" i="1" s="1"/>
  <c r="E19525" i="1"/>
  <c r="F19525" i="1" s="1"/>
  <c r="E19526" i="1"/>
  <c r="F19526" i="1" s="1"/>
  <c r="E19527" i="1"/>
  <c r="F19527" i="1" s="1"/>
  <c r="E19528" i="1"/>
  <c r="F19528" i="1" s="1"/>
  <c r="E19529" i="1"/>
  <c r="F19529" i="1" s="1"/>
  <c r="E19530" i="1"/>
  <c r="F19530" i="1" s="1"/>
  <c r="E19531" i="1"/>
  <c r="F19531" i="1" s="1"/>
  <c r="E19532" i="1"/>
  <c r="F19532" i="1" s="1"/>
  <c r="E19533" i="1"/>
  <c r="F19533" i="1" s="1"/>
  <c r="E19534" i="1"/>
  <c r="F19534" i="1" s="1"/>
  <c r="E19535" i="1"/>
  <c r="F19535" i="1" s="1"/>
  <c r="E19536" i="1"/>
  <c r="F19536" i="1" s="1"/>
  <c r="E19537" i="1"/>
  <c r="F19537" i="1" s="1"/>
  <c r="E19538" i="1"/>
  <c r="F19538" i="1" s="1"/>
  <c r="E19539" i="1"/>
  <c r="F19539" i="1" s="1"/>
  <c r="E19540" i="1"/>
  <c r="F19540" i="1" s="1"/>
  <c r="E19541" i="1"/>
  <c r="F19541" i="1" s="1"/>
  <c r="E19542" i="1"/>
  <c r="F19542" i="1" s="1"/>
  <c r="E19543" i="1"/>
  <c r="F19543" i="1" s="1"/>
  <c r="E19544" i="1"/>
  <c r="F19544" i="1" s="1"/>
  <c r="E19545" i="1"/>
  <c r="F19545" i="1" s="1"/>
  <c r="E19546" i="1"/>
  <c r="F19546" i="1" s="1"/>
  <c r="E19547" i="1"/>
  <c r="F19547" i="1" s="1"/>
  <c r="E19548" i="1"/>
  <c r="F19548" i="1" s="1"/>
  <c r="E19549" i="1"/>
  <c r="F19549" i="1" s="1"/>
  <c r="E19550" i="1"/>
  <c r="F19550" i="1" s="1"/>
  <c r="E19551" i="1"/>
  <c r="F19551" i="1" s="1"/>
  <c r="E19552" i="1"/>
  <c r="F19552" i="1" s="1"/>
  <c r="E19553" i="1"/>
  <c r="F19553" i="1" s="1"/>
  <c r="E19554" i="1"/>
  <c r="F19554" i="1" s="1"/>
  <c r="E19555" i="1"/>
  <c r="F19555" i="1" s="1"/>
  <c r="E19556" i="1"/>
  <c r="F19556" i="1" s="1"/>
  <c r="E19557" i="1"/>
  <c r="F19557" i="1" s="1"/>
  <c r="E19558" i="1"/>
  <c r="F19558" i="1" s="1"/>
  <c r="E19559" i="1"/>
  <c r="F19559" i="1" s="1"/>
  <c r="E19560" i="1"/>
  <c r="F19560" i="1" s="1"/>
  <c r="E19561" i="1"/>
  <c r="F19561" i="1" s="1"/>
  <c r="E19562" i="1"/>
  <c r="F19562" i="1" s="1"/>
  <c r="E19563" i="1"/>
  <c r="F19563" i="1" s="1"/>
  <c r="E19564" i="1"/>
  <c r="F19564" i="1" s="1"/>
  <c r="E19565" i="1"/>
  <c r="F19565" i="1" s="1"/>
  <c r="E19566" i="1"/>
  <c r="F19566" i="1" s="1"/>
  <c r="E19567" i="1"/>
  <c r="F19567" i="1" s="1"/>
  <c r="E19568" i="1"/>
  <c r="F19568" i="1" s="1"/>
  <c r="E19569" i="1"/>
  <c r="F19569" i="1" s="1"/>
  <c r="E19570" i="1"/>
  <c r="F19570" i="1" s="1"/>
  <c r="E19571" i="1"/>
  <c r="F19571" i="1" s="1"/>
  <c r="E19572" i="1"/>
  <c r="F19572" i="1" s="1"/>
  <c r="E19573" i="1"/>
  <c r="F19573" i="1" s="1"/>
  <c r="E19574" i="1"/>
  <c r="F19574" i="1" s="1"/>
  <c r="E19575" i="1"/>
  <c r="F19575" i="1" s="1"/>
  <c r="E19576" i="1"/>
  <c r="F19576" i="1" s="1"/>
  <c r="E19577" i="1"/>
  <c r="F19577" i="1" s="1"/>
  <c r="E19578" i="1"/>
  <c r="F19578" i="1" s="1"/>
  <c r="E19579" i="1"/>
  <c r="F19579" i="1" s="1"/>
  <c r="E19580" i="1"/>
  <c r="F19580" i="1" s="1"/>
  <c r="E19581" i="1"/>
  <c r="F19581" i="1" s="1"/>
  <c r="E19582" i="1"/>
  <c r="F19582" i="1" s="1"/>
  <c r="E19583" i="1"/>
  <c r="F19583" i="1" s="1"/>
  <c r="E19584" i="1"/>
  <c r="F19584" i="1" s="1"/>
  <c r="E19585" i="1"/>
  <c r="F19585" i="1" s="1"/>
  <c r="E19586" i="1"/>
  <c r="F19586" i="1" s="1"/>
  <c r="E19587" i="1"/>
  <c r="F19587" i="1" s="1"/>
  <c r="E19588" i="1"/>
  <c r="F19588" i="1" s="1"/>
  <c r="E19589" i="1"/>
  <c r="F19589" i="1" s="1"/>
  <c r="E19590" i="1"/>
  <c r="F19590" i="1" s="1"/>
  <c r="E19591" i="1"/>
  <c r="F19591" i="1" s="1"/>
  <c r="E19592" i="1"/>
  <c r="F19592" i="1" s="1"/>
  <c r="E19593" i="1"/>
  <c r="F19593" i="1" s="1"/>
  <c r="E19594" i="1"/>
  <c r="F19594" i="1" s="1"/>
  <c r="E19595" i="1"/>
  <c r="F19595" i="1" s="1"/>
  <c r="E19596" i="1"/>
  <c r="F19596" i="1" s="1"/>
  <c r="E19597" i="1"/>
  <c r="F19597" i="1" s="1"/>
  <c r="E19598" i="1"/>
  <c r="F19598" i="1" s="1"/>
  <c r="E19599" i="1"/>
  <c r="F19599" i="1" s="1"/>
  <c r="E19600" i="1"/>
  <c r="F19600" i="1" s="1"/>
  <c r="E19601" i="1"/>
  <c r="F19601" i="1" s="1"/>
  <c r="E19602" i="1"/>
  <c r="F19602" i="1" s="1"/>
  <c r="E19603" i="1"/>
  <c r="F19603" i="1" s="1"/>
  <c r="E19604" i="1"/>
  <c r="F19604" i="1" s="1"/>
  <c r="E19605" i="1"/>
  <c r="F19605" i="1" s="1"/>
  <c r="E19606" i="1"/>
  <c r="F19606" i="1" s="1"/>
  <c r="E19607" i="1"/>
  <c r="F19607" i="1" s="1"/>
  <c r="E19608" i="1"/>
  <c r="F19608" i="1" s="1"/>
  <c r="E19609" i="1"/>
  <c r="F19609" i="1" s="1"/>
  <c r="E19610" i="1"/>
  <c r="F19610" i="1" s="1"/>
  <c r="E19611" i="1"/>
  <c r="F19611" i="1" s="1"/>
  <c r="E19612" i="1"/>
  <c r="F19612" i="1" s="1"/>
  <c r="E19613" i="1"/>
  <c r="F19613" i="1" s="1"/>
  <c r="E19614" i="1"/>
  <c r="F19614" i="1" s="1"/>
  <c r="E19615" i="1"/>
  <c r="F19615" i="1" s="1"/>
  <c r="E19616" i="1"/>
  <c r="F19616" i="1" s="1"/>
  <c r="E19617" i="1"/>
  <c r="F19617" i="1" s="1"/>
  <c r="E19618" i="1"/>
  <c r="F19618" i="1" s="1"/>
  <c r="E19619" i="1"/>
  <c r="F19619" i="1" s="1"/>
  <c r="E19620" i="1"/>
  <c r="F19620" i="1" s="1"/>
  <c r="E19621" i="1"/>
  <c r="F19621" i="1" s="1"/>
  <c r="E19622" i="1"/>
  <c r="F19622" i="1" s="1"/>
  <c r="E19623" i="1"/>
  <c r="F19623" i="1" s="1"/>
  <c r="E19624" i="1"/>
  <c r="F19624" i="1" s="1"/>
  <c r="E19625" i="1"/>
  <c r="F19625" i="1" s="1"/>
  <c r="E19626" i="1"/>
  <c r="F19626" i="1" s="1"/>
  <c r="E19627" i="1"/>
  <c r="F19627" i="1" s="1"/>
  <c r="E19628" i="1"/>
  <c r="F19628" i="1" s="1"/>
  <c r="E19629" i="1"/>
  <c r="F19629" i="1" s="1"/>
  <c r="E19630" i="1"/>
  <c r="F19630" i="1" s="1"/>
  <c r="E19631" i="1"/>
  <c r="F19631" i="1" s="1"/>
  <c r="E19632" i="1"/>
  <c r="F19632" i="1" s="1"/>
  <c r="E19633" i="1"/>
  <c r="F19633" i="1" s="1"/>
  <c r="E19634" i="1"/>
  <c r="F19634" i="1" s="1"/>
  <c r="E19635" i="1"/>
  <c r="F19635" i="1" s="1"/>
  <c r="E19636" i="1"/>
  <c r="F19636" i="1" s="1"/>
  <c r="E19637" i="1"/>
  <c r="F19637" i="1" s="1"/>
  <c r="E19638" i="1"/>
  <c r="F19638" i="1" s="1"/>
  <c r="E19639" i="1"/>
  <c r="F19639" i="1" s="1"/>
  <c r="E19640" i="1"/>
  <c r="F19640" i="1" s="1"/>
  <c r="E19641" i="1"/>
  <c r="F19641" i="1" s="1"/>
  <c r="E19642" i="1"/>
  <c r="F19642" i="1" s="1"/>
  <c r="E19643" i="1"/>
  <c r="F19643" i="1" s="1"/>
  <c r="E19644" i="1"/>
  <c r="F19644" i="1" s="1"/>
  <c r="E19645" i="1"/>
  <c r="F19645" i="1" s="1"/>
  <c r="E19646" i="1"/>
  <c r="F19646" i="1" s="1"/>
  <c r="E19647" i="1"/>
  <c r="F19647" i="1" s="1"/>
  <c r="E19648" i="1"/>
  <c r="F19648" i="1" s="1"/>
  <c r="E19649" i="1"/>
  <c r="F19649" i="1" s="1"/>
  <c r="E19650" i="1"/>
  <c r="F19650" i="1" s="1"/>
  <c r="E19651" i="1"/>
  <c r="F19651" i="1" s="1"/>
  <c r="E19652" i="1"/>
  <c r="F19652" i="1" s="1"/>
  <c r="E19653" i="1"/>
  <c r="F19653" i="1" s="1"/>
  <c r="E19654" i="1"/>
  <c r="F19654" i="1" s="1"/>
  <c r="E19655" i="1"/>
  <c r="F19655" i="1" s="1"/>
  <c r="E19656" i="1"/>
  <c r="F19656" i="1" s="1"/>
  <c r="E19657" i="1"/>
  <c r="F19657" i="1" s="1"/>
  <c r="E19658" i="1"/>
  <c r="F19658" i="1" s="1"/>
  <c r="E19659" i="1"/>
  <c r="F19659" i="1" s="1"/>
  <c r="E19660" i="1"/>
  <c r="F19660" i="1" s="1"/>
  <c r="E19661" i="1"/>
  <c r="F19661" i="1" s="1"/>
  <c r="E19662" i="1"/>
  <c r="F19662" i="1" s="1"/>
  <c r="E19663" i="1"/>
  <c r="F19663" i="1" s="1"/>
  <c r="E19664" i="1"/>
  <c r="F19664" i="1" s="1"/>
  <c r="E19665" i="1"/>
  <c r="F19665" i="1" s="1"/>
  <c r="E19666" i="1"/>
  <c r="F19666" i="1" s="1"/>
  <c r="E19667" i="1"/>
  <c r="F19667" i="1" s="1"/>
  <c r="E19668" i="1"/>
  <c r="F19668" i="1" s="1"/>
  <c r="E19669" i="1"/>
  <c r="F19669" i="1" s="1"/>
  <c r="E19670" i="1"/>
  <c r="F19670" i="1" s="1"/>
  <c r="E19671" i="1"/>
  <c r="F19671" i="1" s="1"/>
  <c r="E19672" i="1"/>
  <c r="F19672" i="1" s="1"/>
  <c r="E19673" i="1"/>
  <c r="F19673" i="1" s="1"/>
  <c r="E19674" i="1"/>
  <c r="F19674" i="1" s="1"/>
  <c r="E19675" i="1"/>
  <c r="F19675" i="1" s="1"/>
  <c r="E19676" i="1"/>
  <c r="F19676" i="1" s="1"/>
  <c r="E19677" i="1"/>
  <c r="F19677" i="1" s="1"/>
  <c r="E19678" i="1"/>
  <c r="F19678" i="1" s="1"/>
  <c r="E19679" i="1"/>
  <c r="F19679" i="1" s="1"/>
  <c r="E19680" i="1"/>
  <c r="F19680" i="1" s="1"/>
  <c r="E19681" i="1"/>
  <c r="F19681" i="1" s="1"/>
  <c r="E19682" i="1"/>
  <c r="F19682" i="1" s="1"/>
  <c r="E19683" i="1"/>
  <c r="F19683" i="1" s="1"/>
  <c r="E19684" i="1"/>
  <c r="F19684" i="1" s="1"/>
  <c r="E19685" i="1"/>
  <c r="F19685" i="1" s="1"/>
  <c r="E19686" i="1"/>
  <c r="F19686" i="1" s="1"/>
  <c r="E19687" i="1"/>
  <c r="F19687" i="1" s="1"/>
  <c r="E19688" i="1"/>
  <c r="F19688" i="1" s="1"/>
  <c r="E19689" i="1"/>
  <c r="F19689" i="1" s="1"/>
  <c r="E19690" i="1"/>
  <c r="F19690" i="1" s="1"/>
  <c r="E19691" i="1"/>
  <c r="F19691" i="1" s="1"/>
  <c r="E19692" i="1"/>
  <c r="F19692" i="1" s="1"/>
  <c r="E19693" i="1"/>
  <c r="F19693" i="1" s="1"/>
  <c r="E19694" i="1"/>
  <c r="F19694" i="1" s="1"/>
  <c r="E19695" i="1"/>
  <c r="F19695" i="1" s="1"/>
  <c r="E19696" i="1"/>
  <c r="F19696" i="1" s="1"/>
  <c r="E19697" i="1"/>
  <c r="F19697" i="1" s="1"/>
  <c r="E19698" i="1"/>
  <c r="F19698" i="1" s="1"/>
  <c r="E19699" i="1"/>
  <c r="F19699" i="1" s="1"/>
  <c r="E19700" i="1"/>
  <c r="F19700" i="1" s="1"/>
  <c r="E19701" i="1"/>
  <c r="F19701" i="1" s="1"/>
  <c r="E19702" i="1"/>
  <c r="F19702" i="1" s="1"/>
  <c r="E19703" i="1"/>
  <c r="F19703" i="1" s="1"/>
  <c r="E19704" i="1"/>
  <c r="F19704" i="1" s="1"/>
  <c r="E19705" i="1"/>
  <c r="F19705" i="1" s="1"/>
  <c r="E19706" i="1"/>
  <c r="F19706" i="1" s="1"/>
  <c r="E19707" i="1"/>
  <c r="F19707" i="1" s="1"/>
  <c r="E19708" i="1"/>
  <c r="F19708" i="1" s="1"/>
  <c r="E19709" i="1"/>
  <c r="F19709" i="1" s="1"/>
  <c r="E19710" i="1"/>
  <c r="F19710" i="1" s="1"/>
  <c r="E19711" i="1"/>
  <c r="F19711" i="1" s="1"/>
  <c r="E19712" i="1"/>
  <c r="F19712" i="1" s="1"/>
  <c r="E19713" i="1"/>
  <c r="F19713" i="1" s="1"/>
  <c r="E19714" i="1"/>
  <c r="F19714" i="1" s="1"/>
  <c r="E19715" i="1"/>
  <c r="F19715" i="1" s="1"/>
  <c r="E19716" i="1"/>
  <c r="F19716" i="1" s="1"/>
  <c r="E19717" i="1"/>
  <c r="F19717" i="1" s="1"/>
  <c r="E19718" i="1"/>
  <c r="F19718" i="1" s="1"/>
  <c r="E19719" i="1"/>
  <c r="F19719" i="1" s="1"/>
  <c r="E19720" i="1"/>
  <c r="F19720" i="1" s="1"/>
  <c r="E19721" i="1"/>
  <c r="F19721" i="1" s="1"/>
  <c r="E19722" i="1"/>
  <c r="F19722" i="1" s="1"/>
  <c r="E19723" i="1"/>
  <c r="F19723" i="1" s="1"/>
  <c r="E19724" i="1"/>
  <c r="F19724" i="1" s="1"/>
  <c r="E19725" i="1"/>
  <c r="F19725" i="1" s="1"/>
  <c r="E19726" i="1"/>
  <c r="F19726" i="1" s="1"/>
  <c r="E19727" i="1"/>
  <c r="F19727" i="1" s="1"/>
  <c r="E19728" i="1"/>
  <c r="F19728" i="1" s="1"/>
  <c r="E19729" i="1"/>
  <c r="F19729" i="1" s="1"/>
  <c r="E19730" i="1"/>
  <c r="F19730" i="1" s="1"/>
  <c r="E19731" i="1"/>
  <c r="F19731" i="1" s="1"/>
  <c r="E19732" i="1"/>
  <c r="F19732" i="1" s="1"/>
  <c r="E19733" i="1"/>
  <c r="F19733" i="1" s="1"/>
  <c r="E19734" i="1"/>
  <c r="F19734" i="1" s="1"/>
  <c r="E19735" i="1"/>
  <c r="F19735" i="1" s="1"/>
  <c r="E19736" i="1"/>
  <c r="F19736" i="1" s="1"/>
  <c r="E19737" i="1"/>
  <c r="F19737" i="1" s="1"/>
  <c r="E19738" i="1"/>
  <c r="F19738" i="1" s="1"/>
  <c r="E19739" i="1"/>
  <c r="F19739" i="1" s="1"/>
  <c r="E19740" i="1"/>
  <c r="F19740" i="1" s="1"/>
  <c r="E19741" i="1"/>
  <c r="F19741" i="1" s="1"/>
  <c r="E19742" i="1"/>
  <c r="F19742" i="1" s="1"/>
  <c r="E19743" i="1"/>
  <c r="F19743" i="1" s="1"/>
  <c r="E19744" i="1"/>
  <c r="F19744" i="1" s="1"/>
  <c r="E19745" i="1"/>
  <c r="F19745" i="1" s="1"/>
  <c r="E19746" i="1"/>
  <c r="F19746" i="1" s="1"/>
  <c r="E19747" i="1"/>
  <c r="F19747" i="1" s="1"/>
  <c r="E19748" i="1"/>
  <c r="F19748" i="1" s="1"/>
  <c r="E19749" i="1"/>
  <c r="F19749" i="1" s="1"/>
  <c r="E19750" i="1"/>
  <c r="F19750" i="1" s="1"/>
  <c r="E19751" i="1"/>
  <c r="F19751" i="1" s="1"/>
  <c r="E19752" i="1"/>
  <c r="F19752" i="1" s="1"/>
  <c r="E19753" i="1"/>
  <c r="F19753" i="1" s="1"/>
  <c r="E19754" i="1"/>
  <c r="F19754" i="1" s="1"/>
  <c r="E19755" i="1"/>
  <c r="F19755" i="1" s="1"/>
  <c r="E19756" i="1"/>
  <c r="F19756" i="1" s="1"/>
  <c r="E19757" i="1"/>
  <c r="F19757" i="1" s="1"/>
  <c r="E19758" i="1"/>
  <c r="F19758" i="1" s="1"/>
  <c r="E19759" i="1"/>
  <c r="F19759" i="1" s="1"/>
  <c r="E19760" i="1"/>
  <c r="F19760" i="1" s="1"/>
  <c r="E19761" i="1"/>
  <c r="F19761" i="1" s="1"/>
  <c r="E19762" i="1"/>
  <c r="F19762" i="1" s="1"/>
  <c r="E19763" i="1"/>
  <c r="F19763" i="1" s="1"/>
  <c r="E19764" i="1"/>
  <c r="F19764" i="1" s="1"/>
  <c r="E19765" i="1"/>
  <c r="F19765" i="1" s="1"/>
  <c r="E19766" i="1"/>
  <c r="F19766" i="1" s="1"/>
  <c r="E19767" i="1"/>
  <c r="F19767" i="1" s="1"/>
  <c r="E19768" i="1"/>
  <c r="F19768" i="1" s="1"/>
  <c r="E19769" i="1"/>
  <c r="F19769" i="1" s="1"/>
  <c r="E19770" i="1"/>
  <c r="F19770" i="1" s="1"/>
  <c r="E19771" i="1"/>
  <c r="F19771" i="1" s="1"/>
  <c r="E19772" i="1"/>
  <c r="F19772" i="1" s="1"/>
  <c r="E19773" i="1"/>
  <c r="F19773" i="1" s="1"/>
  <c r="E19774" i="1"/>
  <c r="F19774" i="1" s="1"/>
  <c r="E19775" i="1"/>
  <c r="F19775" i="1" s="1"/>
  <c r="E19776" i="1"/>
  <c r="F19776" i="1" s="1"/>
  <c r="E19777" i="1"/>
  <c r="F19777" i="1" s="1"/>
  <c r="E19778" i="1"/>
  <c r="F19778" i="1" s="1"/>
  <c r="E19779" i="1"/>
  <c r="F19779" i="1" s="1"/>
  <c r="E19780" i="1"/>
  <c r="F19780" i="1" s="1"/>
  <c r="E19781" i="1"/>
  <c r="F19781" i="1" s="1"/>
  <c r="E19782" i="1"/>
  <c r="F19782" i="1" s="1"/>
  <c r="E19783" i="1"/>
  <c r="F19783" i="1" s="1"/>
  <c r="E19784" i="1"/>
  <c r="F19784" i="1" s="1"/>
  <c r="E19785" i="1"/>
  <c r="F19785" i="1" s="1"/>
  <c r="E19786" i="1"/>
  <c r="F19786" i="1" s="1"/>
  <c r="E19787" i="1"/>
  <c r="F19787" i="1" s="1"/>
  <c r="E19788" i="1"/>
  <c r="F19788" i="1" s="1"/>
  <c r="E19789" i="1"/>
  <c r="F19789" i="1" s="1"/>
  <c r="E19790" i="1"/>
  <c r="F19790" i="1" s="1"/>
  <c r="E19791" i="1"/>
  <c r="F19791" i="1" s="1"/>
  <c r="E19792" i="1"/>
  <c r="F19792" i="1" s="1"/>
  <c r="E19793" i="1"/>
  <c r="F19793" i="1" s="1"/>
  <c r="E19794" i="1"/>
  <c r="F19794" i="1" s="1"/>
  <c r="E19795" i="1"/>
  <c r="F19795" i="1" s="1"/>
  <c r="E19796" i="1"/>
  <c r="F19796" i="1" s="1"/>
  <c r="E19797" i="1"/>
  <c r="F19797" i="1" s="1"/>
  <c r="E19798" i="1"/>
  <c r="F19798" i="1" s="1"/>
  <c r="E19799" i="1"/>
  <c r="F19799" i="1" s="1"/>
  <c r="E19800" i="1"/>
  <c r="F19800" i="1" s="1"/>
  <c r="E19801" i="1"/>
  <c r="F19801" i="1" s="1"/>
  <c r="E19802" i="1"/>
  <c r="F19802" i="1" s="1"/>
  <c r="E19803" i="1"/>
  <c r="F19803" i="1" s="1"/>
  <c r="E19804" i="1"/>
  <c r="F19804" i="1" s="1"/>
  <c r="E19805" i="1"/>
  <c r="F19805" i="1" s="1"/>
  <c r="E19806" i="1"/>
  <c r="F19806" i="1" s="1"/>
  <c r="E19807" i="1"/>
  <c r="F19807" i="1" s="1"/>
  <c r="E19808" i="1"/>
  <c r="F19808" i="1" s="1"/>
  <c r="E19809" i="1"/>
  <c r="F19809" i="1" s="1"/>
  <c r="E19810" i="1"/>
  <c r="F19810" i="1" s="1"/>
  <c r="E19811" i="1"/>
  <c r="F19811" i="1" s="1"/>
  <c r="E19812" i="1"/>
  <c r="F19812" i="1" s="1"/>
  <c r="E19813" i="1"/>
  <c r="F19813" i="1" s="1"/>
  <c r="E19814" i="1"/>
  <c r="F19814" i="1" s="1"/>
  <c r="E19815" i="1"/>
  <c r="F19815" i="1" s="1"/>
  <c r="E19816" i="1"/>
  <c r="F19816" i="1" s="1"/>
  <c r="E19817" i="1"/>
  <c r="F19817" i="1" s="1"/>
  <c r="E19818" i="1"/>
  <c r="F19818" i="1" s="1"/>
  <c r="E19819" i="1"/>
  <c r="F19819" i="1" s="1"/>
  <c r="E19820" i="1"/>
  <c r="F19820" i="1" s="1"/>
  <c r="E19821" i="1"/>
  <c r="F19821" i="1" s="1"/>
  <c r="E19822" i="1"/>
  <c r="F19822" i="1" s="1"/>
  <c r="E19823" i="1"/>
  <c r="F19823" i="1" s="1"/>
  <c r="E19824" i="1"/>
  <c r="F19824" i="1" s="1"/>
  <c r="E19825" i="1"/>
  <c r="F19825" i="1" s="1"/>
  <c r="E19826" i="1"/>
  <c r="F19826" i="1" s="1"/>
  <c r="E19827" i="1"/>
  <c r="F19827" i="1" s="1"/>
  <c r="E19828" i="1"/>
  <c r="F19828" i="1" s="1"/>
  <c r="E19829" i="1"/>
  <c r="F19829" i="1" s="1"/>
  <c r="E19830" i="1"/>
  <c r="F19830" i="1" s="1"/>
  <c r="E19831" i="1"/>
  <c r="F19831" i="1" s="1"/>
  <c r="E19832" i="1"/>
  <c r="F19832" i="1" s="1"/>
  <c r="E19833" i="1"/>
  <c r="F19833" i="1" s="1"/>
  <c r="E19834" i="1"/>
  <c r="F19834" i="1" s="1"/>
  <c r="E19835" i="1"/>
  <c r="F19835" i="1" s="1"/>
  <c r="E19836" i="1"/>
  <c r="F19836" i="1" s="1"/>
  <c r="E19837" i="1"/>
  <c r="F19837" i="1" s="1"/>
  <c r="E19838" i="1"/>
  <c r="F19838" i="1" s="1"/>
  <c r="E19839" i="1"/>
  <c r="F19839" i="1" s="1"/>
  <c r="E19840" i="1"/>
  <c r="F19840" i="1" s="1"/>
  <c r="E19841" i="1"/>
  <c r="F19841" i="1" s="1"/>
  <c r="E19842" i="1"/>
  <c r="F19842" i="1" s="1"/>
  <c r="E19843" i="1"/>
  <c r="F19843" i="1" s="1"/>
  <c r="E19844" i="1"/>
  <c r="F19844" i="1" s="1"/>
  <c r="E19845" i="1"/>
  <c r="F19845" i="1" s="1"/>
  <c r="E19846" i="1"/>
  <c r="F19846" i="1" s="1"/>
  <c r="E19847" i="1"/>
  <c r="F19847" i="1" s="1"/>
  <c r="E19848" i="1"/>
  <c r="F19848" i="1" s="1"/>
  <c r="E19849" i="1"/>
  <c r="F19849" i="1" s="1"/>
  <c r="E19850" i="1"/>
  <c r="F19850" i="1" s="1"/>
  <c r="E19851" i="1"/>
  <c r="F19851" i="1" s="1"/>
  <c r="E19852" i="1"/>
  <c r="F19852" i="1" s="1"/>
  <c r="E19853" i="1"/>
  <c r="F19853" i="1" s="1"/>
  <c r="E19854" i="1"/>
  <c r="F19854" i="1" s="1"/>
  <c r="E19855" i="1"/>
  <c r="F19855" i="1" s="1"/>
  <c r="E19856" i="1"/>
  <c r="F19856" i="1" s="1"/>
  <c r="E19857" i="1"/>
  <c r="F19857" i="1" s="1"/>
  <c r="E19858" i="1"/>
  <c r="F19858" i="1" s="1"/>
  <c r="E19859" i="1"/>
  <c r="F19859" i="1" s="1"/>
  <c r="E19860" i="1"/>
  <c r="F19860" i="1" s="1"/>
  <c r="E19861" i="1"/>
  <c r="F19861" i="1" s="1"/>
  <c r="E19862" i="1"/>
  <c r="F19862" i="1" s="1"/>
  <c r="E19863" i="1"/>
  <c r="F19863" i="1" s="1"/>
  <c r="E19864" i="1"/>
  <c r="F19864" i="1" s="1"/>
  <c r="E19865" i="1"/>
  <c r="F19865" i="1" s="1"/>
  <c r="E19866" i="1"/>
  <c r="F19866" i="1" s="1"/>
  <c r="E19867" i="1"/>
  <c r="F19867" i="1" s="1"/>
  <c r="E19868" i="1"/>
  <c r="F19868" i="1" s="1"/>
  <c r="E19869" i="1"/>
  <c r="F19869" i="1" s="1"/>
  <c r="E19870" i="1"/>
  <c r="F19870" i="1" s="1"/>
  <c r="E19871" i="1"/>
  <c r="F19871" i="1" s="1"/>
  <c r="E19872" i="1"/>
  <c r="F19872" i="1" s="1"/>
  <c r="E19873" i="1"/>
  <c r="F19873" i="1" s="1"/>
  <c r="E19874" i="1"/>
  <c r="F19874" i="1" s="1"/>
  <c r="E19875" i="1"/>
  <c r="F19875" i="1" s="1"/>
  <c r="E19876" i="1"/>
  <c r="F19876" i="1" s="1"/>
  <c r="E19877" i="1"/>
  <c r="F19877" i="1" s="1"/>
  <c r="E19878" i="1"/>
  <c r="F19878" i="1" s="1"/>
  <c r="E19879" i="1"/>
  <c r="F19879" i="1" s="1"/>
  <c r="E19880" i="1"/>
  <c r="F19880" i="1" s="1"/>
  <c r="E19881" i="1"/>
  <c r="F19881" i="1" s="1"/>
  <c r="E19882" i="1"/>
  <c r="F19882" i="1" s="1"/>
  <c r="E19883" i="1"/>
  <c r="F19883" i="1" s="1"/>
  <c r="E19884" i="1"/>
  <c r="F19884" i="1" s="1"/>
  <c r="E19885" i="1"/>
  <c r="F19885" i="1" s="1"/>
  <c r="E19886" i="1"/>
  <c r="F19886" i="1" s="1"/>
  <c r="E19887" i="1"/>
  <c r="F19887" i="1" s="1"/>
  <c r="E19888" i="1"/>
  <c r="F19888" i="1" s="1"/>
  <c r="E19889" i="1"/>
  <c r="F19889" i="1" s="1"/>
  <c r="E19890" i="1"/>
  <c r="F19890" i="1" s="1"/>
  <c r="E19891" i="1"/>
  <c r="F19891" i="1" s="1"/>
  <c r="E19892" i="1"/>
  <c r="F19892" i="1" s="1"/>
  <c r="E19893" i="1"/>
  <c r="F19893" i="1" s="1"/>
  <c r="E19894" i="1"/>
  <c r="F19894" i="1" s="1"/>
  <c r="E19895" i="1"/>
  <c r="F19895" i="1" s="1"/>
  <c r="E19896" i="1"/>
  <c r="F19896" i="1" s="1"/>
  <c r="E19897" i="1"/>
  <c r="F19897" i="1" s="1"/>
  <c r="E19898" i="1"/>
  <c r="F19898" i="1" s="1"/>
  <c r="E19899" i="1"/>
  <c r="F19899" i="1" s="1"/>
  <c r="E19900" i="1"/>
  <c r="F19900" i="1" s="1"/>
  <c r="E19901" i="1"/>
  <c r="F19901" i="1" s="1"/>
  <c r="E19902" i="1"/>
  <c r="F19902" i="1" s="1"/>
  <c r="E19903" i="1"/>
  <c r="F19903" i="1" s="1"/>
  <c r="E19904" i="1"/>
  <c r="F19904" i="1" s="1"/>
  <c r="E19905" i="1"/>
  <c r="F19905" i="1" s="1"/>
  <c r="E19906" i="1"/>
  <c r="F19906" i="1" s="1"/>
  <c r="E19907" i="1"/>
  <c r="F19907" i="1" s="1"/>
  <c r="E19908" i="1"/>
  <c r="F19908" i="1" s="1"/>
  <c r="E19909" i="1"/>
  <c r="F19909" i="1" s="1"/>
  <c r="E19910" i="1"/>
  <c r="F19910" i="1" s="1"/>
  <c r="E19911" i="1"/>
  <c r="F19911" i="1" s="1"/>
  <c r="E19912" i="1"/>
  <c r="F19912" i="1" s="1"/>
  <c r="E19913" i="1"/>
  <c r="F19913" i="1" s="1"/>
  <c r="E19914" i="1"/>
  <c r="F19914" i="1" s="1"/>
  <c r="E19915" i="1"/>
  <c r="F19915" i="1" s="1"/>
  <c r="E19916" i="1"/>
  <c r="F19916" i="1" s="1"/>
  <c r="E19917" i="1"/>
  <c r="F19917" i="1" s="1"/>
  <c r="E19918" i="1"/>
  <c r="F19918" i="1" s="1"/>
  <c r="E19919" i="1"/>
  <c r="F19919" i="1" s="1"/>
  <c r="E19920" i="1"/>
  <c r="F19920" i="1" s="1"/>
  <c r="E19921" i="1"/>
  <c r="F19921" i="1" s="1"/>
  <c r="E19922" i="1"/>
  <c r="F19922" i="1" s="1"/>
  <c r="E19923" i="1"/>
  <c r="F19923" i="1" s="1"/>
  <c r="E19924" i="1"/>
  <c r="F19924" i="1" s="1"/>
  <c r="E19925" i="1"/>
  <c r="F19925" i="1" s="1"/>
  <c r="E19926" i="1"/>
  <c r="F19926" i="1" s="1"/>
  <c r="E19927" i="1"/>
  <c r="F19927" i="1" s="1"/>
  <c r="E19928" i="1"/>
  <c r="F19928" i="1" s="1"/>
  <c r="E19929" i="1"/>
  <c r="F19929" i="1" s="1"/>
  <c r="E19930" i="1"/>
  <c r="F19930" i="1" s="1"/>
  <c r="E19931" i="1"/>
  <c r="F19931" i="1" s="1"/>
  <c r="E19932" i="1"/>
  <c r="F19932" i="1" s="1"/>
  <c r="E19933" i="1"/>
  <c r="F19933" i="1" s="1"/>
  <c r="E19934" i="1"/>
  <c r="F19934" i="1" s="1"/>
  <c r="E19935" i="1"/>
  <c r="F19935" i="1" s="1"/>
  <c r="E19936" i="1"/>
  <c r="F19936" i="1" s="1"/>
  <c r="E19937" i="1"/>
  <c r="F19937" i="1" s="1"/>
  <c r="E19938" i="1"/>
  <c r="F19938" i="1" s="1"/>
  <c r="E19939" i="1"/>
  <c r="F19939" i="1" s="1"/>
  <c r="E19940" i="1"/>
  <c r="F19940" i="1" s="1"/>
  <c r="E19941" i="1"/>
  <c r="F19941" i="1" s="1"/>
  <c r="E19942" i="1"/>
  <c r="F19942" i="1" s="1"/>
  <c r="E19943" i="1"/>
  <c r="F19943" i="1" s="1"/>
  <c r="E19944" i="1"/>
  <c r="F19944" i="1" s="1"/>
  <c r="E19945" i="1"/>
  <c r="F19945" i="1" s="1"/>
  <c r="E19946" i="1"/>
  <c r="F19946" i="1" s="1"/>
  <c r="E19947" i="1"/>
  <c r="F19947" i="1" s="1"/>
  <c r="E19948" i="1"/>
  <c r="F19948" i="1" s="1"/>
  <c r="E19949" i="1"/>
  <c r="F19949" i="1" s="1"/>
  <c r="E19950" i="1"/>
  <c r="F19950" i="1" s="1"/>
  <c r="E19951" i="1"/>
  <c r="F19951" i="1" s="1"/>
  <c r="E19952" i="1"/>
  <c r="F19952" i="1" s="1"/>
  <c r="E19953" i="1"/>
  <c r="F19953" i="1" s="1"/>
  <c r="E19954" i="1"/>
  <c r="F19954" i="1" s="1"/>
  <c r="E19955" i="1"/>
  <c r="F19955" i="1" s="1"/>
  <c r="E19956" i="1"/>
  <c r="F19956" i="1" s="1"/>
  <c r="E19957" i="1"/>
  <c r="F19957" i="1" s="1"/>
  <c r="E19958" i="1"/>
  <c r="F19958" i="1" s="1"/>
  <c r="E19959" i="1"/>
  <c r="F19959" i="1" s="1"/>
  <c r="E19960" i="1"/>
  <c r="F19960" i="1" s="1"/>
  <c r="E19961" i="1"/>
  <c r="F19961" i="1" s="1"/>
  <c r="E19962" i="1"/>
  <c r="F19962" i="1" s="1"/>
  <c r="E19963" i="1"/>
  <c r="F19963" i="1" s="1"/>
  <c r="E19964" i="1"/>
  <c r="F19964" i="1" s="1"/>
  <c r="E19965" i="1"/>
  <c r="F19965" i="1" s="1"/>
  <c r="E19966" i="1"/>
  <c r="F19966" i="1" s="1"/>
  <c r="E19967" i="1"/>
  <c r="F19967" i="1" s="1"/>
  <c r="E19968" i="1"/>
  <c r="F19968" i="1" s="1"/>
  <c r="E19969" i="1"/>
  <c r="F19969" i="1" s="1"/>
  <c r="E19970" i="1"/>
  <c r="F19970" i="1" s="1"/>
  <c r="E19971" i="1"/>
  <c r="F19971" i="1" s="1"/>
  <c r="E19972" i="1"/>
  <c r="F19972" i="1" s="1"/>
  <c r="E19973" i="1"/>
  <c r="F19973" i="1" s="1"/>
  <c r="E19974" i="1"/>
  <c r="F19974" i="1" s="1"/>
  <c r="E19975" i="1"/>
  <c r="F19975" i="1" s="1"/>
  <c r="E19976" i="1"/>
  <c r="F19976" i="1" s="1"/>
  <c r="E19977" i="1"/>
  <c r="F19977" i="1" s="1"/>
  <c r="E19978" i="1"/>
  <c r="F19978" i="1" s="1"/>
  <c r="E19979" i="1"/>
  <c r="F19979" i="1" s="1"/>
  <c r="E19980" i="1"/>
  <c r="F19980" i="1" s="1"/>
  <c r="E19981" i="1"/>
  <c r="F19981" i="1" s="1"/>
  <c r="E19982" i="1"/>
  <c r="F19982" i="1" s="1"/>
  <c r="E19983" i="1"/>
  <c r="F19983" i="1" s="1"/>
  <c r="E19984" i="1"/>
  <c r="F19984" i="1" s="1"/>
  <c r="E19985" i="1"/>
  <c r="F19985" i="1" s="1"/>
  <c r="E19986" i="1"/>
  <c r="F19986" i="1" s="1"/>
  <c r="E19987" i="1"/>
  <c r="F19987" i="1" s="1"/>
  <c r="E19988" i="1"/>
  <c r="F19988" i="1" s="1"/>
  <c r="E19989" i="1"/>
  <c r="F19989" i="1" s="1"/>
  <c r="E19990" i="1"/>
  <c r="F19990" i="1" s="1"/>
  <c r="E19991" i="1"/>
  <c r="F19991" i="1" s="1"/>
  <c r="E19992" i="1"/>
  <c r="F19992" i="1" s="1"/>
  <c r="E19993" i="1"/>
  <c r="F19993" i="1" s="1"/>
  <c r="E19994" i="1"/>
  <c r="F19994" i="1" s="1"/>
  <c r="E19995" i="1"/>
  <c r="F19995" i="1" s="1"/>
  <c r="E19996" i="1"/>
  <c r="F19996" i="1" s="1"/>
  <c r="E19997" i="1"/>
  <c r="F19997" i="1" s="1"/>
  <c r="E19998" i="1"/>
  <c r="F19998" i="1" s="1"/>
  <c r="E19999" i="1"/>
  <c r="F19999" i="1" s="1"/>
  <c r="E20000" i="1"/>
  <c r="F20000" i="1" s="1"/>
  <c r="E20001" i="1"/>
  <c r="F20001" i="1" s="1"/>
  <c r="E20002" i="1"/>
  <c r="F20002" i="1" s="1"/>
  <c r="E20003" i="1"/>
  <c r="F20003" i="1" s="1"/>
  <c r="E20004" i="1"/>
  <c r="F20004" i="1" s="1"/>
  <c r="E20005" i="1"/>
  <c r="F20005" i="1" s="1"/>
  <c r="E20006" i="1"/>
  <c r="F20006" i="1" s="1"/>
  <c r="E20007" i="1"/>
  <c r="F20007" i="1" s="1"/>
  <c r="E20008" i="1"/>
  <c r="F20008" i="1" s="1"/>
  <c r="E20009" i="1"/>
  <c r="F20009" i="1" s="1"/>
  <c r="E20010" i="1"/>
  <c r="F20010" i="1" s="1"/>
  <c r="E20011" i="1"/>
  <c r="F20011" i="1" s="1"/>
  <c r="E20012" i="1"/>
  <c r="F20012" i="1" s="1"/>
  <c r="E20013" i="1"/>
  <c r="F20013" i="1" s="1"/>
  <c r="E20014" i="1"/>
  <c r="F20014" i="1" s="1"/>
  <c r="E20015" i="1"/>
  <c r="F20015" i="1" s="1"/>
  <c r="E20016" i="1"/>
  <c r="F20016" i="1" s="1"/>
  <c r="E20017" i="1"/>
  <c r="F20017" i="1" s="1"/>
  <c r="E20018" i="1"/>
  <c r="F20018" i="1" s="1"/>
  <c r="E20019" i="1"/>
  <c r="F20019" i="1" s="1"/>
  <c r="E20020" i="1"/>
  <c r="F20020" i="1" s="1"/>
  <c r="E20021" i="1"/>
  <c r="F20021" i="1" s="1"/>
  <c r="E20022" i="1"/>
  <c r="F20022" i="1" s="1"/>
  <c r="E20023" i="1"/>
  <c r="F20023" i="1" s="1"/>
  <c r="E20024" i="1"/>
  <c r="F20024" i="1" s="1"/>
  <c r="E20025" i="1"/>
  <c r="F20025" i="1" s="1"/>
  <c r="E20026" i="1"/>
  <c r="F20026" i="1" s="1"/>
  <c r="E20027" i="1"/>
  <c r="F20027" i="1" s="1"/>
  <c r="E20028" i="1"/>
  <c r="F20028" i="1" s="1"/>
  <c r="E20029" i="1"/>
  <c r="F20029" i="1" s="1"/>
  <c r="E20030" i="1"/>
  <c r="F20030" i="1" s="1"/>
  <c r="E20031" i="1"/>
  <c r="F20031" i="1" s="1"/>
  <c r="E20032" i="1"/>
  <c r="F20032" i="1" s="1"/>
  <c r="E20033" i="1"/>
  <c r="F20033" i="1" s="1"/>
  <c r="E20034" i="1"/>
  <c r="F20034" i="1" s="1"/>
  <c r="E20035" i="1"/>
  <c r="F20035" i="1" s="1"/>
  <c r="E20036" i="1"/>
  <c r="F20036" i="1" s="1"/>
  <c r="E20037" i="1"/>
  <c r="F20037" i="1" s="1"/>
  <c r="E20038" i="1"/>
  <c r="F20038" i="1" s="1"/>
  <c r="E20039" i="1"/>
  <c r="F20039" i="1" s="1"/>
  <c r="E20040" i="1"/>
  <c r="F20040" i="1" s="1"/>
  <c r="E20041" i="1"/>
  <c r="F20041" i="1" s="1"/>
  <c r="E20042" i="1"/>
  <c r="F20042" i="1" s="1"/>
  <c r="E20043" i="1"/>
  <c r="F20043" i="1" s="1"/>
  <c r="E20044" i="1"/>
  <c r="F20044" i="1" s="1"/>
  <c r="E20045" i="1"/>
  <c r="F20045" i="1" s="1"/>
  <c r="E20046" i="1"/>
  <c r="F20046" i="1" s="1"/>
  <c r="E20047" i="1"/>
  <c r="F20047" i="1" s="1"/>
  <c r="E20048" i="1"/>
  <c r="F20048" i="1" s="1"/>
  <c r="E20049" i="1"/>
  <c r="F20049" i="1" s="1"/>
  <c r="E20050" i="1"/>
  <c r="F20050" i="1" s="1"/>
  <c r="E20051" i="1"/>
  <c r="F20051" i="1" s="1"/>
  <c r="E20052" i="1"/>
  <c r="F20052" i="1" s="1"/>
  <c r="E20053" i="1"/>
  <c r="F20053" i="1" s="1"/>
  <c r="E20054" i="1"/>
  <c r="F20054" i="1" s="1"/>
  <c r="E20055" i="1"/>
  <c r="F20055" i="1" s="1"/>
  <c r="E20056" i="1"/>
  <c r="F20056" i="1" s="1"/>
  <c r="E20057" i="1"/>
  <c r="F20057" i="1" s="1"/>
  <c r="E20058" i="1"/>
  <c r="F20058" i="1" s="1"/>
  <c r="E20059" i="1"/>
  <c r="F20059" i="1" s="1"/>
  <c r="E20060" i="1"/>
  <c r="F20060" i="1" s="1"/>
  <c r="E20061" i="1"/>
  <c r="F20061" i="1" s="1"/>
  <c r="E20062" i="1"/>
  <c r="F20062" i="1" s="1"/>
  <c r="E20063" i="1"/>
  <c r="F20063" i="1" s="1"/>
  <c r="E20064" i="1"/>
  <c r="F20064" i="1" s="1"/>
  <c r="E20065" i="1"/>
  <c r="F20065" i="1" s="1"/>
  <c r="E20066" i="1"/>
  <c r="F20066" i="1" s="1"/>
  <c r="E20067" i="1"/>
  <c r="F20067" i="1" s="1"/>
  <c r="E20068" i="1"/>
  <c r="F20068" i="1" s="1"/>
  <c r="E20069" i="1"/>
  <c r="F20069" i="1" s="1"/>
  <c r="E20070" i="1"/>
  <c r="F20070" i="1" s="1"/>
  <c r="E20071" i="1"/>
  <c r="F20071" i="1" s="1"/>
  <c r="E20072" i="1"/>
  <c r="F20072" i="1" s="1"/>
  <c r="E20073" i="1"/>
  <c r="F20073" i="1" s="1"/>
  <c r="E20074" i="1"/>
  <c r="F20074" i="1" s="1"/>
  <c r="E20075" i="1"/>
  <c r="F20075" i="1" s="1"/>
  <c r="E20076" i="1"/>
  <c r="F20076" i="1" s="1"/>
  <c r="E20077" i="1"/>
  <c r="F20077" i="1" s="1"/>
  <c r="E20078" i="1"/>
  <c r="F20078" i="1" s="1"/>
  <c r="E20079" i="1"/>
  <c r="F20079" i="1" s="1"/>
  <c r="E20080" i="1"/>
  <c r="F20080" i="1" s="1"/>
  <c r="E20081" i="1"/>
  <c r="F20081" i="1" s="1"/>
  <c r="E20082" i="1"/>
  <c r="F20082" i="1" s="1"/>
  <c r="E20083" i="1"/>
  <c r="F20083" i="1" s="1"/>
  <c r="E20084" i="1"/>
  <c r="F20084" i="1" s="1"/>
  <c r="E20085" i="1"/>
  <c r="F20085" i="1" s="1"/>
  <c r="E20086" i="1"/>
  <c r="F20086" i="1" s="1"/>
  <c r="E20087" i="1"/>
  <c r="F20087" i="1" s="1"/>
  <c r="E20088" i="1"/>
  <c r="F20088" i="1" s="1"/>
  <c r="E20089" i="1"/>
  <c r="F20089" i="1" s="1"/>
  <c r="E20090" i="1"/>
  <c r="F20090" i="1" s="1"/>
  <c r="E20091" i="1"/>
  <c r="F20091" i="1" s="1"/>
  <c r="E20092" i="1"/>
  <c r="F20092" i="1" s="1"/>
  <c r="E20093" i="1"/>
  <c r="F20093" i="1" s="1"/>
  <c r="E20094" i="1"/>
  <c r="F20094" i="1" s="1"/>
  <c r="E20095" i="1"/>
  <c r="F20095" i="1" s="1"/>
  <c r="E20096" i="1"/>
  <c r="F20096" i="1" s="1"/>
  <c r="E20097" i="1"/>
  <c r="F20097" i="1" s="1"/>
  <c r="E20098" i="1"/>
  <c r="F20098" i="1" s="1"/>
  <c r="E20099" i="1"/>
  <c r="F20099" i="1" s="1"/>
  <c r="E20100" i="1"/>
  <c r="F20100" i="1" s="1"/>
  <c r="E20101" i="1"/>
  <c r="F20101" i="1" s="1"/>
  <c r="E20102" i="1"/>
  <c r="F20102" i="1" s="1"/>
  <c r="E20103" i="1"/>
  <c r="F20103" i="1" s="1"/>
  <c r="E20104" i="1"/>
  <c r="F20104" i="1" s="1"/>
  <c r="E20105" i="1"/>
  <c r="F20105" i="1" s="1"/>
  <c r="E20106" i="1"/>
  <c r="F20106" i="1" s="1"/>
  <c r="E20107" i="1"/>
  <c r="F20107" i="1" s="1"/>
  <c r="E20108" i="1"/>
  <c r="F20108" i="1" s="1"/>
  <c r="E20109" i="1"/>
  <c r="F20109" i="1" s="1"/>
  <c r="E20110" i="1"/>
  <c r="F20110" i="1" s="1"/>
  <c r="E20111" i="1"/>
  <c r="F20111" i="1" s="1"/>
  <c r="E20112" i="1"/>
  <c r="F20112" i="1" s="1"/>
  <c r="E20113" i="1"/>
  <c r="F20113" i="1" s="1"/>
  <c r="E20114" i="1"/>
  <c r="F20114" i="1" s="1"/>
  <c r="E20115" i="1"/>
  <c r="F20115" i="1" s="1"/>
  <c r="E20116" i="1"/>
  <c r="F20116" i="1" s="1"/>
  <c r="E20117" i="1"/>
  <c r="F20117" i="1" s="1"/>
  <c r="E20118" i="1"/>
  <c r="F20118" i="1" s="1"/>
  <c r="E20119" i="1"/>
  <c r="F20119" i="1" s="1"/>
  <c r="E20120" i="1"/>
  <c r="F20120" i="1" s="1"/>
  <c r="E20121" i="1"/>
  <c r="F20121" i="1" s="1"/>
  <c r="E20122" i="1"/>
  <c r="F20122" i="1" s="1"/>
  <c r="E20123" i="1"/>
  <c r="F20123" i="1" s="1"/>
  <c r="E20124" i="1"/>
  <c r="F20124" i="1" s="1"/>
  <c r="E20125" i="1"/>
  <c r="F20125" i="1" s="1"/>
  <c r="E20126" i="1"/>
  <c r="F20126" i="1" s="1"/>
  <c r="E20127" i="1"/>
  <c r="F20127" i="1" s="1"/>
  <c r="E20128" i="1"/>
  <c r="F20128" i="1" s="1"/>
  <c r="E20129" i="1"/>
  <c r="F20129" i="1" s="1"/>
  <c r="E20130" i="1"/>
  <c r="F20130" i="1" s="1"/>
  <c r="E20131" i="1"/>
  <c r="F20131" i="1" s="1"/>
  <c r="E20132" i="1"/>
  <c r="F20132" i="1" s="1"/>
  <c r="E20133" i="1"/>
  <c r="F20133" i="1" s="1"/>
  <c r="E20134" i="1"/>
  <c r="F20134" i="1" s="1"/>
  <c r="E20135" i="1"/>
  <c r="F20135" i="1" s="1"/>
  <c r="E20136" i="1"/>
  <c r="F20136" i="1" s="1"/>
  <c r="E20137" i="1"/>
  <c r="F20137" i="1" s="1"/>
  <c r="E20138" i="1"/>
  <c r="F20138" i="1" s="1"/>
  <c r="E20139" i="1"/>
  <c r="F20139" i="1" s="1"/>
  <c r="E20140" i="1"/>
  <c r="F20140" i="1" s="1"/>
  <c r="E20141" i="1"/>
  <c r="F20141" i="1" s="1"/>
  <c r="E20142" i="1"/>
  <c r="F20142" i="1" s="1"/>
  <c r="E20143" i="1"/>
  <c r="F20143" i="1" s="1"/>
  <c r="E20144" i="1"/>
  <c r="F20144" i="1" s="1"/>
  <c r="E20145" i="1"/>
  <c r="F20145" i="1" s="1"/>
  <c r="E20146" i="1"/>
  <c r="F20146" i="1" s="1"/>
  <c r="E20147" i="1"/>
  <c r="F20147" i="1" s="1"/>
  <c r="E20148" i="1"/>
  <c r="F20148" i="1" s="1"/>
  <c r="E20149" i="1"/>
  <c r="F20149" i="1" s="1"/>
  <c r="E20150" i="1"/>
  <c r="F20150" i="1" s="1"/>
  <c r="E20151" i="1"/>
  <c r="F20151" i="1" s="1"/>
  <c r="E20152" i="1"/>
  <c r="F20152" i="1" s="1"/>
  <c r="E20153" i="1"/>
  <c r="F20153" i="1" s="1"/>
  <c r="E20154" i="1"/>
  <c r="F20154" i="1" s="1"/>
  <c r="E20155" i="1"/>
  <c r="F20155" i="1" s="1"/>
  <c r="E20156" i="1"/>
  <c r="F20156" i="1" s="1"/>
  <c r="E20157" i="1"/>
  <c r="F20157" i="1" s="1"/>
  <c r="E20158" i="1"/>
  <c r="F20158" i="1" s="1"/>
  <c r="E20159" i="1"/>
  <c r="F20159" i="1" s="1"/>
  <c r="E20160" i="1"/>
  <c r="F20160" i="1" s="1"/>
  <c r="E20161" i="1"/>
  <c r="F20161" i="1" s="1"/>
  <c r="E20162" i="1"/>
  <c r="F20162" i="1" s="1"/>
  <c r="E20163" i="1"/>
  <c r="F20163" i="1" s="1"/>
  <c r="E20164" i="1"/>
  <c r="F20164" i="1" s="1"/>
  <c r="E20165" i="1"/>
  <c r="F20165" i="1" s="1"/>
  <c r="E20166" i="1"/>
  <c r="F20166" i="1" s="1"/>
  <c r="E20167" i="1"/>
  <c r="F20167" i="1" s="1"/>
  <c r="E20168" i="1"/>
  <c r="F20168" i="1" s="1"/>
  <c r="E20169" i="1"/>
  <c r="F20169" i="1" s="1"/>
  <c r="E20170" i="1"/>
  <c r="F20170" i="1" s="1"/>
  <c r="E20171" i="1"/>
  <c r="F20171" i="1" s="1"/>
  <c r="E20172" i="1"/>
  <c r="F20172" i="1" s="1"/>
  <c r="E20173" i="1"/>
  <c r="F20173" i="1" s="1"/>
  <c r="E20174" i="1"/>
  <c r="F20174" i="1" s="1"/>
  <c r="E20175" i="1"/>
  <c r="F20175" i="1" s="1"/>
  <c r="E20176" i="1"/>
  <c r="F20176" i="1" s="1"/>
  <c r="E20177" i="1"/>
  <c r="F20177" i="1" s="1"/>
  <c r="E20178" i="1"/>
  <c r="F20178" i="1" s="1"/>
  <c r="E20179" i="1"/>
  <c r="F20179" i="1" s="1"/>
  <c r="E20180" i="1"/>
  <c r="F20180" i="1" s="1"/>
  <c r="E20181" i="1"/>
  <c r="F20181" i="1" s="1"/>
  <c r="E20182" i="1"/>
  <c r="F20182" i="1" s="1"/>
  <c r="E20183" i="1"/>
  <c r="F20183" i="1" s="1"/>
  <c r="E20184" i="1"/>
  <c r="F20184" i="1" s="1"/>
  <c r="E20185" i="1"/>
  <c r="F20185" i="1" s="1"/>
  <c r="E20186" i="1"/>
  <c r="F20186" i="1" s="1"/>
  <c r="E20187" i="1"/>
  <c r="F20187" i="1" s="1"/>
  <c r="E20188" i="1"/>
  <c r="F20188" i="1" s="1"/>
  <c r="E20189" i="1"/>
  <c r="F20189" i="1" s="1"/>
  <c r="E20190" i="1"/>
  <c r="F20190" i="1" s="1"/>
  <c r="E20191" i="1"/>
  <c r="F20191" i="1" s="1"/>
  <c r="E20192" i="1"/>
  <c r="F20192" i="1" s="1"/>
  <c r="E20193" i="1"/>
  <c r="F20193" i="1" s="1"/>
  <c r="E20194" i="1"/>
  <c r="F20194" i="1" s="1"/>
  <c r="E20195" i="1"/>
  <c r="F20195" i="1" s="1"/>
  <c r="E20196" i="1"/>
  <c r="F20196" i="1" s="1"/>
  <c r="E20197" i="1"/>
  <c r="F20197" i="1" s="1"/>
  <c r="E20198" i="1"/>
  <c r="F20198" i="1" s="1"/>
  <c r="E20199" i="1"/>
  <c r="F20199" i="1" s="1"/>
  <c r="E20200" i="1"/>
  <c r="F20200" i="1" s="1"/>
  <c r="E20201" i="1"/>
  <c r="F20201" i="1" s="1"/>
  <c r="E20202" i="1"/>
  <c r="F20202" i="1" s="1"/>
  <c r="E20203" i="1"/>
  <c r="F20203" i="1" s="1"/>
  <c r="E20204" i="1"/>
  <c r="F20204" i="1" s="1"/>
  <c r="E20205" i="1"/>
  <c r="F20205" i="1" s="1"/>
  <c r="E20206" i="1"/>
  <c r="F20206" i="1" s="1"/>
  <c r="E20207" i="1"/>
  <c r="F20207" i="1" s="1"/>
  <c r="E20208" i="1"/>
  <c r="F20208" i="1" s="1"/>
  <c r="E20209" i="1"/>
  <c r="F20209" i="1" s="1"/>
  <c r="E20210" i="1"/>
  <c r="F20210" i="1" s="1"/>
  <c r="E20211" i="1"/>
  <c r="F20211" i="1" s="1"/>
  <c r="E20212" i="1"/>
  <c r="F20212" i="1" s="1"/>
  <c r="E20213" i="1"/>
  <c r="F20213" i="1" s="1"/>
  <c r="E20214" i="1"/>
  <c r="F20214" i="1" s="1"/>
  <c r="E20215" i="1"/>
  <c r="F20215" i="1" s="1"/>
  <c r="E20216" i="1"/>
  <c r="F20216" i="1" s="1"/>
  <c r="E20217" i="1"/>
  <c r="F20217" i="1" s="1"/>
  <c r="E20218" i="1"/>
  <c r="F20218" i="1" s="1"/>
  <c r="E20219" i="1"/>
  <c r="F20219" i="1" s="1"/>
  <c r="E20220" i="1"/>
  <c r="F20220" i="1" s="1"/>
  <c r="E20221" i="1"/>
  <c r="F20221" i="1" s="1"/>
  <c r="E20222" i="1"/>
  <c r="F20222" i="1" s="1"/>
  <c r="E20223" i="1"/>
  <c r="F20223" i="1" s="1"/>
  <c r="E20224" i="1"/>
  <c r="F20224" i="1" s="1"/>
  <c r="E20225" i="1"/>
  <c r="F20225" i="1" s="1"/>
  <c r="E20226" i="1"/>
  <c r="F20226" i="1" s="1"/>
  <c r="E20227" i="1"/>
  <c r="F20227" i="1" s="1"/>
  <c r="E20228" i="1"/>
  <c r="F20228" i="1" s="1"/>
  <c r="E20229" i="1"/>
  <c r="F20229" i="1" s="1"/>
  <c r="E20230" i="1"/>
  <c r="F20230" i="1" s="1"/>
  <c r="E20231" i="1"/>
  <c r="F20231" i="1" s="1"/>
  <c r="E20232" i="1"/>
  <c r="F20232" i="1" s="1"/>
  <c r="E20233" i="1"/>
  <c r="F20233" i="1" s="1"/>
  <c r="E20234" i="1"/>
  <c r="F20234" i="1" s="1"/>
  <c r="E20235" i="1"/>
  <c r="F20235" i="1" s="1"/>
  <c r="E20236" i="1"/>
  <c r="F20236" i="1" s="1"/>
  <c r="E20237" i="1"/>
  <c r="F20237" i="1" s="1"/>
  <c r="E20238" i="1"/>
  <c r="F20238" i="1" s="1"/>
  <c r="E20239" i="1"/>
  <c r="F20239" i="1" s="1"/>
  <c r="E20240" i="1"/>
  <c r="F20240" i="1" s="1"/>
  <c r="E20241" i="1"/>
  <c r="F20241" i="1" s="1"/>
  <c r="E20242" i="1"/>
  <c r="F20242" i="1" s="1"/>
  <c r="E20243" i="1"/>
  <c r="F20243" i="1" s="1"/>
  <c r="E20244" i="1"/>
  <c r="F20244" i="1" s="1"/>
  <c r="E20245" i="1"/>
  <c r="F20245" i="1" s="1"/>
  <c r="E20246" i="1"/>
  <c r="F20246" i="1" s="1"/>
  <c r="E20247" i="1"/>
  <c r="F20247" i="1" s="1"/>
  <c r="E20248" i="1"/>
  <c r="F20248" i="1" s="1"/>
  <c r="E20249" i="1"/>
  <c r="F20249" i="1" s="1"/>
  <c r="E20250" i="1"/>
  <c r="F20250" i="1" s="1"/>
  <c r="E20251" i="1"/>
  <c r="F20251" i="1" s="1"/>
  <c r="E20252" i="1"/>
  <c r="F20252" i="1" s="1"/>
  <c r="E20253" i="1"/>
  <c r="F20253" i="1" s="1"/>
  <c r="E20254" i="1"/>
  <c r="F20254" i="1" s="1"/>
  <c r="E20255" i="1"/>
  <c r="F20255" i="1" s="1"/>
  <c r="E20256" i="1"/>
  <c r="F20256" i="1" s="1"/>
  <c r="E20257" i="1"/>
  <c r="F20257" i="1" s="1"/>
  <c r="E20258" i="1"/>
  <c r="F20258" i="1" s="1"/>
  <c r="E20259" i="1"/>
  <c r="F20259" i="1" s="1"/>
  <c r="E20260" i="1"/>
  <c r="F20260" i="1" s="1"/>
  <c r="E20261" i="1"/>
  <c r="F20261" i="1" s="1"/>
  <c r="E20262" i="1"/>
  <c r="F20262" i="1" s="1"/>
  <c r="E20263" i="1"/>
  <c r="F20263" i="1" s="1"/>
  <c r="E20264" i="1"/>
  <c r="F20264" i="1" s="1"/>
  <c r="E20265" i="1"/>
  <c r="F20265" i="1" s="1"/>
  <c r="E20266" i="1"/>
  <c r="F20266" i="1" s="1"/>
  <c r="E20267" i="1"/>
  <c r="F20267" i="1" s="1"/>
  <c r="E20268" i="1"/>
  <c r="F20268" i="1" s="1"/>
  <c r="E20269" i="1"/>
  <c r="F20269" i="1" s="1"/>
  <c r="E20270" i="1"/>
  <c r="F20270" i="1" s="1"/>
  <c r="E20271" i="1"/>
  <c r="F20271" i="1" s="1"/>
  <c r="E20272" i="1"/>
  <c r="F20272" i="1" s="1"/>
  <c r="E20273" i="1"/>
  <c r="F20273" i="1" s="1"/>
  <c r="E20274" i="1"/>
  <c r="F20274" i="1" s="1"/>
  <c r="E20275" i="1"/>
  <c r="F20275" i="1" s="1"/>
  <c r="E20276" i="1"/>
  <c r="F20276" i="1" s="1"/>
  <c r="E20277" i="1"/>
  <c r="F20277" i="1" s="1"/>
  <c r="E20278" i="1"/>
  <c r="F20278" i="1" s="1"/>
  <c r="E20279" i="1"/>
  <c r="F20279" i="1" s="1"/>
  <c r="E20280" i="1"/>
  <c r="F20280" i="1" s="1"/>
  <c r="E20281" i="1"/>
  <c r="F20281" i="1" s="1"/>
  <c r="E20282" i="1"/>
  <c r="F20282" i="1" s="1"/>
  <c r="E20283" i="1"/>
  <c r="F20283" i="1" s="1"/>
  <c r="E20284" i="1"/>
  <c r="F20284" i="1" s="1"/>
  <c r="E20285" i="1"/>
  <c r="F20285" i="1" s="1"/>
  <c r="E20286" i="1"/>
  <c r="F20286" i="1" s="1"/>
  <c r="E20287" i="1"/>
  <c r="F20287" i="1" s="1"/>
  <c r="E20288" i="1"/>
  <c r="F20288" i="1" s="1"/>
  <c r="E20289" i="1"/>
  <c r="F20289" i="1" s="1"/>
  <c r="E20290" i="1"/>
  <c r="F20290" i="1" s="1"/>
  <c r="E20291" i="1"/>
  <c r="F20291" i="1" s="1"/>
  <c r="E20292" i="1"/>
  <c r="F20292" i="1" s="1"/>
  <c r="E20293" i="1"/>
  <c r="F20293" i="1" s="1"/>
  <c r="E20294" i="1"/>
  <c r="F20294" i="1" s="1"/>
  <c r="E20295" i="1"/>
  <c r="F20295" i="1" s="1"/>
  <c r="E20296" i="1"/>
  <c r="F20296" i="1" s="1"/>
  <c r="E20297" i="1"/>
  <c r="F20297" i="1" s="1"/>
  <c r="E20298" i="1"/>
  <c r="F20298" i="1" s="1"/>
  <c r="E20299" i="1"/>
  <c r="F20299" i="1" s="1"/>
  <c r="E20300" i="1"/>
  <c r="F20300" i="1" s="1"/>
  <c r="E20301" i="1"/>
  <c r="F20301" i="1" s="1"/>
  <c r="E20302" i="1"/>
  <c r="F20302" i="1" s="1"/>
  <c r="E20303" i="1"/>
  <c r="F20303" i="1" s="1"/>
  <c r="E20304" i="1"/>
  <c r="F20304" i="1" s="1"/>
  <c r="E20305" i="1"/>
  <c r="F20305" i="1" s="1"/>
  <c r="E20306" i="1"/>
  <c r="F20306" i="1" s="1"/>
  <c r="E20307" i="1"/>
  <c r="F20307" i="1" s="1"/>
  <c r="E20308" i="1"/>
  <c r="F20308" i="1" s="1"/>
  <c r="E20309" i="1"/>
  <c r="F20309" i="1" s="1"/>
  <c r="E20310" i="1"/>
  <c r="F20310" i="1" s="1"/>
  <c r="E20311" i="1"/>
  <c r="F20311" i="1" s="1"/>
  <c r="E20312" i="1"/>
  <c r="F20312" i="1" s="1"/>
  <c r="E20313" i="1"/>
  <c r="F20313" i="1" s="1"/>
  <c r="E20314" i="1"/>
  <c r="F20314" i="1" s="1"/>
  <c r="E20315" i="1"/>
  <c r="F20315" i="1" s="1"/>
  <c r="E20316" i="1"/>
  <c r="F20316" i="1" s="1"/>
  <c r="E20317" i="1"/>
  <c r="F20317" i="1" s="1"/>
  <c r="E20318" i="1"/>
  <c r="F20318" i="1" s="1"/>
  <c r="E20319" i="1"/>
  <c r="F20319" i="1" s="1"/>
  <c r="E20320" i="1"/>
  <c r="F20320" i="1" s="1"/>
  <c r="E20321" i="1"/>
  <c r="F20321" i="1" s="1"/>
  <c r="E20322" i="1"/>
  <c r="F20322" i="1" s="1"/>
  <c r="E20323" i="1"/>
  <c r="F20323" i="1" s="1"/>
  <c r="E20324" i="1"/>
  <c r="F20324" i="1" s="1"/>
  <c r="E20325" i="1"/>
  <c r="F20325" i="1" s="1"/>
  <c r="E20326" i="1"/>
  <c r="F20326" i="1" s="1"/>
  <c r="E20327" i="1"/>
  <c r="F20327" i="1" s="1"/>
  <c r="E20328" i="1"/>
  <c r="F20328" i="1" s="1"/>
  <c r="E20329" i="1"/>
  <c r="F20329" i="1" s="1"/>
  <c r="E20330" i="1"/>
  <c r="F20330" i="1" s="1"/>
  <c r="E20331" i="1"/>
  <c r="F20331" i="1" s="1"/>
  <c r="E20332" i="1"/>
  <c r="F20332" i="1" s="1"/>
  <c r="E20333" i="1"/>
  <c r="F20333" i="1" s="1"/>
  <c r="E20334" i="1"/>
  <c r="F20334" i="1" s="1"/>
  <c r="E20335" i="1"/>
  <c r="F20335" i="1" s="1"/>
  <c r="E20336" i="1"/>
  <c r="F20336" i="1" s="1"/>
  <c r="E20337" i="1"/>
  <c r="F20337" i="1" s="1"/>
  <c r="E20338" i="1"/>
  <c r="F20338" i="1" s="1"/>
  <c r="E20339" i="1"/>
  <c r="F20339" i="1" s="1"/>
  <c r="E20340" i="1"/>
  <c r="F20340" i="1" s="1"/>
  <c r="E20341" i="1"/>
  <c r="F20341" i="1" s="1"/>
  <c r="E20342" i="1"/>
  <c r="F20342" i="1" s="1"/>
  <c r="E20343" i="1"/>
  <c r="F20343" i="1" s="1"/>
  <c r="E20344" i="1"/>
  <c r="F20344" i="1" s="1"/>
  <c r="E20345" i="1"/>
  <c r="F20345" i="1" s="1"/>
  <c r="E20346" i="1"/>
  <c r="F20346" i="1" s="1"/>
  <c r="E20347" i="1"/>
  <c r="F20347" i="1" s="1"/>
  <c r="E20348" i="1"/>
  <c r="F20348" i="1" s="1"/>
  <c r="E20349" i="1"/>
  <c r="F20349" i="1" s="1"/>
  <c r="E20350" i="1"/>
  <c r="F20350" i="1" s="1"/>
  <c r="E20351" i="1"/>
  <c r="F20351" i="1" s="1"/>
  <c r="E20352" i="1"/>
  <c r="F20352" i="1" s="1"/>
  <c r="E20353" i="1"/>
  <c r="F20353" i="1" s="1"/>
  <c r="E20354" i="1"/>
  <c r="F20354" i="1" s="1"/>
  <c r="E20355" i="1"/>
  <c r="F20355" i="1" s="1"/>
  <c r="E20356" i="1"/>
  <c r="F20356" i="1" s="1"/>
  <c r="E20357" i="1"/>
  <c r="F20357" i="1" s="1"/>
  <c r="E20358" i="1"/>
  <c r="F20358" i="1" s="1"/>
  <c r="E20359" i="1"/>
  <c r="F20359" i="1" s="1"/>
  <c r="E20360" i="1"/>
  <c r="F20360" i="1" s="1"/>
  <c r="E20361" i="1"/>
  <c r="F20361" i="1" s="1"/>
  <c r="E20362" i="1"/>
  <c r="F20362" i="1" s="1"/>
  <c r="E20363" i="1"/>
  <c r="F20363" i="1" s="1"/>
  <c r="E20364" i="1"/>
  <c r="F20364" i="1" s="1"/>
  <c r="E20365" i="1"/>
  <c r="F20365" i="1" s="1"/>
  <c r="E20366" i="1"/>
  <c r="F20366" i="1" s="1"/>
  <c r="E20367" i="1"/>
  <c r="F20367" i="1" s="1"/>
  <c r="E20368" i="1"/>
  <c r="F20368" i="1" s="1"/>
  <c r="E20369" i="1"/>
  <c r="F20369" i="1" s="1"/>
  <c r="E20370" i="1"/>
  <c r="F20370" i="1" s="1"/>
  <c r="E20371" i="1"/>
  <c r="F20371" i="1" s="1"/>
  <c r="E20372" i="1"/>
  <c r="F20372" i="1" s="1"/>
  <c r="E20373" i="1"/>
  <c r="F20373" i="1" s="1"/>
  <c r="E20374" i="1"/>
  <c r="F20374" i="1" s="1"/>
  <c r="E20375" i="1"/>
  <c r="F20375" i="1" s="1"/>
  <c r="E20376" i="1"/>
  <c r="F20376" i="1" s="1"/>
  <c r="E20377" i="1"/>
  <c r="F20377" i="1" s="1"/>
  <c r="E20378" i="1"/>
  <c r="F20378" i="1" s="1"/>
  <c r="E20379" i="1"/>
  <c r="F20379" i="1" s="1"/>
  <c r="E20380" i="1"/>
  <c r="F20380" i="1" s="1"/>
  <c r="E20381" i="1"/>
  <c r="F20381" i="1" s="1"/>
  <c r="E20382" i="1"/>
  <c r="F20382" i="1" s="1"/>
  <c r="E20383" i="1"/>
  <c r="F20383" i="1" s="1"/>
  <c r="E20384" i="1"/>
  <c r="F20384" i="1" s="1"/>
  <c r="E20385" i="1"/>
  <c r="F20385" i="1" s="1"/>
  <c r="E20386" i="1"/>
  <c r="F20386" i="1" s="1"/>
  <c r="E20387" i="1"/>
  <c r="F20387" i="1" s="1"/>
  <c r="E20388" i="1"/>
  <c r="F20388" i="1" s="1"/>
  <c r="E20389" i="1"/>
  <c r="F20389" i="1" s="1"/>
  <c r="E20390" i="1"/>
  <c r="F20390" i="1" s="1"/>
  <c r="E20391" i="1"/>
  <c r="F20391" i="1" s="1"/>
  <c r="E20392" i="1"/>
  <c r="F20392" i="1" s="1"/>
  <c r="E20393" i="1"/>
  <c r="F20393" i="1" s="1"/>
  <c r="E20394" i="1"/>
  <c r="F20394" i="1" s="1"/>
  <c r="E20395" i="1"/>
  <c r="F20395" i="1" s="1"/>
  <c r="E20396" i="1"/>
  <c r="F20396" i="1" s="1"/>
  <c r="E20397" i="1"/>
  <c r="F20397" i="1" s="1"/>
  <c r="E20398" i="1"/>
  <c r="F20398" i="1" s="1"/>
  <c r="E20399" i="1"/>
  <c r="F20399" i="1" s="1"/>
  <c r="E20400" i="1"/>
  <c r="F20400" i="1" s="1"/>
  <c r="E20401" i="1"/>
  <c r="F20401" i="1" s="1"/>
  <c r="E20402" i="1"/>
  <c r="F20402" i="1" s="1"/>
  <c r="E20403" i="1"/>
  <c r="F20403" i="1" s="1"/>
  <c r="E20404" i="1"/>
  <c r="F20404" i="1" s="1"/>
  <c r="E20405" i="1"/>
  <c r="F20405" i="1" s="1"/>
  <c r="E20406" i="1"/>
  <c r="F20406" i="1" s="1"/>
  <c r="E20407" i="1"/>
  <c r="F20407" i="1" s="1"/>
  <c r="E20408" i="1"/>
  <c r="F20408" i="1" s="1"/>
  <c r="E20409" i="1"/>
  <c r="F20409" i="1" s="1"/>
  <c r="E20410" i="1"/>
  <c r="F20410" i="1" s="1"/>
  <c r="E20411" i="1"/>
  <c r="F20411" i="1" s="1"/>
  <c r="E20412" i="1"/>
  <c r="F20412" i="1" s="1"/>
  <c r="E20413" i="1"/>
  <c r="F20413" i="1" s="1"/>
  <c r="E20414" i="1"/>
  <c r="F20414" i="1" s="1"/>
  <c r="E20415" i="1"/>
  <c r="F20415" i="1" s="1"/>
  <c r="E20416" i="1"/>
  <c r="F20416" i="1" s="1"/>
  <c r="E20417" i="1"/>
  <c r="F20417" i="1" s="1"/>
  <c r="E20418" i="1"/>
  <c r="F20418" i="1" s="1"/>
  <c r="E20419" i="1"/>
  <c r="F20419" i="1" s="1"/>
  <c r="E20420" i="1"/>
  <c r="F20420" i="1" s="1"/>
  <c r="E20421" i="1"/>
  <c r="F20421" i="1" s="1"/>
  <c r="E20422" i="1"/>
  <c r="F20422" i="1" s="1"/>
  <c r="E20423" i="1"/>
  <c r="F20423" i="1" s="1"/>
  <c r="E20424" i="1"/>
  <c r="F20424" i="1" s="1"/>
  <c r="E20425" i="1"/>
  <c r="F20425" i="1" s="1"/>
  <c r="E20426" i="1"/>
  <c r="F20426" i="1" s="1"/>
  <c r="E20427" i="1"/>
  <c r="F20427" i="1" s="1"/>
  <c r="E20428" i="1"/>
  <c r="F20428" i="1" s="1"/>
  <c r="E20429" i="1"/>
  <c r="F20429" i="1" s="1"/>
  <c r="E20430" i="1"/>
  <c r="F20430" i="1" s="1"/>
  <c r="E20431" i="1"/>
  <c r="F20431" i="1" s="1"/>
  <c r="E20432" i="1"/>
  <c r="F20432" i="1" s="1"/>
  <c r="E20433" i="1"/>
  <c r="F20433" i="1" s="1"/>
  <c r="E20434" i="1"/>
  <c r="F20434" i="1" s="1"/>
  <c r="E20435" i="1"/>
  <c r="F20435" i="1" s="1"/>
  <c r="E20436" i="1"/>
  <c r="F20436" i="1" s="1"/>
  <c r="E20437" i="1"/>
  <c r="F20437" i="1" s="1"/>
  <c r="E20438" i="1"/>
  <c r="F20438" i="1" s="1"/>
  <c r="E20439" i="1"/>
  <c r="F20439" i="1" s="1"/>
  <c r="E20440" i="1"/>
  <c r="F20440" i="1" s="1"/>
  <c r="E20441" i="1"/>
  <c r="F20441" i="1" s="1"/>
  <c r="E20442" i="1"/>
  <c r="F20442" i="1" s="1"/>
  <c r="E20443" i="1"/>
  <c r="F20443" i="1" s="1"/>
  <c r="E20444" i="1"/>
  <c r="F20444" i="1" s="1"/>
  <c r="E20445" i="1"/>
  <c r="F20445" i="1" s="1"/>
  <c r="E20446" i="1"/>
  <c r="F20446" i="1" s="1"/>
  <c r="E20447" i="1"/>
  <c r="F20447" i="1" s="1"/>
  <c r="E20448" i="1"/>
  <c r="F20448" i="1" s="1"/>
  <c r="E20449" i="1"/>
  <c r="F20449" i="1" s="1"/>
  <c r="E20450" i="1"/>
  <c r="F20450" i="1" s="1"/>
  <c r="E20451" i="1"/>
  <c r="F20451" i="1" s="1"/>
  <c r="E20452" i="1"/>
  <c r="F20452" i="1" s="1"/>
  <c r="E20453" i="1"/>
  <c r="F20453" i="1" s="1"/>
  <c r="E20454" i="1"/>
  <c r="F20454" i="1" s="1"/>
  <c r="E20455" i="1"/>
  <c r="F20455" i="1" s="1"/>
  <c r="E20456" i="1"/>
  <c r="F20456" i="1" s="1"/>
  <c r="E20457" i="1"/>
  <c r="F20457" i="1" s="1"/>
  <c r="E20458" i="1"/>
  <c r="F20458" i="1" s="1"/>
  <c r="E20459" i="1"/>
  <c r="F20459" i="1" s="1"/>
  <c r="E20460" i="1"/>
  <c r="F20460" i="1" s="1"/>
  <c r="E20461" i="1"/>
  <c r="F20461" i="1" s="1"/>
  <c r="E20462" i="1"/>
  <c r="F20462" i="1" s="1"/>
  <c r="E20463" i="1"/>
  <c r="F20463" i="1" s="1"/>
  <c r="E20464" i="1"/>
  <c r="F20464" i="1" s="1"/>
  <c r="E20465" i="1"/>
  <c r="F20465" i="1" s="1"/>
  <c r="E20466" i="1"/>
  <c r="F20466" i="1" s="1"/>
  <c r="E20467" i="1"/>
  <c r="F20467" i="1" s="1"/>
  <c r="E20468" i="1"/>
  <c r="F20468" i="1" s="1"/>
  <c r="E20469" i="1"/>
  <c r="F20469" i="1" s="1"/>
  <c r="E20470" i="1"/>
  <c r="F20470" i="1" s="1"/>
  <c r="E20471" i="1"/>
  <c r="F20471" i="1" s="1"/>
  <c r="E20472" i="1"/>
  <c r="F20472" i="1" s="1"/>
  <c r="E20473" i="1"/>
  <c r="F20473" i="1" s="1"/>
  <c r="E20474" i="1"/>
  <c r="F20474" i="1" s="1"/>
  <c r="E20475" i="1"/>
  <c r="F20475" i="1" s="1"/>
  <c r="E20476" i="1"/>
  <c r="F20476" i="1" s="1"/>
  <c r="E20477" i="1"/>
  <c r="F20477" i="1" s="1"/>
  <c r="E20478" i="1"/>
  <c r="F20478" i="1" s="1"/>
  <c r="E20479" i="1"/>
  <c r="F20479" i="1" s="1"/>
  <c r="E20480" i="1"/>
  <c r="F20480" i="1" s="1"/>
  <c r="E20481" i="1"/>
  <c r="F20481" i="1" s="1"/>
  <c r="E20482" i="1"/>
  <c r="F20482" i="1" s="1"/>
  <c r="E20483" i="1"/>
  <c r="F20483" i="1" s="1"/>
  <c r="E20484" i="1"/>
  <c r="F20484" i="1" s="1"/>
  <c r="E20485" i="1"/>
  <c r="F20485" i="1" s="1"/>
  <c r="E20486" i="1"/>
  <c r="F20486" i="1" s="1"/>
  <c r="E20487" i="1"/>
  <c r="F20487" i="1" s="1"/>
  <c r="E20488" i="1"/>
  <c r="F20488" i="1" s="1"/>
  <c r="E20489" i="1"/>
  <c r="F20489" i="1" s="1"/>
  <c r="E20490" i="1"/>
  <c r="F20490" i="1" s="1"/>
  <c r="E20491" i="1"/>
  <c r="F20491" i="1" s="1"/>
  <c r="E20492" i="1"/>
  <c r="F20492" i="1" s="1"/>
  <c r="E20493" i="1"/>
  <c r="F20493" i="1" s="1"/>
  <c r="E20494" i="1"/>
  <c r="F20494" i="1" s="1"/>
  <c r="E20495" i="1"/>
  <c r="F20495" i="1" s="1"/>
  <c r="E20496" i="1"/>
  <c r="F20496" i="1" s="1"/>
  <c r="E20497" i="1"/>
  <c r="F20497" i="1" s="1"/>
  <c r="E20498" i="1"/>
  <c r="F20498" i="1" s="1"/>
  <c r="E20499" i="1"/>
  <c r="F20499" i="1" s="1"/>
  <c r="E20500" i="1"/>
  <c r="F20500" i="1" s="1"/>
  <c r="E20501" i="1"/>
  <c r="F20501" i="1" s="1"/>
  <c r="E20502" i="1"/>
  <c r="F20502" i="1" s="1"/>
  <c r="E20503" i="1"/>
  <c r="F20503" i="1" s="1"/>
  <c r="E20504" i="1"/>
  <c r="F20504" i="1" s="1"/>
  <c r="E20505" i="1"/>
  <c r="F20505" i="1" s="1"/>
  <c r="E20506" i="1"/>
  <c r="F20506" i="1" s="1"/>
  <c r="E20507" i="1"/>
  <c r="F20507" i="1" s="1"/>
  <c r="E20508" i="1"/>
  <c r="F20508" i="1" s="1"/>
  <c r="E20509" i="1"/>
  <c r="F20509" i="1" s="1"/>
  <c r="E20510" i="1"/>
  <c r="F20510" i="1" s="1"/>
  <c r="E20511" i="1"/>
  <c r="F20511" i="1" s="1"/>
  <c r="E20512" i="1"/>
  <c r="F20512" i="1" s="1"/>
  <c r="E20513" i="1"/>
  <c r="F20513" i="1" s="1"/>
  <c r="E20514" i="1"/>
  <c r="F20514" i="1" s="1"/>
  <c r="E20515" i="1"/>
  <c r="F20515" i="1" s="1"/>
  <c r="E20516" i="1"/>
  <c r="F20516" i="1" s="1"/>
  <c r="E20517" i="1"/>
  <c r="F20517" i="1" s="1"/>
  <c r="E20518" i="1"/>
  <c r="F20518" i="1" s="1"/>
  <c r="E20519" i="1"/>
  <c r="F20519" i="1" s="1"/>
  <c r="E20520" i="1"/>
  <c r="F20520" i="1" s="1"/>
  <c r="E20521" i="1"/>
  <c r="F20521" i="1" s="1"/>
  <c r="E20522" i="1"/>
  <c r="F20522" i="1" s="1"/>
  <c r="E20523" i="1"/>
  <c r="F20523" i="1" s="1"/>
  <c r="E20524" i="1"/>
  <c r="F20524" i="1" s="1"/>
  <c r="E20525" i="1"/>
  <c r="F20525" i="1" s="1"/>
  <c r="E20526" i="1"/>
  <c r="F20526" i="1" s="1"/>
  <c r="E20527" i="1"/>
  <c r="F20527" i="1" s="1"/>
  <c r="E20528" i="1"/>
  <c r="F20528" i="1" s="1"/>
  <c r="E20529" i="1"/>
  <c r="F20529" i="1" s="1"/>
  <c r="E20530" i="1"/>
  <c r="F20530" i="1" s="1"/>
  <c r="E20531" i="1"/>
  <c r="F20531" i="1" s="1"/>
  <c r="E20532" i="1"/>
  <c r="F20532" i="1" s="1"/>
  <c r="E20533" i="1"/>
  <c r="F20533" i="1" s="1"/>
  <c r="E20534" i="1"/>
  <c r="F20534" i="1" s="1"/>
  <c r="E20535" i="1"/>
  <c r="F20535" i="1" s="1"/>
  <c r="E20536" i="1"/>
  <c r="F20536" i="1" s="1"/>
  <c r="E20537" i="1"/>
  <c r="F20537" i="1" s="1"/>
  <c r="E20538" i="1"/>
  <c r="F20538" i="1" s="1"/>
  <c r="E20539" i="1"/>
  <c r="F20539" i="1" s="1"/>
  <c r="E20540" i="1"/>
  <c r="F20540" i="1" s="1"/>
  <c r="E20541" i="1"/>
  <c r="F20541" i="1" s="1"/>
  <c r="E20542" i="1"/>
  <c r="F20542" i="1" s="1"/>
  <c r="E20543" i="1"/>
  <c r="F20543" i="1" s="1"/>
  <c r="E20544" i="1"/>
  <c r="F20544" i="1" s="1"/>
  <c r="E20545" i="1"/>
  <c r="F20545" i="1" s="1"/>
  <c r="E20546" i="1"/>
  <c r="F20546" i="1" s="1"/>
  <c r="E20547" i="1"/>
  <c r="F20547" i="1" s="1"/>
  <c r="E20548" i="1"/>
  <c r="F20548" i="1" s="1"/>
  <c r="E20549" i="1"/>
  <c r="F20549" i="1" s="1"/>
  <c r="E20550" i="1"/>
  <c r="F20550" i="1" s="1"/>
  <c r="E20551" i="1"/>
  <c r="F20551" i="1" s="1"/>
  <c r="E20552" i="1"/>
  <c r="F20552" i="1" s="1"/>
  <c r="E20553" i="1"/>
  <c r="F20553" i="1" s="1"/>
  <c r="E20554" i="1"/>
  <c r="F20554" i="1" s="1"/>
  <c r="E20555" i="1"/>
  <c r="F20555" i="1" s="1"/>
  <c r="E20556" i="1"/>
  <c r="F20556" i="1" s="1"/>
  <c r="E20557" i="1"/>
  <c r="F20557" i="1" s="1"/>
  <c r="E20558" i="1"/>
  <c r="F20558" i="1" s="1"/>
  <c r="E20559" i="1"/>
  <c r="F20559" i="1" s="1"/>
  <c r="E20560" i="1"/>
  <c r="F20560" i="1" s="1"/>
  <c r="E20561" i="1"/>
  <c r="F20561" i="1" s="1"/>
  <c r="E20562" i="1"/>
  <c r="F20562" i="1" s="1"/>
  <c r="E20563" i="1"/>
  <c r="F20563" i="1" s="1"/>
  <c r="E20564" i="1"/>
  <c r="F20564" i="1" s="1"/>
  <c r="E20565" i="1"/>
  <c r="F20565" i="1" s="1"/>
  <c r="E20566" i="1"/>
  <c r="F20566" i="1" s="1"/>
  <c r="E20567" i="1"/>
  <c r="F20567" i="1" s="1"/>
  <c r="E20568" i="1"/>
  <c r="F20568" i="1" s="1"/>
  <c r="E20569" i="1"/>
  <c r="F20569" i="1" s="1"/>
  <c r="E20570" i="1"/>
  <c r="F20570" i="1" s="1"/>
  <c r="E20571" i="1"/>
  <c r="F20571" i="1" s="1"/>
  <c r="E20572" i="1"/>
  <c r="F20572" i="1" s="1"/>
  <c r="E20573" i="1"/>
  <c r="F20573" i="1" s="1"/>
  <c r="E20574" i="1"/>
  <c r="F20574" i="1" s="1"/>
  <c r="E20575" i="1"/>
  <c r="F20575" i="1" s="1"/>
  <c r="E20576" i="1"/>
  <c r="F20576" i="1" s="1"/>
  <c r="E20577" i="1"/>
  <c r="F20577" i="1" s="1"/>
  <c r="E20578" i="1"/>
  <c r="F20578" i="1" s="1"/>
  <c r="E20579" i="1"/>
  <c r="F20579" i="1" s="1"/>
  <c r="E20580" i="1"/>
  <c r="F20580" i="1" s="1"/>
  <c r="E20581" i="1"/>
  <c r="F20581" i="1" s="1"/>
  <c r="E20582" i="1"/>
  <c r="F20582" i="1" s="1"/>
  <c r="E20583" i="1"/>
  <c r="F20583" i="1" s="1"/>
  <c r="E20584" i="1"/>
  <c r="F20584" i="1" s="1"/>
  <c r="E20585" i="1"/>
  <c r="F20585" i="1" s="1"/>
  <c r="E20586" i="1"/>
  <c r="F20586" i="1" s="1"/>
  <c r="E20587" i="1"/>
  <c r="F20587" i="1" s="1"/>
  <c r="E20588" i="1"/>
  <c r="F20588" i="1" s="1"/>
  <c r="E20589" i="1"/>
  <c r="F20589" i="1" s="1"/>
  <c r="E20590" i="1"/>
  <c r="F20590" i="1" s="1"/>
  <c r="E20591" i="1"/>
  <c r="F20591" i="1" s="1"/>
  <c r="E20592" i="1"/>
  <c r="F20592" i="1" s="1"/>
  <c r="E20593" i="1"/>
  <c r="F20593" i="1" s="1"/>
  <c r="E20594" i="1"/>
  <c r="F20594" i="1" s="1"/>
  <c r="E20595" i="1"/>
  <c r="F20595" i="1" s="1"/>
  <c r="E20596" i="1"/>
  <c r="F20596" i="1" s="1"/>
  <c r="E20597" i="1"/>
  <c r="F20597" i="1" s="1"/>
  <c r="E20598" i="1"/>
  <c r="F20598" i="1" s="1"/>
  <c r="E20599" i="1"/>
  <c r="F20599" i="1" s="1"/>
  <c r="E20600" i="1"/>
  <c r="F20600" i="1" s="1"/>
  <c r="E20601" i="1"/>
  <c r="F20601" i="1" s="1"/>
  <c r="E20602" i="1"/>
  <c r="F20602" i="1" s="1"/>
  <c r="E20603" i="1"/>
  <c r="F20603" i="1" s="1"/>
  <c r="E20604" i="1"/>
  <c r="F20604" i="1" s="1"/>
  <c r="E20605" i="1"/>
  <c r="F20605" i="1" s="1"/>
  <c r="E20606" i="1"/>
  <c r="F20606" i="1" s="1"/>
  <c r="E20607" i="1"/>
  <c r="F20607" i="1" s="1"/>
  <c r="E20608" i="1"/>
  <c r="F20608" i="1" s="1"/>
  <c r="E20609" i="1"/>
  <c r="F20609" i="1" s="1"/>
  <c r="E20610" i="1"/>
  <c r="F20610" i="1" s="1"/>
  <c r="E20611" i="1"/>
  <c r="F20611" i="1" s="1"/>
  <c r="E20612" i="1"/>
  <c r="F20612" i="1" s="1"/>
  <c r="E20613" i="1"/>
  <c r="F20613" i="1" s="1"/>
  <c r="E20614" i="1"/>
  <c r="F20614" i="1" s="1"/>
  <c r="E20615" i="1"/>
  <c r="F20615" i="1" s="1"/>
  <c r="E20616" i="1"/>
  <c r="F20616" i="1" s="1"/>
  <c r="E20617" i="1"/>
  <c r="F20617" i="1" s="1"/>
  <c r="E20618" i="1"/>
  <c r="F20618" i="1" s="1"/>
  <c r="E20619" i="1"/>
  <c r="F20619" i="1" s="1"/>
  <c r="E20620" i="1"/>
  <c r="F20620" i="1" s="1"/>
  <c r="E20621" i="1"/>
  <c r="F20621" i="1" s="1"/>
  <c r="E20622" i="1"/>
  <c r="F20622" i="1" s="1"/>
  <c r="E20623" i="1"/>
  <c r="F20623" i="1" s="1"/>
  <c r="E20624" i="1"/>
  <c r="F20624" i="1" s="1"/>
  <c r="E20625" i="1"/>
  <c r="F20625" i="1" s="1"/>
  <c r="E20626" i="1"/>
  <c r="F20626" i="1" s="1"/>
  <c r="E20627" i="1"/>
  <c r="F20627" i="1" s="1"/>
  <c r="E20628" i="1"/>
  <c r="F20628" i="1" s="1"/>
  <c r="E20629" i="1"/>
  <c r="F20629" i="1" s="1"/>
  <c r="E20630" i="1"/>
  <c r="F20630" i="1" s="1"/>
  <c r="E20631" i="1"/>
  <c r="F20631" i="1" s="1"/>
  <c r="E20632" i="1"/>
  <c r="F20632" i="1" s="1"/>
  <c r="E20633" i="1"/>
  <c r="F20633" i="1" s="1"/>
  <c r="E20634" i="1"/>
  <c r="F20634" i="1" s="1"/>
  <c r="E20635" i="1"/>
  <c r="F20635" i="1" s="1"/>
  <c r="E20636" i="1"/>
  <c r="F20636" i="1" s="1"/>
  <c r="E20637" i="1"/>
  <c r="F20637" i="1" s="1"/>
  <c r="E20638" i="1"/>
  <c r="F20638" i="1" s="1"/>
  <c r="E20639" i="1"/>
  <c r="F20639" i="1" s="1"/>
  <c r="E20640" i="1"/>
  <c r="F20640" i="1" s="1"/>
  <c r="E20641" i="1"/>
  <c r="F20641" i="1" s="1"/>
  <c r="E20642" i="1"/>
  <c r="F20642" i="1" s="1"/>
  <c r="E20643" i="1"/>
  <c r="F20643" i="1" s="1"/>
  <c r="E20644" i="1"/>
  <c r="F20644" i="1" s="1"/>
  <c r="E20645" i="1"/>
  <c r="F20645" i="1" s="1"/>
  <c r="E20646" i="1"/>
  <c r="F20646" i="1" s="1"/>
  <c r="E20647" i="1"/>
  <c r="F20647" i="1" s="1"/>
  <c r="E20648" i="1"/>
  <c r="F20648" i="1" s="1"/>
  <c r="E20649" i="1"/>
  <c r="F20649" i="1" s="1"/>
  <c r="E20650" i="1"/>
  <c r="F20650" i="1" s="1"/>
  <c r="E20651" i="1"/>
  <c r="F20651" i="1" s="1"/>
  <c r="E20652" i="1"/>
  <c r="F20652" i="1" s="1"/>
  <c r="E20653" i="1"/>
  <c r="F20653" i="1" s="1"/>
  <c r="E20654" i="1"/>
  <c r="F20654" i="1" s="1"/>
  <c r="E20655" i="1"/>
  <c r="F20655" i="1" s="1"/>
  <c r="E20656" i="1"/>
  <c r="F20656" i="1" s="1"/>
  <c r="E20657" i="1"/>
  <c r="F20657" i="1" s="1"/>
  <c r="E20658" i="1"/>
  <c r="F20658" i="1" s="1"/>
  <c r="E20659" i="1"/>
  <c r="F20659" i="1" s="1"/>
  <c r="E20660" i="1"/>
  <c r="F20660" i="1" s="1"/>
  <c r="E20661" i="1"/>
  <c r="F20661" i="1" s="1"/>
  <c r="E20662" i="1"/>
  <c r="F20662" i="1" s="1"/>
  <c r="E20663" i="1"/>
  <c r="F20663" i="1" s="1"/>
  <c r="E20664" i="1"/>
  <c r="F20664" i="1" s="1"/>
  <c r="E20665" i="1"/>
  <c r="F20665" i="1" s="1"/>
  <c r="E20666" i="1"/>
  <c r="F20666" i="1" s="1"/>
  <c r="E20667" i="1"/>
  <c r="F20667" i="1" s="1"/>
  <c r="E20668" i="1"/>
  <c r="F20668" i="1" s="1"/>
  <c r="E20669" i="1"/>
  <c r="F20669" i="1" s="1"/>
  <c r="E20670" i="1"/>
  <c r="F20670" i="1" s="1"/>
  <c r="E20671" i="1"/>
  <c r="F20671" i="1" s="1"/>
  <c r="E20672" i="1"/>
  <c r="F20672" i="1" s="1"/>
  <c r="E20673" i="1"/>
  <c r="F20673" i="1" s="1"/>
  <c r="E20674" i="1"/>
  <c r="F20674" i="1" s="1"/>
  <c r="E20675" i="1"/>
  <c r="F20675" i="1" s="1"/>
  <c r="E20676" i="1"/>
  <c r="F20676" i="1" s="1"/>
  <c r="E20677" i="1"/>
  <c r="F20677" i="1" s="1"/>
  <c r="E20678" i="1"/>
  <c r="F20678" i="1" s="1"/>
  <c r="E20679" i="1"/>
  <c r="F20679" i="1" s="1"/>
  <c r="E20680" i="1"/>
  <c r="F20680" i="1" s="1"/>
  <c r="E20681" i="1"/>
  <c r="F20681" i="1" s="1"/>
  <c r="E20682" i="1"/>
  <c r="F20682" i="1" s="1"/>
  <c r="E20683" i="1"/>
  <c r="F20683" i="1" s="1"/>
  <c r="E20684" i="1"/>
  <c r="F20684" i="1" s="1"/>
  <c r="E20685" i="1"/>
  <c r="F20685" i="1" s="1"/>
  <c r="E20686" i="1"/>
  <c r="F20686" i="1" s="1"/>
  <c r="E20687" i="1"/>
  <c r="F20687" i="1" s="1"/>
  <c r="E20688" i="1"/>
  <c r="F20688" i="1" s="1"/>
  <c r="E20689" i="1"/>
  <c r="F20689" i="1" s="1"/>
  <c r="E20690" i="1"/>
  <c r="F20690" i="1" s="1"/>
  <c r="E20691" i="1"/>
  <c r="F20691" i="1" s="1"/>
  <c r="E20692" i="1"/>
  <c r="F20692" i="1" s="1"/>
  <c r="E20693" i="1"/>
  <c r="F20693" i="1" s="1"/>
  <c r="E20694" i="1"/>
  <c r="F20694" i="1" s="1"/>
  <c r="E20695" i="1"/>
  <c r="F20695" i="1" s="1"/>
  <c r="E20696" i="1"/>
  <c r="F20696" i="1" s="1"/>
  <c r="E20697" i="1"/>
  <c r="F20697" i="1" s="1"/>
  <c r="E20698" i="1"/>
  <c r="F20698" i="1" s="1"/>
  <c r="E20699" i="1"/>
  <c r="F20699" i="1" s="1"/>
  <c r="E20700" i="1"/>
  <c r="F20700" i="1" s="1"/>
  <c r="E20701" i="1"/>
  <c r="F20701" i="1" s="1"/>
  <c r="E20702" i="1"/>
  <c r="F20702" i="1" s="1"/>
  <c r="E20703" i="1"/>
  <c r="F20703" i="1" s="1"/>
  <c r="E20704" i="1"/>
  <c r="F20704" i="1" s="1"/>
  <c r="E20705" i="1"/>
  <c r="F20705" i="1" s="1"/>
  <c r="E20706" i="1"/>
  <c r="F20706" i="1" s="1"/>
  <c r="E20707" i="1"/>
  <c r="F20707" i="1" s="1"/>
  <c r="E20708" i="1"/>
  <c r="F20708" i="1" s="1"/>
  <c r="E20709" i="1"/>
  <c r="F20709" i="1" s="1"/>
  <c r="E20710" i="1"/>
  <c r="F20710" i="1" s="1"/>
  <c r="E20711" i="1"/>
  <c r="F20711" i="1" s="1"/>
  <c r="E20712" i="1"/>
  <c r="F20712" i="1" s="1"/>
  <c r="E20713" i="1"/>
  <c r="F20713" i="1" s="1"/>
  <c r="E20714" i="1"/>
  <c r="F20714" i="1" s="1"/>
  <c r="E20715" i="1"/>
  <c r="F20715" i="1" s="1"/>
  <c r="E20716" i="1"/>
  <c r="F20716" i="1" s="1"/>
  <c r="E20717" i="1"/>
  <c r="F20717" i="1" s="1"/>
  <c r="E20718" i="1"/>
  <c r="F20718" i="1" s="1"/>
  <c r="E20719" i="1"/>
  <c r="F20719" i="1" s="1"/>
  <c r="E20720" i="1"/>
  <c r="F20720" i="1" s="1"/>
  <c r="E20721" i="1"/>
  <c r="F20721" i="1" s="1"/>
  <c r="E20722" i="1"/>
  <c r="F20722" i="1" s="1"/>
  <c r="E20723" i="1"/>
  <c r="F20723" i="1" s="1"/>
  <c r="E20724" i="1"/>
  <c r="F20724" i="1" s="1"/>
  <c r="E20725" i="1"/>
  <c r="F20725" i="1" s="1"/>
  <c r="E20726" i="1"/>
  <c r="F20726" i="1" s="1"/>
  <c r="E20727" i="1"/>
  <c r="F20727" i="1" s="1"/>
  <c r="E20728" i="1"/>
  <c r="F20728" i="1" s="1"/>
  <c r="E20729" i="1"/>
  <c r="F20729" i="1" s="1"/>
  <c r="E20730" i="1"/>
  <c r="F20730" i="1" s="1"/>
  <c r="E20731" i="1"/>
  <c r="F20731" i="1" s="1"/>
  <c r="E20732" i="1"/>
  <c r="F20732" i="1" s="1"/>
  <c r="E20733" i="1"/>
  <c r="F20733" i="1" s="1"/>
  <c r="E20734" i="1"/>
  <c r="F20734" i="1" s="1"/>
  <c r="E20735" i="1"/>
  <c r="F20735" i="1" s="1"/>
  <c r="E20736" i="1"/>
  <c r="F20736" i="1" s="1"/>
  <c r="E20737" i="1"/>
  <c r="F20737" i="1" s="1"/>
  <c r="E20738" i="1"/>
  <c r="F20738" i="1" s="1"/>
  <c r="E20739" i="1"/>
  <c r="F20739" i="1" s="1"/>
  <c r="E20740" i="1"/>
  <c r="F20740" i="1" s="1"/>
  <c r="E20741" i="1"/>
  <c r="F20741" i="1" s="1"/>
  <c r="E20742" i="1"/>
  <c r="F20742" i="1" s="1"/>
  <c r="E20743" i="1"/>
  <c r="F20743" i="1" s="1"/>
  <c r="E20744" i="1"/>
  <c r="F20744" i="1" s="1"/>
  <c r="E20745" i="1"/>
  <c r="F20745" i="1" s="1"/>
  <c r="E20746" i="1"/>
  <c r="F20746" i="1" s="1"/>
  <c r="E20747" i="1"/>
  <c r="F20747" i="1" s="1"/>
  <c r="E20748" i="1"/>
  <c r="F20748" i="1" s="1"/>
  <c r="E20749" i="1"/>
  <c r="F20749" i="1" s="1"/>
  <c r="E20750" i="1"/>
  <c r="F20750" i="1" s="1"/>
  <c r="E20751" i="1"/>
  <c r="F20751" i="1" s="1"/>
  <c r="E20752" i="1"/>
  <c r="F20752" i="1" s="1"/>
  <c r="E20753" i="1"/>
  <c r="F20753" i="1" s="1"/>
  <c r="E20754" i="1"/>
  <c r="F20754" i="1" s="1"/>
  <c r="E20755" i="1"/>
  <c r="F20755" i="1" s="1"/>
  <c r="E20756" i="1"/>
  <c r="F20756" i="1" s="1"/>
  <c r="E20757" i="1"/>
  <c r="F20757" i="1" s="1"/>
  <c r="E20758" i="1"/>
  <c r="F20758" i="1" s="1"/>
  <c r="E20759" i="1"/>
  <c r="F20759" i="1" s="1"/>
  <c r="E20760" i="1"/>
  <c r="F20760" i="1" s="1"/>
  <c r="E20761" i="1"/>
  <c r="F20761" i="1" s="1"/>
  <c r="E20762" i="1"/>
  <c r="F20762" i="1" s="1"/>
  <c r="E20763" i="1"/>
  <c r="F20763" i="1" s="1"/>
  <c r="E20764" i="1"/>
  <c r="F20764" i="1" s="1"/>
  <c r="E20765" i="1"/>
  <c r="F20765" i="1" s="1"/>
  <c r="E20766" i="1"/>
  <c r="F20766" i="1" s="1"/>
  <c r="E20767" i="1"/>
  <c r="F20767" i="1" s="1"/>
  <c r="E20768" i="1"/>
  <c r="F20768" i="1" s="1"/>
  <c r="E20769" i="1"/>
  <c r="F20769" i="1" s="1"/>
  <c r="E20770" i="1"/>
  <c r="F20770" i="1" s="1"/>
  <c r="E20771" i="1"/>
  <c r="F20771" i="1" s="1"/>
  <c r="E20772" i="1"/>
  <c r="F20772" i="1" s="1"/>
  <c r="E20773" i="1"/>
  <c r="F20773" i="1" s="1"/>
  <c r="E20774" i="1"/>
  <c r="F20774" i="1" s="1"/>
  <c r="E20775" i="1"/>
  <c r="F20775" i="1" s="1"/>
  <c r="E20776" i="1"/>
  <c r="F20776" i="1" s="1"/>
  <c r="E20777" i="1"/>
  <c r="F20777" i="1" s="1"/>
  <c r="E20778" i="1"/>
  <c r="F20778" i="1" s="1"/>
  <c r="E20779" i="1"/>
  <c r="F20779" i="1" s="1"/>
  <c r="E20780" i="1"/>
  <c r="F20780" i="1" s="1"/>
  <c r="E20781" i="1"/>
  <c r="F20781" i="1" s="1"/>
  <c r="E20782" i="1"/>
  <c r="F20782" i="1" s="1"/>
  <c r="E20783" i="1"/>
  <c r="F20783" i="1" s="1"/>
  <c r="E20784" i="1"/>
  <c r="F20784" i="1" s="1"/>
  <c r="E20785" i="1"/>
  <c r="F20785" i="1" s="1"/>
  <c r="E20786" i="1"/>
  <c r="F20786" i="1" s="1"/>
  <c r="E20787" i="1"/>
  <c r="F20787" i="1" s="1"/>
  <c r="E20788" i="1"/>
  <c r="F20788" i="1" s="1"/>
  <c r="E20789" i="1"/>
  <c r="F20789" i="1" s="1"/>
  <c r="E20790" i="1"/>
  <c r="F20790" i="1" s="1"/>
  <c r="E20791" i="1"/>
  <c r="F20791" i="1" s="1"/>
  <c r="E20792" i="1"/>
  <c r="F20792" i="1" s="1"/>
  <c r="E20793" i="1"/>
  <c r="F20793" i="1" s="1"/>
  <c r="E20794" i="1"/>
  <c r="F20794" i="1" s="1"/>
  <c r="E20795" i="1"/>
  <c r="F20795" i="1" s="1"/>
  <c r="E20796" i="1"/>
  <c r="F20796" i="1" s="1"/>
  <c r="E20797" i="1"/>
  <c r="F20797" i="1" s="1"/>
  <c r="E20798" i="1"/>
  <c r="F20798" i="1" s="1"/>
  <c r="E20799" i="1"/>
  <c r="F20799" i="1" s="1"/>
  <c r="E20800" i="1"/>
  <c r="F20800" i="1" s="1"/>
  <c r="E20801" i="1"/>
  <c r="F20801" i="1" s="1"/>
  <c r="E20802" i="1"/>
  <c r="F20802" i="1" s="1"/>
  <c r="E20803" i="1"/>
  <c r="F20803" i="1" s="1"/>
  <c r="E20804" i="1"/>
  <c r="F20804" i="1" s="1"/>
  <c r="E20805" i="1"/>
  <c r="F20805" i="1" s="1"/>
  <c r="E20806" i="1"/>
  <c r="F20806" i="1" s="1"/>
  <c r="E20807" i="1"/>
  <c r="F20807" i="1" s="1"/>
  <c r="E20808" i="1"/>
  <c r="F20808" i="1" s="1"/>
  <c r="E20809" i="1"/>
  <c r="F20809" i="1" s="1"/>
  <c r="E20810" i="1"/>
  <c r="F20810" i="1" s="1"/>
  <c r="E20811" i="1"/>
  <c r="F20811" i="1" s="1"/>
  <c r="E20812" i="1"/>
  <c r="F20812" i="1" s="1"/>
  <c r="E20813" i="1"/>
  <c r="F20813" i="1" s="1"/>
  <c r="E20814" i="1"/>
  <c r="F20814" i="1" s="1"/>
  <c r="E20815" i="1"/>
  <c r="F20815" i="1" s="1"/>
  <c r="E20816" i="1"/>
  <c r="F20816" i="1" s="1"/>
  <c r="E20817" i="1"/>
  <c r="F20817" i="1" s="1"/>
  <c r="E20818" i="1"/>
  <c r="F20818" i="1" s="1"/>
  <c r="E20819" i="1"/>
  <c r="F20819" i="1" s="1"/>
  <c r="E20820" i="1"/>
  <c r="F20820" i="1" s="1"/>
  <c r="E20821" i="1"/>
  <c r="F20821" i="1" s="1"/>
  <c r="E20822" i="1"/>
  <c r="F20822" i="1" s="1"/>
  <c r="E20823" i="1"/>
  <c r="F20823" i="1" s="1"/>
  <c r="E20824" i="1"/>
  <c r="F20824" i="1" s="1"/>
  <c r="E20825" i="1"/>
  <c r="F20825" i="1" s="1"/>
  <c r="E20826" i="1"/>
  <c r="F20826" i="1" s="1"/>
  <c r="E20827" i="1"/>
  <c r="F20827" i="1" s="1"/>
  <c r="E20828" i="1"/>
  <c r="F20828" i="1" s="1"/>
  <c r="E20829" i="1"/>
  <c r="F20829" i="1" s="1"/>
  <c r="E20830" i="1"/>
  <c r="F20830" i="1" s="1"/>
  <c r="E20831" i="1"/>
  <c r="F20831" i="1" s="1"/>
  <c r="E20832" i="1"/>
  <c r="F20832" i="1" s="1"/>
  <c r="E20833" i="1"/>
  <c r="F20833" i="1" s="1"/>
  <c r="E20834" i="1"/>
  <c r="F20834" i="1" s="1"/>
  <c r="E20835" i="1"/>
  <c r="F20835" i="1" s="1"/>
  <c r="E20836" i="1"/>
  <c r="F20836" i="1" s="1"/>
  <c r="E20837" i="1"/>
  <c r="F20837" i="1" s="1"/>
  <c r="E20838" i="1"/>
  <c r="F20838" i="1" s="1"/>
  <c r="E20839" i="1"/>
  <c r="F20839" i="1" s="1"/>
  <c r="E20840" i="1"/>
  <c r="F20840" i="1" s="1"/>
  <c r="E20841" i="1"/>
  <c r="F20841" i="1" s="1"/>
  <c r="E20842" i="1"/>
  <c r="F20842" i="1" s="1"/>
  <c r="E20843" i="1"/>
  <c r="F20843" i="1" s="1"/>
  <c r="E20844" i="1"/>
  <c r="F20844" i="1" s="1"/>
  <c r="E20845" i="1"/>
  <c r="F20845" i="1" s="1"/>
  <c r="E20846" i="1"/>
  <c r="F20846" i="1" s="1"/>
  <c r="E20847" i="1"/>
  <c r="F20847" i="1" s="1"/>
  <c r="E20848" i="1"/>
  <c r="F20848" i="1" s="1"/>
  <c r="E20849" i="1"/>
  <c r="F20849" i="1" s="1"/>
  <c r="E20850" i="1"/>
  <c r="F20850" i="1" s="1"/>
  <c r="E20851" i="1"/>
  <c r="F20851" i="1" s="1"/>
  <c r="E20852" i="1"/>
  <c r="F20852" i="1" s="1"/>
  <c r="E20853" i="1"/>
  <c r="F20853" i="1" s="1"/>
  <c r="E20854" i="1"/>
  <c r="F20854" i="1" s="1"/>
  <c r="E20855" i="1"/>
  <c r="F20855" i="1" s="1"/>
  <c r="E20856" i="1"/>
  <c r="F20856" i="1" s="1"/>
  <c r="E20857" i="1"/>
  <c r="F20857" i="1" s="1"/>
  <c r="E20858" i="1"/>
  <c r="F20858" i="1" s="1"/>
  <c r="E20859" i="1"/>
  <c r="F20859" i="1" s="1"/>
  <c r="E20860" i="1"/>
  <c r="F20860" i="1" s="1"/>
  <c r="E20861" i="1"/>
  <c r="F20861" i="1" s="1"/>
  <c r="E20862" i="1"/>
  <c r="F20862" i="1" s="1"/>
  <c r="E20863" i="1"/>
  <c r="F20863" i="1" s="1"/>
  <c r="E20864" i="1"/>
  <c r="F20864" i="1" s="1"/>
  <c r="E20865" i="1"/>
  <c r="F20865" i="1" s="1"/>
  <c r="E20866" i="1"/>
  <c r="F20866" i="1" s="1"/>
  <c r="E20867" i="1"/>
  <c r="F20867" i="1" s="1"/>
  <c r="E20868" i="1"/>
  <c r="F20868" i="1" s="1"/>
  <c r="E20869" i="1"/>
  <c r="F20869" i="1" s="1"/>
  <c r="E20870" i="1"/>
  <c r="F20870" i="1" s="1"/>
  <c r="E20871" i="1"/>
  <c r="F20871" i="1" s="1"/>
  <c r="E20872" i="1"/>
  <c r="F20872" i="1" s="1"/>
  <c r="E20873" i="1"/>
  <c r="F20873" i="1" s="1"/>
  <c r="E20874" i="1"/>
  <c r="F20874" i="1" s="1"/>
  <c r="E20875" i="1"/>
  <c r="F20875" i="1" s="1"/>
  <c r="E20876" i="1"/>
  <c r="F20876" i="1" s="1"/>
  <c r="E20877" i="1"/>
  <c r="F20877" i="1" s="1"/>
  <c r="E20878" i="1"/>
  <c r="F20878" i="1" s="1"/>
  <c r="E20879" i="1"/>
  <c r="F20879" i="1" s="1"/>
  <c r="E20880" i="1"/>
  <c r="F20880" i="1" s="1"/>
  <c r="E20881" i="1"/>
  <c r="F20881" i="1" s="1"/>
  <c r="E20882" i="1"/>
  <c r="F20882" i="1" s="1"/>
  <c r="E20883" i="1"/>
  <c r="F20883" i="1" s="1"/>
  <c r="E20884" i="1"/>
  <c r="F20884" i="1" s="1"/>
  <c r="E20885" i="1"/>
  <c r="F20885" i="1" s="1"/>
  <c r="E20886" i="1"/>
  <c r="F20886" i="1" s="1"/>
  <c r="E20887" i="1"/>
  <c r="F20887" i="1" s="1"/>
  <c r="E20888" i="1"/>
  <c r="F20888" i="1" s="1"/>
  <c r="E20889" i="1"/>
  <c r="F20889" i="1" s="1"/>
  <c r="E20890" i="1"/>
  <c r="F20890" i="1" s="1"/>
  <c r="E20891" i="1"/>
  <c r="F20891" i="1" s="1"/>
  <c r="E20892" i="1"/>
  <c r="F20892" i="1" s="1"/>
  <c r="E20893" i="1"/>
  <c r="F20893" i="1" s="1"/>
  <c r="E20894" i="1"/>
  <c r="F20894" i="1" s="1"/>
  <c r="E20895" i="1"/>
  <c r="F20895" i="1" s="1"/>
  <c r="E20896" i="1"/>
  <c r="F20896" i="1" s="1"/>
  <c r="E20897" i="1"/>
  <c r="F20897" i="1" s="1"/>
  <c r="E20898" i="1"/>
  <c r="F20898" i="1" s="1"/>
  <c r="E20899" i="1"/>
  <c r="F20899" i="1" s="1"/>
  <c r="E20900" i="1"/>
  <c r="F20900" i="1" s="1"/>
  <c r="E20901" i="1"/>
  <c r="F20901" i="1" s="1"/>
  <c r="E20902" i="1"/>
  <c r="F20902" i="1" s="1"/>
  <c r="E20903" i="1"/>
  <c r="F20903" i="1" s="1"/>
  <c r="E20904" i="1"/>
  <c r="F20904" i="1" s="1"/>
  <c r="E20905" i="1"/>
  <c r="F20905" i="1" s="1"/>
  <c r="E20906" i="1"/>
  <c r="F20906" i="1" s="1"/>
  <c r="E20907" i="1"/>
  <c r="F20907" i="1" s="1"/>
  <c r="E20908" i="1"/>
  <c r="F20908" i="1" s="1"/>
  <c r="E20909" i="1"/>
  <c r="F20909" i="1" s="1"/>
  <c r="E20910" i="1"/>
  <c r="F20910" i="1" s="1"/>
  <c r="E20911" i="1"/>
  <c r="F20911" i="1" s="1"/>
  <c r="E20912" i="1"/>
  <c r="F20912" i="1" s="1"/>
  <c r="E20913" i="1"/>
  <c r="F20913" i="1" s="1"/>
  <c r="E20914" i="1"/>
  <c r="F20914" i="1" s="1"/>
  <c r="E20915" i="1"/>
  <c r="F20915" i="1" s="1"/>
  <c r="E20916" i="1"/>
  <c r="F20916" i="1" s="1"/>
  <c r="E20917" i="1"/>
  <c r="F20917" i="1" s="1"/>
  <c r="E20918" i="1"/>
  <c r="F20918" i="1" s="1"/>
  <c r="E20919" i="1"/>
  <c r="F20919" i="1" s="1"/>
  <c r="E20920" i="1"/>
  <c r="F20920" i="1" s="1"/>
  <c r="E20921" i="1"/>
  <c r="F20921" i="1" s="1"/>
  <c r="E20922" i="1"/>
  <c r="F20922" i="1" s="1"/>
  <c r="E20923" i="1"/>
  <c r="F20923" i="1" s="1"/>
  <c r="E20924" i="1"/>
  <c r="F20924" i="1" s="1"/>
  <c r="E20925" i="1"/>
  <c r="F20925" i="1" s="1"/>
  <c r="E20926" i="1"/>
  <c r="F20926" i="1" s="1"/>
  <c r="E20927" i="1"/>
  <c r="F20927" i="1" s="1"/>
  <c r="E20928" i="1"/>
  <c r="F20928" i="1" s="1"/>
  <c r="E20929" i="1"/>
  <c r="F20929" i="1" s="1"/>
  <c r="E20930" i="1"/>
  <c r="F20930" i="1" s="1"/>
  <c r="E20931" i="1"/>
  <c r="F20931" i="1" s="1"/>
  <c r="E20932" i="1"/>
  <c r="F20932" i="1" s="1"/>
  <c r="E20933" i="1"/>
  <c r="F20933" i="1" s="1"/>
  <c r="E20934" i="1"/>
  <c r="F20934" i="1" s="1"/>
  <c r="E20935" i="1"/>
  <c r="F20935" i="1" s="1"/>
  <c r="E20936" i="1"/>
  <c r="F20936" i="1" s="1"/>
  <c r="E20937" i="1"/>
  <c r="F20937" i="1" s="1"/>
  <c r="E20938" i="1"/>
  <c r="F20938" i="1" s="1"/>
  <c r="E20939" i="1"/>
  <c r="F20939" i="1" s="1"/>
  <c r="E20940" i="1"/>
  <c r="F20940" i="1" s="1"/>
  <c r="E20941" i="1"/>
  <c r="F20941" i="1" s="1"/>
  <c r="E20942" i="1"/>
  <c r="F20942" i="1" s="1"/>
  <c r="E20943" i="1"/>
  <c r="F20943" i="1" s="1"/>
  <c r="E20944" i="1"/>
  <c r="F20944" i="1" s="1"/>
  <c r="E20945" i="1"/>
  <c r="F20945" i="1" s="1"/>
  <c r="E20946" i="1"/>
  <c r="F20946" i="1" s="1"/>
  <c r="E20947" i="1"/>
  <c r="F20947" i="1" s="1"/>
  <c r="E20948" i="1"/>
  <c r="F20948" i="1" s="1"/>
  <c r="E20949" i="1"/>
  <c r="F20949" i="1" s="1"/>
  <c r="E20950" i="1"/>
  <c r="F20950" i="1" s="1"/>
  <c r="E20951" i="1"/>
  <c r="F20951" i="1" s="1"/>
  <c r="E20952" i="1"/>
  <c r="F20952" i="1" s="1"/>
  <c r="E20953" i="1"/>
  <c r="F20953" i="1" s="1"/>
  <c r="E20954" i="1"/>
  <c r="F20954" i="1" s="1"/>
  <c r="E20955" i="1"/>
  <c r="F20955" i="1" s="1"/>
  <c r="E20956" i="1"/>
  <c r="F20956" i="1" s="1"/>
  <c r="E20957" i="1"/>
  <c r="F20957" i="1" s="1"/>
  <c r="E20958" i="1"/>
  <c r="F20958" i="1" s="1"/>
  <c r="E20959" i="1"/>
  <c r="F20959" i="1" s="1"/>
  <c r="E20960" i="1"/>
  <c r="F20960" i="1" s="1"/>
  <c r="E20961" i="1"/>
  <c r="F20961" i="1" s="1"/>
  <c r="E20962" i="1"/>
  <c r="F20962" i="1" s="1"/>
  <c r="E20963" i="1"/>
  <c r="F20963" i="1" s="1"/>
  <c r="E20964" i="1"/>
  <c r="F20964" i="1" s="1"/>
  <c r="E20965" i="1"/>
  <c r="F20965" i="1" s="1"/>
  <c r="E20966" i="1"/>
  <c r="F20966" i="1" s="1"/>
  <c r="E20967" i="1"/>
  <c r="F20967" i="1" s="1"/>
  <c r="E20968" i="1"/>
  <c r="F20968" i="1" s="1"/>
  <c r="E20969" i="1"/>
  <c r="F20969" i="1" s="1"/>
  <c r="E20970" i="1"/>
  <c r="F20970" i="1" s="1"/>
  <c r="E20971" i="1"/>
  <c r="F20971" i="1" s="1"/>
  <c r="E20972" i="1"/>
  <c r="F20972" i="1" s="1"/>
  <c r="E20973" i="1"/>
  <c r="F20973" i="1" s="1"/>
  <c r="E20974" i="1"/>
  <c r="F20974" i="1" s="1"/>
  <c r="E20975" i="1"/>
  <c r="F20975" i="1" s="1"/>
  <c r="E20976" i="1"/>
  <c r="F20976" i="1" s="1"/>
  <c r="E20977" i="1"/>
  <c r="F20977" i="1" s="1"/>
  <c r="E20978" i="1"/>
  <c r="F20978" i="1" s="1"/>
  <c r="E20979" i="1"/>
  <c r="F20979" i="1" s="1"/>
  <c r="E20980" i="1"/>
  <c r="F20980" i="1" s="1"/>
  <c r="E20981" i="1"/>
  <c r="F20981" i="1" s="1"/>
  <c r="E20982" i="1"/>
  <c r="F20982" i="1" s="1"/>
  <c r="E20983" i="1"/>
  <c r="F20983" i="1" s="1"/>
  <c r="E20984" i="1"/>
  <c r="F20984" i="1" s="1"/>
  <c r="E20985" i="1"/>
  <c r="F20985" i="1" s="1"/>
  <c r="E20986" i="1"/>
  <c r="F20986" i="1" s="1"/>
  <c r="E20987" i="1"/>
  <c r="F20987" i="1" s="1"/>
  <c r="E20988" i="1"/>
  <c r="F20988" i="1" s="1"/>
  <c r="E20989" i="1"/>
  <c r="F20989" i="1" s="1"/>
  <c r="E20990" i="1"/>
  <c r="F20990" i="1" s="1"/>
  <c r="E20991" i="1"/>
  <c r="F20991" i="1" s="1"/>
  <c r="E20992" i="1"/>
  <c r="F20992" i="1" s="1"/>
  <c r="E20993" i="1"/>
  <c r="F20993" i="1" s="1"/>
  <c r="E20994" i="1"/>
  <c r="F20994" i="1" s="1"/>
  <c r="E20995" i="1"/>
  <c r="F20995" i="1" s="1"/>
  <c r="E20996" i="1"/>
  <c r="F20996" i="1" s="1"/>
  <c r="E20997" i="1"/>
  <c r="F20997" i="1" s="1"/>
  <c r="E20998" i="1"/>
  <c r="F20998" i="1" s="1"/>
  <c r="E20999" i="1"/>
  <c r="F20999" i="1" s="1"/>
  <c r="E21000" i="1"/>
  <c r="F21000" i="1" s="1"/>
  <c r="E21001" i="1"/>
  <c r="F21001" i="1" s="1"/>
  <c r="E21002" i="1"/>
  <c r="F21002" i="1" s="1"/>
  <c r="E21003" i="1"/>
  <c r="F21003" i="1" s="1"/>
  <c r="E21004" i="1"/>
  <c r="F21004" i="1" s="1"/>
  <c r="E21005" i="1"/>
  <c r="F21005" i="1" s="1"/>
  <c r="E21006" i="1"/>
  <c r="F21006" i="1" s="1"/>
  <c r="E21007" i="1"/>
  <c r="F21007" i="1" s="1"/>
  <c r="E21008" i="1"/>
  <c r="F21008" i="1" s="1"/>
  <c r="E21009" i="1"/>
  <c r="F21009" i="1" s="1"/>
  <c r="E21010" i="1"/>
  <c r="F21010" i="1" s="1"/>
  <c r="E21011" i="1"/>
  <c r="F21011" i="1" s="1"/>
  <c r="E21012" i="1"/>
  <c r="F21012" i="1" s="1"/>
  <c r="E21013" i="1"/>
  <c r="F21013" i="1" s="1"/>
  <c r="E21014" i="1"/>
  <c r="F21014" i="1" s="1"/>
  <c r="E21015" i="1"/>
  <c r="F21015" i="1" s="1"/>
  <c r="E21016" i="1"/>
  <c r="F21016" i="1" s="1"/>
  <c r="E21017" i="1"/>
  <c r="F21017" i="1" s="1"/>
  <c r="E21018" i="1"/>
  <c r="F21018" i="1" s="1"/>
  <c r="E21019" i="1"/>
  <c r="F21019" i="1" s="1"/>
  <c r="E21020" i="1"/>
  <c r="F21020" i="1" s="1"/>
  <c r="E21021" i="1"/>
  <c r="F21021" i="1" s="1"/>
  <c r="E21022" i="1"/>
  <c r="F21022" i="1" s="1"/>
  <c r="E21023" i="1"/>
  <c r="F21023" i="1" s="1"/>
  <c r="E21024" i="1"/>
  <c r="F21024" i="1" s="1"/>
  <c r="E21025" i="1"/>
  <c r="F21025" i="1" s="1"/>
  <c r="E21026" i="1"/>
  <c r="F21026" i="1" s="1"/>
  <c r="E21027" i="1"/>
  <c r="F21027" i="1" s="1"/>
  <c r="E21028" i="1"/>
  <c r="F21028" i="1" s="1"/>
  <c r="E21029" i="1"/>
  <c r="F21029" i="1" s="1"/>
  <c r="E21030" i="1"/>
  <c r="F21030" i="1" s="1"/>
  <c r="E21031" i="1"/>
  <c r="F21031" i="1" s="1"/>
  <c r="E21032" i="1"/>
  <c r="F21032" i="1" s="1"/>
  <c r="E21033" i="1"/>
  <c r="F21033" i="1" s="1"/>
  <c r="E21034" i="1"/>
  <c r="F21034" i="1" s="1"/>
  <c r="E21035" i="1"/>
  <c r="F21035" i="1" s="1"/>
  <c r="E21036" i="1"/>
  <c r="F21036" i="1" s="1"/>
  <c r="E21037" i="1"/>
  <c r="F21037" i="1" s="1"/>
  <c r="E21038" i="1"/>
  <c r="F21038" i="1" s="1"/>
  <c r="E21039" i="1"/>
  <c r="F21039" i="1" s="1"/>
  <c r="E21040" i="1"/>
  <c r="F21040" i="1" s="1"/>
  <c r="E21041" i="1"/>
  <c r="F21041" i="1" s="1"/>
  <c r="E21042" i="1"/>
  <c r="F21042" i="1" s="1"/>
  <c r="E21043" i="1"/>
  <c r="F21043" i="1" s="1"/>
  <c r="E21044" i="1"/>
  <c r="F21044" i="1" s="1"/>
  <c r="E21045" i="1"/>
  <c r="F21045" i="1" s="1"/>
  <c r="E21046" i="1"/>
  <c r="F21046" i="1" s="1"/>
  <c r="E21047" i="1"/>
  <c r="F21047" i="1" s="1"/>
  <c r="E21048" i="1"/>
  <c r="F21048" i="1" s="1"/>
  <c r="E21049" i="1"/>
  <c r="F21049" i="1" s="1"/>
  <c r="E21050" i="1"/>
  <c r="F21050" i="1" s="1"/>
  <c r="E21051" i="1"/>
  <c r="F21051" i="1" s="1"/>
  <c r="E21052" i="1"/>
  <c r="F21052" i="1" s="1"/>
  <c r="E21053" i="1"/>
  <c r="F21053" i="1" s="1"/>
  <c r="E21054" i="1"/>
  <c r="F21054" i="1" s="1"/>
  <c r="E21055" i="1"/>
  <c r="F21055" i="1" s="1"/>
  <c r="E21056" i="1"/>
  <c r="F21056" i="1" s="1"/>
  <c r="E21057" i="1"/>
  <c r="F21057" i="1" s="1"/>
  <c r="E21058" i="1"/>
  <c r="F21058" i="1" s="1"/>
  <c r="E21059" i="1"/>
  <c r="F21059" i="1" s="1"/>
  <c r="E21060" i="1"/>
  <c r="F21060" i="1" s="1"/>
  <c r="E21061" i="1"/>
  <c r="F21061" i="1" s="1"/>
  <c r="E21062" i="1"/>
  <c r="F21062" i="1" s="1"/>
  <c r="E21063" i="1"/>
  <c r="F21063" i="1" s="1"/>
  <c r="E21064" i="1"/>
  <c r="F21064" i="1" s="1"/>
  <c r="E21065" i="1"/>
  <c r="F21065" i="1" s="1"/>
  <c r="E21066" i="1"/>
  <c r="F21066" i="1" s="1"/>
  <c r="E21067" i="1"/>
  <c r="F21067" i="1" s="1"/>
  <c r="E21068" i="1"/>
  <c r="F21068" i="1" s="1"/>
  <c r="E21069" i="1"/>
  <c r="F21069" i="1" s="1"/>
  <c r="E21070" i="1"/>
  <c r="F21070" i="1" s="1"/>
  <c r="E21071" i="1"/>
  <c r="F21071" i="1" s="1"/>
  <c r="E21072" i="1"/>
  <c r="F21072" i="1" s="1"/>
  <c r="E21073" i="1"/>
  <c r="F21073" i="1" s="1"/>
  <c r="E21074" i="1"/>
  <c r="F21074" i="1" s="1"/>
  <c r="E21075" i="1"/>
  <c r="F21075" i="1" s="1"/>
  <c r="E21076" i="1"/>
  <c r="F21076" i="1" s="1"/>
  <c r="E21077" i="1"/>
  <c r="F21077" i="1" s="1"/>
  <c r="E21078" i="1"/>
  <c r="F21078" i="1" s="1"/>
  <c r="E21079" i="1"/>
  <c r="F21079" i="1" s="1"/>
  <c r="E21080" i="1"/>
  <c r="F21080" i="1" s="1"/>
  <c r="E21081" i="1"/>
  <c r="F21081" i="1" s="1"/>
  <c r="E21082" i="1"/>
  <c r="F21082" i="1" s="1"/>
  <c r="E21083" i="1"/>
  <c r="F21083" i="1" s="1"/>
  <c r="E21084" i="1"/>
  <c r="F21084" i="1" s="1"/>
  <c r="E21085" i="1"/>
  <c r="F21085" i="1" s="1"/>
  <c r="E21086" i="1"/>
  <c r="F21086" i="1" s="1"/>
  <c r="E21087" i="1"/>
  <c r="F21087" i="1" s="1"/>
  <c r="E21088" i="1"/>
  <c r="F21088" i="1" s="1"/>
  <c r="E21089" i="1"/>
  <c r="F21089" i="1" s="1"/>
  <c r="E21090" i="1"/>
  <c r="F21090" i="1" s="1"/>
  <c r="E21091" i="1"/>
  <c r="F21091" i="1" s="1"/>
  <c r="E21092" i="1"/>
  <c r="F21092" i="1" s="1"/>
  <c r="E21093" i="1"/>
  <c r="F21093" i="1" s="1"/>
  <c r="E21094" i="1"/>
  <c r="F21094" i="1" s="1"/>
  <c r="E21095" i="1"/>
  <c r="F21095" i="1" s="1"/>
  <c r="E21096" i="1"/>
  <c r="F21096" i="1" s="1"/>
  <c r="E21097" i="1"/>
  <c r="F21097" i="1" s="1"/>
  <c r="E21098" i="1"/>
  <c r="F21098" i="1" s="1"/>
  <c r="E21099" i="1"/>
  <c r="F21099" i="1" s="1"/>
  <c r="E21100" i="1"/>
  <c r="F21100" i="1" s="1"/>
  <c r="E21101" i="1"/>
  <c r="F21101" i="1" s="1"/>
  <c r="E21102" i="1"/>
  <c r="F21102" i="1" s="1"/>
  <c r="E21103" i="1"/>
  <c r="F21103" i="1" s="1"/>
  <c r="E21104" i="1"/>
  <c r="F21104" i="1" s="1"/>
  <c r="E21105" i="1"/>
  <c r="F21105" i="1" s="1"/>
  <c r="E21106" i="1"/>
  <c r="F21106" i="1" s="1"/>
  <c r="E21107" i="1"/>
  <c r="F21107" i="1" s="1"/>
  <c r="E21108" i="1"/>
  <c r="F21108" i="1" s="1"/>
  <c r="E21109" i="1"/>
  <c r="F21109" i="1" s="1"/>
  <c r="E21110" i="1"/>
  <c r="F21110" i="1" s="1"/>
  <c r="E21111" i="1"/>
  <c r="F21111" i="1" s="1"/>
  <c r="E21112" i="1"/>
  <c r="F21112" i="1" s="1"/>
  <c r="E21113" i="1"/>
  <c r="F21113" i="1" s="1"/>
  <c r="E21114" i="1"/>
  <c r="F21114" i="1" s="1"/>
  <c r="E21115" i="1"/>
  <c r="F21115" i="1" s="1"/>
  <c r="E21116" i="1"/>
  <c r="F21116" i="1" s="1"/>
  <c r="E21117" i="1"/>
  <c r="F21117" i="1" s="1"/>
  <c r="E21118" i="1"/>
  <c r="F21118" i="1" s="1"/>
  <c r="E21119" i="1"/>
  <c r="F21119" i="1" s="1"/>
  <c r="E21120" i="1"/>
  <c r="F21120" i="1" s="1"/>
  <c r="E21121" i="1"/>
  <c r="F21121" i="1" s="1"/>
  <c r="E21122" i="1"/>
  <c r="F21122" i="1" s="1"/>
  <c r="E21123" i="1"/>
  <c r="F21123" i="1" s="1"/>
  <c r="E21124" i="1"/>
  <c r="F21124" i="1" s="1"/>
  <c r="E21125" i="1"/>
  <c r="F21125" i="1" s="1"/>
  <c r="E21126" i="1"/>
  <c r="F21126" i="1" s="1"/>
  <c r="E21127" i="1"/>
  <c r="F21127" i="1" s="1"/>
  <c r="E21128" i="1"/>
  <c r="F21128" i="1" s="1"/>
  <c r="E21129" i="1"/>
  <c r="F21129" i="1" s="1"/>
  <c r="E21130" i="1"/>
  <c r="F21130" i="1" s="1"/>
  <c r="E21131" i="1"/>
  <c r="F21131" i="1" s="1"/>
  <c r="E21132" i="1"/>
  <c r="F21132" i="1" s="1"/>
  <c r="E21133" i="1"/>
  <c r="F21133" i="1" s="1"/>
  <c r="E21134" i="1"/>
  <c r="F21134" i="1" s="1"/>
  <c r="E21135" i="1"/>
  <c r="F21135" i="1" s="1"/>
  <c r="E21136" i="1"/>
  <c r="F21136" i="1" s="1"/>
  <c r="E21137" i="1"/>
  <c r="F21137" i="1" s="1"/>
  <c r="E21138" i="1"/>
  <c r="F21138" i="1" s="1"/>
  <c r="E21139" i="1"/>
  <c r="F21139" i="1" s="1"/>
  <c r="E21140" i="1"/>
  <c r="F21140" i="1" s="1"/>
  <c r="E21141" i="1"/>
  <c r="F21141" i="1" s="1"/>
  <c r="E21142" i="1"/>
  <c r="F21142" i="1" s="1"/>
  <c r="E21143" i="1"/>
  <c r="F21143" i="1" s="1"/>
  <c r="E21144" i="1"/>
  <c r="F21144" i="1" s="1"/>
  <c r="E21145" i="1"/>
  <c r="F21145" i="1" s="1"/>
  <c r="E21146" i="1"/>
  <c r="F21146" i="1" s="1"/>
  <c r="E21147" i="1"/>
  <c r="F21147" i="1" s="1"/>
  <c r="E21148" i="1"/>
  <c r="F21148" i="1" s="1"/>
  <c r="E21149" i="1"/>
  <c r="F21149" i="1" s="1"/>
  <c r="E21150" i="1"/>
  <c r="F21150" i="1" s="1"/>
  <c r="E21151" i="1"/>
  <c r="F21151" i="1" s="1"/>
  <c r="E21152" i="1"/>
  <c r="F21152" i="1" s="1"/>
  <c r="E21153" i="1"/>
  <c r="F21153" i="1" s="1"/>
  <c r="E21154" i="1"/>
  <c r="F21154" i="1" s="1"/>
  <c r="E21155" i="1"/>
  <c r="F21155" i="1" s="1"/>
  <c r="E21156" i="1"/>
  <c r="F21156" i="1" s="1"/>
  <c r="E21157" i="1"/>
  <c r="F21157" i="1" s="1"/>
  <c r="E21158" i="1"/>
  <c r="F21158" i="1" s="1"/>
  <c r="E21159" i="1"/>
  <c r="F21159" i="1" s="1"/>
  <c r="E21160" i="1"/>
  <c r="F21160" i="1" s="1"/>
  <c r="E21161" i="1"/>
  <c r="F21161" i="1" s="1"/>
  <c r="E21162" i="1"/>
  <c r="F21162" i="1" s="1"/>
  <c r="E21163" i="1"/>
  <c r="F21163" i="1" s="1"/>
  <c r="E21164" i="1"/>
  <c r="F21164" i="1" s="1"/>
  <c r="E21165" i="1"/>
  <c r="F21165" i="1" s="1"/>
  <c r="E21166" i="1"/>
  <c r="F21166" i="1" s="1"/>
  <c r="E21167" i="1"/>
  <c r="F21167" i="1" s="1"/>
  <c r="E21168" i="1"/>
  <c r="F21168" i="1" s="1"/>
  <c r="E21169" i="1"/>
  <c r="F21169" i="1" s="1"/>
  <c r="E21170" i="1"/>
  <c r="F21170" i="1" s="1"/>
  <c r="E21171" i="1"/>
  <c r="F21171" i="1" s="1"/>
  <c r="E21172" i="1"/>
  <c r="F21172" i="1" s="1"/>
  <c r="E21173" i="1"/>
  <c r="F21173" i="1" s="1"/>
  <c r="E21174" i="1"/>
  <c r="F21174" i="1" s="1"/>
  <c r="E21175" i="1"/>
  <c r="F21175" i="1" s="1"/>
  <c r="E21176" i="1"/>
  <c r="F21176" i="1" s="1"/>
  <c r="E21177" i="1"/>
  <c r="F21177" i="1" s="1"/>
  <c r="E21178" i="1"/>
  <c r="F21178" i="1" s="1"/>
  <c r="E21179" i="1"/>
  <c r="F21179" i="1" s="1"/>
  <c r="E21180" i="1"/>
  <c r="F21180" i="1" s="1"/>
  <c r="E21181" i="1"/>
  <c r="F21181" i="1" s="1"/>
  <c r="E21182" i="1"/>
  <c r="F21182" i="1" s="1"/>
  <c r="E21183" i="1"/>
  <c r="F21183" i="1" s="1"/>
  <c r="E21184" i="1"/>
  <c r="F21184" i="1" s="1"/>
  <c r="E21185" i="1"/>
  <c r="F21185" i="1" s="1"/>
  <c r="E21186" i="1"/>
  <c r="F21186" i="1" s="1"/>
  <c r="E21187" i="1"/>
  <c r="F21187" i="1" s="1"/>
  <c r="E21188" i="1"/>
  <c r="F21188" i="1" s="1"/>
  <c r="E21189" i="1"/>
  <c r="F21189" i="1" s="1"/>
  <c r="E21190" i="1"/>
  <c r="F21190" i="1" s="1"/>
  <c r="E21191" i="1"/>
  <c r="F21191" i="1" s="1"/>
  <c r="E21192" i="1"/>
  <c r="F21192" i="1" s="1"/>
  <c r="E21193" i="1"/>
  <c r="F21193" i="1" s="1"/>
  <c r="E21194" i="1"/>
  <c r="F21194" i="1" s="1"/>
  <c r="E21195" i="1"/>
  <c r="F21195" i="1" s="1"/>
  <c r="E21196" i="1"/>
  <c r="F21196" i="1" s="1"/>
  <c r="E21197" i="1"/>
  <c r="F21197" i="1" s="1"/>
  <c r="E21198" i="1"/>
  <c r="F21198" i="1" s="1"/>
  <c r="E21199" i="1"/>
  <c r="F21199" i="1" s="1"/>
  <c r="E21200" i="1"/>
  <c r="F21200" i="1" s="1"/>
  <c r="E21201" i="1"/>
  <c r="F21201" i="1" s="1"/>
  <c r="E21202" i="1"/>
  <c r="F21202" i="1" s="1"/>
  <c r="E21203" i="1"/>
  <c r="F21203" i="1" s="1"/>
  <c r="E21204" i="1"/>
  <c r="F21204" i="1" s="1"/>
  <c r="E21205" i="1"/>
  <c r="F21205" i="1" s="1"/>
  <c r="E21206" i="1"/>
  <c r="F21206" i="1" s="1"/>
  <c r="E21207" i="1"/>
  <c r="F21207" i="1" s="1"/>
  <c r="E21208" i="1"/>
  <c r="F21208" i="1" s="1"/>
  <c r="E21209" i="1"/>
  <c r="F21209" i="1" s="1"/>
  <c r="E21210" i="1"/>
  <c r="F21210" i="1" s="1"/>
  <c r="E21211" i="1"/>
  <c r="F21211" i="1" s="1"/>
  <c r="E21212" i="1"/>
  <c r="F21212" i="1" s="1"/>
  <c r="E21213" i="1"/>
  <c r="F21213" i="1" s="1"/>
  <c r="E21214" i="1"/>
  <c r="F21214" i="1" s="1"/>
  <c r="E21215" i="1"/>
  <c r="F21215" i="1" s="1"/>
  <c r="E21216" i="1"/>
  <c r="F21216" i="1" s="1"/>
  <c r="E21217" i="1"/>
  <c r="F21217" i="1" s="1"/>
  <c r="E21218" i="1"/>
  <c r="F21218" i="1" s="1"/>
  <c r="E21219" i="1"/>
  <c r="F21219" i="1" s="1"/>
  <c r="E21220" i="1"/>
  <c r="F21220" i="1" s="1"/>
  <c r="E21221" i="1"/>
  <c r="F21221" i="1" s="1"/>
  <c r="E21222" i="1"/>
  <c r="F21222" i="1" s="1"/>
  <c r="E21223" i="1"/>
  <c r="F21223" i="1" s="1"/>
  <c r="E21224" i="1"/>
  <c r="F21224" i="1" s="1"/>
  <c r="E21225" i="1"/>
  <c r="F21225" i="1" s="1"/>
  <c r="E21226" i="1"/>
  <c r="F21226" i="1" s="1"/>
  <c r="E21227" i="1"/>
  <c r="F21227" i="1" s="1"/>
  <c r="E21228" i="1"/>
  <c r="F21228" i="1" s="1"/>
  <c r="E21229" i="1"/>
  <c r="F21229" i="1" s="1"/>
  <c r="E21230" i="1"/>
  <c r="F21230" i="1" s="1"/>
  <c r="E21231" i="1"/>
  <c r="F21231" i="1" s="1"/>
  <c r="E21232" i="1"/>
  <c r="F21232" i="1" s="1"/>
  <c r="E21233" i="1"/>
  <c r="F21233" i="1" s="1"/>
  <c r="E21234" i="1"/>
  <c r="F21234" i="1" s="1"/>
  <c r="E21235" i="1"/>
  <c r="F21235" i="1" s="1"/>
  <c r="E21236" i="1"/>
  <c r="F21236" i="1" s="1"/>
  <c r="E21237" i="1"/>
  <c r="F21237" i="1" s="1"/>
  <c r="E21238" i="1"/>
  <c r="F21238" i="1" s="1"/>
  <c r="E21239" i="1"/>
  <c r="F21239" i="1" s="1"/>
  <c r="E21240" i="1"/>
  <c r="F21240" i="1" s="1"/>
  <c r="E21241" i="1"/>
  <c r="F21241" i="1" s="1"/>
  <c r="E21242" i="1"/>
  <c r="F21242" i="1" s="1"/>
  <c r="E21243" i="1"/>
  <c r="F21243" i="1" s="1"/>
  <c r="E21244" i="1"/>
  <c r="F21244" i="1" s="1"/>
  <c r="E21245" i="1"/>
  <c r="F21245" i="1" s="1"/>
  <c r="E21246" i="1"/>
  <c r="F21246" i="1" s="1"/>
  <c r="E21247" i="1"/>
  <c r="F21247" i="1" s="1"/>
  <c r="E21248" i="1"/>
  <c r="F21248" i="1" s="1"/>
  <c r="E21249" i="1"/>
  <c r="F21249" i="1" s="1"/>
  <c r="E21250" i="1"/>
  <c r="F21250" i="1" s="1"/>
  <c r="E21251" i="1"/>
  <c r="F21251" i="1" s="1"/>
  <c r="E21252" i="1"/>
  <c r="F21252" i="1" s="1"/>
  <c r="E21253" i="1"/>
  <c r="F21253" i="1" s="1"/>
  <c r="E21254" i="1"/>
  <c r="F21254" i="1" s="1"/>
  <c r="E21255" i="1"/>
  <c r="F21255" i="1" s="1"/>
  <c r="E21256" i="1"/>
  <c r="F21256" i="1" s="1"/>
  <c r="E21257" i="1"/>
  <c r="F21257" i="1" s="1"/>
  <c r="E21258" i="1"/>
  <c r="F21258" i="1" s="1"/>
  <c r="E21259" i="1"/>
  <c r="F21259" i="1" s="1"/>
  <c r="E21260" i="1"/>
  <c r="F21260" i="1" s="1"/>
  <c r="E21261" i="1"/>
  <c r="F21261" i="1" s="1"/>
  <c r="E21262" i="1"/>
  <c r="F21262" i="1" s="1"/>
  <c r="E21263" i="1"/>
  <c r="F21263" i="1" s="1"/>
  <c r="E21264" i="1"/>
  <c r="F21264" i="1" s="1"/>
  <c r="E21265" i="1"/>
  <c r="F21265" i="1" s="1"/>
  <c r="E21266" i="1"/>
  <c r="F21266" i="1" s="1"/>
  <c r="E21267" i="1"/>
  <c r="F21267" i="1" s="1"/>
  <c r="E21268" i="1"/>
  <c r="F21268" i="1" s="1"/>
  <c r="E21269" i="1"/>
  <c r="F21269" i="1" s="1"/>
  <c r="E21270" i="1"/>
  <c r="F21270" i="1" s="1"/>
  <c r="E21271" i="1"/>
  <c r="F21271" i="1" s="1"/>
  <c r="E21272" i="1"/>
  <c r="F21272" i="1" s="1"/>
  <c r="E21273" i="1"/>
  <c r="F21273" i="1" s="1"/>
  <c r="E21274" i="1"/>
  <c r="F21274" i="1" s="1"/>
  <c r="E21275" i="1"/>
  <c r="F21275" i="1" s="1"/>
  <c r="E21276" i="1"/>
  <c r="F21276" i="1" s="1"/>
  <c r="E21277" i="1"/>
  <c r="F21277" i="1" s="1"/>
  <c r="E21278" i="1"/>
  <c r="F21278" i="1" s="1"/>
  <c r="E21279" i="1"/>
  <c r="F21279" i="1" s="1"/>
  <c r="E21280" i="1"/>
  <c r="F21280" i="1" s="1"/>
  <c r="E21281" i="1"/>
  <c r="F21281" i="1" s="1"/>
  <c r="E21282" i="1"/>
  <c r="F21282" i="1" s="1"/>
  <c r="E21283" i="1"/>
  <c r="F21283" i="1" s="1"/>
  <c r="E21284" i="1"/>
  <c r="F21284" i="1" s="1"/>
  <c r="E21285" i="1"/>
  <c r="F21285" i="1" s="1"/>
  <c r="E21286" i="1"/>
  <c r="F21286" i="1" s="1"/>
  <c r="E21287" i="1"/>
  <c r="F21287" i="1" s="1"/>
  <c r="E21288" i="1"/>
  <c r="F21288" i="1" s="1"/>
  <c r="E21289" i="1"/>
  <c r="F21289" i="1" s="1"/>
  <c r="E21290" i="1"/>
  <c r="F21290" i="1" s="1"/>
  <c r="E21291" i="1"/>
  <c r="F21291" i="1" s="1"/>
  <c r="E21292" i="1"/>
  <c r="F21292" i="1" s="1"/>
  <c r="E21293" i="1"/>
  <c r="F21293" i="1" s="1"/>
  <c r="E21294" i="1"/>
  <c r="F21294" i="1" s="1"/>
  <c r="E21295" i="1"/>
  <c r="F21295" i="1" s="1"/>
  <c r="E21296" i="1"/>
  <c r="F21296" i="1" s="1"/>
  <c r="E21297" i="1"/>
  <c r="F21297" i="1" s="1"/>
  <c r="E21298" i="1"/>
  <c r="F21298" i="1" s="1"/>
  <c r="E21299" i="1"/>
  <c r="F21299" i="1" s="1"/>
  <c r="E21300" i="1"/>
  <c r="F21300" i="1" s="1"/>
  <c r="E21301" i="1"/>
  <c r="F21301" i="1" s="1"/>
  <c r="E21302" i="1"/>
  <c r="F21302" i="1" s="1"/>
  <c r="E21303" i="1"/>
  <c r="F21303" i="1" s="1"/>
  <c r="E21304" i="1"/>
  <c r="F21304" i="1" s="1"/>
  <c r="E21305" i="1"/>
  <c r="F21305" i="1" s="1"/>
  <c r="E21306" i="1"/>
  <c r="F21306" i="1" s="1"/>
  <c r="E21307" i="1"/>
  <c r="F21307" i="1" s="1"/>
  <c r="E21308" i="1"/>
  <c r="F21308" i="1" s="1"/>
  <c r="E21309" i="1"/>
  <c r="F21309" i="1" s="1"/>
  <c r="E21310" i="1"/>
  <c r="F21310" i="1" s="1"/>
  <c r="E21311" i="1"/>
  <c r="F21311" i="1" s="1"/>
  <c r="E21312" i="1"/>
  <c r="F21312" i="1" s="1"/>
  <c r="E21313" i="1"/>
  <c r="F21313" i="1" s="1"/>
  <c r="E21314" i="1"/>
  <c r="F21314" i="1" s="1"/>
  <c r="E21315" i="1"/>
  <c r="F21315" i="1" s="1"/>
  <c r="E21316" i="1"/>
  <c r="F21316" i="1" s="1"/>
  <c r="E21317" i="1"/>
  <c r="F21317" i="1" s="1"/>
  <c r="E21318" i="1"/>
  <c r="F21318" i="1" s="1"/>
  <c r="E21319" i="1"/>
  <c r="F21319" i="1" s="1"/>
  <c r="E21320" i="1"/>
  <c r="F21320" i="1" s="1"/>
  <c r="E21321" i="1"/>
  <c r="F21321" i="1" s="1"/>
  <c r="E21322" i="1"/>
  <c r="F21322" i="1" s="1"/>
  <c r="E21323" i="1"/>
  <c r="F21323" i="1" s="1"/>
  <c r="E21324" i="1"/>
  <c r="F21324" i="1" s="1"/>
  <c r="E21325" i="1"/>
  <c r="F21325" i="1" s="1"/>
  <c r="E21326" i="1"/>
  <c r="F21326" i="1" s="1"/>
  <c r="E21327" i="1"/>
  <c r="F21327" i="1" s="1"/>
  <c r="E21328" i="1"/>
  <c r="F21328" i="1" s="1"/>
  <c r="E21329" i="1"/>
  <c r="F21329" i="1" s="1"/>
  <c r="E21330" i="1"/>
  <c r="F21330" i="1" s="1"/>
  <c r="E21331" i="1"/>
  <c r="F21331" i="1" s="1"/>
  <c r="E21332" i="1"/>
  <c r="F21332" i="1" s="1"/>
  <c r="E21333" i="1"/>
  <c r="F21333" i="1" s="1"/>
  <c r="E21334" i="1"/>
  <c r="F21334" i="1" s="1"/>
  <c r="E21335" i="1"/>
  <c r="F21335" i="1" s="1"/>
  <c r="E21336" i="1"/>
  <c r="F21336" i="1" s="1"/>
  <c r="E21337" i="1"/>
  <c r="F21337" i="1" s="1"/>
  <c r="E21338" i="1"/>
  <c r="F21338" i="1" s="1"/>
  <c r="E21339" i="1"/>
  <c r="F21339" i="1" s="1"/>
  <c r="E21340" i="1"/>
  <c r="F21340" i="1" s="1"/>
  <c r="E21341" i="1"/>
  <c r="F21341" i="1" s="1"/>
  <c r="E21342" i="1"/>
  <c r="F21342" i="1" s="1"/>
  <c r="E21343" i="1"/>
  <c r="F21343" i="1" s="1"/>
  <c r="E21344" i="1"/>
  <c r="F21344" i="1" s="1"/>
  <c r="E21345" i="1"/>
  <c r="F21345" i="1" s="1"/>
  <c r="E21346" i="1"/>
  <c r="F21346" i="1" s="1"/>
  <c r="E21347" i="1"/>
  <c r="F21347" i="1" s="1"/>
  <c r="E21348" i="1"/>
  <c r="F21348" i="1" s="1"/>
  <c r="E21349" i="1"/>
  <c r="F21349" i="1" s="1"/>
  <c r="E21350" i="1"/>
  <c r="F21350" i="1" s="1"/>
  <c r="E21351" i="1"/>
  <c r="F21351" i="1" s="1"/>
  <c r="E21352" i="1"/>
  <c r="F21352" i="1" s="1"/>
  <c r="E21353" i="1"/>
  <c r="F21353" i="1" s="1"/>
  <c r="E21354" i="1"/>
  <c r="F21354" i="1" s="1"/>
  <c r="E21355" i="1"/>
  <c r="F21355" i="1" s="1"/>
  <c r="E21356" i="1"/>
  <c r="F21356" i="1" s="1"/>
  <c r="E21357" i="1"/>
  <c r="F21357" i="1" s="1"/>
  <c r="E21358" i="1"/>
  <c r="F21358" i="1" s="1"/>
  <c r="E21359" i="1"/>
  <c r="F21359" i="1" s="1"/>
  <c r="E21360" i="1"/>
  <c r="F21360" i="1" s="1"/>
  <c r="E21361" i="1"/>
  <c r="F21361" i="1" s="1"/>
  <c r="E21362" i="1"/>
  <c r="F21362" i="1" s="1"/>
  <c r="E21363" i="1"/>
  <c r="F21363" i="1" s="1"/>
  <c r="E21364" i="1"/>
  <c r="F21364" i="1" s="1"/>
  <c r="E21365" i="1"/>
  <c r="F21365" i="1" s="1"/>
  <c r="E21366" i="1"/>
  <c r="F21366" i="1" s="1"/>
  <c r="E21367" i="1"/>
  <c r="F21367" i="1" s="1"/>
  <c r="E21368" i="1"/>
  <c r="F21368" i="1" s="1"/>
  <c r="E21369" i="1"/>
  <c r="F21369" i="1" s="1"/>
  <c r="E21370" i="1"/>
  <c r="F21370" i="1" s="1"/>
  <c r="E21371" i="1"/>
  <c r="F21371" i="1" s="1"/>
  <c r="E21372" i="1"/>
  <c r="F21372" i="1" s="1"/>
  <c r="E21373" i="1"/>
  <c r="F21373" i="1" s="1"/>
  <c r="E21374" i="1"/>
  <c r="F21374" i="1" s="1"/>
  <c r="E21375" i="1"/>
  <c r="F21375" i="1" s="1"/>
  <c r="E21376" i="1"/>
  <c r="F21376" i="1" s="1"/>
  <c r="E21377" i="1"/>
  <c r="F21377" i="1" s="1"/>
  <c r="E21378" i="1"/>
  <c r="F21378" i="1" s="1"/>
  <c r="E21379" i="1"/>
  <c r="F21379" i="1" s="1"/>
  <c r="E21380" i="1"/>
  <c r="F21380" i="1" s="1"/>
  <c r="E21381" i="1"/>
  <c r="F21381" i="1" s="1"/>
  <c r="E21382" i="1"/>
  <c r="F21382" i="1" s="1"/>
  <c r="E21383" i="1"/>
  <c r="F21383" i="1" s="1"/>
  <c r="E21384" i="1"/>
  <c r="F21384" i="1" s="1"/>
  <c r="E21385" i="1"/>
  <c r="F21385" i="1" s="1"/>
  <c r="E21386" i="1"/>
  <c r="F21386" i="1" s="1"/>
  <c r="E21387" i="1"/>
  <c r="F21387" i="1" s="1"/>
  <c r="E21388" i="1"/>
  <c r="F21388" i="1" s="1"/>
  <c r="E21389" i="1"/>
  <c r="F21389" i="1" s="1"/>
  <c r="E21390" i="1"/>
  <c r="F21390" i="1" s="1"/>
  <c r="E21391" i="1"/>
  <c r="F21391" i="1" s="1"/>
  <c r="E21392" i="1"/>
  <c r="F21392" i="1" s="1"/>
  <c r="E21393" i="1"/>
  <c r="F21393" i="1" s="1"/>
  <c r="E21394" i="1"/>
  <c r="F21394" i="1" s="1"/>
  <c r="E21395" i="1"/>
  <c r="F21395" i="1" s="1"/>
  <c r="E21396" i="1"/>
  <c r="F21396" i="1" s="1"/>
  <c r="E21397" i="1"/>
  <c r="F21397" i="1" s="1"/>
  <c r="E21398" i="1"/>
  <c r="F21398" i="1" s="1"/>
  <c r="E21399" i="1"/>
  <c r="F21399" i="1" s="1"/>
  <c r="E21400" i="1"/>
  <c r="F21400" i="1" s="1"/>
  <c r="E21401" i="1"/>
  <c r="F21401" i="1" s="1"/>
  <c r="E21402" i="1"/>
  <c r="F21402" i="1" s="1"/>
  <c r="E21403" i="1"/>
  <c r="F21403" i="1" s="1"/>
  <c r="E21404" i="1"/>
  <c r="F21404" i="1" s="1"/>
  <c r="E21405" i="1"/>
  <c r="F21405" i="1" s="1"/>
  <c r="E21406" i="1"/>
  <c r="F21406" i="1" s="1"/>
  <c r="E21407" i="1"/>
  <c r="F21407" i="1" s="1"/>
  <c r="E21408" i="1"/>
  <c r="F21408" i="1" s="1"/>
  <c r="E21409" i="1"/>
  <c r="F21409" i="1" s="1"/>
  <c r="E21410" i="1"/>
  <c r="F21410" i="1" s="1"/>
  <c r="E21411" i="1"/>
  <c r="F21411" i="1" s="1"/>
  <c r="E21412" i="1"/>
  <c r="F21412" i="1" s="1"/>
  <c r="E21413" i="1"/>
  <c r="F21413" i="1" s="1"/>
  <c r="E21414" i="1"/>
  <c r="F21414" i="1" s="1"/>
  <c r="E21415" i="1"/>
  <c r="F21415" i="1" s="1"/>
  <c r="E21416" i="1"/>
  <c r="F21416" i="1" s="1"/>
  <c r="E21417" i="1"/>
  <c r="F21417" i="1" s="1"/>
  <c r="E21418" i="1"/>
  <c r="F21418" i="1" s="1"/>
  <c r="E21419" i="1"/>
  <c r="F21419" i="1" s="1"/>
  <c r="E21420" i="1"/>
  <c r="F21420" i="1" s="1"/>
  <c r="E21421" i="1"/>
  <c r="F21421" i="1" s="1"/>
  <c r="E21422" i="1"/>
  <c r="F21422" i="1" s="1"/>
  <c r="E21423" i="1"/>
  <c r="F21423" i="1" s="1"/>
  <c r="E21424" i="1"/>
  <c r="F21424" i="1" s="1"/>
  <c r="E21425" i="1"/>
  <c r="F21425" i="1" s="1"/>
  <c r="E21426" i="1"/>
  <c r="F21426" i="1" s="1"/>
  <c r="E21427" i="1"/>
  <c r="F21427" i="1" s="1"/>
  <c r="E21428" i="1"/>
  <c r="F21428" i="1" s="1"/>
  <c r="E21429" i="1"/>
  <c r="F21429" i="1" s="1"/>
  <c r="E21430" i="1"/>
  <c r="F21430" i="1" s="1"/>
  <c r="E21431" i="1"/>
  <c r="F21431" i="1" s="1"/>
  <c r="E21432" i="1"/>
  <c r="F21432" i="1" s="1"/>
  <c r="E21433" i="1"/>
  <c r="F21433" i="1" s="1"/>
  <c r="E21434" i="1"/>
  <c r="F21434" i="1" s="1"/>
  <c r="E21435" i="1"/>
  <c r="F21435" i="1" s="1"/>
  <c r="E21436" i="1"/>
  <c r="F21436" i="1" s="1"/>
  <c r="E21437" i="1"/>
  <c r="F21437" i="1" s="1"/>
  <c r="E21438" i="1"/>
  <c r="F21438" i="1" s="1"/>
  <c r="E21439" i="1"/>
  <c r="F21439" i="1" s="1"/>
  <c r="E21440" i="1"/>
  <c r="F21440" i="1" s="1"/>
  <c r="E21441" i="1"/>
  <c r="F21441" i="1" s="1"/>
  <c r="E21442" i="1"/>
  <c r="F21442" i="1" s="1"/>
  <c r="E21443" i="1"/>
  <c r="F21443" i="1" s="1"/>
  <c r="E21444" i="1"/>
  <c r="F21444" i="1" s="1"/>
  <c r="E21445" i="1"/>
  <c r="F21445" i="1" s="1"/>
  <c r="E21446" i="1"/>
  <c r="F21446" i="1" s="1"/>
  <c r="E21447" i="1"/>
  <c r="F21447" i="1" s="1"/>
  <c r="E21448" i="1"/>
  <c r="F21448" i="1" s="1"/>
  <c r="E21449" i="1"/>
  <c r="F21449" i="1" s="1"/>
  <c r="E21450" i="1"/>
  <c r="F21450" i="1" s="1"/>
  <c r="E21451" i="1"/>
  <c r="F21451" i="1" s="1"/>
  <c r="E21452" i="1"/>
  <c r="F21452" i="1" s="1"/>
  <c r="E21453" i="1"/>
  <c r="F21453" i="1" s="1"/>
  <c r="E21454" i="1"/>
  <c r="F21454" i="1" s="1"/>
  <c r="E21455" i="1"/>
  <c r="F21455" i="1" s="1"/>
  <c r="E21456" i="1"/>
  <c r="F21456" i="1" s="1"/>
  <c r="E21457" i="1"/>
  <c r="F21457" i="1" s="1"/>
  <c r="E21458" i="1"/>
  <c r="F21458" i="1" s="1"/>
  <c r="E21459" i="1"/>
  <c r="F21459" i="1" s="1"/>
  <c r="E21460" i="1"/>
  <c r="F21460" i="1" s="1"/>
  <c r="E21461" i="1"/>
  <c r="F21461" i="1" s="1"/>
  <c r="E21462" i="1"/>
  <c r="F21462" i="1" s="1"/>
  <c r="E21463" i="1"/>
  <c r="F21463" i="1" s="1"/>
  <c r="E21464" i="1"/>
  <c r="F21464" i="1" s="1"/>
  <c r="E21465" i="1"/>
  <c r="F21465" i="1" s="1"/>
  <c r="E21466" i="1"/>
  <c r="F21466" i="1" s="1"/>
  <c r="E21467" i="1"/>
  <c r="F21467" i="1" s="1"/>
  <c r="E21468" i="1"/>
  <c r="F21468" i="1" s="1"/>
  <c r="E21469" i="1"/>
  <c r="F21469" i="1" s="1"/>
  <c r="E21470" i="1"/>
  <c r="F21470" i="1" s="1"/>
  <c r="E21471" i="1"/>
  <c r="F21471" i="1" s="1"/>
  <c r="E21472" i="1"/>
  <c r="F21472" i="1" s="1"/>
  <c r="E21473" i="1"/>
  <c r="F21473" i="1" s="1"/>
  <c r="E21474" i="1"/>
  <c r="F21474" i="1" s="1"/>
  <c r="E21475" i="1"/>
  <c r="F21475" i="1" s="1"/>
  <c r="E21476" i="1"/>
  <c r="F21476" i="1" s="1"/>
  <c r="E21477" i="1"/>
  <c r="F21477" i="1" s="1"/>
  <c r="E21478" i="1"/>
  <c r="F21478" i="1" s="1"/>
  <c r="E21479" i="1"/>
  <c r="F21479" i="1" s="1"/>
  <c r="E21480" i="1"/>
  <c r="F21480" i="1" s="1"/>
  <c r="E21481" i="1"/>
  <c r="F21481" i="1" s="1"/>
  <c r="E21482" i="1"/>
  <c r="F21482" i="1" s="1"/>
  <c r="E21483" i="1"/>
  <c r="F21483" i="1" s="1"/>
  <c r="E21484" i="1"/>
  <c r="F21484" i="1" s="1"/>
  <c r="E21485" i="1"/>
  <c r="F21485" i="1" s="1"/>
  <c r="E21486" i="1"/>
  <c r="F21486" i="1" s="1"/>
  <c r="E21487" i="1"/>
  <c r="F21487" i="1" s="1"/>
  <c r="E21488" i="1"/>
  <c r="F21488" i="1" s="1"/>
  <c r="E21489" i="1"/>
  <c r="F21489" i="1" s="1"/>
  <c r="E21490" i="1"/>
  <c r="F21490" i="1" s="1"/>
  <c r="E21491" i="1"/>
  <c r="F21491" i="1" s="1"/>
  <c r="E21492" i="1"/>
  <c r="F21492" i="1" s="1"/>
  <c r="E21493" i="1"/>
  <c r="F21493" i="1" s="1"/>
  <c r="E21494" i="1"/>
  <c r="F21494" i="1" s="1"/>
  <c r="E21495" i="1"/>
  <c r="F21495" i="1" s="1"/>
  <c r="E21496" i="1"/>
  <c r="F21496" i="1" s="1"/>
  <c r="E21497" i="1"/>
  <c r="F21497" i="1" s="1"/>
  <c r="E21498" i="1"/>
  <c r="F21498" i="1" s="1"/>
  <c r="E21499" i="1"/>
  <c r="F21499" i="1" s="1"/>
  <c r="E21500" i="1"/>
  <c r="F21500" i="1" s="1"/>
  <c r="E21501" i="1"/>
  <c r="F21501" i="1" s="1"/>
  <c r="E21502" i="1"/>
  <c r="F21502" i="1" s="1"/>
  <c r="E21503" i="1"/>
  <c r="F21503" i="1" s="1"/>
  <c r="E21504" i="1"/>
  <c r="F21504" i="1" s="1"/>
  <c r="E21505" i="1"/>
  <c r="F21505" i="1" s="1"/>
  <c r="E21506" i="1"/>
  <c r="F21506" i="1" s="1"/>
  <c r="E21507" i="1"/>
  <c r="F21507" i="1" s="1"/>
  <c r="E21508" i="1"/>
  <c r="F21508" i="1" s="1"/>
  <c r="E21509" i="1"/>
  <c r="F21509" i="1" s="1"/>
  <c r="E21510" i="1"/>
  <c r="F21510" i="1" s="1"/>
  <c r="E21511" i="1"/>
  <c r="F21511" i="1" s="1"/>
  <c r="E21512" i="1"/>
  <c r="F21512" i="1" s="1"/>
  <c r="E21513" i="1"/>
  <c r="F21513" i="1" s="1"/>
  <c r="E21514" i="1"/>
  <c r="F21514" i="1" s="1"/>
  <c r="E21515" i="1"/>
  <c r="F21515" i="1" s="1"/>
  <c r="E21516" i="1"/>
  <c r="F21516" i="1" s="1"/>
  <c r="E21517" i="1"/>
  <c r="F21517" i="1" s="1"/>
  <c r="E21518" i="1"/>
  <c r="F21518" i="1" s="1"/>
  <c r="E21519" i="1"/>
  <c r="F21519" i="1" s="1"/>
  <c r="E21520" i="1"/>
  <c r="F21520" i="1" s="1"/>
  <c r="E21521" i="1"/>
  <c r="F21521" i="1" s="1"/>
  <c r="E21522" i="1"/>
  <c r="F21522" i="1" s="1"/>
  <c r="E21523" i="1"/>
  <c r="F21523" i="1" s="1"/>
  <c r="E21524" i="1"/>
  <c r="F21524" i="1" s="1"/>
  <c r="E21525" i="1"/>
  <c r="F21525" i="1" s="1"/>
  <c r="E21526" i="1"/>
  <c r="F21526" i="1" s="1"/>
  <c r="E21527" i="1"/>
  <c r="F21527" i="1" s="1"/>
  <c r="E21528" i="1"/>
  <c r="F21528" i="1" s="1"/>
  <c r="E21529" i="1"/>
  <c r="F21529" i="1" s="1"/>
  <c r="E21530" i="1"/>
  <c r="F21530" i="1" s="1"/>
  <c r="E21531" i="1"/>
  <c r="F21531" i="1" s="1"/>
  <c r="E21532" i="1"/>
  <c r="F21532" i="1" s="1"/>
  <c r="E21533" i="1"/>
  <c r="F21533" i="1" s="1"/>
  <c r="E21534" i="1"/>
  <c r="F21534" i="1" s="1"/>
  <c r="E21535" i="1"/>
  <c r="F21535" i="1" s="1"/>
  <c r="E21536" i="1"/>
  <c r="F21536" i="1" s="1"/>
  <c r="E21537" i="1"/>
  <c r="F21537" i="1" s="1"/>
  <c r="E21538" i="1"/>
  <c r="F21538" i="1" s="1"/>
  <c r="E21539" i="1"/>
  <c r="F21539" i="1" s="1"/>
  <c r="E21540" i="1"/>
  <c r="F21540" i="1" s="1"/>
  <c r="E21541" i="1"/>
  <c r="F21541" i="1" s="1"/>
  <c r="E21542" i="1"/>
  <c r="F21542" i="1" s="1"/>
  <c r="E21543" i="1"/>
  <c r="F21543" i="1" s="1"/>
  <c r="E21544" i="1"/>
  <c r="F21544" i="1" s="1"/>
  <c r="E21545" i="1"/>
  <c r="F21545" i="1" s="1"/>
  <c r="E21546" i="1"/>
  <c r="F21546" i="1" s="1"/>
  <c r="E21547" i="1"/>
  <c r="F21547" i="1" s="1"/>
  <c r="E21548" i="1"/>
  <c r="F21548" i="1" s="1"/>
  <c r="E21549" i="1"/>
  <c r="F21549" i="1" s="1"/>
  <c r="E21550" i="1"/>
  <c r="F21550" i="1" s="1"/>
  <c r="E21551" i="1"/>
  <c r="F21551" i="1" s="1"/>
  <c r="E21552" i="1"/>
  <c r="F21552" i="1" s="1"/>
  <c r="E21553" i="1"/>
  <c r="F21553" i="1" s="1"/>
  <c r="E21554" i="1"/>
  <c r="F21554" i="1" s="1"/>
  <c r="E21555" i="1"/>
  <c r="F21555" i="1" s="1"/>
  <c r="E21556" i="1"/>
  <c r="F21556" i="1" s="1"/>
  <c r="E21557" i="1"/>
  <c r="F21557" i="1" s="1"/>
  <c r="E21558" i="1"/>
  <c r="F21558" i="1" s="1"/>
  <c r="E21559" i="1"/>
  <c r="F21559" i="1" s="1"/>
  <c r="E21560" i="1"/>
  <c r="F21560" i="1" s="1"/>
  <c r="E21561" i="1"/>
  <c r="F21561" i="1" s="1"/>
  <c r="E21562" i="1"/>
  <c r="F21562" i="1" s="1"/>
  <c r="E21563" i="1"/>
  <c r="F21563" i="1" s="1"/>
  <c r="E21564" i="1"/>
  <c r="F21564" i="1" s="1"/>
  <c r="E21565" i="1"/>
  <c r="F21565" i="1" s="1"/>
  <c r="E21566" i="1"/>
  <c r="F21566" i="1" s="1"/>
  <c r="E21567" i="1"/>
  <c r="F21567" i="1" s="1"/>
  <c r="E21568" i="1"/>
  <c r="F21568" i="1" s="1"/>
  <c r="E21569" i="1"/>
  <c r="F21569" i="1" s="1"/>
  <c r="E21570" i="1"/>
  <c r="F21570" i="1" s="1"/>
  <c r="E21571" i="1"/>
  <c r="F21571" i="1" s="1"/>
  <c r="E21572" i="1"/>
  <c r="F21572" i="1" s="1"/>
  <c r="E21573" i="1"/>
  <c r="F21573" i="1" s="1"/>
  <c r="E21574" i="1"/>
  <c r="F21574" i="1" s="1"/>
  <c r="E21575" i="1"/>
  <c r="F21575" i="1" s="1"/>
  <c r="E21576" i="1"/>
  <c r="F21576" i="1" s="1"/>
  <c r="E21577" i="1"/>
  <c r="F21577" i="1" s="1"/>
  <c r="E21578" i="1"/>
  <c r="F21578" i="1" s="1"/>
  <c r="E21579" i="1"/>
  <c r="F21579" i="1" s="1"/>
  <c r="E21580" i="1"/>
  <c r="F21580" i="1" s="1"/>
  <c r="E21581" i="1"/>
  <c r="F21581" i="1" s="1"/>
  <c r="E21582" i="1"/>
  <c r="F21582" i="1" s="1"/>
  <c r="E21583" i="1"/>
  <c r="F21583" i="1" s="1"/>
  <c r="E21584" i="1"/>
  <c r="F21584" i="1" s="1"/>
  <c r="E21585" i="1"/>
  <c r="F21585" i="1" s="1"/>
  <c r="E21586" i="1"/>
  <c r="F21586" i="1" s="1"/>
  <c r="E21587" i="1"/>
  <c r="F21587" i="1" s="1"/>
  <c r="E21588" i="1"/>
  <c r="F21588" i="1" s="1"/>
  <c r="E21589" i="1"/>
  <c r="F21589" i="1" s="1"/>
  <c r="E21590" i="1"/>
  <c r="F21590" i="1" s="1"/>
  <c r="E21591" i="1"/>
  <c r="F21591" i="1" s="1"/>
  <c r="E21592" i="1"/>
  <c r="F21592" i="1" s="1"/>
  <c r="E21593" i="1"/>
  <c r="F21593" i="1" s="1"/>
  <c r="E21594" i="1"/>
  <c r="F21594" i="1" s="1"/>
  <c r="E21595" i="1"/>
  <c r="F21595" i="1" s="1"/>
  <c r="E21596" i="1"/>
  <c r="F21596" i="1" s="1"/>
  <c r="E21597" i="1"/>
  <c r="F21597" i="1" s="1"/>
  <c r="E21598" i="1"/>
  <c r="F21598" i="1" s="1"/>
  <c r="E21599" i="1"/>
  <c r="F21599" i="1" s="1"/>
  <c r="E21600" i="1"/>
  <c r="F21600" i="1" s="1"/>
  <c r="E21601" i="1"/>
  <c r="F21601" i="1" s="1"/>
  <c r="E21602" i="1"/>
  <c r="F21602" i="1" s="1"/>
  <c r="E21603" i="1"/>
  <c r="F21603" i="1" s="1"/>
  <c r="E21604" i="1"/>
  <c r="F21604" i="1" s="1"/>
  <c r="E21605" i="1"/>
  <c r="F21605" i="1" s="1"/>
  <c r="E21606" i="1"/>
  <c r="F21606" i="1" s="1"/>
  <c r="E21607" i="1"/>
  <c r="F21607" i="1" s="1"/>
  <c r="E21608" i="1"/>
  <c r="F21608" i="1" s="1"/>
  <c r="E21609" i="1"/>
  <c r="F21609" i="1" s="1"/>
  <c r="E21610" i="1"/>
  <c r="F21610" i="1" s="1"/>
  <c r="E21611" i="1"/>
  <c r="F21611" i="1" s="1"/>
  <c r="E21612" i="1"/>
  <c r="F21612" i="1" s="1"/>
  <c r="E21613" i="1"/>
  <c r="F21613" i="1" s="1"/>
  <c r="E21614" i="1"/>
  <c r="F21614" i="1" s="1"/>
  <c r="E21615" i="1"/>
  <c r="F21615" i="1" s="1"/>
  <c r="E21616" i="1"/>
  <c r="F21616" i="1" s="1"/>
  <c r="E21617" i="1"/>
  <c r="F21617" i="1" s="1"/>
  <c r="E21618" i="1"/>
  <c r="F21618" i="1" s="1"/>
  <c r="E21619" i="1"/>
  <c r="F21619" i="1" s="1"/>
  <c r="E21620" i="1"/>
  <c r="F21620" i="1" s="1"/>
  <c r="E21621" i="1"/>
  <c r="F21621" i="1" s="1"/>
  <c r="E21622" i="1"/>
  <c r="F21622" i="1" s="1"/>
  <c r="E21623" i="1"/>
  <c r="F21623" i="1" s="1"/>
  <c r="E21624" i="1"/>
  <c r="F21624" i="1" s="1"/>
  <c r="E21625" i="1"/>
  <c r="F21625" i="1" s="1"/>
  <c r="E21626" i="1"/>
  <c r="F21626" i="1" s="1"/>
  <c r="E21627" i="1"/>
  <c r="F21627" i="1" s="1"/>
  <c r="E21628" i="1"/>
  <c r="F21628" i="1" s="1"/>
  <c r="E21629" i="1"/>
  <c r="F21629" i="1" s="1"/>
  <c r="E21630" i="1"/>
  <c r="F21630" i="1" s="1"/>
  <c r="E21631" i="1"/>
  <c r="F21631" i="1" s="1"/>
  <c r="E21632" i="1"/>
  <c r="F21632" i="1" s="1"/>
  <c r="E21633" i="1"/>
  <c r="F21633" i="1" s="1"/>
  <c r="E21634" i="1"/>
  <c r="F21634" i="1" s="1"/>
  <c r="E21635" i="1"/>
  <c r="F21635" i="1" s="1"/>
  <c r="E21636" i="1"/>
  <c r="F21636" i="1" s="1"/>
  <c r="E21637" i="1"/>
  <c r="F21637" i="1" s="1"/>
  <c r="E21638" i="1"/>
  <c r="F21638" i="1" s="1"/>
  <c r="E21639" i="1"/>
  <c r="F21639" i="1" s="1"/>
  <c r="E21640" i="1"/>
  <c r="F21640" i="1" s="1"/>
  <c r="E21641" i="1"/>
  <c r="F21641" i="1" s="1"/>
  <c r="E21642" i="1"/>
  <c r="F21642" i="1" s="1"/>
  <c r="E21643" i="1"/>
  <c r="F21643" i="1" s="1"/>
  <c r="E21644" i="1"/>
  <c r="F21644" i="1" s="1"/>
  <c r="E21645" i="1"/>
  <c r="F21645" i="1" s="1"/>
  <c r="E21646" i="1"/>
  <c r="F21646" i="1" s="1"/>
  <c r="E21647" i="1"/>
  <c r="F21647" i="1" s="1"/>
  <c r="E21648" i="1"/>
  <c r="F21648" i="1" s="1"/>
  <c r="E21649" i="1"/>
  <c r="F21649" i="1" s="1"/>
  <c r="E21650" i="1"/>
  <c r="F21650" i="1" s="1"/>
  <c r="E21651" i="1"/>
  <c r="F21651" i="1" s="1"/>
  <c r="E21652" i="1"/>
  <c r="F21652" i="1" s="1"/>
  <c r="E21653" i="1"/>
  <c r="F21653" i="1" s="1"/>
  <c r="E21654" i="1"/>
  <c r="F21654" i="1" s="1"/>
  <c r="E21655" i="1"/>
  <c r="F21655" i="1" s="1"/>
  <c r="E21656" i="1"/>
  <c r="F21656" i="1" s="1"/>
  <c r="E21657" i="1"/>
  <c r="F21657" i="1" s="1"/>
  <c r="E21658" i="1"/>
  <c r="F21658" i="1" s="1"/>
  <c r="E21659" i="1"/>
  <c r="F21659" i="1" s="1"/>
  <c r="E21660" i="1"/>
  <c r="F21660" i="1" s="1"/>
  <c r="E21661" i="1"/>
  <c r="F21661" i="1" s="1"/>
  <c r="E21662" i="1"/>
  <c r="F21662" i="1" s="1"/>
  <c r="E21663" i="1"/>
  <c r="F21663" i="1" s="1"/>
  <c r="E21664" i="1"/>
  <c r="F21664" i="1" s="1"/>
  <c r="E21665" i="1"/>
  <c r="F21665" i="1" s="1"/>
  <c r="E21666" i="1"/>
  <c r="F21666" i="1" s="1"/>
  <c r="E21667" i="1"/>
  <c r="F21667" i="1" s="1"/>
  <c r="E21668" i="1"/>
  <c r="F21668" i="1" s="1"/>
  <c r="E21669" i="1"/>
  <c r="F21669" i="1" s="1"/>
  <c r="E21670" i="1"/>
  <c r="F21670" i="1" s="1"/>
  <c r="E21671" i="1"/>
  <c r="F21671" i="1" s="1"/>
  <c r="E21672" i="1"/>
  <c r="F21672" i="1" s="1"/>
  <c r="E21673" i="1"/>
  <c r="F21673" i="1" s="1"/>
  <c r="E21674" i="1"/>
  <c r="F21674" i="1" s="1"/>
  <c r="E21675" i="1"/>
  <c r="F21675" i="1" s="1"/>
  <c r="E21676" i="1"/>
  <c r="F21676" i="1" s="1"/>
  <c r="E21677" i="1"/>
  <c r="F21677" i="1" s="1"/>
  <c r="E21678" i="1"/>
  <c r="F21678" i="1" s="1"/>
  <c r="E21679" i="1"/>
  <c r="F21679" i="1" s="1"/>
  <c r="E21680" i="1"/>
  <c r="F21680" i="1" s="1"/>
  <c r="E21681" i="1"/>
  <c r="F21681" i="1" s="1"/>
  <c r="E21682" i="1"/>
  <c r="F21682" i="1" s="1"/>
  <c r="E21683" i="1"/>
  <c r="F21683" i="1" s="1"/>
  <c r="E21684" i="1"/>
  <c r="F21684" i="1" s="1"/>
  <c r="E21685" i="1"/>
  <c r="F21685" i="1" s="1"/>
  <c r="E21686" i="1"/>
  <c r="F21686" i="1" s="1"/>
  <c r="E21687" i="1"/>
  <c r="F21687" i="1" s="1"/>
  <c r="E21688" i="1"/>
  <c r="F21688" i="1" s="1"/>
  <c r="E21689" i="1"/>
  <c r="F21689" i="1" s="1"/>
  <c r="E21690" i="1"/>
  <c r="F21690" i="1" s="1"/>
  <c r="E21691" i="1"/>
  <c r="F21691" i="1" s="1"/>
  <c r="E21692" i="1"/>
  <c r="F21692" i="1" s="1"/>
  <c r="E21693" i="1"/>
  <c r="F21693" i="1" s="1"/>
  <c r="E21694" i="1"/>
  <c r="F21694" i="1" s="1"/>
  <c r="E21695" i="1"/>
  <c r="F21695" i="1" s="1"/>
  <c r="E21696" i="1"/>
  <c r="F21696" i="1" s="1"/>
  <c r="E21697" i="1"/>
  <c r="F21697" i="1" s="1"/>
  <c r="E21698" i="1"/>
  <c r="F21698" i="1" s="1"/>
  <c r="E21699" i="1"/>
  <c r="F21699" i="1" s="1"/>
  <c r="E21700" i="1"/>
  <c r="F21700" i="1" s="1"/>
  <c r="E21701" i="1"/>
  <c r="F21701" i="1" s="1"/>
  <c r="E21702" i="1"/>
  <c r="F21702" i="1" s="1"/>
  <c r="E21703" i="1"/>
  <c r="F21703" i="1" s="1"/>
  <c r="E21704" i="1"/>
  <c r="F21704" i="1" s="1"/>
  <c r="E21705" i="1"/>
  <c r="F21705" i="1" s="1"/>
  <c r="E21706" i="1"/>
  <c r="F21706" i="1" s="1"/>
  <c r="E21707" i="1"/>
  <c r="F21707" i="1" s="1"/>
  <c r="E21708" i="1"/>
  <c r="F21708" i="1" s="1"/>
  <c r="E21709" i="1"/>
  <c r="F21709" i="1" s="1"/>
  <c r="E21710" i="1"/>
  <c r="F21710" i="1" s="1"/>
  <c r="E21711" i="1"/>
  <c r="F21711" i="1" s="1"/>
  <c r="E21712" i="1"/>
  <c r="F21712" i="1" s="1"/>
  <c r="E21713" i="1"/>
  <c r="F21713" i="1" s="1"/>
  <c r="E21714" i="1"/>
  <c r="F21714" i="1" s="1"/>
  <c r="E21715" i="1"/>
  <c r="F21715" i="1" s="1"/>
  <c r="E21716" i="1"/>
  <c r="F21716" i="1" s="1"/>
  <c r="E21717" i="1"/>
  <c r="F21717" i="1" s="1"/>
  <c r="E21718" i="1"/>
  <c r="F21718" i="1" s="1"/>
  <c r="E21719" i="1"/>
  <c r="F21719" i="1" s="1"/>
  <c r="E21720" i="1"/>
  <c r="F21720" i="1" s="1"/>
  <c r="E21721" i="1"/>
  <c r="F21721" i="1" s="1"/>
  <c r="E21722" i="1"/>
  <c r="F21722" i="1" s="1"/>
  <c r="E21723" i="1"/>
  <c r="F21723" i="1" s="1"/>
  <c r="E21724" i="1"/>
  <c r="F21724" i="1" s="1"/>
  <c r="E21725" i="1"/>
  <c r="F21725" i="1" s="1"/>
  <c r="E21726" i="1"/>
  <c r="F21726" i="1" s="1"/>
  <c r="E21727" i="1"/>
  <c r="F21727" i="1" s="1"/>
  <c r="E21728" i="1"/>
  <c r="F21728" i="1" s="1"/>
  <c r="E21729" i="1"/>
  <c r="F21729" i="1" s="1"/>
  <c r="E21730" i="1"/>
  <c r="F21730" i="1" s="1"/>
  <c r="E21731" i="1"/>
  <c r="F21731" i="1" s="1"/>
  <c r="E21732" i="1"/>
  <c r="F21732" i="1" s="1"/>
  <c r="E21733" i="1"/>
  <c r="F21733" i="1" s="1"/>
  <c r="E21734" i="1"/>
  <c r="F21734" i="1" s="1"/>
  <c r="E21735" i="1"/>
  <c r="F21735" i="1" s="1"/>
  <c r="E21736" i="1"/>
  <c r="F21736" i="1" s="1"/>
  <c r="E21737" i="1"/>
  <c r="F21737" i="1" s="1"/>
  <c r="E21738" i="1"/>
  <c r="F21738" i="1" s="1"/>
  <c r="E21739" i="1"/>
  <c r="F21739" i="1" s="1"/>
  <c r="E21740" i="1"/>
  <c r="F21740" i="1" s="1"/>
  <c r="E21741" i="1"/>
  <c r="F21741" i="1" s="1"/>
  <c r="E21742" i="1"/>
  <c r="F21742" i="1" s="1"/>
  <c r="E21743" i="1"/>
  <c r="F21743" i="1" s="1"/>
  <c r="E21744" i="1"/>
  <c r="F21744" i="1" s="1"/>
  <c r="E21745" i="1"/>
  <c r="F21745" i="1" s="1"/>
  <c r="E21746" i="1"/>
  <c r="F21746" i="1" s="1"/>
  <c r="E21747" i="1"/>
  <c r="F21747" i="1" s="1"/>
  <c r="E21748" i="1"/>
  <c r="F21748" i="1" s="1"/>
  <c r="E21749" i="1"/>
  <c r="F21749" i="1" s="1"/>
  <c r="E21750" i="1"/>
  <c r="F21750" i="1" s="1"/>
  <c r="E21751" i="1"/>
  <c r="F21751" i="1" s="1"/>
  <c r="E21752" i="1"/>
  <c r="F21752" i="1" s="1"/>
  <c r="E21753" i="1"/>
  <c r="F21753" i="1" s="1"/>
  <c r="E21754" i="1"/>
  <c r="F21754" i="1" s="1"/>
  <c r="E21755" i="1"/>
  <c r="F21755" i="1" s="1"/>
  <c r="E21756" i="1"/>
  <c r="F21756" i="1" s="1"/>
  <c r="E21757" i="1"/>
  <c r="F21757" i="1" s="1"/>
  <c r="E21758" i="1"/>
  <c r="F21758" i="1" s="1"/>
  <c r="E21759" i="1"/>
  <c r="F21759" i="1" s="1"/>
  <c r="E21760" i="1"/>
  <c r="F21760" i="1" s="1"/>
  <c r="E21761" i="1"/>
  <c r="F21761" i="1" s="1"/>
  <c r="E21762" i="1"/>
  <c r="F21762" i="1" s="1"/>
  <c r="E21763" i="1"/>
  <c r="F21763" i="1" s="1"/>
  <c r="E21764" i="1"/>
  <c r="F21764" i="1" s="1"/>
  <c r="E21765" i="1"/>
  <c r="F21765" i="1" s="1"/>
  <c r="E21766" i="1"/>
  <c r="F21766" i="1" s="1"/>
  <c r="E21767" i="1"/>
  <c r="F21767" i="1" s="1"/>
  <c r="E21768" i="1"/>
  <c r="F21768" i="1" s="1"/>
  <c r="E21769" i="1"/>
  <c r="F21769" i="1" s="1"/>
  <c r="E21770" i="1"/>
  <c r="F21770" i="1" s="1"/>
  <c r="E21771" i="1"/>
  <c r="F21771" i="1" s="1"/>
  <c r="E21772" i="1"/>
  <c r="F21772" i="1" s="1"/>
  <c r="E21773" i="1"/>
  <c r="F21773" i="1" s="1"/>
  <c r="E21774" i="1"/>
  <c r="F21774" i="1" s="1"/>
  <c r="E21775" i="1"/>
  <c r="F21775" i="1" s="1"/>
  <c r="E21776" i="1"/>
  <c r="F21776" i="1" s="1"/>
  <c r="E21777" i="1"/>
  <c r="F21777" i="1" s="1"/>
  <c r="E21778" i="1"/>
  <c r="F21778" i="1" s="1"/>
  <c r="E21779" i="1"/>
  <c r="F21779" i="1" s="1"/>
  <c r="E21780" i="1"/>
  <c r="F21780" i="1" s="1"/>
  <c r="E21781" i="1"/>
  <c r="F21781" i="1" s="1"/>
  <c r="E21782" i="1"/>
  <c r="F21782" i="1" s="1"/>
  <c r="E21783" i="1"/>
  <c r="F21783" i="1" s="1"/>
  <c r="E21784" i="1"/>
  <c r="F21784" i="1" s="1"/>
  <c r="E21785" i="1"/>
  <c r="F21785" i="1" s="1"/>
  <c r="E21786" i="1"/>
  <c r="F21786" i="1" s="1"/>
  <c r="E21787" i="1"/>
  <c r="F21787" i="1" s="1"/>
  <c r="E21788" i="1"/>
  <c r="F21788" i="1" s="1"/>
  <c r="E21789" i="1"/>
  <c r="F21789" i="1" s="1"/>
  <c r="E21790" i="1"/>
  <c r="F21790" i="1" s="1"/>
  <c r="E21791" i="1"/>
  <c r="F21791" i="1" s="1"/>
  <c r="E21792" i="1"/>
  <c r="F21792" i="1" s="1"/>
  <c r="E21793" i="1"/>
  <c r="F21793" i="1" s="1"/>
  <c r="E21794" i="1"/>
  <c r="F21794" i="1" s="1"/>
  <c r="E21795" i="1"/>
  <c r="F21795" i="1" s="1"/>
  <c r="E21796" i="1"/>
  <c r="F21796" i="1" s="1"/>
  <c r="E21797" i="1"/>
  <c r="F21797" i="1" s="1"/>
  <c r="E21798" i="1"/>
  <c r="F21798" i="1" s="1"/>
  <c r="E21799" i="1"/>
  <c r="F21799" i="1" s="1"/>
  <c r="E21800" i="1"/>
  <c r="F21800" i="1" s="1"/>
  <c r="E21801" i="1"/>
  <c r="F21801" i="1" s="1"/>
  <c r="E21802" i="1"/>
  <c r="F21802" i="1" s="1"/>
  <c r="E21803" i="1"/>
  <c r="F21803" i="1" s="1"/>
  <c r="E21804" i="1"/>
  <c r="F21804" i="1" s="1"/>
  <c r="E21805" i="1"/>
  <c r="F21805" i="1" s="1"/>
  <c r="E21806" i="1"/>
  <c r="F21806" i="1" s="1"/>
  <c r="E21807" i="1"/>
  <c r="F21807" i="1" s="1"/>
  <c r="E21808" i="1"/>
  <c r="F21808" i="1" s="1"/>
  <c r="E21809" i="1"/>
  <c r="F21809" i="1" s="1"/>
  <c r="E21810" i="1"/>
  <c r="F21810" i="1" s="1"/>
  <c r="E21811" i="1"/>
  <c r="F21811" i="1" s="1"/>
  <c r="E21812" i="1"/>
  <c r="F21812" i="1" s="1"/>
  <c r="E21813" i="1"/>
  <c r="F21813" i="1" s="1"/>
  <c r="E21814" i="1"/>
  <c r="F21814" i="1" s="1"/>
  <c r="E21815" i="1"/>
  <c r="F21815" i="1" s="1"/>
  <c r="E21816" i="1"/>
  <c r="F21816" i="1" s="1"/>
  <c r="E21817" i="1"/>
  <c r="F21817" i="1" s="1"/>
  <c r="E21818" i="1"/>
  <c r="F21818" i="1" s="1"/>
  <c r="E21819" i="1"/>
  <c r="F21819" i="1" s="1"/>
  <c r="E21820" i="1"/>
  <c r="F21820" i="1" s="1"/>
  <c r="E21821" i="1"/>
  <c r="F21821" i="1" s="1"/>
  <c r="E21822" i="1"/>
  <c r="F21822" i="1" s="1"/>
  <c r="E21823" i="1"/>
  <c r="F21823" i="1" s="1"/>
  <c r="E21824" i="1"/>
  <c r="F21824" i="1" s="1"/>
  <c r="E21825" i="1"/>
  <c r="F21825" i="1" s="1"/>
  <c r="E21826" i="1"/>
  <c r="F21826" i="1" s="1"/>
  <c r="E21827" i="1"/>
  <c r="F21827" i="1" s="1"/>
  <c r="E21828" i="1"/>
  <c r="F21828" i="1" s="1"/>
  <c r="E21829" i="1"/>
  <c r="F21829" i="1" s="1"/>
  <c r="E21830" i="1"/>
  <c r="F21830" i="1" s="1"/>
  <c r="E21831" i="1"/>
  <c r="F21831" i="1" s="1"/>
  <c r="E21832" i="1"/>
  <c r="F21832" i="1" s="1"/>
  <c r="E21833" i="1"/>
  <c r="F21833" i="1" s="1"/>
  <c r="E21834" i="1"/>
  <c r="F21834" i="1" s="1"/>
  <c r="E21835" i="1"/>
  <c r="F21835" i="1" s="1"/>
  <c r="E21836" i="1"/>
  <c r="F21836" i="1" s="1"/>
  <c r="E21837" i="1"/>
  <c r="F21837" i="1" s="1"/>
  <c r="E21838" i="1"/>
  <c r="F21838" i="1" s="1"/>
  <c r="E21839" i="1"/>
  <c r="F21839" i="1" s="1"/>
  <c r="E21840" i="1"/>
  <c r="F21840" i="1" s="1"/>
  <c r="E21841" i="1"/>
  <c r="F21841" i="1" s="1"/>
  <c r="E21842" i="1"/>
  <c r="F21842" i="1" s="1"/>
  <c r="E21843" i="1"/>
  <c r="F21843" i="1" s="1"/>
  <c r="E21844" i="1"/>
  <c r="F21844" i="1" s="1"/>
  <c r="E21845" i="1"/>
  <c r="F21845" i="1" s="1"/>
  <c r="E21846" i="1"/>
  <c r="F21846" i="1" s="1"/>
  <c r="E21847" i="1"/>
  <c r="F21847" i="1" s="1"/>
  <c r="E21848" i="1"/>
  <c r="F21848" i="1" s="1"/>
  <c r="E21849" i="1"/>
  <c r="F21849" i="1" s="1"/>
  <c r="E21850" i="1"/>
  <c r="F21850" i="1" s="1"/>
  <c r="E21851" i="1"/>
  <c r="F21851" i="1" s="1"/>
  <c r="E21852" i="1"/>
  <c r="F21852" i="1" s="1"/>
  <c r="E21853" i="1"/>
  <c r="F21853" i="1" s="1"/>
  <c r="E21854" i="1"/>
  <c r="F21854" i="1" s="1"/>
  <c r="E21855" i="1"/>
  <c r="F21855" i="1" s="1"/>
  <c r="E21856" i="1"/>
  <c r="F21856" i="1" s="1"/>
  <c r="E21857" i="1"/>
  <c r="F21857" i="1" s="1"/>
  <c r="E21858" i="1"/>
  <c r="F21858" i="1" s="1"/>
  <c r="E21859" i="1"/>
  <c r="F21859" i="1" s="1"/>
  <c r="E21860" i="1"/>
  <c r="F21860" i="1" s="1"/>
  <c r="E21861" i="1"/>
  <c r="F21861" i="1" s="1"/>
  <c r="E21862" i="1"/>
  <c r="F21862" i="1" s="1"/>
  <c r="E21863" i="1"/>
  <c r="F21863" i="1" s="1"/>
  <c r="E21864" i="1"/>
  <c r="F21864" i="1" s="1"/>
  <c r="E21865" i="1"/>
  <c r="F21865" i="1" s="1"/>
  <c r="E21866" i="1"/>
  <c r="F21866" i="1" s="1"/>
  <c r="E21867" i="1"/>
  <c r="F21867" i="1" s="1"/>
  <c r="E21868" i="1"/>
  <c r="F21868" i="1" s="1"/>
  <c r="E21869" i="1"/>
  <c r="F21869" i="1" s="1"/>
  <c r="E21870" i="1"/>
  <c r="F21870" i="1" s="1"/>
  <c r="E21871" i="1"/>
  <c r="F21871" i="1" s="1"/>
  <c r="E21872" i="1"/>
  <c r="F21872" i="1" s="1"/>
  <c r="E21873" i="1"/>
  <c r="F21873" i="1" s="1"/>
  <c r="E21874" i="1"/>
  <c r="F21874" i="1" s="1"/>
  <c r="E21875" i="1"/>
  <c r="F21875" i="1" s="1"/>
  <c r="E21876" i="1"/>
  <c r="F21876" i="1" s="1"/>
  <c r="E21877" i="1"/>
  <c r="F21877" i="1" s="1"/>
  <c r="E21878" i="1"/>
  <c r="F21878" i="1" s="1"/>
  <c r="E21879" i="1"/>
  <c r="F21879" i="1" s="1"/>
  <c r="E21880" i="1"/>
  <c r="F21880" i="1" s="1"/>
  <c r="E21881" i="1"/>
  <c r="F21881" i="1" s="1"/>
  <c r="E21882" i="1"/>
  <c r="F21882" i="1" s="1"/>
  <c r="E21883" i="1"/>
  <c r="F21883" i="1" s="1"/>
  <c r="E21884" i="1"/>
  <c r="F21884" i="1" s="1"/>
  <c r="E21885" i="1"/>
  <c r="F21885" i="1" s="1"/>
  <c r="E21886" i="1"/>
  <c r="F21886" i="1" s="1"/>
  <c r="E21887" i="1"/>
  <c r="F21887" i="1" s="1"/>
  <c r="E21888" i="1"/>
  <c r="F21888" i="1" s="1"/>
  <c r="E21889" i="1"/>
  <c r="F21889" i="1" s="1"/>
  <c r="E21890" i="1"/>
  <c r="F21890" i="1" s="1"/>
  <c r="E21891" i="1"/>
  <c r="F21891" i="1" s="1"/>
  <c r="E21892" i="1"/>
  <c r="F21892" i="1" s="1"/>
  <c r="E21893" i="1"/>
  <c r="F21893" i="1" s="1"/>
  <c r="E21894" i="1"/>
  <c r="F21894" i="1" s="1"/>
  <c r="E21895" i="1"/>
  <c r="F21895" i="1" s="1"/>
  <c r="E21896" i="1"/>
  <c r="F21896" i="1" s="1"/>
  <c r="E21897" i="1"/>
  <c r="F21897" i="1" s="1"/>
  <c r="E21898" i="1"/>
  <c r="F21898" i="1" s="1"/>
  <c r="E21899" i="1"/>
  <c r="F21899" i="1" s="1"/>
  <c r="E21900" i="1"/>
  <c r="F21900" i="1" s="1"/>
  <c r="E21901" i="1"/>
  <c r="F21901" i="1" s="1"/>
  <c r="E21902" i="1"/>
  <c r="F21902" i="1" s="1"/>
  <c r="E21903" i="1"/>
  <c r="F21903" i="1" s="1"/>
  <c r="E21904" i="1"/>
  <c r="F21904" i="1" s="1"/>
  <c r="E21905" i="1"/>
  <c r="F21905" i="1" s="1"/>
  <c r="E21906" i="1"/>
  <c r="F21906" i="1" s="1"/>
  <c r="E21907" i="1"/>
  <c r="F21907" i="1" s="1"/>
  <c r="E21908" i="1"/>
  <c r="F21908" i="1" s="1"/>
  <c r="E21909" i="1"/>
  <c r="F21909" i="1" s="1"/>
  <c r="E21910" i="1"/>
  <c r="F21910" i="1" s="1"/>
  <c r="E21911" i="1"/>
  <c r="F21911" i="1" s="1"/>
  <c r="E21912" i="1"/>
  <c r="F21912" i="1" s="1"/>
  <c r="E21913" i="1"/>
  <c r="F21913" i="1" s="1"/>
  <c r="E21914" i="1"/>
  <c r="F21914" i="1" s="1"/>
  <c r="E21915" i="1"/>
  <c r="F21915" i="1" s="1"/>
  <c r="E21916" i="1"/>
  <c r="F21916" i="1" s="1"/>
  <c r="E21917" i="1"/>
  <c r="F21917" i="1" s="1"/>
  <c r="E21918" i="1"/>
  <c r="F21918" i="1" s="1"/>
  <c r="E21919" i="1"/>
  <c r="F21919" i="1" s="1"/>
  <c r="E21920" i="1"/>
  <c r="F21920" i="1" s="1"/>
  <c r="E21921" i="1"/>
  <c r="F21921" i="1" s="1"/>
  <c r="E21922" i="1"/>
  <c r="F21922" i="1" s="1"/>
  <c r="E21923" i="1"/>
  <c r="F21923" i="1" s="1"/>
  <c r="E21924" i="1"/>
  <c r="F21924" i="1" s="1"/>
  <c r="E21925" i="1"/>
  <c r="F21925" i="1" s="1"/>
  <c r="E21926" i="1"/>
  <c r="F21926" i="1" s="1"/>
  <c r="E21927" i="1"/>
  <c r="F21927" i="1" s="1"/>
  <c r="E21928" i="1"/>
  <c r="F21928" i="1" s="1"/>
  <c r="E21929" i="1"/>
  <c r="F21929" i="1" s="1"/>
  <c r="E21930" i="1"/>
  <c r="F21930" i="1" s="1"/>
  <c r="E21931" i="1"/>
  <c r="F21931" i="1" s="1"/>
  <c r="E21932" i="1"/>
  <c r="F21932" i="1" s="1"/>
  <c r="E21933" i="1"/>
  <c r="F21933" i="1" s="1"/>
  <c r="E21934" i="1"/>
  <c r="F21934" i="1" s="1"/>
  <c r="E21935" i="1"/>
  <c r="F21935" i="1" s="1"/>
  <c r="E21936" i="1"/>
  <c r="F21936" i="1" s="1"/>
  <c r="E21937" i="1"/>
  <c r="F21937" i="1" s="1"/>
  <c r="E21938" i="1"/>
  <c r="F21938" i="1" s="1"/>
  <c r="E21939" i="1"/>
  <c r="F21939" i="1" s="1"/>
  <c r="E21940" i="1"/>
  <c r="F21940" i="1" s="1"/>
  <c r="E21941" i="1"/>
  <c r="F21941" i="1" s="1"/>
  <c r="E21942" i="1"/>
  <c r="F21942" i="1" s="1"/>
  <c r="E21943" i="1"/>
  <c r="F21943" i="1" s="1"/>
  <c r="E21944" i="1"/>
  <c r="F21944" i="1" s="1"/>
  <c r="E21945" i="1"/>
  <c r="F21945" i="1" s="1"/>
  <c r="E21946" i="1"/>
  <c r="F21946" i="1" s="1"/>
  <c r="E21947" i="1"/>
  <c r="F21947" i="1" s="1"/>
  <c r="E21948" i="1"/>
  <c r="F21948" i="1" s="1"/>
  <c r="E21949" i="1"/>
  <c r="F21949" i="1" s="1"/>
  <c r="E21950" i="1"/>
  <c r="F21950" i="1" s="1"/>
  <c r="E21951" i="1"/>
  <c r="F21951" i="1" s="1"/>
  <c r="E21952" i="1"/>
  <c r="F21952" i="1" s="1"/>
  <c r="E21953" i="1"/>
  <c r="F21953" i="1" s="1"/>
  <c r="E21954" i="1"/>
  <c r="F21954" i="1" s="1"/>
  <c r="E21955" i="1"/>
  <c r="F21955" i="1" s="1"/>
  <c r="E21956" i="1"/>
  <c r="F21956" i="1" s="1"/>
  <c r="E21957" i="1"/>
  <c r="F21957" i="1" s="1"/>
  <c r="E21958" i="1"/>
  <c r="F21958" i="1" s="1"/>
  <c r="E21959" i="1"/>
  <c r="F21959" i="1" s="1"/>
  <c r="E21960" i="1"/>
  <c r="F21960" i="1" s="1"/>
  <c r="E21961" i="1"/>
  <c r="F21961" i="1" s="1"/>
  <c r="E21962" i="1"/>
  <c r="F21962" i="1" s="1"/>
  <c r="E21963" i="1"/>
  <c r="F21963" i="1" s="1"/>
  <c r="E21964" i="1"/>
  <c r="F21964" i="1" s="1"/>
  <c r="E21965" i="1"/>
  <c r="F21965" i="1" s="1"/>
  <c r="E21966" i="1"/>
  <c r="F21966" i="1" s="1"/>
  <c r="E21967" i="1"/>
  <c r="F21967" i="1" s="1"/>
  <c r="E21968" i="1"/>
  <c r="F21968" i="1" s="1"/>
  <c r="E21969" i="1"/>
  <c r="F21969" i="1" s="1"/>
  <c r="E21970" i="1"/>
  <c r="F21970" i="1" s="1"/>
  <c r="E21971" i="1"/>
  <c r="F21971" i="1" s="1"/>
  <c r="E21972" i="1"/>
  <c r="F21972" i="1" s="1"/>
  <c r="E21973" i="1"/>
  <c r="F21973" i="1" s="1"/>
  <c r="E21974" i="1"/>
  <c r="F21974" i="1" s="1"/>
  <c r="E21975" i="1"/>
  <c r="F21975" i="1" s="1"/>
  <c r="E21976" i="1"/>
  <c r="F21976" i="1" s="1"/>
  <c r="E21977" i="1"/>
  <c r="F21977" i="1" s="1"/>
  <c r="E21978" i="1"/>
  <c r="F21978" i="1" s="1"/>
  <c r="E21979" i="1"/>
  <c r="F21979" i="1" s="1"/>
  <c r="E21980" i="1"/>
  <c r="F21980" i="1" s="1"/>
  <c r="E21981" i="1"/>
  <c r="F21981" i="1" s="1"/>
  <c r="E21982" i="1"/>
  <c r="F21982" i="1" s="1"/>
  <c r="E21983" i="1"/>
  <c r="F21983" i="1" s="1"/>
  <c r="E21984" i="1"/>
  <c r="F21984" i="1" s="1"/>
  <c r="E21985" i="1"/>
  <c r="F21985" i="1" s="1"/>
  <c r="E21986" i="1"/>
  <c r="F21986" i="1" s="1"/>
  <c r="E21987" i="1"/>
  <c r="F21987" i="1" s="1"/>
  <c r="E21988" i="1"/>
  <c r="F21988" i="1" s="1"/>
  <c r="E21989" i="1"/>
  <c r="F21989" i="1" s="1"/>
  <c r="E21990" i="1"/>
  <c r="F21990" i="1" s="1"/>
  <c r="E21991" i="1"/>
  <c r="F21991" i="1" s="1"/>
  <c r="E21992" i="1"/>
  <c r="F21992" i="1" s="1"/>
  <c r="E21993" i="1"/>
  <c r="F21993" i="1" s="1"/>
  <c r="E21994" i="1"/>
  <c r="F21994" i="1" s="1"/>
  <c r="E21995" i="1"/>
  <c r="F21995" i="1" s="1"/>
  <c r="E21996" i="1"/>
  <c r="F21996" i="1" s="1"/>
  <c r="E21997" i="1"/>
  <c r="F21997" i="1" s="1"/>
  <c r="E21998" i="1"/>
  <c r="F21998" i="1" s="1"/>
  <c r="E21999" i="1"/>
  <c r="F21999" i="1" s="1"/>
  <c r="E22000" i="1"/>
  <c r="F22000" i="1" s="1"/>
  <c r="E22001" i="1"/>
  <c r="F22001" i="1" s="1"/>
  <c r="E22002" i="1"/>
  <c r="F22002" i="1" s="1"/>
  <c r="E22003" i="1"/>
  <c r="F22003" i="1" s="1"/>
  <c r="E22004" i="1"/>
  <c r="F22004" i="1" s="1"/>
  <c r="E22005" i="1"/>
  <c r="F22005" i="1" s="1"/>
  <c r="E22006" i="1"/>
  <c r="F22006" i="1" s="1"/>
  <c r="E22007" i="1"/>
  <c r="F22007" i="1" s="1"/>
  <c r="E22008" i="1"/>
  <c r="F22008" i="1" s="1"/>
  <c r="E22009" i="1"/>
  <c r="F22009" i="1" s="1"/>
  <c r="E22010" i="1"/>
  <c r="F22010" i="1" s="1"/>
  <c r="E22011" i="1"/>
  <c r="F22011" i="1" s="1"/>
  <c r="E22012" i="1"/>
  <c r="F22012" i="1" s="1"/>
  <c r="E22013" i="1"/>
  <c r="F22013" i="1" s="1"/>
  <c r="E22014" i="1"/>
  <c r="F22014" i="1" s="1"/>
  <c r="E22015" i="1"/>
  <c r="F22015" i="1" s="1"/>
  <c r="E22016" i="1"/>
  <c r="F22016" i="1" s="1"/>
  <c r="E22017" i="1"/>
  <c r="F22017" i="1" s="1"/>
  <c r="E22018" i="1"/>
  <c r="F22018" i="1" s="1"/>
  <c r="E22019" i="1"/>
  <c r="F22019" i="1" s="1"/>
  <c r="E22020" i="1"/>
  <c r="F22020" i="1" s="1"/>
  <c r="E22021" i="1"/>
  <c r="F22021" i="1" s="1"/>
  <c r="E22022" i="1"/>
  <c r="F22022" i="1" s="1"/>
  <c r="E22023" i="1"/>
  <c r="F22023" i="1" s="1"/>
  <c r="E22024" i="1"/>
  <c r="F22024" i="1" s="1"/>
  <c r="E22025" i="1"/>
  <c r="F22025" i="1" s="1"/>
  <c r="E22026" i="1"/>
  <c r="F22026" i="1" s="1"/>
  <c r="E22027" i="1"/>
  <c r="F22027" i="1" s="1"/>
  <c r="E22028" i="1"/>
  <c r="F22028" i="1" s="1"/>
  <c r="E22029" i="1"/>
  <c r="F22029" i="1" s="1"/>
  <c r="E22030" i="1"/>
  <c r="F22030" i="1" s="1"/>
  <c r="E22031" i="1"/>
  <c r="F22031" i="1" s="1"/>
  <c r="E22032" i="1"/>
  <c r="F22032" i="1" s="1"/>
  <c r="E22033" i="1"/>
  <c r="F22033" i="1" s="1"/>
  <c r="E22034" i="1"/>
  <c r="F22034" i="1" s="1"/>
  <c r="E22035" i="1"/>
  <c r="F22035" i="1" s="1"/>
  <c r="E22036" i="1"/>
  <c r="F22036" i="1" s="1"/>
  <c r="E22037" i="1"/>
  <c r="F22037" i="1" s="1"/>
  <c r="E22038" i="1"/>
  <c r="F22038" i="1" s="1"/>
  <c r="E22039" i="1"/>
  <c r="F22039" i="1" s="1"/>
  <c r="E22040" i="1"/>
  <c r="F22040" i="1" s="1"/>
  <c r="E22041" i="1"/>
  <c r="F22041" i="1" s="1"/>
  <c r="E22042" i="1"/>
  <c r="F22042" i="1" s="1"/>
  <c r="E22043" i="1"/>
  <c r="F22043" i="1" s="1"/>
  <c r="E22044" i="1"/>
  <c r="F22044" i="1" s="1"/>
  <c r="E22045" i="1"/>
  <c r="F22045" i="1" s="1"/>
  <c r="E22046" i="1"/>
  <c r="F22046" i="1" s="1"/>
  <c r="E22047" i="1"/>
  <c r="F22047" i="1" s="1"/>
  <c r="E22048" i="1"/>
  <c r="F22048" i="1" s="1"/>
  <c r="E22049" i="1"/>
  <c r="F22049" i="1" s="1"/>
  <c r="E22050" i="1"/>
  <c r="F22050" i="1" s="1"/>
  <c r="E22051" i="1"/>
  <c r="F22051" i="1" s="1"/>
  <c r="E22052" i="1"/>
  <c r="F22052" i="1" s="1"/>
  <c r="E22053" i="1"/>
  <c r="F22053" i="1" s="1"/>
  <c r="E22054" i="1"/>
  <c r="F22054" i="1" s="1"/>
  <c r="E22055" i="1"/>
  <c r="F22055" i="1" s="1"/>
  <c r="E22056" i="1"/>
  <c r="F22056" i="1" s="1"/>
  <c r="E22057" i="1"/>
  <c r="F22057" i="1" s="1"/>
  <c r="E22058" i="1"/>
  <c r="F22058" i="1" s="1"/>
  <c r="E22059" i="1"/>
  <c r="F22059" i="1" s="1"/>
  <c r="E22060" i="1"/>
  <c r="F22060" i="1" s="1"/>
  <c r="E22061" i="1"/>
  <c r="F22061" i="1" s="1"/>
  <c r="E22062" i="1"/>
  <c r="F22062" i="1" s="1"/>
  <c r="E22063" i="1"/>
  <c r="F22063" i="1" s="1"/>
  <c r="E22064" i="1"/>
  <c r="F22064" i="1" s="1"/>
  <c r="E22065" i="1"/>
  <c r="F22065" i="1" s="1"/>
  <c r="E22066" i="1"/>
  <c r="F22066" i="1" s="1"/>
  <c r="E22067" i="1"/>
  <c r="F22067" i="1" s="1"/>
  <c r="E22068" i="1"/>
  <c r="F22068" i="1" s="1"/>
  <c r="E22069" i="1"/>
  <c r="F22069" i="1" s="1"/>
  <c r="E22070" i="1"/>
  <c r="F22070" i="1" s="1"/>
  <c r="E22071" i="1"/>
  <c r="F22071" i="1" s="1"/>
  <c r="E22072" i="1"/>
  <c r="F22072" i="1" s="1"/>
  <c r="E22073" i="1"/>
  <c r="F22073" i="1" s="1"/>
  <c r="E22074" i="1"/>
  <c r="F22074" i="1" s="1"/>
  <c r="E22075" i="1"/>
  <c r="F22075" i="1" s="1"/>
  <c r="E22076" i="1"/>
  <c r="F22076" i="1" s="1"/>
  <c r="E22077" i="1"/>
  <c r="F22077" i="1" s="1"/>
  <c r="E22078" i="1"/>
  <c r="F22078" i="1" s="1"/>
  <c r="E22079" i="1"/>
  <c r="F22079" i="1" s="1"/>
  <c r="E22080" i="1"/>
  <c r="F22080" i="1" s="1"/>
  <c r="E22081" i="1"/>
  <c r="F22081" i="1" s="1"/>
  <c r="E22082" i="1"/>
  <c r="F22082" i="1" s="1"/>
  <c r="E22083" i="1"/>
  <c r="F22083" i="1" s="1"/>
  <c r="E22084" i="1"/>
  <c r="F22084" i="1" s="1"/>
  <c r="E22085" i="1"/>
  <c r="F22085" i="1" s="1"/>
  <c r="E22086" i="1"/>
  <c r="F22086" i="1" s="1"/>
  <c r="E22087" i="1"/>
  <c r="F22087" i="1" s="1"/>
  <c r="E22088" i="1"/>
  <c r="F22088" i="1" s="1"/>
  <c r="E22089" i="1"/>
  <c r="F22089" i="1" s="1"/>
  <c r="E22090" i="1"/>
  <c r="F22090" i="1" s="1"/>
  <c r="E22091" i="1"/>
  <c r="F22091" i="1" s="1"/>
  <c r="E22092" i="1"/>
  <c r="F22092" i="1" s="1"/>
  <c r="E22093" i="1"/>
  <c r="F22093" i="1" s="1"/>
  <c r="E22094" i="1"/>
  <c r="F22094" i="1" s="1"/>
  <c r="E22095" i="1"/>
  <c r="F22095" i="1" s="1"/>
  <c r="E22096" i="1"/>
  <c r="F22096" i="1" s="1"/>
  <c r="E22097" i="1"/>
  <c r="F22097" i="1" s="1"/>
  <c r="E22098" i="1"/>
  <c r="F22098" i="1" s="1"/>
  <c r="E22099" i="1"/>
  <c r="F22099" i="1" s="1"/>
  <c r="E22100" i="1"/>
  <c r="F22100" i="1" s="1"/>
  <c r="E22101" i="1"/>
  <c r="F22101" i="1" s="1"/>
  <c r="E22102" i="1"/>
  <c r="F22102" i="1" s="1"/>
  <c r="E22103" i="1"/>
  <c r="F22103" i="1" s="1"/>
  <c r="E22104" i="1"/>
  <c r="F22104" i="1" s="1"/>
  <c r="E22105" i="1"/>
  <c r="F22105" i="1" s="1"/>
  <c r="E22106" i="1"/>
  <c r="F22106" i="1" s="1"/>
  <c r="E22107" i="1"/>
  <c r="F22107" i="1" s="1"/>
  <c r="E22108" i="1"/>
  <c r="F22108" i="1" s="1"/>
  <c r="E22109" i="1"/>
  <c r="F22109" i="1" s="1"/>
  <c r="E22110" i="1"/>
  <c r="F22110" i="1" s="1"/>
  <c r="E22111" i="1"/>
  <c r="F22111" i="1" s="1"/>
  <c r="E22112" i="1"/>
  <c r="F22112" i="1" s="1"/>
  <c r="E22113" i="1"/>
  <c r="F22113" i="1" s="1"/>
  <c r="E22114" i="1"/>
  <c r="F22114" i="1" s="1"/>
  <c r="E22115" i="1"/>
  <c r="F22115" i="1" s="1"/>
  <c r="E22116" i="1"/>
  <c r="F22116" i="1" s="1"/>
  <c r="E22117" i="1"/>
  <c r="F22117" i="1" s="1"/>
  <c r="E22118" i="1"/>
  <c r="F22118" i="1" s="1"/>
  <c r="E22119" i="1"/>
  <c r="F22119" i="1" s="1"/>
  <c r="E22120" i="1"/>
  <c r="F22120" i="1" s="1"/>
  <c r="E22121" i="1"/>
  <c r="F22121" i="1" s="1"/>
  <c r="E22122" i="1"/>
  <c r="F22122" i="1" s="1"/>
  <c r="E22123" i="1"/>
  <c r="F22123" i="1" s="1"/>
  <c r="E22124" i="1"/>
  <c r="F22124" i="1" s="1"/>
  <c r="E22125" i="1"/>
  <c r="F22125" i="1" s="1"/>
  <c r="E22126" i="1"/>
  <c r="F22126" i="1" s="1"/>
  <c r="E22127" i="1"/>
  <c r="F22127" i="1" s="1"/>
  <c r="E22128" i="1"/>
  <c r="F22128" i="1" s="1"/>
  <c r="E22129" i="1"/>
  <c r="F22129" i="1" s="1"/>
  <c r="E22130" i="1"/>
  <c r="F22130" i="1" s="1"/>
  <c r="E22131" i="1"/>
  <c r="F22131" i="1" s="1"/>
  <c r="E22132" i="1"/>
  <c r="F22132" i="1" s="1"/>
  <c r="E22133" i="1"/>
  <c r="F22133" i="1" s="1"/>
  <c r="E22134" i="1"/>
  <c r="F22134" i="1" s="1"/>
  <c r="E22135" i="1"/>
  <c r="F22135" i="1" s="1"/>
  <c r="E22136" i="1"/>
  <c r="F22136" i="1" s="1"/>
  <c r="E22137" i="1"/>
  <c r="F22137" i="1" s="1"/>
  <c r="E22138" i="1"/>
  <c r="F22138" i="1" s="1"/>
  <c r="E22139" i="1"/>
  <c r="F22139" i="1" s="1"/>
  <c r="E22140" i="1"/>
  <c r="F22140" i="1" s="1"/>
  <c r="E22141" i="1"/>
  <c r="F22141" i="1" s="1"/>
  <c r="E22142" i="1"/>
  <c r="F22142" i="1" s="1"/>
  <c r="E22143" i="1"/>
  <c r="F22143" i="1" s="1"/>
  <c r="E22144" i="1"/>
  <c r="F22144" i="1" s="1"/>
  <c r="E22145" i="1"/>
  <c r="F22145" i="1" s="1"/>
  <c r="E22146" i="1"/>
  <c r="F22146" i="1" s="1"/>
  <c r="E22147" i="1"/>
  <c r="F22147" i="1" s="1"/>
  <c r="E22148" i="1"/>
  <c r="F22148" i="1" s="1"/>
  <c r="E22149" i="1"/>
  <c r="F22149" i="1" s="1"/>
  <c r="E22150" i="1"/>
  <c r="F22150" i="1" s="1"/>
  <c r="E22151" i="1"/>
  <c r="F22151" i="1" s="1"/>
  <c r="E22152" i="1"/>
  <c r="F22152" i="1" s="1"/>
  <c r="E22153" i="1"/>
  <c r="F22153" i="1" s="1"/>
  <c r="E22154" i="1"/>
  <c r="F22154" i="1" s="1"/>
  <c r="E22155" i="1"/>
  <c r="F22155" i="1" s="1"/>
  <c r="E22156" i="1"/>
  <c r="F22156" i="1" s="1"/>
  <c r="E22157" i="1"/>
  <c r="F22157" i="1" s="1"/>
  <c r="E22158" i="1"/>
  <c r="F22158" i="1" s="1"/>
  <c r="E22159" i="1"/>
  <c r="F22159" i="1" s="1"/>
  <c r="E22160" i="1"/>
  <c r="F22160" i="1" s="1"/>
  <c r="E22161" i="1"/>
  <c r="F22161" i="1" s="1"/>
  <c r="E22162" i="1"/>
  <c r="F22162" i="1" s="1"/>
  <c r="E22163" i="1"/>
  <c r="F22163" i="1" s="1"/>
  <c r="E22164" i="1"/>
  <c r="F22164" i="1" s="1"/>
  <c r="E22165" i="1"/>
  <c r="F22165" i="1" s="1"/>
  <c r="E22166" i="1"/>
  <c r="F22166" i="1" s="1"/>
  <c r="E22167" i="1"/>
  <c r="F22167" i="1" s="1"/>
  <c r="E22168" i="1"/>
  <c r="F22168" i="1" s="1"/>
  <c r="E22169" i="1"/>
  <c r="F22169" i="1" s="1"/>
  <c r="E22170" i="1"/>
  <c r="F22170" i="1" s="1"/>
  <c r="E22171" i="1"/>
  <c r="F22171" i="1" s="1"/>
  <c r="E22172" i="1"/>
  <c r="F22172" i="1" s="1"/>
  <c r="E22173" i="1"/>
  <c r="F22173" i="1" s="1"/>
  <c r="E22174" i="1"/>
  <c r="F22174" i="1" s="1"/>
  <c r="E22175" i="1"/>
  <c r="F22175" i="1" s="1"/>
  <c r="E22176" i="1"/>
  <c r="F22176" i="1" s="1"/>
  <c r="E22177" i="1"/>
  <c r="F22177" i="1" s="1"/>
  <c r="E22178" i="1"/>
  <c r="F22178" i="1" s="1"/>
  <c r="E22179" i="1"/>
  <c r="F22179" i="1" s="1"/>
  <c r="E22180" i="1"/>
  <c r="F22180" i="1" s="1"/>
  <c r="E22181" i="1"/>
  <c r="F22181" i="1" s="1"/>
  <c r="E22182" i="1"/>
  <c r="F22182" i="1" s="1"/>
  <c r="E22183" i="1"/>
  <c r="F22183" i="1" s="1"/>
  <c r="E22184" i="1"/>
  <c r="F22184" i="1" s="1"/>
  <c r="E22185" i="1"/>
  <c r="F22185" i="1" s="1"/>
  <c r="E22186" i="1"/>
  <c r="F22186" i="1" s="1"/>
  <c r="E22187" i="1"/>
  <c r="F22187" i="1" s="1"/>
  <c r="E22188" i="1"/>
  <c r="F22188" i="1" s="1"/>
  <c r="E22189" i="1"/>
  <c r="F22189" i="1" s="1"/>
  <c r="E22190" i="1"/>
  <c r="F22190" i="1" s="1"/>
  <c r="E22191" i="1"/>
  <c r="F22191" i="1" s="1"/>
  <c r="E22192" i="1"/>
  <c r="F22192" i="1" s="1"/>
  <c r="E22193" i="1"/>
  <c r="F22193" i="1" s="1"/>
  <c r="E22194" i="1"/>
  <c r="F22194" i="1" s="1"/>
  <c r="E22195" i="1"/>
  <c r="F22195" i="1" s="1"/>
  <c r="E22196" i="1"/>
  <c r="F22196" i="1" s="1"/>
  <c r="E22197" i="1"/>
  <c r="F22197" i="1" s="1"/>
  <c r="E22198" i="1"/>
  <c r="F22198" i="1" s="1"/>
  <c r="E22199" i="1"/>
  <c r="F22199" i="1" s="1"/>
  <c r="E22200" i="1"/>
  <c r="F22200" i="1" s="1"/>
  <c r="E22201" i="1"/>
  <c r="F22201" i="1" s="1"/>
  <c r="E22202" i="1"/>
  <c r="F22202" i="1" s="1"/>
  <c r="E22203" i="1"/>
  <c r="F22203" i="1" s="1"/>
  <c r="E22204" i="1"/>
  <c r="F22204" i="1" s="1"/>
  <c r="E22205" i="1"/>
  <c r="F22205" i="1" s="1"/>
  <c r="E22206" i="1"/>
  <c r="F22206" i="1" s="1"/>
  <c r="E22207" i="1"/>
  <c r="F22207" i="1" s="1"/>
  <c r="E22208" i="1"/>
  <c r="F22208" i="1" s="1"/>
  <c r="E22209" i="1"/>
  <c r="F22209" i="1" s="1"/>
  <c r="E22210" i="1"/>
  <c r="F22210" i="1" s="1"/>
  <c r="E22211" i="1"/>
  <c r="F22211" i="1" s="1"/>
  <c r="E22212" i="1"/>
  <c r="F22212" i="1" s="1"/>
  <c r="E22213" i="1"/>
  <c r="F22213" i="1" s="1"/>
  <c r="E22214" i="1"/>
  <c r="F22214" i="1" s="1"/>
  <c r="E22215" i="1"/>
  <c r="F22215" i="1" s="1"/>
  <c r="E22216" i="1"/>
  <c r="F22216" i="1" s="1"/>
  <c r="E22217" i="1"/>
  <c r="F22217" i="1" s="1"/>
  <c r="E22218" i="1"/>
  <c r="F22218" i="1" s="1"/>
  <c r="E22219" i="1"/>
  <c r="F22219" i="1" s="1"/>
  <c r="E22220" i="1"/>
  <c r="F22220" i="1" s="1"/>
  <c r="E22221" i="1"/>
  <c r="F22221" i="1" s="1"/>
  <c r="E22222" i="1"/>
  <c r="F22222" i="1" s="1"/>
  <c r="E22223" i="1"/>
  <c r="F22223" i="1" s="1"/>
  <c r="E22224" i="1"/>
  <c r="F22224" i="1" s="1"/>
  <c r="E22225" i="1"/>
  <c r="F22225" i="1" s="1"/>
  <c r="E22226" i="1"/>
  <c r="F22226" i="1" s="1"/>
  <c r="E22227" i="1"/>
  <c r="F22227" i="1" s="1"/>
  <c r="E22228" i="1"/>
  <c r="F22228" i="1" s="1"/>
  <c r="E22229" i="1"/>
  <c r="F22229" i="1" s="1"/>
  <c r="E22230" i="1"/>
  <c r="F22230" i="1" s="1"/>
  <c r="E22231" i="1"/>
  <c r="F22231" i="1" s="1"/>
  <c r="E22232" i="1"/>
  <c r="F22232" i="1" s="1"/>
  <c r="E22233" i="1"/>
  <c r="F22233" i="1" s="1"/>
  <c r="E22234" i="1"/>
  <c r="F22234" i="1" s="1"/>
  <c r="E22235" i="1"/>
  <c r="F22235" i="1" s="1"/>
  <c r="E22236" i="1"/>
  <c r="F22236" i="1" s="1"/>
  <c r="E22237" i="1"/>
  <c r="F22237" i="1" s="1"/>
  <c r="E22238" i="1"/>
  <c r="F22238" i="1" s="1"/>
  <c r="E22239" i="1"/>
  <c r="F22239" i="1" s="1"/>
  <c r="E22240" i="1"/>
  <c r="F22240" i="1" s="1"/>
  <c r="E22241" i="1"/>
  <c r="F22241" i="1" s="1"/>
  <c r="E22242" i="1"/>
  <c r="F22242" i="1" s="1"/>
  <c r="E22243" i="1"/>
  <c r="F22243" i="1" s="1"/>
  <c r="E22244" i="1"/>
  <c r="F22244" i="1" s="1"/>
  <c r="E22245" i="1"/>
  <c r="F22245" i="1" s="1"/>
  <c r="E22246" i="1"/>
  <c r="F22246" i="1" s="1"/>
  <c r="E22247" i="1"/>
  <c r="F22247" i="1" s="1"/>
  <c r="E22248" i="1"/>
  <c r="F22248" i="1" s="1"/>
  <c r="E22249" i="1"/>
  <c r="F22249" i="1" s="1"/>
  <c r="E22250" i="1"/>
  <c r="F22250" i="1" s="1"/>
  <c r="E22251" i="1"/>
  <c r="F22251" i="1" s="1"/>
  <c r="E22252" i="1"/>
  <c r="F22252" i="1" s="1"/>
  <c r="E22253" i="1"/>
  <c r="F22253" i="1" s="1"/>
  <c r="E22254" i="1"/>
  <c r="F22254" i="1" s="1"/>
  <c r="E22255" i="1"/>
  <c r="F22255" i="1" s="1"/>
  <c r="E22256" i="1"/>
  <c r="F22256" i="1" s="1"/>
  <c r="E22257" i="1"/>
  <c r="F22257" i="1" s="1"/>
  <c r="E22258" i="1"/>
  <c r="F22258" i="1" s="1"/>
  <c r="E22259" i="1"/>
  <c r="F22259" i="1" s="1"/>
  <c r="E22260" i="1"/>
  <c r="F22260" i="1" s="1"/>
  <c r="E22261" i="1"/>
  <c r="F22261" i="1" s="1"/>
  <c r="E22262" i="1"/>
  <c r="F22262" i="1" s="1"/>
  <c r="E22263" i="1"/>
  <c r="F22263" i="1" s="1"/>
  <c r="E22264" i="1"/>
  <c r="F22264" i="1" s="1"/>
  <c r="E22265" i="1"/>
  <c r="F22265" i="1" s="1"/>
  <c r="E22266" i="1"/>
  <c r="F22266" i="1" s="1"/>
  <c r="E22267" i="1"/>
  <c r="F22267" i="1" s="1"/>
  <c r="E22268" i="1"/>
  <c r="F22268" i="1" s="1"/>
  <c r="E22269" i="1"/>
  <c r="F22269" i="1" s="1"/>
  <c r="E22270" i="1"/>
  <c r="F22270" i="1" s="1"/>
  <c r="E22271" i="1"/>
  <c r="F22271" i="1" s="1"/>
  <c r="E22272" i="1"/>
  <c r="F22272" i="1" s="1"/>
  <c r="E22273" i="1"/>
  <c r="F22273" i="1" s="1"/>
  <c r="E22274" i="1"/>
  <c r="F22274" i="1" s="1"/>
  <c r="E22275" i="1"/>
  <c r="F22275" i="1" s="1"/>
  <c r="E22276" i="1"/>
  <c r="F22276" i="1" s="1"/>
  <c r="E22277" i="1"/>
  <c r="F22277" i="1" s="1"/>
  <c r="E22278" i="1"/>
  <c r="F22278" i="1" s="1"/>
  <c r="E22279" i="1"/>
  <c r="F22279" i="1" s="1"/>
  <c r="E22280" i="1"/>
  <c r="F22280" i="1" s="1"/>
  <c r="E22281" i="1"/>
  <c r="F22281" i="1" s="1"/>
  <c r="E22282" i="1"/>
  <c r="F22282" i="1" s="1"/>
  <c r="E22283" i="1"/>
  <c r="F22283" i="1" s="1"/>
  <c r="E22284" i="1"/>
  <c r="F22284" i="1" s="1"/>
  <c r="E22285" i="1"/>
  <c r="F22285" i="1" s="1"/>
  <c r="E22286" i="1"/>
  <c r="F22286" i="1" s="1"/>
  <c r="E22287" i="1"/>
  <c r="F22287" i="1" s="1"/>
  <c r="E22288" i="1"/>
  <c r="F22288" i="1" s="1"/>
  <c r="E22289" i="1"/>
  <c r="F22289" i="1" s="1"/>
  <c r="E22290" i="1"/>
  <c r="F22290" i="1" s="1"/>
  <c r="E22291" i="1"/>
  <c r="F22291" i="1" s="1"/>
  <c r="E22292" i="1"/>
  <c r="F22292" i="1" s="1"/>
  <c r="E22293" i="1"/>
  <c r="F22293" i="1" s="1"/>
  <c r="E22294" i="1"/>
  <c r="F22294" i="1" s="1"/>
  <c r="E22295" i="1"/>
  <c r="F22295" i="1" s="1"/>
  <c r="E22296" i="1"/>
  <c r="F22296" i="1" s="1"/>
  <c r="E22297" i="1"/>
  <c r="F22297" i="1" s="1"/>
  <c r="E22298" i="1"/>
  <c r="F22298" i="1" s="1"/>
  <c r="E22299" i="1"/>
  <c r="F22299" i="1" s="1"/>
  <c r="E22300" i="1"/>
  <c r="F22300" i="1" s="1"/>
  <c r="E22301" i="1"/>
  <c r="F22301" i="1" s="1"/>
  <c r="E22302" i="1"/>
  <c r="F22302" i="1" s="1"/>
  <c r="E22303" i="1"/>
  <c r="F22303" i="1" s="1"/>
  <c r="E22304" i="1"/>
  <c r="F22304" i="1" s="1"/>
  <c r="E22305" i="1"/>
  <c r="F22305" i="1" s="1"/>
  <c r="E22306" i="1"/>
  <c r="F22306" i="1" s="1"/>
  <c r="E22307" i="1"/>
  <c r="F22307" i="1" s="1"/>
  <c r="E22308" i="1"/>
  <c r="F22308" i="1" s="1"/>
  <c r="E22309" i="1"/>
  <c r="F22309" i="1" s="1"/>
  <c r="E22310" i="1"/>
  <c r="F22310" i="1" s="1"/>
  <c r="E22311" i="1"/>
  <c r="F22311" i="1" s="1"/>
  <c r="E22312" i="1"/>
  <c r="F22312" i="1" s="1"/>
  <c r="E22313" i="1"/>
  <c r="F22313" i="1" s="1"/>
  <c r="E22314" i="1"/>
  <c r="F22314" i="1" s="1"/>
  <c r="E22315" i="1"/>
  <c r="F22315" i="1" s="1"/>
  <c r="E22316" i="1"/>
  <c r="F22316" i="1" s="1"/>
  <c r="E22317" i="1"/>
  <c r="F22317" i="1" s="1"/>
  <c r="E22318" i="1"/>
  <c r="F22318" i="1" s="1"/>
  <c r="E22319" i="1"/>
  <c r="F22319" i="1" s="1"/>
  <c r="E22320" i="1"/>
  <c r="F22320" i="1" s="1"/>
  <c r="E22321" i="1"/>
  <c r="F22321" i="1" s="1"/>
  <c r="E22322" i="1"/>
  <c r="F22322" i="1" s="1"/>
  <c r="E22323" i="1"/>
  <c r="F22323" i="1" s="1"/>
  <c r="E22324" i="1"/>
  <c r="F22324" i="1" s="1"/>
  <c r="E22325" i="1"/>
  <c r="F22325" i="1" s="1"/>
  <c r="E22326" i="1"/>
  <c r="F22326" i="1" s="1"/>
  <c r="E22327" i="1"/>
  <c r="F22327" i="1" s="1"/>
  <c r="E22328" i="1"/>
  <c r="F22328" i="1" s="1"/>
  <c r="E22329" i="1"/>
  <c r="F22329" i="1" s="1"/>
  <c r="E22330" i="1"/>
  <c r="F22330" i="1" s="1"/>
  <c r="E22331" i="1"/>
  <c r="F22331" i="1" s="1"/>
  <c r="E22332" i="1"/>
  <c r="F22332" i="1" s="1"/>
  <c r="E22333" i="1"/>
  <c r="F22333" i="1" s="1"/>
  <c r="E22334" i="1"/>
  <c r="F22334" i="1" s="1"/>
  <c r="E22335" i="1"/>
  <c r="F22335" i="1" s="1"/>
  <c r="E22336" i="1"/>
  <c r="F22336" i="1" s="1"/>
  <c r="E22337" i="1"/>
  <c r="F22337" i="1" s="1"/>
  <c r="E22338" i="1"/>
  <c r="F22338" i="1" s="1"/>
  <c r="E22339" i="1"/>
  <c r="F22339" i="1" s="1"/>
  <c r="E22340" i="1"/>
  <c r="F22340" i="1" s="1"/>
  <c r="E22341" i="1"/>
  <c r="F22341" i="1" s="1"/>
  <c r="E22342" i="1"/>
  <c r="F22342" i="1" s="1"/>
  <c r="E22343" i="1"/>
  <c r="F22343" i="1" s="1"/>
  <c r="E22344" i="1"/>
  <c r="F22344" i="1" s="1"/>
  <c r="E22345" i="1"/>
  <c r="F22345" i="1" s="1"/>
  <c r="E22346" i="1"/>
  <c r="F22346" i="1" s="1"/>
  <c r="E22347" i="1"/>
  <c r="F22347" i="1" s="1"/>
  <c r="E22348" i="1"/>
  <c r="F22348" i="1" s="1"/>
  <c r="E22349" i="1"/>
  <c r="F22349" i="1" s="1"/>
  <c r="E22350" i="1"/>
  <c r="F22350" i="1" s="1"/>
  <c r="E22351" i="1"/>
  <c r="F22351" i="1" s="1"/>
  <c r="E22352" i="1"/>
  <c r="F22352" i="1" s="1"/>
  <c r="E22353" i="1"/>
  <c r="F22353" i="1" s="1"/>
  <c r="E22354" i="1"/>
  <c r="F22354" i="1" s="1"/>
  <c r="E22355" i="1"/>
  <c r="F22355" i="1" s="1"/>
  <c r="E22356" i="1"/>
  <c r="F22356" i="1" s="1"/>
  <c r="E22357" i="1"/>
  <c r="F22357" i="1" s="1"/>
  <c r="E22358" i="1"/>
  <c r="F22358" i="1" s="1"/>
  <c r="E22359" i="1"/>
  <c r="F22359" i="1" s="1"/>
  <c r="E22360" i="1"/>
  <c r="F22360" i="1" s="1"/>
  <c r="E22361" i="1"/>
  <c r="F22361" i="1" s="1"/>
  <c r="E22362" i="1"/>
  <c r="F22362" i="1" s="1"/>
  <c r="E22363" i="1"/>
  <c r="F22363" i="1" s="1"/>
  <c r="E22364" i="1"/>
  <c r="F22364" i="1" s="1"/>
  <c r="E22365" i="1"/>
  <c r="F22365" i="1" s="1"/>
  <c r="E22366" i="1"/>
  <c r="F22366" i="1" s="1"/>
  <c r="E22367" i="1"/>
  <c r="F22367" i="1" s="1"/>
  <c r="E22368" i="1"/>
  <c r="F22368" i="1" s="1"/>
  <c r="E22369" i="1"/>
  <c r="F22369" i="1" s="1"/>
  <c r="E22370" i="1"/>
  <c r="F22370" i="1" s="1"/>
  <c r="E22371" i="1"/>
  <c r="F22371" i="1" s="1"/>
  <c r="E22372" i="1"/>
  <c r="F22372" i="1" s="1"/>
  <c r="E22373" i="1"/>
  <c r="F22373" i="1" s="1"/>
  <c r="E22374" i="1"/>
  <c r="F22374" i="1" s="1"/>
  <c r="E22375" i="1"/>
  <c r="F22375" i="1" s="1"/>
  <c r="E22376" i="1"/>
  <c r="F22376" i="1" s="1"/>
  <c r="E22377" i="1"/>
  <c r="F22377" i="1" s="1"/>
  <c r="E22378" i="1"/>
  <c r="F22378" i="1" s="1"/>
  <c r="E22379" i="1"/>
  <c r="F22379" i="1" s="1"/>
  <c r="E22380" i="1"/>
  <c r="F22380" i="1" s="1"/>
  <c r="E22381" i="1"/>
  <c r="F22381" i="1" s="1"/>
  <c r="E22382" i="1"/>
  <c r="F22382" i="1" s="1"/>
  <c r="E22383" i="1"/>
  <c r="F22383" i="1" s="1"/>
  <c r="E22384" i="1"/>
  <c r="F22384" i="1" s="1"/>
  <c r="E22385" i="1"/>
  <c r="F22385" i="1" s="1"/>
  <c r="E22386" i="1"/>
  <c r="F22386" i="1" s="1"/>
  <c r="E22387" i="1"/>
  <c r="F22387" i="1" s="1"/>
  <c r="E22388" i="1"/>
  <c r="F22388" i="1" s="1"/>
  <c r="E22389" i="1"/>
  <c r="F22389" i="1" s="1"/>
  <c r="E22390" i="1"/>
  <c r="F22390" i="1" s="1"/>
  <c r="E22391" i="1"/>
  <c r="F22391" i="1" s="1"/>
  <c r="E22392" i="1"/>
  <c r="F22392" i="1" s="1"/>
  <c r="E22393" i="1"/>
  <c r="F22393" i="1" s="1"/>
  <c r="E22394" i="1"/>
  <c r="F22394" i="1" s="1"/>
  <c r="E22395" i="1"/>
  <c r="F22395" i="1" s="1"/>
  <c r="E22396" i="1"/>
  <c r="F22396" i="1" s="1"/>
  <c r="E22397" i="1"/>
  <c r="F22397" i="1" s="1"/>
  <c r="E22398" i="1"/>
  <c r="F22398" i="1" s="1"/>
  <c r="E22399" i="1"/>
  <c r="F22399" i="1" s="1"/>
  <c r="E22400" i="1"/>
  <c r="F22400" i="1" s="1"/>
  <c r="E22401" i="1"/>
  <c r="F22401" i="1" s="1"/>
  <c r="E22402" i="1"/>
  <c r="F22402" i="1" s="1"/>
  <c r="E22403" i="1"/>
  <c r="F22403" i="1" s="1"/>
  <c r="E22404" i="1"/>
  <c r="F22404" i="1" s="1"/>
  <c r="E22405" i="1"/>
  <c r="F22405" i="1" s="1"/>
  <c r="E22406" i="1"/>
  <c r="F22406" i="1" s="1"/>
  <c r="E22407" i="1"/>
  <c r="F22407" i="1" s="1"/>
  <c r="E22408" i="1"/>
  <c r="F22408" i="1" s="1"/>
  <c r="E22409" i="1"/>
  <c r="F22409" i="1" s="1"/>
  <c r="E22410" i="1"/>
  <c r="F22410" i="1" s="1"/>
  <c r="E22411" i="1"/>
  <c r="F22411" i="1" s="1"/>
  <c r="E22412" i="1"/>
  <c r="F22412" i="1" s="1"/>
  <c r="E22413" i="1"/>
  <c r="F22413" i="1" s="1"/>
  <c r="E22414" i="1"/>
  <c r="F22414" i="1" s="1"/>
  <c r="E22415" i="1"/>
  <c r="F22415" i="1" s="1"/>
  <c r="E22416" i="1"/>
  <c r="F22416" i="1" s="1"/>
  <c r="E22417" i="1"/>
  <c r="F22417" i="1" s="1"/>
  <c r="E22418" i="1"/>
  <c r="F22418" i="1" s="1"/>
  <c r="E22419" i="1"/>
  <c r="F22419" i="1" s="1"/>
  <c r="E22420" i="1"/>
  <c r="F22420" i="1" s="1"/>
  <c r="E22421" i="1"/>
  <c r="F22421" i="1" s="1"/>
  <c r="E22422" i="1"/>
  <c r="F22422" i="1" s="1"/>
  <c r="E22423" i="1"/>
  <c r="F22423" i="1" s="1"/>
  <c r="E22424" i="1"/>
  <c r="F22424" i="1" s="1"/>
  <c r="E22425" i="1"/>
  <c r="F22425" i="1" s="1"/>
  <c r="E22426" i="1"/>
  <c r="F22426" i="1" s="1"/>
  <c r="E22427" i="1"/>
  <c r="F22427" i="1" s="1"/>
  <c r="E22428" i="1"/>
  <c r="F22428" i="1" s="1"/>
  <c r="E22429" i="1"/>
  <c r="F22429" i="1" s="1"/>
  <c r="E22430" i="1"/>
  <c r="F22430" i="1" s="1"/>
  <c r="E22431" i="1"/>
  <c r="F22431" i="1" s="1"/>
  <c r="E22432" i="1"/>
  <c r="F22432" i="1" s="1"/>
  <c r="E22433" i="1"/>
  <c r="F22433" i="1" s="1"/>
  <c r="E22434" i="1"/>
  <c r="F22434" i="1" s="1"/>
  <c r="E22435" i="1"/>
  <c r="F22435" i="1" s="1"/>
  <c r="E22436" i="1"/>
  <c r="F22436" i="1" s="1"/>
  <c r="E22437" i="1"/>
  <c r="F22437" i="1" s="1"/>
  <c r="E22438" i="1"/>
  <c r="F22438" i="1" s="1"/>
  <c r="E22439" i="1"/>
  <c r="F22439" i="1" s="1"/>
  <c r="E22440" i="1"/>
  <c r="F22440" i="1" s="1"/>
  <c r="E22441" i="1"/>
  <c r="F22441" i="1" s="1"/>
  <c r="E22442" i="1"/>
  <c r="F22442" i="1" s="1"/>
  <c r="E22443" i="1"/>
  <c r="F22443" i="1" s="1"/>
  <c r="E22444" i="1"/>
  <c r="F22444" i="1" s="1"/>
  <c r="E22445" i="1"/>
  <c r="F22445" i="1" s="1"/>
  <c r="E22446" i="1"/>
  <c r="F22446" i="1" s="1"/>
  <c r="E22447" i="1"/>
  <c r="F22447" i="1" s="1"/>
  <c r="E22448" i="1"/>
  <c r="F22448" i="1" s="1"/>
  <c r="E22449" i="1"/>
  <c r="F22449" i="1" s="1"/>
  <c r="E22450" i="1"/>
  <c r="F22450" i="1" s="1"/>
  <c r="E22451" i="1"/>
  <c r="F22451" i="1" s="1"/>
  <c r="E22452" i="1"/>
  <c r="F22452" i="1" s="1"/>
  <c r="E22453" i="1"/>
  <c r="F22453" i="1" s="1"/>
  <c r="E22454" i="1"/>
  <c r="F22454" i="1" s="1"/>
  <c r="E22455" i="1"/>
  <c r="F22455" i="1" s="1"/>
  <c r="E22456" i="1"/>
  <c r="F22456" i="1" s="1"/>
  <c r="E22457" i="1"/>
  <c r="F22457" i="1" s="1"/>
  <c r="E22458" i="1"/>
  <c r="F22458" i="1" s="1"/>
  <c r="E22459" i="1"/>
  <c r="F22459" i="1" s="1"/>
  <c r="E22460" i="1"/>
  <c r="F22460" i="1" s="1"/>
  <c r="E22461" i="1"/>
  <c r="F22461" i="1" s="1"/>
  <c r="E22462" i="1"/>
  <c r="F22462" i="1" s="1"/>
  <c r="E22463" i="1"/>
  <c r="F22463" i="1" s="1"/>
  <c r="E22464" i="1"/>
  <c r="F22464" i="1" s="1"/>
  <c r="E22465" i="1"/>
  <c r="F22465" i="1" s="1"/>
  <c r="E22466" i="1"/>
  <c r="F22466" i="1" s="1"/>
  <c r="E22467" i="1"/>
  <c r="F22467" i="1" s="1"/>
  <c r="E22468" i="1"/>
  <c r="F22468" i="1" s="1"/>
  <c r="E22469" i="1"/>
  <c r="F22469" i="1" s="1"/>
  <c r="E22470" i="1"/>
  <c r="F22470" i="1" s="1"/>
  <c r="E22471" i="1"/>
  <c r="F22471" i="1" s="1"/>
  <c r="E22472" i="1"/>
  <c r="F22472" i="1" s="1"/>
  <c r="E22473" i="1"/>
  <c r="F22473" i="1" s="1"/>
  <c r="E22474" i="1"/>
  <c r="F22474" i="1" s="1"/>
  <c r="E22475" i="1"/>
  <c r="F22475" i="1" s="1"/>
  <c r="E22476" i="1"/>
  <c r="F22476" i="1" s="1"/>
  <c r="E22477" i="1"/>
  <c r="F22477" i="1" s="1"/>
  <c r="E22478" i="1"/>
  <c r="F22478" i="1" s="1"/>
  <c r="E22479" i="1"/>
  <c r="F22479" i="1" s="1"/>
  <c r="E22480" i="1"/>
  <c r="F22480" i="1" s="1"/>
  <c r="E22481" i="1"/>
  <c r="F22481" i="1" s="1"/>
  <c r="E22482" i="1"/>
  <c r="F22482" i="1" s="1"/>
  <c r="E22483" i="1"/>
  <c r="F22483" i="1" s="1"/>
  <c r="E22484" i="1"/>
  <c r="F22484" i="1" s="1"/>
  <c r="E22485" i="1"/>
  <c r="F22485" i="1" s="1"/>
  <c r="E22486" i="1"/>
  <c r="F22486" i="1" s="1"/>
  <c r="E22487" i="1"/>
  <c r="F22487" i="1" s="1"/>
  <c r="E22488" i="1"/>
  <c r="F22488" i="1" s="1"/>
  <c r="E22489" i="1"/>
  <c r="F22489" i="1" s="1"/>
  <c r="E22490" i="1"/>
  <c r="F22490" i="1" s="1"/>
  <c r="E22491" i="1"/>
  <c r="F22491" i="1" s="1"/>
  <c r="E22492" i="1"/>
  <c r="F22492" i="1" s="1"/>
  <c r="E22493" i="1"/>
  <c r="F22493" i="1" s="1"/>
  <c r="E22494" i="1"/>
  <c r="F22494" i="1" s="1"/>
  <c r="E22495" i="1"/>
  <c r="F22495" i="1" s="1"/>
  <c r="E22496" i="1"/>
  <c r="F22496" i="1" s="1"/>
  <c r="E22497" i="1"/>
  <c r="F22497" i="1" s="1"/>
  <c r="E22498" i="1"/>
  <c r="F22498" i="1" s="1"/>
  <c r="E22499" i="1"/>
  <c r="F22499" i="1" s="1"/>
  <c r="E22500" i="1"/>
  <c r="F22500" i="1" s="1"/>
  <c r="E22501" i="1"/>
  <c r="F22501" i="1" s="1"/>
  <c r="E22502" i="1"/>
  <c r="F22502" i="1" s="1"/>
  <c r="E22503" i="1"/>
  <c r="F22503" i="1" s="1"/>
  <c r="E22504" i="1"/>
  <c r="F22504" i="1" s="1"/>
  <c r="E22505" i="1"/>
  <c r="F22505" i="1" s="1"/>
  <c r="E22506" i="1"/>
  <c r="F22506" i="1" s="1"/>
  <c r="E22507" i="1"/>
  <c r="F22507" i="1" s="1"/>
  <c r="E22508" i="1"/>
  <c r="F22508" i="1" s="1"/>
  <c r="E22509" i="1"/>
  <c r="F22509" i="1" s="1"/>
  <c r="E22510" i="1"/>
  <c r="F22510" i="1" s="1"/>
  <c r="E22511" i="1"/>
  <c r="F22511" i="1" s="1"/>
  <c r="E22512" i="1"/>
  <c r="F22512" i="1" s="1"/>
  <c r="E22513" i="1"/>
  <c r="F22513" i="1" s="1"/>
  <c r="E22514" i="1"/>
  <c r="F22514" i="1" s="1"/>
  <c r="E22515" i="1"/>
  <c r="F22515" i="1" s="1"/>
  <c r="E22516" i="1"/>
  <c r="F22516" i="1" s="1"/>
  <c r="E22517" i="1"/>
  <c r="F22517" i="1" s="1"/>
  <c r="E22518" i="1"/>
  <c r="F22518" i="1" s="1"/>
  <c r="E22519" i="1"/>
  <c r="F22519" i="1" s="1"/>
  <c r="E22520" i="1"/>
  <c r="F22520" i="1" s="1"/>
  <c r="E22521" i="1"/>
  <c r="F22521" i="1" s="1"/>
  <c r="E22522" i="1"/>
  <c r="F22522" i="1" s="1"/>
  <c r="E22523" i="1"/>
  <c r="F22523" i="1" s="1"/>
  <c r="E22524" i="1"/>
  <c r="F22524" i="1" s="1"/>
  <c r="E22525" i="1"/>
  <c r="F22525" i="1" s="1"/>
  <c r="E22526" i="1"/>
  <c r="F22526" i="1" s="1"/>
  <c r="E22527" i="1"/>
  <c r="F22527" i="1" s="1"/>
  <c r="E22528" i="1"/>
  <c r="F22528" i="1" s="1"/>
  <c r="E22529" i="1"/>
  <c r="F22529" i="1" s="1"/>
  <c r="E22530" i="1"/>
  <c r="F22530" i="1" s="1"/>
  <c r="E22531" i="1"/>
  <c r="F22531" i="1" s="1"/>
  <c r="E22532" i="1"/>
  <c r="F22532" i="1" s="1"/>
  <c r="E22533" i="1"/>
  <c r="F22533" i="1" s="1"/>
  <c r="E22534" i="1"/>
  <c r="F22534" i="1" s="1"/>
  <c r="E22535" i="1"/>
  <c r="F22535" i="1" s="1"/>
  <c r="E22536" i="1"/>
  <c r="F22536" i="1" s="1"/>
  <c r="E22537" i="1"/>
  <c r="F22537" i="1" s="1"/>
  <c r="E22538" i="1"/>
  <c r="F22538" i="1" s="1"/>
  <c r="E22539" i="1"/>
  <c r="F22539" i="1" s="1"/>
  <c r="E22540" i="1"/>
  <c r="F22540" i="1" s="1"/>
  <c r="E22541" i="1"/>
  <c r="F22541" i="1" s="1"/>
  <c r="E22542" i="1"/>
  <c r="F22542" i="1" s="1"/>
  <c r="E22543" i="1"/>
  <c r="F22543" i="1" s="1"/>
  <c r="E22544" i="1"/>
  <c r="F22544" i="1" s="1"/>
  <c r="E22545" i="1"/>
  <c r="F22545" i="1" s="1"/>
  <c r="E22546" i="1"/>
  <c r="F22546" i="1" s="1"/>
  <c r="E22547" i="1"/>
  <c r="F22547" i="1" s="1"/>
  <c r="E22548" i="1"/>
  <c r="F22548" i="1" s="1"/>
  <c r="E22549" i="1"/>
  <c r="F22549" i="1" s="1"/>
  <c r="E22550" i="1"/>
  <c r="F22550" i="1" s="1"/>
  <c r="E22551" i="1"/>
  <c r="F22551" i="1" s="1"/>
  <c r="E22552" i="1"/>
  <c r="F22552" i="1" s="1"/>
  <c r="E22553" i="1"/>
  <c r="F22553" i="1" s="1"/>
  <c r="E22554" i="1"/>
  <c r="F22554" i="1" s="1"/>
  <c r="E22555" i="1"/>
  <c r="F22555" i="1" s="1"/>
  <c r="E22556" i="1"/>
  <c r="F22556" i="1" s="1"/>
  <c r="E22557" i="1"/>
  <c r="F22557" i="1" s="1"/>
  <c r="E22558" i="1"/>
  <c r="F22558" i="1" s="1"/>
  <c r="E22559" i="1"/>
  <c r="F22559" i="1" s="1"/>
  <c r="E22560" i="1"/>
  <c r="F22560" i="1" s="1"/>
  <c r="E22561" i="1"/>
  <c r="F22561" i="1" s="1"/>
  <c r="E22562" i="1"/>
  <c r="F22562" i="1" s="1"/>
  <c r="E22563" i="1"/>
  <c r="F22563" i="1" s="1"/>
  <c r="E22564" i="1"/>
  <c r="F22564" i="1" s="1"/>
  <c r="E22565" i="1"/>
  <c r="F22565" i="1" s="1"/>
  <c r="E22566" i="1"/>
  <c r="F22566" i="1" s="1"/>
  <c r="E22567" i="1"/>
  <c r="F22567" i="1" s="1"/>
  <c r="E22568" i="1"/>
  <c r="F22568" i="1" s="1"/>
  <c r="E22569" i="1"/>
  <c r="F22569" i="1" s="1"/>
  <c r="E22570" i="1"/>
  <c r="F22570" i="1" s="1"/>
  <c r="E22571" i="1"/>
  <c r="F22571" i="1" s="1"/>
  <c r="E22572" i="1"/>
  <c r="F22572" i="1" s="1"/>
  <c r="E22573" i="1"/>
  <c r="F22573" i="1" s="1"/>
  <c r="E22574" i="1"/>
  <c r="F22574" i="1" s="1"/>
  <c r="E22575" i="1"/>
  <c r="F22575" i="1" s="1"/>
  <c r="E22576" i="1"/>
  <c r="F22576" i="1" s="1"/>
  <c r="E22577" i="1"/>
  <c r="F22577" i="1" s="1"/>
  <c r="E22578" i="1"/>
  <c r="F22578" i="1" s="1"/>
  <c r="E22579" i="1"/>
  <c r="F22579" i="1" s="1"/>
  <c r="E22580" i="1"/>
  <c r="F22580" i="1" s="1"/>
  <c r="E22581" i="1"/>
  <c r="F22581" i="1" s="1"/>
  <c r="E22582" i="1"/>
  <c r="F22582" i="1" s="1"/>
  <c r="E22583" i="1"/>
  <c r="F22583" i="1" s="1"/>
  <c r="E22584" i="1"/>
  <c r="F22584" i="1" s="1"/>
  <c r="E22585" i="1"/>
  <c r="F22585" i="1" s="1"/>
  <c r="E22586" i="1"/>
  <c r="F22586" i="1" s="1"/>
  <c r="E22587" i="1"/>
  <c r="F22587" i="1" s="1"/>
  <c r="E22588" i="1"/>
  <c r="F22588" i="1" s="1"/>
  <c r="E22589" i="1"/>
  <c r="F22589" i="1" s="1"/>
  <c r="E22590" i="1"/>
  <c r="F22590" i="1" s="1"/>
  <c r="E22591" i="1"/>
  <c r="F22591" i="1" s="1"/>
  <c r="E22592" i="1"/>
  <c r="F22592" i="1" s="1"/>
  <c r="E22593" i="1"/>
  <c r="F22593" i="1" s="1"/>
  <c r="E22594" i="1"/>
  <c r="F22594" i="1" s="1"/>
  <c r="E22595" i="1"/>
  <c r="F22595" i="1" s="1"/>
  <c r="E22596" i="1"/>
  <c r="F22596" i="1" s="1"/>
  <c r="E22597" i="1"/>
  <c r="F22597" i="1" s="1"/>
  <c r="E22598" i="1"/>
  <c r="F22598" i="1" s="1"/>
  <c r="E22599" i="1"/>
  <c r="F22599" i="1" s="1"/>
  <c r="E22600" i="1"/>
  <c r="F22600" i="1" s="1"/>
  <c r="E22601" i="1"/>
  <c r="F22601" i="1" s="1"/>
  <c r="E22602" i="1"/>
  <c r="F22602" i="1" s="1"/>
  <c r="E22603" i="1"/>
  <c r="F22603" i="1" s="1"/>
  <c r="E22604" i="1"/>
  <c r="F22604" i="1" s="1"/>
  <c r="E22605" i="1"/>
  <c r="F22605" i="1" s="1"/>
  <c r="E22606" i="1"/>
  <c r="F22606" i="1" s="1"/>
  <c r="E22607" i="1"/>
  <c r="F22607" i="1" s="1"/>
  <c r="E22608" i="1"/>
  <c r="F22608" i="1" s="1"/>
  <c r="E22609" i="1"/>
  <c r="F22609" i="1" s="1"/>
  <c r="E22610" i="1"/>
  <c r="F22610" i="1" s="1"/>
  <c r="E22611" i="1"/>
  <c r="F22611" i="1" s="1"/>
  <c r="E22612" i="1"/>
  <c r="F22612" i="1" s="1"/>
  <c r="E22613" i="1"/>
  <c r="F22613" i="1" s="1"/>
  <c r="E22614" i="1"/>
  <c r="F22614" i="1" s="1"/>
  <c r="E22615" i="1"/>
  <c r="F22615" i="1" s="1"/>
  <c r="E22616" i="1"/>
  <c r="F22616" i="1" s="1"/>
  <c r="E22617" i="1"/>
  <c r="F22617" i="1" s="1"/>
  <c r="E22618" i="1"/>
  <c r="F22618" i="1" s="1"/>
  <c r="E22619" i="1"/>
  <c r="F22619" i="1" s="1"/>
  <c r="E22620" i="1"/>
  <c r="F22620" i="1" s="1"/>
  <c r="E22621" i="1"/>
  <c r="F22621" i="1" s="1"/>
  <c r="E22622" i="1"/>
  <c r="F22622" i="1" s="1"/>
  <c r="E22623" i="1"/>
  <c r="F22623" i="1" s="1"/>
  <c r="E22624" i="1"/>
  <c r="F22624" i="1" s="1"/>
  <c r="E22625" i="1"/>
  <c r="F22625" i="1" s="1"/>
  <c r="E22626" i="1"/>
  <c r="F22626" i="1" s="1"/>
  <c r="E22627" i="1"/>
  <c r="F22627" i="1" s="1"/>
  <c r="E22628" i="1"/>
  <c r="F22628" i="1" s="1"/>
  <c r="E22629" i="1"/>
  <c r="F22629" i="1" s="1"/>
  <c r="E22630" i="1"/>
  <c r="F22630" i="1" s="1"/>
  <c r="E22631" i="1"/>
  <c r="F22631" i="1" s="1"/>
  <c r="E22632" i="1"/>
  <c r="F22632" i="1" s="1"/>
  <c r="E22633" i="1"/>
  <c r="F22633" i="1" s="1"/>
  <c r="E22634" i="1"/>
  <c r="F22634" i="1" s="1"/>
  <c r="E22635" i="1"/>
  <c r="F22635" i="1" s="1"/>
  <c r="E22636" i="1"/>
  <c r="F22636" i="1" s="1"/>
  <c r="E22637" i="1"/>
  <c r="F22637" i="1" s="1"/>
  <c r="E22638" i="1"/>
  <c r="F22638" i="1" s="1"/>
  <c r="E22639" i="1"/>
  <c r="F22639" i="1" s="1"/>
  <c r="E22640" i="1"/>
  <c r="F22640" i="1" s="1"/>
  <c r="E22641" i="1"/>
  <c r="F22641" i="1" s="1"/>
  <c r="E22642" i="1"/>
  <c r="F22642" i="1" s="1"/>
  <c r="E22643" i="1"/>
  <c r="F22643" i="1" s="1"/>
  <c r="E22644" i="1"/>
  <c r="F22644" i="1" s="1"/>
  <c r="E22645" i="1"/>
  <c r="F22645" i="1" s="1"/>
  <c r="E22646" i="1"/>
  <c r="F22646" i="1" s="1"/>
  <c r="E22647" i="1"/>
  <c r="F22647" i="1" s="1"/>
  <c r="E22648" i="1"/>
  <c r="F22648" i="1" s="1"/>
  <c r="E22649" i="1"/>
  <c r="F22649" i="1" s="1"/>
  <c r="E22650" i="1"/>
  <c r="F22650" i="1" s="1"/>
  <c r="E22651" i="1"/>
  <c r="F22651" i="1" s="1"/>
  <c r="E22652" i="1"/>
  <c r="F22652" i="1" s="1"/>
  <c r="E22653" i="1"/>
  <c r="F22653" i="1" s="1"/>
  <c r="E22654" i="1"/>
  <c r="F22654" i="1" s="1"/>
  <c r="E22655" i="1"/>
  <c r="F22655" i="1" s="1"/>
  <c r="E22656" i="1"/>
  <c r="F22656" i="1" s="1"/>
  <c r="E22657" i="1"/>
  <c r="F22657" i="1" s="1"/>
  <c r="E22658" i="1"/>
  <c r="F22658" i="1" s="1"/>
  <c r="E22659" i="1"/>
  <c r="F22659" i="1" s="1"/>
  <c r="E22660" i="1"/>
  <c r="F22660" i="1" s="1"/>
  <c r="E22661" i="1"/>
  <c r="F22661" i="1" s="1"/>
  <c r="E22662" i="1"/>
  <c r="F22662" i="1" s="1"/>
  <c r="E22663" i="1"/>
  <c r="F22663" i="1" s="1"/>
  <c r="E22664" i="1"/>
  <c r="F22664" i="1" s="1"/>
  <c r="E22665" i="1"/>
  <c r="F22665" i="1" s="1"/>
  <c r="E22666" i="1"/>
  <c r="F22666" i="1" s="1"/>
  <c r="E22667" i="1"/>
  <c r="F22667" i="1" s="1"/>
  <c r="E22668" i="1"/>
  <c r="F22668" i="1" s="1"/>
  <c r="E22669" i="1"/>
  <c r="F22669" i="1" s="1"/>
  <c r="E22670" i="1"/>
  <c r="F22670" i="1" s="1"/>
  <c r="E22671" i="1"/>
  <c r="F22671" i="1" s="1"/>
  <c r="E22672" i="1"/>
  <c r="F22672" i="1" s="1"/>
  <c r="E22673" i="1"/>
  <c r="F22673" i="1" s="1"/>
  <c r="E22674" i="1"/>
  <c r="F22674" i="1" s="1"/>
  <c r="E22675" i="1"/>
  <c r="F22675" i="1" s="1"/>
  <c r="E22676" i="1"/>
  <c r="F22676" i="1" s="1"/>
  <c r="E22677" i="1"/>
  <c r="F22677" i="1" s="1"/>
  <c r="E22678" i="1"/>
  <c r="F22678" i="1" s="1"/>
  <c r="E22679" i="1"/>
  <c r="F22679" i="1" s="1"/>
  <c r="E22680" i="1"/>
  <c r="F22680" i="1" s="1"/>
  <c r="E22681" i="1"/>
  <c r="F22681" i="1" s="1"/>
  <c r="E22682" i="1"/>
  <c r="F22682" i="1" s="1"/>
  <c r="E22683" i="1"/>
  <c r="F22683" i="1" s="1"/>
  <c r="E22684" i="1"/>
  <c r="F22684" i="1" s="1"/>
  <c r="E22685" i="1"/>
  <c r="F22685" i="1" s="1"/>
  <c r="E22686" i="1"/>
  <c r="F22686" i="1" s="1"/>
  <c r="E22687" i="1"/>
  <c r="F22687" i="1" s="1"/>
  <c r="E22688" i="1"/>
  <c r="F22688" i="1" s="1"/>
  <c r="E22689" i="1"/>
  <c r="F22689" i="1" s="1"/>
  <c r="E22690" i="1"/>
  <c r="F22690" i="1" s="1"/>
  <c r="E22691" i="1"/>
  <c r="F22691" i="1" s="1"/>
  <c r="E22692" i="1"/>
  <c r="F22692" i="1" s="1"/>
  <c r="E22693" i="1"/>
  <c r="F22693" i="1" s="1"/>
  <c r="E22694" i="1"/>
  <c r="F22694" i="1" s="1"/>
  <c r="E22695" i="1"/>
  <c r="F22695" i="1" s="1"/>
  <c r="E22696" i="1"/>
  <c r="F22696" i="1" s="1"/>
  <c r="E22697" i="1"/>
  <c r="F22697" i="1" s="1"/>
  <c r="E22698" i="1"/>
  <c r="F22698" i="1" s="1"/>
  <c r="E22699" i="1"/>
  <c r="F22699" i="1" s="1"/>
  <c r="E22700" i="1"/>
  <c r="F22700" i="1" s="1"/>
  <c r="E22701" i="1"/>
  <c r="F22701" i="1" s="1"/>
  <c r="E22702" i="1"/>
  <c r="F22702" i="1" s="1"/>
  <c r="E22703" i="1"/>
  <c r="F22703" i="1" s="1"/>
  <c r="E22704" i="1"/>
  <c r="F22704" i="1" s="1"/>
  <c r="E22705" i="1"/>
  <c r="F22705" i="1" s="1"/>
  <c r="E22706" i="1"/>
  <c r="F22706" i="1" s="1"/>
  <c r="E22707" i="1"/>
  <c r="F22707" i="1" s="1"/>
  <c r="E22708" i="1"/>
  <c r="F22708" i="1" s="1"/>
  <c r="E22709" i="1"/>
  <c r="F22709" i="1" s="1"/>
  <c r="E22710" i="1"/>
  <c r="F22710" i="1" s="1"/>
  <c r="E22711" i="1"/>
  <c r="F22711" i="1" s="1"/>
  <c r="E22712" i="1"/>
  <c r="F22712" i="1" s="1"/>
  <c r="E22713" i="1"/>
  <c r="F22713" i="1" s="1"/>
  <c r="E22714" i="1"/>
  <c r="F22714" i="1" s="1"/>
  <c r="E22715" i="1"/>
  <c r="F22715" i="1" s="1"/>
  <c r="E22716" i="1"/>
  <c r="F22716" i="1" s="1"/>
  <c r="E22717" i="1"/>
  <c r="F22717" i="1" s="1"/>
  <c r="E22718" i="1"/>
  <c r="F22718" i="1" s="1"/>
  <c r="E22719" i="1"/>
  <c r="F22719" i="1" s="1"/>
  <c r="E22720" i="1"/>
  <c r="F22720" i="1" s="1"/>
  <c r="E22721" i="1"/>
  <c r="F22721" i="1" s="1"/>
  <c r="E22722" i="1"/>
  <c r="F22722" i="1" s="1"/>
  <c r="E22723" i="1"/>
  <c r="F22723" i="1" s="1"/>
  <c r="E22724" i="1"/>
  <c r="F22724" i="1" s="1"/>
  <c r="E22725" i="1"/>
  <c r="F22725" i="1" s="1"/>
  <c r="E22726" i="1"/>
  <c r="F22726" i="1" s="1"/>
  <c r="E22727" i="1"/>
  <c r="F22727" i="1" s="1"/>
  <c r="E22728" i="1"/>
  <c r="F22728" i="1" s="1"/>
  <c r="E22729" i="1"/>
  <c r="F22729" i="1" s="1"/>
  <c r="E22730" i="1"/>
  <c r="F22730" i="1" s="1"/>
  <c r="E22731" i="1"/>
  <c r="F22731" i="1" s="1"/>
  <c r="E22732" i="1"/>
  <c r="F22732" i="1" s="1"/>
  <c r="E22733" i="1"/>
  <c r="F22733" i="1" s="1"/>
  <c r="E22734" i="1"/>
  <c r="F22734" i="1" s="1"/>
  <c r="E22735" i="1"/>
  <c r="F22735" i="1" s="1"/>
  <c r="E22736" i="1"/>
  <c r="F22736" i="1" s="1"/>
  <c r="E22737" i="1"/>
  <c r="F22737" i="1" s="1"/>
  <c r="E22738" i="1"/>
  <c r="F22738" i="1" s="1"/>
  <c r="E22739" i="1"/>
  <c r="F22739" i="1" s="1"/>
  <c r="E22740" i="1"/>
  <c r="F22740" i="1" s="1"/>
  <c r="E22741" i="1"/>
  <c r="F22741" i="1" s="1"/>
  <c r="E22742" i="1"/>
  <c r="F22742" i="1" s="1"/>
  <c r="E22743" i="1"/>
  <c r="F22743" i="1" s="1"/>
  <c r="E22744" i="1"/>
  <c r="F22744" i="1" s="1"/>
  <c r="E22745" i="1"/>
  <c r="F22745" i="1" s="1"/>
  <c r="E22746" i="1"/>
  <c r="F22746" i="1" s="1"/>
  <c r="E22747" i="1"/>
  <c r="F22747" i="1" s="1"/>
  <c r="E22748" i="1"/>
  <c r="F22748" i="1" s="1"/>
  <c r="E22749" i="1"/>
  <c r="F22749" i="1" s="1"/>
  <c r="E22750" i="1"/>
  <c r="F22750" i="1" s="1"/>
  <c r="E22751" i="1"/>
  <c r="F22751" i="1" s="1"/>
  <c r="E22752" i="1"/>
  <c r="F22752" i="1" s="1"/>
  <c r="E22753" i="1"/>
  <c r="F22753" i="1" s="1"/>
  <c r="E22754" i="1"/>
  <c r="F22754" i="1" s="1"/>
  <c r="E22755" i="1"/>
  <c r="F22755" i="1" s="1"/>
  <c r="E22756" i="1"/>
  <c r="F22756" i="1" s="1"/>
  <c r="E22757" i="1"/>
  <c r="F22757" i="1" s="1"/>
  <c r="E22758" i="1"/>
  <c r="F22758" i="1" s="1"/>
  <c r="E22759" i="1"/>
  <c r="F22759" i="1" s="1"/>
  <c r="E22760" i="1"/>
  <c r="F22760" i="1" s="1"/>
  <c r="E22761" i="1"/>
  <c r="F22761" i="1" s="1"/>
  <c r="E22762" i="1"/>
  <c r="F22762" i="1" s="1"/>
  <c r="E22763" i="1"/>
  <c r="F22763" i="1" s="1"/>
  <c r="E22764" i="1"/>
  <c r="F22764" i="1" s="1"/>
  <c r="E22765" i="1"/>
  <c r="F22765" i="1" s="1"/>
  <c r="E22766" i="1"/>
  <c r="F22766" i="1" s="1"/>
  <c r="E22767" i="1"/>
  <c r="F22767" i="1" s="1"/>
  <c r="E22768" i="1"/>
  <c r="F22768" i="1" s="1"/>
  <c r="E22769" i="1"/>
  <c r="F22769" i="1" s="1"/>
  <c r="E22770" i="1"/>
  <c r="F22770" i="1" s="1"/>
  <c r="E22771" i="1"/>
  <c r="F22771" i="1" s="1"/>
  <c r="E22772" i="1"/>
  <c r="F22772" i="1" s="1"/>
  <c r="E22773" i="1"/>
  <c r="F22773" i="1" s="1"/>
  <c r="E22774" i="1"/>
  <c r="F22774" i="1" s="1"/>
  <c r="E22775" i="1"/>
  <c r="F22775" i="1" s="1"/>
  <c r="E22776" i="1"/>
  <c r="F22776" i="1" s="1"/>
  <c r="E22777" i="1"/>
  <c r="F22777" i="1" s="1"/>
  <c r="E22778" i="1"/>
  <c r="F22778" i="1" s="1"/>
  <c r="E22779" i="1"/>
  <c r="F22779" i="1" s="1"/>
  <c r="E22780" i="1"/>
  <c r="F22780" i="1" s="1"/>
  <c r="E22781" i="1"/>
  <c r="F22781" i="1" s="1"/>
  <c r="E22782" i="1"/>
  <c r="F22782" i="1" s="1"/>
  <c r="E22783" i="1"/>
  <c r="F22783" i="1" s="1"/>
  <c r="E22784" i="1"/>
  <c r="F22784" i="1" s="1"/>
  <c r="E22785" i="1"/>
  <c r="F22785" i="1" s="1"/>
  <c r="E22786" i="1"/>
  <c r="F22786" i="1" s="1"/>
  <c r="E22787" i="1"/>
  <c r="F22787" i="1" s="1"/>
  <c r="E22788" i="1"/>
  <c r="F22788" i="1" s="1"/>
  <c r="E22789" i="1"/>
  <c r="F22789" i="1" s="1"/>
  <c r="E22790" i="1"/>
  <c r="F22790" i="1" s="1"/>
  <c r="E22791" i="1"/>
  <c r="F22791" i="1" s="1"/>
  <c r="E22792" i="1"/>
  <c r="F22792" i="1" s="1"/>
  <c r="E22793" i="1"/>
  <c r="F22793" i="1" s="1"/>
  <c r="E22794" i="1"/>
  <c r="F22794" i="1" s="1"/>
  <c r="E22795" i="1"/>
  <c r="F22795" i="1" s="1"/>
  <c r="E22796" i="1"/>
  <c r="F22796" i="1" s="1"/>
  <c r="E22797" i="1"/>
  <c r="F22797" i="1" s="1"/>
  <c r="E22798" i="1"/>
  <c r="F22798" i="1" s="1"/>
  <c r="E22799" i="1"/>
  <c r="F22799" i="1" s="1"/>
  <c r="E22800" i="1"/>
  <c r="F22800" i="1" s="1"/>
  <c r="E22801" i="1"/>
  <c r="F22801" i="1" s="1"/>
  <c r="E22802" i="1"/>
  <c r="F22802" i="1" s="1"/>
  <c r="E22803" i="1"/>
  <c r="F22803" i="1" s="1"/>
  <c r="E22804" i="1"/>
  <c r="F22804" i="1" s="1"/>
  <c r="E22805" i="1"/>
  <c r="F22805" i="1" s="1"/>
  <c r="E22806" i="1"/>
  <c r="F22806" i="1" s="1"/>
  <c r="E22807" i="1"/>
  <c r="F22807" i="1" s="1"/>
  <c r="E22808" i="1"/>
  <c r="F22808" i="1" s="1"/>
  <c r="E22809" i="1"/>
  <c r="F22809" i="1" s="1"/>
  <c r="E22810" i="1"/>
  <c r="F22810" i="1" s="1"/>
  <c r="E22811" i="1"/>
  <c r="F22811" i="1" s="1"/>
  <c r="E22812" i="1"/>
  <c r="F22812" i="1" s="1"/>
  <c r="E22813" i="1"/>
  <c r="F22813" i="1" s="1"/>
  <c r="E22814" i="1"/>
  <c r="F22814" i="1" s="1"/>
  <c r="E22815" i="1"/>
  <c r="F22815" i="1" s="1"/>
  <c r="E22816" i="1"/>
  <c r="F22816" i="1" s="1"/>
  <c r="E22817" i="1"/>
  <c r="F22817" i="1" s="1"/>
  <c r="E22818" i="1"/>
  <c r="F22818" i="1" s="1"/>
  <c r="E22819" i="1"/>
  <c r="F22819" i="1" s="1"/>
  <c r="E22820" i="1"/>
  <c r="F22820" i="1" s="1"/>
  <c r="E22821" i="1"/>
  <c r="F22821" i="1" s="1"/>
  <c r="E22822" i="1"/>
  <c r="F22822" i="1" s="1"/>
  <c r="E22823" i="1"/>
  <c r="F22823" i="1" s="1"/>
  <c r="E22824" i="1"/>
  <c r="F22824" i="1" s="1"/>
  <c r="E22825" i="1"/>
  <c r="F22825" i="1" s="1"/>
  <c r="E22826" i="1"/>
  <c r="F22826" i="1" s="1"/>
  <c r="E22827" i="1"/>
  <c r="F22827" i="1" s="1"/>
  <c r="E22828" i="1"/>
  <c r="F22828" i="1" s="1"/>
  <c r="E22829" i="1"/>
  <c r="F22829" i="1" s="1"/>
  <c r="E22830" i="1"/>
  <c r="F22830" i="1" s="1"/>
  <c r="E22831" i="1"/>
  <c r="F22831" i="1" s="1"/>
  <c r="E22832" i="1"/>
  <c r="F22832" i="1" s="1"/>
  <c r="E22833" i="1"/>
  <c r="F22833" i="1" s="1"/>
  <c r="E22834" i="1"/>
  <c r="F22834" i="1" s="1"/>
  <c r="E22835" i="1"/>
  <c r="F22835" i="1" s="1"/>
  <c r="E22836" i="1"/>
  <c r="F22836" i="1" s="1"/>
  <c r="E22837" i="1"/>
  <c r="F22837" i="1" s="1"/>
  <c r="E22838" i="1"/>
  <c r="F22838" i="1" s="1"/>
  <c r="E22839" i="1"/>
  <c r="F22839" i="1" s="1"/>
  <c r="E22840" i="1"/>
  <c r="F22840" i="1" s="1"/>
  <c r="E22841" i="1"/>
  <c r="F22841" i="1" s="1"/>
  <c r="E22842" i="1"/>
  <c r="F22842" i="1" s="1"/>
  <c r="E22843" i="1"/>
  <c r="F22843" i="1" s="1"/>
  <c r="E22844" i="1"/>
  <c r="F22844" i="1" s="1"/>
  <c r="E22845" i="1"/>
  <c r="F22845" i="1" s="1"/>
  <c r="E22846" i="1"/>
  <c r="F22846" i="1" s="1"/>
  <c r="E22847" i="1"/>
  <c r="F22847" i="1" s="1"/>
  <c r="E22848" i="1"/>
  <c r="F22848" i="1" s="1"/>
  <c r="E22849" i="1"/>
  <c r="F22849" i="1" s="1"/>
  <c r="E22850" i="1"/>
  <c r="F22850" i="1" s="1"/>
  <c r="E22851" i="1"/>
  <c r="F22851" i="1" s="1"/>
  <c r="E22852" i="1"/>
  <c r="F22852" i="1" s="1"/>
  <c r="E22853" i="1"/>
  <c r="F22853" i="1" s="1"/>
  <c r="E22854" i="1"/>
  <c r="F22854" i="1" s="1"/>
  <c r="E22855" i="1"/>
  <c r="F22855" i="1" s="1"/>
  <c r="E22856" i="1"/>
  <c r="F22856" i="1" s="1"/>
  <c r="E22857" i="1"/>
  <c r="F22857" i="1" s="1"/>
  <c r="E22858" i="1"/>
  <c r="F22858" i="1" s="1"/>
  <c r="E22859" i="1"/>
  <c r="F22859" i="1" s="1"/>
  <c r="E22860" i="1"/>
  <c r="F22860" i="1" s="1"/>
  <c r="E22861" i="1"/>
  <c r="F22861" i="1" s="1"/>
  <c r="E22862" i="1"/>
  <c r="F22862" i="1" s="1"/>
  <c r="E22863" i="1"/>
  <c r="F22863" i="1" s="1"/>
  <c r="E22864" i="1"/>
  <c r="F22864" i="1" s="1"/>
  <c r="E22865" i="1"/>
  <c r="F22865" i="1" s="1"/>
  <c r="E22866" i="1"/>
  <c r="F22866" i="1" s="1"/>
  <c r="E22867" i="1"/>
  <c r="F22867" i="1" s="1"/>
  <c r="E22868" i="1"/>
  <c r="F22868" i="1" s="1"/>
  <c r="E22869" i="1"/>
  <c r="F22869" i="1" s="1"/>
  <c r="E22870" i="1"/>
  <c r="F22870" i="1" s="1"/>
  <c r="E22871" i="1"/>
  <c r="F22871" i="1" s="1"/>
  <c r="E22872" i="1"/>
  <c r="F22872" i="1" s="1"/>
  <c r="E22873" i="1"/>
  <c r="F22873" i="1" s="1"/>
  <c r="E22874" i="1"/>
  <c r="F22874" i="1" s="1"/>
  <c r="E22875" i="1"/>
  <c r="F22875" i="1" s="1"/>
  <c r="E22876" i="1"/>
  <c r="F22876" i="1" s="1"/>
  <c r="E22877" i="1"/>
  <c r="F22877" i="1" s="1"/>
  <c r="E22878" i="1"/>
  <c r="F22878" i="1" s="1"/>
  <c r="E22879" i="1"/>
  <c r="F22879" i="1" s="1"/>
  <c r="E22880" i="1"/>
  <c r="F22880" i="1" s="1"/>
  <c r="E22881" i="1"/>
  <c r="F22881" i="1" s="1"/>
  <c r="E22882" i="1"/>
  <c r="F22882" i="1" s="1"/>
  <c r="E22883" i="1"/>
  <c r="F22883" i="1" s="1"/>
  <c r="E22884" i="1"/>
  <c r="F22884" i="1" s="1"/>
  <c r="E22885" i="1"/>
  <c r="F22885" i="1" s="1"/>
  <c r="E22886" i="1"/>
  <c r="F22886" i="1" s="1"/>
  <c r="E22887" i="1"/>
  <c r="F22887" i="1" s="1"/>
  <c r="E22888" i="1"/>
  <c r="F22888" i="1" s="1"/>
  <c r="E22889" i="1"/>
  <c r="F22889" i="1" s="1"/>
  <c r="E22890" i="1"/>
  <c r="F22890" i="1" s="1"/>
  <c r="E22891" i="1"/>
  <c r="F22891" i="1" s="1"/>
  <c r="E22892" i="1"/>
  <c r="F22892" i="1" s="1"/>
  <c r="E22893" i="1"/>
  <c r="F22893" i="1" s="1"/>
  <c r="E22894" i="1"/>
  <c r="F22894" i="1" s="1"/>
  <c r="E22895" i="1"/>
  <c r="F22895" i="1" s="1"/>
  <c r="E22896" i="1"/>
  <c r="F22896" i="1" s="1"/>
  <c r="E22897" i="1"/>
  <c r="F22897" i="1" s="1"/>
  <c r="E22898" i="1"/>
  <c r="F22898" i="1" s="1"/>
  <c r="E22899" i="1"/>
  <c r="F22899" i="1" s="1"/>
  <c r="E22900" i="1"/>
  <c r="F22900" i="1" s="1"/>
  <c r="E22901" i="1"/>
  <c r="F22901" i="1" s="1"/>
  <c r="E22902" i="1"/>
  <c r="F22902" i="1" s="1"/>
  <c r="E22903" i="1"/>
  <c r="F22903" i="1" s="1"/>
  <c r="E22904" i="1"/>
  <c r="F22904" i="1" s="1"/>
  <c r="E22905" i="1"/>
  <c r="F22905" i="1" s="1"/>
  <c r="E22906" i="1"/>
  <c r="F22906" i="1" s="1"/>
  <c r="E22907" i="1"/>
  <c r="F22907" i="1" s="1"/>
  <c r="E22908" i="1"/>
  <c r="F22908" i="1" s="1"/>
  <c r="E22909" i="1"/>
  <c r="F22909" i="1" s="1"/>
  <c r="E22910" i="1"/>
  <c r="F22910" i="1" s="1"/>
  <c r="E22911" i="1"/>
  <c r="F22911" i="1" s="1"/>
  <c r="E22912" i="1"/>
  <c r="F22912" i="1" s="1"/>
  <c r="E22913" i="1"/>
  <c r="F22913" i="1" s="1"/>
  <c r="E22914" i="1"/>
  <c r="F22914" i="1" s="1"/>
  <c r="E22915" i="1"/>
  <c r="F22915" i="1" s="1"/>
  <c r="E22916" i="1"/>
  <c r="F22916" i="1" s="1"/>
  <c r="E22917" i="1"/>
  <c r="F22917" i="1" s="1"/>
  <c r="E22918" i="1"/>
  <c r="F22918" i="1" s="1"/>
  <c r="E22919" i="1"/>
  <c r="F22919" i="1" s="1"/>
  <c r="E22920" i="1"/>
  <c r="F22920" i="1" s="1"/>
  <c r="E22921" i="1"/>
  <c r="F22921" i="1" s="1"/>
  <c r="E22922" i="1"/>
  <c r="F22922" i="1" s="1"/>
  <c r="E22923" i="1"/>
  <c r="F22923" i="1" s="1"/>
  <c r="E22924" i="1"/>
  <c r="F22924" i="1" s="1"/>
  <c r="E22925" i="1"/>
  <c r="F22925" i="1" s="1"/>
  <c r="E22926" i="1"/>
  <c r="F22926" i="1" s="1"/>
  <c r="E22927" i="1"/>
  <c r="F22927" i="1" s="1"/>
  <c r="E22928" i="1"/>
  <c r="F22928" i="1" s="1"/>
  <c r="E22929" i="1"/>
  <c r="F22929" i="1" s="1"/>
  <c r="E22930" i="1"/>
  <c r="F22930" i="1" s="1"/>
  <c r="E22931" i="1"/>
  <c r="F22931" i="1" s="1"/>
  <c r="E22932" i="1"/>
  <c r="F22932" i="1" s="1"/>
  <c r="E22933" i="1"/>
  <c r="F22933" i="1" s="1"/>
  <c r="E22934" i="1"/>
  <c r="F22934" i="1" s="1"/>
  <c r="E22935" i="1"/>
  <c r="F22935" i="1" s="1"/>
  <c r="E22936" i="1"/>
  <c r="F22936" i="1" s="1"/>
  <c r="E22937" i="1"/>
  <c r="F22937" i="1" s="1"/>
  <c r="E22938" i="1"/>
  <c r="F22938" i="1" s="1"/>
  <c r="E22939" i="1"/>
  <c r="F22939" i="1" s="1"/>
  <c r="E22940" i="1"/>
  <c r="F22940" i="1" s="1"/>
  <c r="E22941" i="1"/>
  <c r="F22941" i="1" s="1"/>
  <c r="E22942" i="1"/>
  <c r="F22942" i="1" s="1"/>
  <c r="E22943" i="1"/>
  <c r="F22943" i="1" s="1"/>
  <c r="E22944" i="1"/>
  <c r="F22944" i="1" s="1"/>
  <c r="E22945" i="1"/>
  <c r="F22945" i="1" s="1"/>
  <c r="E22946" i="1"/>
  <c r="F22946" i="1" s="1"/>
  <c r="E22947" i="1"/>
  <c r="F22947" i="1" s="1"/>
  <c r="E22948" i="1"/>
  <c r="F22948" i="1" s="1"/>
  <c r="E22949" i="1"/>
  <c r="F22949" i="1" s="1"/>
  <c r="E22950" i="1"/>
  <c r="F22950" i="1" s="1"/>
  <c r="E22951" i="1"/>
  <c r="F22951" i="1" s="1"/>
  <c r="E22952" i="1"/>
  <c r="F22952" i="1" s="1"/>
  <c r="E22953" i="1"/>
  <c r="F22953" i="1" s="1"/>
  <c r="E22954" i="1"/>
  <c r="F22954" i="1" s="1"/>
  <c r="E22955" i="1"/>
  <c r="F22955" i="1" s="1"/>
  <c r="E22956" i="1"/>
  <c r="F22956" i="1" s="1"/>
  <c r="E22957" i="1"/>
  <c r="F22957" i="1" s="1"/>
  <c r="E22958" i="1"/>
  <c r="F22958" i="1" s="1"/>
  <c r="E22959" i="1"/>
  <c r="F22959" i="1" s="1"/>
  <c r="E22960" i="1"/>
  <c r="F22960" i="1" s="1"/>
  <c r="E22961" i="1"/>
  <c r="F22961" i="1" s="1"/>
  <c r="E22962" i="1"/>
  <c r="F22962" i="1" s="1"/>
  <c r="E22963" i="1"/>
  <c r="F22963" i="1" s="1"/>
  <c r="E22964" i="1"/>
  <c r="F22964" i="1" s="1"/>
  <c r="E22965" i="1"/>
  <c r="F22965" i="1" s="1"/>
  <c r="E22966" i="1"/>
  <c r="F22966" i="1" s="1"/>
  <c r="E22967" i="1"/>
  <c r="F22967" i="1" s="1"/>
  <c r="E22968" i="1"/>
  <c r="F22968" i="1" s="1"/>
  <c r="E22969" i="1"/>
  <c r="F22969" i="1" s="1"/>
  <c r="E22970" i="1"/>
  <c r="F22970" i="1" s="1"/>
  <c r="E22971" i="1"/>
  <c r="F22971" i="1" s="1"/>
  <c r="E22972" i="1"/>
  <c r="F22972" i="1" s="1"/>
  <c r="E22973" i="1"/>
  <c r="F22973" i="1" s="1"/>
  <c r="E22974" i="1"/>
  <c r="F22974" i="1" s="1"/>
  <c r="E22975" i="1"/>
  <c r="F22975" i="1" s="1"/>
  <c r="E22976" i="1"/>
  <c r="F22976" i="1" s="1"/>
  <c r="E22977" i="1"/>
  <c r="F22977" i="1" s="1"/>
  <c r="E22978" i="1"/>
  <c r="F22978" i="1" s="1"/>
  <c r="E22979" i="1"/>
  <c r="F22979" i="1" s="1"/>
  <c r="E22980" i="1"/>
  <c r="F22980" i="1" s="1"/>
  <c r="E22981" i="1"/>
  <c r="F22981" i="1" s="1"/>
  <c r="E22982" i="1"/>
  <c r="F22982" i="1" s="1"/>
  <c r="E22983" i="1"/>
  <c r="F22983" i="1" s="1"/>
  <c r="E22984" i="1"/>
  <c r="F22984" i="1" s="1"/>
  <c r="E22985" i="1"/>
  <c r="F22985" i="1" s="1"/>
  <c r="E22986" i="1"/>
  <c r="F22986" i="1" s="1"/>
  <c r="E22987" i="1"/>
  <c r="F22987" i="1" s="1"/>
  <c r="E22988" i="1"/>
  <c r="F22988" i="1" s="1"/>
  <c r="E22989" i="1"/>
  <c r="F22989" i="1" s="1"/>
  <c r="E22990" i="1"/>
  <c r="F22990" i="1" s="1"/>
  <c r="E22991" i="1"/>
  <c r="F22991" i="1" s="1"/>
  <c r="E22992" i="1"/>
  <c r="F22992" i="1" s="1"/>
  <c r="E22993" i="1"/>
  <c r="F22993" i="1" s="1"/>
  <c r="E22994" i="1"/>
  <c r="F22994" i="1" s="1"/>
  <c r="E22995" i="1"/>
  <c r="F22995" i="1" s="1"/>
  <c r="E22996" i="1"/>
  <c r="F22996" i="1" s="1"/>
  <c r="E22997" i="1"/>
  <c r="F22997" i="1" s="1"/>
  <c r="E22998" i="1"/>
  <c r="F22998" i="1" s="1"/>
  <c r="E22999" i="1"/>
  <c r="F22999" i="1" s="1"/>
  <c r="E23000" i="1"/>
  <c r="F23000" i="1" s="1"/>
  <c r="E23001" i="1"/>
  <c r="F23001" i="1" s="1"/>
  <c r="E23002" i="1"/>
  <c r="F23002" i="1" s="1"/>
  <c r="E23003" i="1"/>
  <c r="F23003" i="1" s="1"/>
  <c r="E23004" i="1"/>
  <c r="F23004" i="1" s="1"/>
  <c r="E23005" i="1"/>
  <c r="F23005" i="1" s="1"/>
  <c r="E23006" i="1"/>
  <c r="F23006" i="1" s="1"/>
  <c r="E23007" i="1"/>
  <c r="F23007" i="1" s="1"/>
  <c r="E23008" i="1"/>
  <c r="F23008" i="1" s="1"/>
  <c r="E23009" i="1"/>
  <c r="F23009" i="1" s="1"/>
  <c r="E23010" i="1"/>
  <c r="F23010" i="1" s="1"/>
  <c r="E23011" i="1"/>
  <c r="F23011" i="1" s="1"/>
  <c r="E23012" i="1"/>
  <c r="F23012" i="1" s="1"/>
  <c r="E23013" i="1"/>
  <c r="F23013" i="1" s="1"/>
  <c r="E23014" i="1"/>
  <c r="F23014" i="1" s="1"/>
  <c r="E23015" i="1"/>
  <c r="F23015" i="1" s="1"/>
  <c r="E23016" i="1"/>
  <c r="F23016" i="1" s="1"/>
  <c r="E23017" i="1"/>
  <c r="F23017" i="1" s="1"/>
  <c r="E23018" i="1"/>
  <c r="F23018" i="1" s="1"/>
  <c r="E23019" i="1"/>
  <c r="F23019" i="1" s="1"/>
  <c r="E23020" i="1"/>
  <c r="F23020" i="1" s="1"/>
  <c r="E23021" i="1"/>
  <c r="F23021" i="1" s="1"/>
  <c r="E23022" i="1"/>
  <c r="F23022" i="1" s="1"/>
  <c r="E23023" i="1"/>
  <c r="F23023" i="1" s="1"/>
  <c r="E23024" i="1"/>
  <c r="F23024" i="1" s="1"/>
  <c r="E23025" i="1"/>
  <c r="F23025" i="1" s="1"/>
  <c r="E23026" i="1"/>
  <c r="F23026" i="1" s="1"/>
  <c r="E23027" i="1"/>
  <c r="F23027" i="1" s="1"/>
  <c r="E23028" i="1"/>
  <c r="F23028" i="1" s="1"/>
  <c r="E23029" i="1"/>
  <c r="F23029" i="1" s="1"/>
  <c r="E23030" i="1"/>
  <c r="F23030" i="1" s="1"/>
  <c r="E23031" i="1"/>
  <c r="F23031" i="1" s="1"/>
  <c r="E23032" i="1"/>
  <c r="F23032" i="1" s="1"/>
  <c r="E23033" i="1"/>
  <c r="F23033" i="1" s="1"/>
  <c r="E23034" i="1"/>
  <c r="F23034" i="1" s="1"/>
  <c r="E23035" i="1"/>
  <c r="F23035" i="1" s="1"/>
  <c r="E23036" i="1"/>
  <c r="F23036" i="1" s="1"/>
  <c r="E23037" i="1"/>
  <c r="F23037" i="1" s="1"/>
  <c r="E23038" i="1"/>
  <c r="F23038" i="1" s="1"/>
  <c r="E23039" i="1"/>
  <c r="F23039" i="1" s="1"/>
  <c r="E23040" i="1"/>
  <c r="F23040" i="1" s="1"/>
  <c r="E23041" i="1"/>
  <c r="F23041" i="1" s="1"/>
  <c r="E23042" i="1"/>
  <c r="F23042" i="1" s="1"/>
  <c r="E23043" i="1"/>
  <c r="F23043" i="1" s="1"/>
  <c r="E23044" i="1"/>
  <c r="F23044" i="1" s="1"/>
  <c r="E23045" i="1"/>
  <c r="F23045" i="1" s="1"/>
  <c r="E23046" i="1"/>
  <c r="F23046" i="1" s="1"/>
  <c r="E23047" i="1"/>
  <c r="F23047" i="1" s="1"/>
  <c r="E23048" i="1"/>
  <c r="F23048" i="1" s="1"/>
  <c r="E23049" i="1"/>
  <c r="F23049" i="1" s="1"/>
  <c r="E23050" i="1"/>
  <c r="F23050" i="1" s="1"/>
  <c r="E23051" i="1"/>
  <c r="F23051" i="1" s="1"/>
  <c r="E23052" i="1"/>
  <c r="F23052" i="1" s="1"/>
  <c r="E23053" i="1"/>
  <c r="F23053" i="1" s="1"/>
  <c r="E23054" i="1"/>
  <c r="F23054" i="1" s="1"/>
  <c r="E23055" i="1"/>
  <c r="F23055" i="1" s="1"/>
  <c r="E23056" i="1"/>
  <c r="F23056" i="1" s="1"/>
  <c r="E23057" i="1"/>
  <c r="F23057" i="1" s="1"/>
  <c r="E23058" i="1"/>
  <c r="F23058" i="1" s="1"/>
  <c r="E23059" i="1"/>
  <c r="F23059" i="1" s="1"/>
  <c r="E23060" i="1"/>
  <c r="F23060" i="1" s="1"/>
  <c r="E23061" i="1"/>
  <c r="F23061" i="1" s="1"/>
  <c r="E23062" i="1"/>
  <c r="F23062" i="1" s="1"/>
  <c r="E23063" i="1"/>
  <c r="F23063" i="1" s="1"/>
  <c r="E23064" i="1"/>
  <c r="F23064" i="1" s="1"/>
  <c r="E23065" i="1"/>
  <c r="F23065" i="1" s="1"/>
  <c r="E23066" i="1"/>
  <c r="F23066" i="1" s="1"/>
  <c r="E23067" i="1"/>
  <c r="F23067" i="1" s="1"/>
  <c r="E23068" i="1"/>
  <c r="F23068" i="1" s="1"/>
  <c r="E23069" i="1"/>
  <c r="F23069" i="1" s="1"/>
  <c r="E23070" i="1"/>
  <c r="F23070" i="1" s="1"/>
  <c r="E23071" i="1"/>
  <c r="F23071" i="1" s="1"/>
  <c r="E23072" i="1"/>
  <c r="F23072" i="1" s="1"/>
  <c r="E23073" i="1"/>
  <c r="F23073" i="1" s="1"/>
  <c r="E23074" i="1"/>
  <c r="F23074" i="1" s="1"/>
  <c r="E23075" i="1"/>
  <c r="F23075" i="1" s="1"/>
  <c r="E23076" i="1"/>
  <c r="F23076" i="1" s="1"/>
  <c r="E23077" i="1"/>
  <c r="F23077" i="1" s="1"/>
  <c r="E23078" i="1"/>
  <c r="F23078" i="1" s="1"/>
  <c r="E23079" i="1"/>
  <c r="F23079" i="1" s="1"/>
  <c r="E23080" i="1"/>
  <c r="F23080" i="1" s="1"/>
  <c r="E23081" i="1"/>
  <c r="F23081" i="1" s="1"/>
  <c r="E23082" i="1"/>
  <c r="F23082" i="1" s="1"/>
  <c r="E23083" i="1"/>
  <c r="F23083" i="1" s="1"/>
  <c r="E23084" i="1"/>
  <c r="F23084" i="1" s="1"/>
  <c r="E23085" i="1"/>
  <c r="F23085" i="1" s="1"/>
  <c r="E23086" i="1"/>
  <c r="F23086" i="1" s="1"/>
  <c r="E23087" i="1"/>
  <c r="F23087" i="1" s="1"/>
  <c r="E23088" i="1"/>
  <c r="F23088" i="1" s="1"/>
  <c r="E23089" i="1"/>
  <c r="F23089" i="1" s="1"/>
  <c r="E23090" i="1"/>
  <c r="F23090" i="1" s="1"/>
  <c r="E23091" i="1"/>
  <c r="F23091" i="1" s="1"/>
  <c r="E23092" i="1"/>
  <c r="F23092" i="1" s="1"/>
  <c r="E23093" i="1"/>
  <c r="F23093" i="1" s="1"/>
  <c r="E23094" i="1"/>
  <c r="F23094" i="1" s="1"/>
  <c r="E23095" i="1"/>
  <c r="F23095" i="1" s="1"/>
  <c r="E23096" i="1"/>
  <c r="F23096" i="1" s="1"/>
  <c r="E23097" i="1"/>
  <c r="F23097" i="1" s="1"/>
  <c r="E23098" i="1"/>
  <c r="F23098" i="1" s="1"/>
  <c r="E23099" i="1"/>
  <c r="F23099" i="1" s="1"/>
  <c r="E23100" i="1"/>
  <c r="F23100" i="1" s="1"/>
  <c r="E23101" i="1"/>
  <c r="F23101" i="1" s="1"/>
  <c r="E23102" i="1"/>
  <c r="F23102" i="1" s="1"/>
  <c r="E23103" i="1"/>
  <c r="F23103" i="1" s="1"/>
  <c r="E23104" i="1"/>
  <c r="F23104" i="1" s="1"/>
  <c r="E23105" i="1"/>
  <c r="F23105" i="1" s="1"/>
  <c r="E23106" i="1"/>
  <c r="F23106" i="1" s="1"/>
  <c r="E23107" i="1"/>
  <c r="F23107" i="1" s="1"/>
  <c r="E23108" i="1"/>
  <c r="F23108" i="1" s="1"/>
  <c r="E23109" i="1"/>
  <c r="F23109" i="1" s="1"/>
  <c r="E23110" i="1"/>
  <c r="F23110" i="1" s="1"/>
  <c r="E23111" i="1"/>
  <c r="F23111" i="1" s="1"/>
  <c r="E23112" i="1"/>
  <c r="F23112" i="1" s="1"/>
  <c r="E23113" i="1"/>
  <c r="F23113" i="1" s="1"/>
  <c r="E23114" i="1"/>
  <c r="F23114" i="1" s="1"/>
  <c r="E23115" i="1"/>
  <c r="F23115" i="1" s="1"/>
  <c r="E23116" i="1"/>
  <c r="F23116" i="1" s="1"/>
  <c r="E23117" i="1"/>
  <c r="F23117" i="1" s="1"/>
  <c r="E23118" i="1"/>
  <c r="F23118" i="1" s="1"/>
  <c r="E23119" i="1"/>
  <c r="F23119" i="1" s="1"/>
  <c r="E23120" i="1"/>
  <c r="F23120" i="1" s="1"/>
  <c r="E23121" i="1"/>
  <c r="F23121" i="1" s="1"/>
  <c r="E23122" i="1"/>
  <c r="F23122" i="1" s="1"/>
  <c r="E23123" i="1"/>
  <c r="F23123" i="1" s="1"/>
  <c r="E23124" i="1"/>
  <c r="F23124" i="1" s="1"/>
  <c r="E23125" i="1"/>
  <c r="F23125" i="1" s="1"/>
  <c r="E23126" i="1"/>
  <c r="F23126" i="1" s="1"/>
  <c r="E23127" i="1"/>
  <c r="F23127" i="1" s="1"/>
  <c r="E23128" i="1"/>
  <c r="F23128" i="1" s="1"/>
  <c r="E23129" i="1"/>
  <c r="F23129" i="1" s="1"/>
  <c r="E23130" i="1"/>
  <c r="F23130" i="1" s="1"/>
  <c r="E23131" i="1"/>
  <c r="F23131" i="1" s="1"/>
  <c r="E23132" i="1"/>
  <c r="F23132" i="1" s="1"/>
  <c r="E23133" i="1"/>
  <c r="F23133" i="1" s="1"/>
  <c r="E23134" i="1"/>
  <c r="F23134" i="1" s="1"/>
  <c r="E23135" i="1"/>
  <c r="F23135" i="1" s="1"/>
  <c r="E23136" i="1"/>
  <c r="F23136" i="1" s="1"/>
  <c r="E23137" i="1"/>
  <c r="F23137" i="1" s="1"/>
  <c r="E23138" i="1"/>
  <c r="F23138" i="1" s="1"/>
  <c r="E23139" i="1"/>
  <c r="F23139" i="1" s="1"/>
  <c r="E23140" i="1"/>
  <c r="F23140" i="1" s="1"/>
  <c r="E23141" i="1"/>
  <c r="F23141" i="1" s="1"/>
  <c r="E23142" i="1"/>
  <c r="F23142" i="1" s="1"/>
  <c r="E23143" i="1"/>
  <c r="F23143" i="1" s="1"/>
  <c r="E23144" i="1"/>
  <c r="F23144" i="1" s="1"/>
  <c r="E23145" i="1"/>
  <c r="F23145" i="1" s="1"/>
  <c r="E23146" i="1"/>
  <c r="F23146" i="1" s="1"/>
  <c r="E23147" i="1"/>
  <c r="F23147" i="1" s="1"/>
  <c r="E23148" i="1"/>
  <c r="F23148" i="1" s="1"/>
  <c r="E23149" i="1"/>
  <c r="F23149" i="1" s="1"/>
  <c r="E23150" i="1"/>
  <c r="F23150" i="1" s="1"/>
  <c r="E23151" i="1"/>
  <c r="F23151" i="1" s="1"/>
  <c r="E23152" i="1"/>
  <c r="F23152" i="1" s="1"/>
  <c r="E23153" i="1"/>
  <c r="F23153" i="1" s="1"/>
  <c r="E23154" i="1"/>
  <c r="F23154" i="1" s="1"/>
  <c r="E23155" i="1"/>
  <c r="F23155" i="1" s="1"/>
  <c r="E23156" i="1"/>
  <c r="F23156" i="1" s="1"/>
  <c r="E23157" i="1"/>
  <c r="F23157" i="1" s="1"/>
  <c r="E23158" i="1"/>
  <c r="F23158" i="1" s="1"/>
  <c r="E23159" i="1"/>
  <c r="F23159" i="1" s="1"/>
  <c r="E23160" i="1"/>
  <c r="F23160" i="1" s="1"/>
  <c r="E23161" i="1"/>
  <c r="F23161" i="1" s="1"/>
  <c r="E23162" i="1"/>
  <c r="F23162" i="1" s="1"/>
  <c r="E23163" i="1"/>
  <c r="F23163" i="1" s="1"/>
  <c r="E23164" i="1"/>
  <c r="F23164" i="1" s="1"/>
  <c r="E23165" i="1"/>
  <c r="F23165" i="1" s="1"/>
  <c r="E23166" i="1"/>
  <c r="F23166" i="1" s="1"/>
  <c r="E23167" i="1"/>
  <c r="F23167" i="1" s="1"/>
  <c r="E23168" i="1"/>
  <c r="F23168" i="1" s="1"/>
  <c r="E23169" i="1"/>
  <c r="F23169" i="1" s="1"/>
  <c r="E23170" i="1"/>
  <c r="F23170" i="1" s="1"/>
  <c r="E23171" i="1"/>
  <c r="F23171" i="1" s="1"/>
  <c r="E23172" i="1"/>
  <c r="F23172" i="1" s="1"/>
  <c r="E23173" i="1"/>
  <c r="F23173" i="1" s="1"/>
  <c r="E23174" i="1"/>
  <c r="F23174" i="1" s="1"/>
  <c r="E23175" i="1"/>
  <c r="F23175" i="1" s="1"/>
  <c r="E23176" i="1"/>
  <c r="F23176" i="1" s="1"/>
  <c r="E23177" i="1"/>
  <c r="F23177" i="1" s="1"/>
  <c r="E23178" i="1"/>
  <c r="F23178" i="1" s="1"/>
  <c r="E23179" i="1"/>
  <c r="F23179" i="1" s="1"/>
  <c r="E23180" i="1"/>
  <c r="F23180" i="1" s="1"/>
  <c r="E23181" i="1"/>
  <c r="F23181" i="1" s="1"/>
  <c r="E23182" i="1"/>
  <c r="F23182" i="1" s="1"/>
  <c r="E23183" i="1"/>
  <c r="F23183" i="1" s="1"/>
  <c r="E23184" i="1"/>
  <c r="F23184" i="1" s="1"/>
  <c r="E23185" i="1"/>
  <c r="F23185" i="1" s="1"/>
  <c r="E23186" i="1"/>
  <c r="F23186" i="1" s="1"/>
  <c r="E23187" i="1"/>
  <c r="F23187" i="1" s="1"/>
  <c r="E23188" i="1"/>
  <c r="F23188" i="1" s="1"/>
  <c r="E23189" i="1"/>
  <c r="F23189" i="1" s="1"/>
  <c r="E23190" i="1"/>
  <c r="F23190" i="1" s="1"/>
  <c r="E23191" i="1"/>
  <c r="F23191" i="1" s="1"/>
  <c r="E23192" i="1"/>
  <c r="F23192" i="1" s="1"/>
  <c r="E23193" i="1"/>
  <c r="F23193" i="1" s="1"/>
  <c r="E23194" i="1"/>
  <c r="F23194" i="1" s="1"/>
  <c r="E23195" i="1"/>
  <c r="F23195" i="1" s="1"/>
  <c r="E23196" i="1"/>
  <c r="F23196" i="1" s="1"/>
  <c r="E23197" i="1"/>
  <c r="F23197" i="1" s="1"/>
  <c r="E23198" i="1"/>
  <c r="F23198" i="1" s="1"/>
  <c r="E23199" i="1"/>
  <c r="F23199" i="1" s="1"/>
  <c r="E23200" i="1"/>
  <c r="F23200" i="1" s="1"/>
  <c r="E23201" i="1"/>
  <c r="F23201" i="1" s="1"/>
  <c r="E23202" i="1"/>
  <c r="F23202" i="1" s="1"/>
  <c r="E23203" i="1"/>
  <c r="F23203" i="1" s="1"/>
  <c r="E23204" i="1"/>
  <c r="F23204" i="1" s="1"/>
  <c r="E23205" i="1"/>
  <c r="F23205" i="1" s="1"/>
  <c r="E23206" i="1"/>
  <c r="F23206" i="1" s="1"/>
  <c r="E23207" i="1"/>
  <c r="F23207" i="1" s="1"/>
  <c r="E23208" i="1"/>
  <c r="F23208" i="1" s="1"/>
  <c r="E23209" i="1"/>
  <c r="F23209" i="1" s="1"/>
  <c r="E23210" i="1"/>
  <c r="F23210" i="1" s="1"/>
  <c r="E23211" i="1"/>
  <c r="F23211" i="1" s="1"/>
  <c r="E23212" i="1"/>
  <c r="F23212" i="1" s="1"/>
  <c r="E23213" i="1"/>
  <c r="F23213" i="1" s="1"/>
  <c r="E23214" i="1"/>
  <c r="F23214" i="1" s="1"/>
  <c r="E23215" i="1"/>
  <c r="F23215" i="1" s="1"/>
  <c r="E23216" i="1"/>
  <c r="F23216" i="1" s="1"/>
  <c r="E23217" i="1"/>
  <c r="F23217" i="1" s="1"/>
  <c r="E23218" i="1"/>
  <c r="F23218" i="1" s="1"/>
  <c r="E23219" i="1"/>
  <c r="F23219" i="1" s="1"/>
  <c r="E23220" i="1"/>
  <c r="F23220" i="1" s="1"/>
  <c r="E23221" i="1"/>
  <c r="F23221" i="1" s="1"/>
  <c r="E23222" i="1"/>
  <c r="F23222" i="1" s="1"/>
  <c r="E23223" i="1"/>
  <c r="F23223" i="1" s="1"/>
  <c r="E23224" i="1"/>
  <c r="F23224" i="1" s="1"/>
  <c r="E23225" i="1"/>
  <c r="F23225" i="1" s="1"/>
  <c r="E23226" i="1"/>
  <c r="F23226" i="1" s="1"/>
  <c r="E23227" i="1"/>
  <c r="F23227" i="1" s="1"/>
  <c r="E23228" i="1"/>
  <c r="F23228" i="1" s="1"/>
  <c r="E23229" i="1"/>
  <c r="F23229" i="1" s="1"/>
  <c r="E23230" i="1"/>
  <c r="F23230" i="1" s="1"/>
  <c r="E23231" i="1"/>
  <c r="F23231" i="1" s="1"/>
  <c r="E23232" i="1"/>
  <c r="F23232" i="1" s="1"/>
  <c r="E23233" i="1"/>
  <c r="F23233" i="1" s="1"/>
  <c r="E23234" i="1"/>
  <c r="F23234" i="1" s="1"/>
  <c r="E23235" i="1"/>
  <c r="F23235" i="1" s="1"/>
  <c r="E23236" i="1"/>
  <c r="F23236" i="1" s="1"/>
  <c r="E23237" i="1"/>
  <c r="F23237" i="1" s="1"/>
  <c r="E23238" i="1"/>
  <c r="F23238" i="1" s="1"/>
  <c r="E23239" i="1"/>
  <c r="F23239" i="1" s="1"/>
  <c r="E23240" i="1"/>
  <c r="F23240" i="1" s="1"/>
  <c r="E23241" i="1"/>
  <c r="F23241" i="1" s="1"/>
  <c r="E23242" i="1"/>
  <c r="F23242" i="1" s="1"/>
  <c r="E23243" i="1"/>
  <c r="F23243" i="1" s="1"/>
  <c r="E23244" i="1"/>
  <c r="F23244" i="1" s="1"/>
  <c r="E23245" i="1"/>
  <c r="F23245" i="1" s="1"/>
  <c r="E23246" i="1"/>
  <c r="F23246" i="1" s="1"/>
  <c r="E23247" i="1"/>
  <c r="F23247" i="1" s="1"/>
  <c r="E23248" i="1"/>
  <c r="F23248" i="1" s="1"/>
  <c r="E23249" i="1"/>
  <c r="F23249" i="1" s="1"/>
  <c r="E23250" i="1"/>
  <c r="F23250" i="1" s="1"/>
  <c r="E23251" i="1"/>
  <c r="F23251" i="1" s="1"/>
  <c r="E23252" i="1"/>
  <c r="F23252" i="1" s="1"/>
  <c r="E23253" i="1"/>
  <c r="F23253" i="1" s="1"/>
  <c r="E23254" i="1"/>
  <c r="F23254" i="1" s="1"/>
  <c r="E23255" i="1"/>
  <c r="F23255" i="1" s="1"/>
  <c r="E23256" i="1"/>
  <c r="F23256" i="1" s="1"/>
  <c r="E23257" i="1"/>
  <c r="F23257" i="1" s="1"/>
  <c r="E23258" i="1"/>
  <c r="F23258" i="1" s="1"/>
  <c r="E23259" i="1"/>
  <c r="F23259" i="1" s="1"/>
  <c r="E23260" i="1"/>
  <c r="F23260" i="1" s="1"/>
  <c r="E23261" i="1"/>
  <c r="F23261" i="1" s="1"/>
  <c r="E23262" i="1"/>
  <c r="F23262" i="1" s="1"/>
  <c r="E23263" i="1"/>
  <c r="F23263" i="1" s="1"/>
  <c r="E23264" i="1"/>
  <c r="F23264" i="1" s="1"/>
  <c r="E23265" i="1"/>
  <c r="F23265" i="1" s="1"/>
  <c r="E23266" i="1"/>
  <c r="F23266" i="1" s="1"/>
  <c r="E23267" i="1"/>
  <c r="F23267" i="1" s="1"/>
  <c r="E23268" i="1"/>
  <c r="F23268" i="1" s="1"/>
  <c r="E23269" i="1"/>
  <c r="F23269" i="1" s="1"/>
  <c r="E23270" i="1"/>
  <c r="F23270" i="1" s="1"/>
  <c r="E23271" i="1"/>
  <c r="F23271" i="1" s="1"/>
  <c r="E23272" i="1"/>
  <c r="F23272" i="1" s="1"/>
  <c r="E23273" i="1"/>
  <c r="F23273" i="1" s="1"/>
  <c r="E23274" i="1"/>
  <c r="F23274" i="1" s="1"/>
  <c r="E23275" i="1"/>
  <c r="F23275" i="1" s="1"/>
  <c r="E23276" i="1"/>
  <c r="F23276" i="1" s="1"/>
  <c r="E23277" i="1"/>
  <c r="F23277" i="1" s="1"/>
  <c r="E23278" i="1"/>
  <c r="F23278" i="1" s="1"/>
  <c r="E23279" i="1"/>
  <c r="F23279" i="1" s="1"/>
  <c r="E23280" i="1"/>
  <c r="F23280" i="1" s="1"/>
  <c r="E23281" i="1"/>
  <c r="F23281" i="1" s="1"/>
  <c r="E23282" i="1"/>
  <c r="F23282" i="1" s="1"/>
  <c r="E23283" i="1"/>
  <c r="F23283" i="1" s="1"/>
  <c r="E23284" i="1"/>
  <c r="F23284" i="1" s="1"/>
  <c r="E23285" i="1"/>
  <c r="F23285" i="1" s="1"/>
  <c r="E23286" i="1"/>
  <c r="F23286" i="1" s="1"/>
  <c r="E23287" i="1"/>
  <c r="F23287" i="1" s="1"/>
  <c r="E23288" i="1"/>
  <c r="F23288" i="1" s="1"/>
  <c r="E23289" i="1"/>
  <c r="F23289" i="1" s="1"/>
  <c r="E23290" i="1"/>
  <c r="F23290" i="1" s="1"/>
  <c r="E23291" i="1"/>
  <c r="F23291" i="1" s="1"/>
  <c r="E23292" i="1"/>
  <c r="F23292" i="1" s="1"/>
  <c r="E23293" i="1"/>
  <c r="F23293" i="1" s="1"/>
  <c r="E23294" i="1"/>
  <c r="F23294" i="1" s="1"/>
  <c r="E23295" i="1"/>
  <c r="F23295" i="1" s="1"/>
  <c r="E23296" i="1"/>
  <c r="F23296" i="1" s="1"/>
  <c r="E23297" i="1"/>
  <c r="F23297" i="1" s="1"/>
  <c r="E23298" i="1"/>
  <c r="F23298" i="1" s="1"/>
  <c r="E23299" i="1"/>
  <c r="F23299" i="1" s="1"/>
  <c r="E23300" i="1"/>
  <c r="F23300" i="1" s="1"/>
  <c r="E23301" i="1"/>
  <c r="F23301" i="1" s="1"/>
  <c r="E23302" i="1"/>
  <c r="F23302" i="1" s="1"/>
  <c r="E23303" i="1"/>
  <c r="F23303" i="1" s="1"/>
  <c r="E23304" i="1"/>
  <c r="F23304" i="1" s="1"/>
  <c r="E23305" i="1"/>
  <c r="F23305" i="1" s="1"/>
  <c r="E23306" i="1"/>
  <c r="F23306" i="1" s="1"/>
  <c r="E23307" i="1"/>
  <c r="F23307" i="1" s="1"/>
  <c r="E23308" i="1"/>
  <c r="F23308" i="1" s="1"/>
  <c r="E23309" i="1"/>
  <c r="F23309" i="1" s="1"/>
  <c r="E23310" i="1"/>
  <c r="F23310" i="1" s="1"/>
  <c r="E23311" i="1"/>
  <c r="F23311" i="1" s="1"/>
  <c r="E23312" i="1"/>
  <c r="F23312" i="1" s="1"/>
  <c r="E23313" i="1"/>
  <c r="F23313" i="1" s="1"/>
  <c r="E23314" i="1"/>
  <c r="F23314" i="1" s="1"/>
  <c r="E23315" i="1"/>
  <c r="F23315" i="1" s="1"/>
  <c r="E23316" i="1"/>
  <c r="F23316" i="1" s="1"/>
  <c r="E23317" i="1"/>
  <c r="F23317" i="1" s="1"/>
  <c r="E23318" i="1"/>
  <c r="F23318" i="1" s="1"/>
  <c r="E23319" i="1"/>
  <c r="F23319" i="1" s="1"/>
  <c r="E23320" i="1"/>
  <c r="F23320" i="1" s="1"/>
  <c r="E23321" i="1"/>
  <c r="F23321" i="1" s="1"/>
  <c r="E23322" i="1"/>
  <c r="F23322" i="1" s="1"/>
  <c r="E23323" i="1"/>
  <c r="F23323" i="1" s="1"/>
  <c r="E23324" i="1"/>
  <c r="F23324" i="1" s="1"/>
  <c r="E23325" i="1"/>
  <c r="F23325" i="1" s="1"/>
  <c r="E23326" i="1"/>
  <c r="F23326" i="1" s="1"/>
  <c r="E23327" i="1"/>
  <c r="F23327" i="1" s="1"/>
  <c r="E23328" i="1"/>
  <c r="F23328" i="1" s="1"/>
  <c r="E23329" i="1"/>
  <c r="F23329" i="1" s="1"/>
  <c r="E23330" i="1"/>
  <c r="F23330" i="1" s="1"/>
  <c r="E23331" i="1"/>
  <c r="F23331" i="1" s="1"/>
  <c r="E23332" i="1"/>
  <c r="F23332" i="1" s="1"/>
  <c r="E23333" i="1"/>
  <c r="F23333" i="1" s="1"/>
  <c r="E23334" i="1"/>
  <c r="F23334" i="1" s="1"/>
  <c r="E23335" i="1"/>
  <c r="F23335" i="1" s="1"/>
  <c r="E23336" i="1"/>
  <c r="F23336" i="1" s="1"/>
  <c r="E23337" i="1"/>
  <c r="F23337" i="1" s="1"/>
  <c r="E23338" i="1"/>
  <c r="F23338" i="1" s="1"/>
  <c r="E23339" i="1"/>
  <c r="F23339" i="1" s="1"/>
  <c r="E23340" i="1"/>
  <c r="F23340" i="1" s="1"/>
  <c r="E23341" i="1"/>
  <c r="F23341" i="1" s="1"/>
  <c r="E23342" i="1"/>
  <c r="F23342" i="1" s="1"/>
  <c r="E23343" i="1"/>
  <c r="F23343" i="1" s="1"/>
  <c r="E23344" i="1"/>
  <c r="F23344" i="1" s="1"/>
  <c r="E23345" i="1"/>
  <c r="F23345" i="1" s="1"/>
  <c r="E23346" i="1"/>
  <c r="F23346" i="1" s="1"/>
  <c r="E23347" i="1"/>
  <c r="F23347" i="1" s="1"/>
  <c r="E23348" i="1"/>
  <c r="F23348" i="1" s="1"/>
  <c r="E23349" i="1"/>
  <c r="F23349" i="1" s="1"/>
  <c r="E23350" i="1"/>
  <c r="F23350" i="1" s="1"/>
  <c r="E23351" i="1"/>
  <c r="F23351" i="1" s="1"/>
  <c r="E23352" i="1"/>
  <c r="F23352" i="1" s="1"/>
  <c r="E23353" i="1"/>
  <c r="F23353" i="1" s="1"/>
  <c r="E23354" i="1"/>
  <c r="F23354" i="1" s="1"/>
  <c r="E23355" i="1"/>
  <c r="F23355" i="1" s="1"/>
  <c r="E23356" i="1"/>
  <c r="F23356" i="1" s="1"/>
  <c r="E23357" i="1"/>
  <c r="F23357" i="1" s="1"/>
  <c r="E23358" i="1"/>
  <c r="F23358" i="1" s="1"/>
  <c r="E23359" i="1"/>
  <c r="F23359" i="1" s="1"/>
  <c r="E23360" i="1"/>
  <c r="F23360" i="1" s="1"/>
  <c r="E23361" i="1"/>
  <c r="F23361" i="1" s="1"/>
  <c r="E23362" i="1"/>
  <c r="F23362" i="1" s="1"/>
  <c r="E23363" i="1"/>
  <c r="F23363" i="1" s="1"/>
  <c r="E23364" i="1"/>
  <c r="F23364" i="1" s="1"/>
  <c r="E23365" i="1"/>
  <c r="F23365" i="1" s="1"/>
  <c r="E23366" i="1"/>
  <c r="F23366" i="1" s="1"/>
  <c r="E23367" i="1"/>
  <c r="F23367" i="1" s="1"/>
  <c r="E23368" i="1"/>
  <c r="F23368" i="1" s="1"/>
  <c r="E23369" i="1"/>
  <c r="F23369" i="1" s="1"/>
  <c r="E23370" i="1"/>
  <c r="F23370" i="1" s="1"/>
  <c r="E23371" i="1"/>
  <c r="F23371" i="1" s="1"/>
  <c r="E23372" i="1"/>
  <c r="F23372" i="1" s="1"/>
  <c r="E23373" i="1"/>
  <c r="F23373" i="1" s="1"/>
  <c r="E23374" i="1"/>
  <c r="F23374" i="1" s="1"/>
  <c r="E23375" i="1"/>
  <c r="F23375" i="1" s="1"/>
  <c r="E23376" i="1"/>
  <c r="F23376" i="1" s="1"/>
  <c r="E23377" i="1"/>
  <c r="F23377" i="1" s="1"/>
  <c r="E23378" i="1"/>
  <c r="F23378" i="1" s="1"/>
  <c r="E23379" i="1"/>
  <c r="F23379" i="1" s="1"/>
  <c r="E23380" i="1"/>
  <c r="F23380" i="1" s="1"/>
  <c r="E23381" i="1"/>
  <c r="F23381" i="1" s="1"/>
  <c r="E23382" i="1"/>
  <c r="F23382" i="1" s="1"/>
  <c r="E23383" i="1"/>
  <c r="F23383" i="1" s="1"/>
  <c r="E23384" i="1"/>
  <c r="F23384" i="1" s="1"/>
  <c r="E23385" i="1"/>
  <c r="F23385" i="1" s="1"/>
  <c r="E23386" i="1"/>
  <c r="F23386" i="1" s="1"/>
  <c r="E23387" i="1"/>
  <c r="F23387" i="1" s="1"/>
  <c r="E23388" i="1"/>
  <c r="F23388" i="1" s="1"/>
  <c r="E23389" i="1"/>
  <c r="F23389" i="1" s="1"/>
  <c r="E23390" i="1"/>
  <c r="F23390" i="1" s="1"/>
  <c r="E23391" i="1"/>
  <c r="F23391" i="1" s="1"/>
  <c r="E23392" i="1"/>
  <c r="F23392" i="1" s="1"/>
  <c r="E23393" i="1"/>
  <c r="F23393" i="1" s="1"/>
  <c r="E23394" i="1"/>
  <c r="F23394" i="1" s="1"/>
  <c r="E23395" i="1"/>
  <c r="F23395" i="1" s="1"/>
  <c r="E23396" i="1"/>
  <c r="F23396" i="1" s="1"/>
  <c r="E23397" i="1"/>
  <c r="F23397" i="1" s="1"/>
  <c r="E23398" i="1"/>
  <c r="F23398" i="1" s="1"/>
  <c r="E23399" i="1"/>
  <c r="F23399" i="1" s="1"/>
  <c r="E23400" i="1"/>
  <c r="F23400" i="1" s="1"/>
  <c r="E23401" i="1"/>
  <c r="F23401" i="1" s="1"/>
  <c r="E23402" i="1"/>
  <c r="F23402" i="1" s="1"/>
  <c r="E23403" i="1"/>
  <c r="F23403" i="1" s="1"/>
  <c r="E23404" i="1"/>
  <c r="F23404" i="1" s="1"/>
  <c r="E23405" i="1"/>
  <c r="F23405" i="1" s="1"/>
  <c r="E23406" i="1"/>
  <c r="F23406" i="1" s="1"/>
  <c r="E23407" i="1"/>
  <c r="F23407" i="1" s="1"/>
  <c r="E23408" i="1"/>
  <c r="F23408" i="1" s="1"/>
  <c r="E23409" i="1"/>
  <c r="F23409" i="1" s="1"/>
  <c r="E23410" i="1"/>
  <c r="F23410" i="1" s="1"/>
  <c r="E23411" i="1"/>
  <c r="F23411" i="1" s="1"/>
  <c r="E23412" i="1"/>
  <c r="F23412" i="1" s="1"/>
  <c r="E23413" i="1"/>
  <c r="F23413" i="1" s="1"/>
  <c r="E23414" i="1"/>
  <c r="F23414" i="1" s="1"/>
  <c r="E23415" i="1"/>
  <c r="F23415" i="1" s="1"/>
  <c r="E23416" i="1"/>
  <c r="F23416" i="1" s="1"/>
  <c r="E23417" i="1"/>
  <c r="F23417" i="1" s="1"/>
  <c r="E23418" i="1"/>
  <c r="F23418" i="1" s="1"/>
  <c r="E23419" i="1"/>
  <c r="F23419" i="1" s="1"/>
  <c r="E23420" i="1"/>
  <c r="F23420" i="1" s="1"/>
  <c r="E23421" i="1"/>
  <c r="F23421" i="1" s="1"/>
  <c r="E23422" i="1"/>
  <c r="F23422" i="1" s="1"/>
  <c r="E23423" i="1"/>
  <c r="F23423" i="1" s="1"/>
  <c r="E23424" i="1"/>
  <c r="F23424" i="1" s="1"/>
  <c r="E23425" i="1"/>
  <c r="F23425" i="1" s="1"/>
  <c r="E23426" i="1"/>
  <c r="F23426" i="1" s="1"/>
  <c r="E23427" i="1"/>
  <c r="F23427" i="1" s="1"/>
  <c r="E23428" i="1"/>
  <c r="F23428" i="1" s="1"/>
  <c r="E23429" i="1"/>
  <c r="F23429" i="1" s="1"/>
  <c r="E23430" i="1"/>
  <c r="F23430" i="1" s="1"/>
  <c r="E23431" i="1"/>
  <c r="F23431" i="1" s="1"/>
  <c r="E23432" i="1"/>
  <c r="F23432" i="1" s="1"/>
  <c r="E23433" i="1"/>
  <c r="F23433" i="1" s="1"/>
  <c r="E23434" i="1"/>
  <c r="F23434" i="1" s="1"/>
  <c r="E23435" i="1"/>
  <c r="F23435" i="1" s="1"/>
  <c r="E23436" i="1"/>
  <c r="F23436" i="1" s="1"/>
  <c r="E23437" i="1"/>
  <c r="F23437" i="1" s="1"/>
  <c r="E23438" i="1"/>
  <c r="F23438" i="1" s="1"/>
  <c r="E23439" i="1"/>
  <c r="F23439" i="1" s="1"/>
  <c r="E23440" i="1"/>
  <c r="F23440" i="1" s="1"/>
  <c r="E23441" i="1"/>
  <c r="F23441" i="1" s="1"/>
  <c r="E23442" i="1"/>
  <c r="F23442" i="1" s="1"/>
  <c r="E23443" i="1"/>
  <c r="F23443" i="1" s="1"/>
  <c r="E23444" i="1"/>
  <c r="F23444" i="1" s="1"/>
  <c r="E23445" i="1"/>
  <c r="F23445" i="1" s="1"/>
  <c r="E23446" i="1"/>
  <c r="F23446" i="1" s="1"/>
  <c r="E23447" i="1"/>
  <c r="F23447" i="1" s="1"/>
  <c r="E23448" i="1"/>
  <c r="F23448" i="1" s="1"/>
  <c r="E23449" i="1"/>
  <c r="F23449" i="1" s="1"/>
  <c r="E23450" i="1"/>
  <c r="F23450" i="1" s="1"/>
  <c r="E23451" i="1"/>
  <c r="F23451" i="1" s="1"/>
  <c r="E23452" i="1"/>
  <c r="F23452" i="1" s="1"/>
  <c r="E23453" i="1"/>
  <c r="F23453" i="1" s="1"/>
  <c r="E23454" i="1"/>
  <c r="F23454" i="1" s="1"/>
  <c r="E23455" i="1"/>
  <c r="F23455" i="1" s="1"/>
  <c r="E23456" i="1"/>
  <c r="F23456" i="1" s="1"/>
  <c r="E23457" i="1"/>
  <c r="F23457" i="1" s="1"/>
  <c r="E23458" i="1"/>
  <c r="F23458" i="1" s="1"/>
  <c r="E23459" i="1"/>
  <c r="F23459" i="1" s="1"/>
  <c r="E23460" i="1"/>
  <c r="F23460" i="1" s="1"/>
  <c r="E23461" i="1"/>
  <c r="F23461" i="1" s="1"/>
  <c r="E23462" i="1"/>
  <c r="F23462" i="1" s="1"/>
  <c r="E23463" i="1"/>
  <c r="F23463" i="1" s="1"/>
  <c r="E23464" i="1"/>
  <c r="F23464" i="1" s="1"/>
  <c r="E23465" i="1"/>
  <c r="F23465" i="1" s="1"/>
  <c r="E23466" i="1"/>
  <c r="F23466" i="1" s="1"/>
  <c r="E23467" i="1"/>
  <c r="F23467" i="1" s="1"/>
  <c r="E23468" i="1"/>
  <c r="F23468" i="1" s="1"/>
  <c r="E23469" i="1"/>
  <c r="F23469" i="1" s="1"/>
  <c r="E23470" i="1"/>
  <c r="F23470" i="1" s="1"/>
  <c r="E23471" i="1"/>
  <c r="F23471" i="1" s="1"/>
  <c r="E23472" i="1"/>
  <c r="F23472" i="1" s="1"/>
  <c r="E23473" i="1"/>
  <c r="F23473" i="1" s="1"/>
  <c r="E23474" i="1"/>
  <c r="F23474" i="1" s="1"/>
  <c r="E23475" i="1"/>
  <c r="F23475" i="1" s="1"/>
  <c r="E23476" i="1"/>
  <c r="F23476" i="1" s="1"/>
  <c r="E23477" i="1"/>
  <c r="F23477" i="1" s="1"/>
  <c r="E23478" i="1"/>
  <c r="F23478" i="1" s="1"/>
  <c r="E23479" i="1"/>
  <c r="F23479" i="1" s="1"/>
  <c r="E23480" i="1"/>
  <c r="F23480" i="1" s="1"/>
  <c r="E23481" i="1"/>
  <c r="F23481" i="1" s="1"/>
  <c r="E23482" i="1"/>
  <c r="F23482" i="1" s="1"/>
  <c r="E23483" i="1"/>
  <c r="F23483" i="1" s="1"/>
  <c r="E23484" i="1"/>
  <c r="F23484" i="1" s="1"/>
  <c r="E23485" i="1"/>
  <c r="F23485" i="1" s="1"/>
  <c r="E23486" i="1"/>
  <c r="F23486" i="1" s="1"/>
  <c r="E23487" i="1"/>
  <c r="F23487" i="1" s="1"/>
  <c r="E23488" i="1"/>
  <c r="F23488" i="1" s="1"/>
  <c r="E23489" i="1"/>
  <c r="F23489" i="1" s="1"/>
  <c r="E23490" i="1"/>
  <c r="F23490" i="1" s="1"/>
  <c r="E23491" i="1"/>
  <c r="F23491" i="1" s="1"/>
  <c r="E23492" i="1"/>
  <c r="F23492" i="1" s="1"/>
  <c r="E23493" i="1"/>
  <c r="F23493" i="1" s="1"/>
  <c r="E23494" i="1"/>
  <c r="F23494" i="1" s="1"/>
  <c r="E23495" i="1"/>
  <c r="F23495" i="1" s="1"/>
  <c r="E23496" i="1"/>
  <c r="F23496" i="1" s="1"/>
  <c r="E23497" i="1"/>
  <c r="F23497" i="1" s="1"/>
  <c r="E23498" i="1"/>
  <c r="F23498" i="1" s="1"/>
  <c r="E23499" i="1"/>
  <c r="F23499" i="1" s="1"/>
  <c r="E23500" i="1"/>
  <c r="F23500" i="1" s="1"/>
  <c r="E23501" i="1"/>
  <c r="F23501" i="1" s="1"/>
  <c r="E23502" i="1"/>
  <c r="F23502" i="1" s="1"/>
  <c r="E23503" i="1"/>
  <c r="F23503" i="1" s="1"/>
  <c r="E23504" i="1"/>
  <c r="F23504" i="1" s="1"/>
  <c r="E23505" i="1"/>
  <c r="F23505" i="1" s="1"/>
  <c r="E23506" i="1"/>
  <c r="F23506" i="1" s="1"/>
  <c r="E23507" i="1"/>
  <c r="F23507" i="1" s="1"/>
  <c r="E23508" i="1"/>
  <c r="F23508" i="1" s="1"/>
  <c r="E23509" i="1"/>
  <c r="F23509" i="1" s="1"/>
  <c r="E23510" i="1"/>
  <c r="F23510" i="1" s="1"/>
  <c r="E23511" i="1"/>
  <c r="F23511" i="1" s="1"/>
  <c r="E23512" i="1"/>
  <c r="F23512" i="1" s="1"/>
  <c r="E23513" i="1"/>
  <c r="F23513" i="1" s="1"/>
  <c r="E23514" i="1"/>
  <c r="F23514" i="1" s="1"/>
  <c r="E23515" i="1"/>
  <c r="F23515" i="1" s="1"/>
  <c r="E23516" i="1"/>
  <c r="F23516" i="1" s="1"/>
  <c r="E23517" i="1"/>
  <c r="F23517" i="1" s="1"/>
  <c r="E23518" i="1"/>
  <c r="F23518" i="1" s="1"/>
  <c r="E23519" i="1"/>
  <c r="F23519" i="1" s="1"/>
  <c r="E23520" i="1"/>
  <c r="F23520" i="1" s="1"/>
  <c r="E23521" i="1"/>
  <c r="F23521" i="1" s="1"/>
  <c r="E23522" i="1"/>
  <c r="F23522" i="1" s="1"/>
  <c r="E23523" i="1"/>
  <c r="F23523" i="1" s="1"/>
  <c r="E23524" i="1"/>
  <c r="F23524" i="1" s="1"/>
  <c r="E23525" i="1"/>
  <c r="F23525" i="1" s="1"/>
  <c r="E23526" i="1"/>
  <c r="F23526" i="1" s="1"/>
  <c r="E23527" i="1"/>
  <c r="F23527" i="1" s="1"/>
  <c r="E23528" i="1"/>
  <c r="F23528" i="1" s="1"/>
  <c r="E23529" i="1"/>
  <c r="F23529" i="1" s="1"/>
  <c r="E23530" i="1"/>
  <c r="F23530" i="1" s="1"/>
  <c r="E23531" i="1"/>
  <c r="F23531" i="1" s="1"/>
  <c r="E23532" i="1"/>
  <c r="F23532" i="1" s="1"/>
  <c r="E23533" i="1"/>
  <c r="F23533" i="1" s="1"/>
  <c r="E23534" i="1"/>
  <c r="F23534" i="1" s="1"/>
  <c r="E23535" i="1"/>
  <c r="F23535" i="1" s="1"/>
  <c r="E23536" i="1"/>
  <c r="F23536" i="1" s="1"/>
  <c r="E23537" i="1"/>
  <c r="F23537" i="1" s="1"/>
  <c r="E23538" i="1"/>
  <c r="F23538" i="1" s="1"/>
  <c r="E23539" i="1"/>
  <c r="F23539" i="1" s="1"/>
  <c r="E23540" i="1"/>
  <c r="F23540" i="1" s="1"/>
  <c r="E23541" i="1"/>
  <c r="F23541" i="1" s="1"/>
  <c r="E23542" i="1"/>
  <c r="F23542" i="1" s="1"/>
  <c r="E23543" i="1"/>
  <c r="F23543" i="1" s="1"/>
  <c r="E23544" i="1"/>
  <c r="F23544" i="1" s="1"/>
  <c r="E23545" i="1"/>
  <c r="F23545" i="1" s="1"/>
  <c r="E23546" i="1"/>
  <c r="F23546" i="1" s="1"/>
  <c r="E23547" i="1"/>
  <c r="F23547" i="1" s="1"/>
  <c r="E23548" i="1"/>
  <c r="F23548" i="1" s="1"/>
  <c r="E23549" i="1"/>
  <c r="F23549" i="1" s="1"/>
  <c r="E23550" i="1"/>
  <c r="F23550" i="1" s="1"/>
  <c r="E23551" i="1"/>
  <c r="F23551" i="1" s="1"/>
  <c r="E23552" i="1"/>
  <c r="F23552" i="1" s="1"/>
  <c r="E23553" i="1"/>
  <c r="F23553" i="1" s="1"/>
  <c r="E23554" i="1"/>
  <c r="F23554" i="1" s="1"/>
  <c r="E23555" i="1"/>
  <c r="F23555" i="1" s="1"/>
  <c r="E23556" i="1"/>
  <c r="F23556" i="1" s="1"/>
  <c r="E23557" i="1"/>
  <c r="F23557" i="1" s="1"/>
  <c r="E23558" i="1"/>
  <c r="F23558" i="1" s="1"/>
  <c r="E23559" i="1"/>
  <c r="F23559" i="1" s="1"/>
  <c r="E23560" i="1"/>
  <c r="F23560" i="1" s="1"/>
  <c r="E23561" i="1"/>
  <c r="F23561" i="1" s="1"/>
  <c r="E23562" i="1"/>
  <c r="F23562" i="1" s="1"/>
  <c r="E23563" i="1"/>
  <c r="F23563" i="1" s="1"/>
  <c r="E23564" i="1"/>
  <c r="F23564" i="1" s="1"/>
  <c r="E23565" i="1"/>
  <c r="F23565" i="1" s="1"/>
  <c r="E23566" i="1"/>
  <c r="F23566" i="1" s="1"/>
  <c r="E23567" i="1"/>
  <c r="F23567" i="1" s="1"/>
  <c r="E23568" i="1"/>
  <c r="F23568" i="1" s="1"/>
  <c r="E23569" i="1"/>
  <c r="F23569" i="1" s="1"/>
  <c r="E23570" i="1"/>
  <c r="F23570" i="1" s="1"/>
  <c r="E23571" i="1"/>
  <c r="F23571" i="1" s="1"/>
  <c r="E23572" i="1"/>
  <c r="F23572" i="1" s="1"/>
  <c r="E23573" i="1"/>
  <c r="F23573" i="1" s="1"/>
  <c r="E23574" i="1"/>
  <c r="F23574" i="1" s="1"/>
  <c r="E23575" i="1"/>
  <c r="F23575" i="1" s="1"/>
  <c r="E23576" i="1"/>
  <c r="F23576" i="1" s="1"/>
  <c r="E23577" i="1"/>
  <c r="F23577" i="1" s="1"/>
  <c r="E23578" i="1"/>
  <c r="F23578" i="1" s="1"/>
  <c r="E23579" i="1"/>
  <c r="F23579" i="1" s="1"/>
  <c r="E23580" i="1"/>
  <c r="F23580" i="1" s="1"/>
  <c r="E23581" i="1"/>
  <c r="F23581" i="1" s="1"/>
  <c r="E23582" i="1"/>
  <c r="F23582" i="1" s="1"/>
  <c r="E23583" i="1"/>
  <c r="F23583" i="1" s="1"/>
  <c r="E23584" i="1"/>
  <c r="F23584" i="1" s="1"/>
  <c r="E23585" i="1"/>
  <c r="F23585" i="1" s="1"/>
  <c r="E23586" i="1"/>
  <c r="F23586" i="1" s="1"/>
  <c r="E23587" i="1"/>
  <c r="F23587" i="1" s="1"/>
  <c r="E23588" i="1"/>
  <c r="F23588" i="1" s="1"/>
  <c r="E23589" i="1"/>
  <c r="F23589" i="1" s="1"/>
  <c r="E23590" i="1"/>
  <c r="F23590" i="1" s="1"/>
  <c r="E23591" i="1"/>
  <c r="F23591" i="1" s="1"/>
  <c r="E23592" i="1"/>
  <c r="F23592" i="1" s="1"/>
  <c r="E23593" i="1"/>
  <c r="F23593" i="1" s="1"/>
  <c r="E23594" i="1"/>
  <c r="F23594" i="1" s="1"/>
  <c r="E23595" i="1"/>
  <c r="F23595" i="1" s="1"/>
  <c r="E23596" i="1"/>
  <c r="F23596" i="1" s="1"/>
  <c r="E23597" i="1"/>
  <c r="F23597" i="1" s="1"/>
  <c r="E23598" i="1"/>
  <c r="F23598" i="1" s="1"/>
  <c r="E23599" i="1"/>
  <c r="F23599" i="1" s="1"/>
  <c r="E23600" i="1"/>
  <c r="F23600" i="1" s="1"/>
  <c r="E23601" i="1"/>
  <c r="F23601" i="1" s="1"/>
  <c r="E23602" i="1"/>
  <c r="F23602" i="1" s="1"/>
  <c r="E23603" i="1"/>
  <c r="F23603" i="1" s="1"/>
  <c r="E23604" i="1"/>
  <c r="F23604" i="1" s="1"/>
  <c r="E23605" i="1"/>
  <c r="F23605" i="1" s="1"/>
  <c r="E23606" i="1"/>
  <c r="F23606" i="1" s="1"/>
  <c r="E23607" i="1"/>
  <c r="F23607" i="1" s="1"/>
  <c r="E23608" i="1"/>
  <c r="F23608" i="1" s="1"/>
  <c r="E23609" i="1"/>
  <c r="F23609" i="1" s="1"/>
  <c r="E23610" i="1"/>
  <c r="F23610" i="1" s="1"/>
  <c r="E23611" i="1"/>
  <c r="F23611" i="1" s="1"/>
  <c r="E23612" i="1"/>
  <c r="F23612" i="1" s="1"/>
  <c r="E23613" i="1"/>
  <c r="F23613" i="1" s="1"/>
  <c r="E23614" i="1"/>
  <c r="F23614" i="1" s="1"/>
  <c r="E23615" i="1"/>
  <c r="F23615" i="1" s="1"/>
  <c r="E23616" i="1"/>
  <c r="F23616" i="1" s="1"/>
  <c r="E23617" i="1"/>
  <c r="F23617" i="1" s="1"/>
  <c r="E23618" i="1"/>
  <c r="F23618" i="1" s="1"/>
  <c r="E23619" i="1"/>
  <c r="F23619" i="1" s="1"/>
  <c r="E23620" i="1"/>
  <c r="F23620" i="1" s="1"/>
  <c r="E23621" i="1"/>
  <c r="F23621" i="1" s="1"/>
  <c r="E23622" i="1"/>
  <c r="F23622" i="1" s="1"/>
  <c r="E23623" i="1"/>
  <c r="F23623" i="1" s="1"/>
  <c r="E23624" i="1"/>
  <c r="F23624" i="1" s="1"/>
  <c r="E23625" i="1"/>
  <c r="F23625" i="1" s="1"/>
  <c r="E23626" i="1"/>
  <c r="F23626" i="1" s="1"/>
  <c r="E23627" i="1"/>
  <c r="F23627" i="1" s="1"/>
  <c r="E23628" i="1"/>
  <c r="F23628" i="1" s="1"/>
  <c r="E23629" i="1"/>
  <c r="F23629" i="1" s="1"/>
  <c r="E23630" i="1"/>
  <c r="F23630" i="1" s="1"/>
  <c r="E23631" i="1"/>
  <c r="F23631" i="1" s="1"/>
  <c r="E23632" i="1"/>
  <c r="F23632" i="1" s="1"/>
  <c r="E23633" i="1"/>
  <c r="F23633" i="1" s="1"/>
  <c r="E23634" i="1"/>
  <c r="F23634" i="1" s="1"/>
  <c r="E23635" i="1"/>
  <c r="F23635" i="1" s="1"/>
  <c r="E23636" i="1"/>
  <c r="F23636" i="1" s="1"/>
  <c r="E23637" i="1"/>
  <c r="F23637" i="1" s="1"/>
  <c r="E23638" i="1"/>
  <c r="F23638" i="1" s="1"/>
  <c r="E23639" i="1"/>
  <c r="F23639" i="1" s="1"/>
  <c r="E23640" i="1"/>
  <c r="F23640" i="1" s="1"/>
  <c r="E23641" i="1"/>
  <c r="F23641" i="1" s="1"/>
  <c r="E23642" i="1"/>
  <c r="F23642" i="1" s="1"/>
  <c r="E23643" i="1"/>
  <c r="F23643" i="1" s="1"/>
  <c r="E23644" i="1"/>
  <c r="F23644" i="1" s="1"/>
  <c r="E23645" i="1"/>
  <c r="F23645" i="1" s="1"/>
  <c r="E23646" i="1"/>
  <c r="F23646" i="1" s="1"/>
  <c r="E23647" i="1"/>
  <c r="F23647" i="1" s="1"/>
  <c r="E23648" i="1"/>
  <c r="F23648" i="1" s="1"/>
  <c r="E23649" i="1"/>
  <c r="F23649" i="1" s="1"/>
  <c r="E23650" i="1"/>
  <c r="F23650" i="1" s="1"/>
  <c r="E23651" i="1"/>
  <c r="F23651" i="1" s="1"/>
  <c r="E23652" i="1"/>
  <c r="F23652" i="1" s="1"/>
  <c r="E23653" i="1"/>
  <c r="F23653" i="1" s="1"/>
  <c r="E23654" i="1"/>
  <c r="F23654" i="1" s="1"/>
  <c r="E23655" i="1"/>
  <c r="F23655" i="1" s="1"/>
  <c r="E23656" i="1"/>
  <c r="F23656" i="1" s="1"/>
  <c r="E23657" i="1"/>
  <c r="F23657" i="1" s="1"/>
  <c r="E23658" i="1"/>
  <c r="F23658" i="1" s="1"/>
  <c r="E23659" i="1"/>
  <c r="F23659" i="1" s="1"/>
  <c r="E23660" i="1"/>
  <c r="F23660" i="1" s="1"/>
  <c r="E23661" i="1"/>
  <c r="F23661" i="1" s="1"/>
  <c r="E23662" i="1"/>
  <c r="F23662" i="1" s="1"/>
  <c r="E23663" i="1"/>
  <c r="F23663" i="1" s="1"/>
  <c r="E23664" i="1"/>
  <c r="F23664" i="1" s="1"/>
  <c r="E23665" i="1"/>
  <c r="F23665" i="1" s="1"/>
  <c r="E23666" i="1"/>
  <c r="F23666" i="1" s="1"/>
  <c r="E23667" i="1"/>
  <c r="F23667" i="1" s="1"/>
  <c r="E23668" i="1"/>
  <c r="F23668" i="1" s="1"/>
  <c r="E23669" i="1"/>
  <c r="F23669" i="1" s="1"/>
  <c r="E23670" i="1"/>
  <c r="F23670" i="1" s="1"/>
  <c r="E23671" i="1"/>
  <c r="F23671" i="1" s="1"/>
  <c r="E23672" i="1"/>
  <c r="F23672" i="1" s="1"/>
  <c r="E23673" i="1"/>
  <c r="F23673" i="1" s="1"/>
  <c r="E23674" i="1"/>
  <c r="F23674" i="1" s="1"/>
  <c r="E23675" i="1"/>
  <c r="F23675" i="1" s="1"/>
  <c r="E23676" i="1"/>
  <c r="F23676" i="1" s="1"/>
  <c r="E23677" i="1"/>
  <c r="F23677" i="1" s="1"/>
  <c r="E23678" i="1"/>
  <c r="F23678" i="1" s="1"/>
  <c r="E23679" i="1"/>
  <c r="F23679" i="1" s="1"/>
  <c r="E23680" i="1"/>
  <c r="F23680" i="1" s="1"/>
  <c r="E23681" i="1"/>
  <c r="F23681" i="1" s="1"/>
  <c r="E23682" i="1"/>
  <c r="F23682" i="1" s="1"/>
  <c r="E23683" i="1"/>
  <c r="F23683" i="1" s="1"/>
  <c r="E23684" i="1"/>
  <c r="F23684" i="1" s="1"/>
  <c r="E23685" i="1"/>
  <c r="F23685" i="1" s="1"/>
  <c r="E23686" i="1"/>
  <c r="F23686" i="1" s="1"/>
  <c r="E23687" i="1"/>
  <c r="F23687" i="1" s="1"/>
  <c r="E23688" i="1"/>
  <c r="F23688" i="1" s="1"/>
  <c r="E23689" i="1"/>
  <c r="F23689" i="1" s="1"/>
  <c r="E23690" i="1"/>
  <c r="F23690" i="1" s="1"/>
  <c r="E23691" i="1"/>
  <c r="F23691" i="1" s="1"/>
  <c r="E23692" i="1"/>
  <c r="F23692" i="1" s="1"/>
  <c r="E23693" i="1"/>
  <c r="F23693" i="1" s="1"/>
  <c r="E23694" i="1"/>
  <c r="F23694" i="1" s="1"/>
  <c r="E23695" i="1"/>
  <c r="F23695" i="1" s="1"/>
  <c r="E23696" i="1"/>
  <c r="F23696" i="1" s="1"/>
  <c r="E23697" i="1"/>
  <c r="F23697" i="1" s="1"/>
  <c r="E23698" i="1"/>
  <c r="F23698" i="1" s="1"/>
  <c r="E23699" i="1"/>
  <c r="F23699" i="1" s="1"/>
  <c r="E23700" i="1"/>
  <c r="F23700" i="1" s="1"/>
  <c r="E23701" i="1"/>
  <c r="F23701" i="1" s="1"/>
  <c r="E23702" i="1"/>
  <c r="F23702" i="1" s="1"/>
  <c r="E23703" i="1"/>
  <c r="F23703" i="1" s="1"/>
  <c r="E23704" i="1"/>
  <c r="F23704" i="1" s="1"/>
  <c r="E23705" i="1"/>
  <c r="F23705" i="1" s="1"/>
  <c r="E23706" i="1"/>
  <c r="F23706" i="1" s="1"/>
  <c r="E23707" i="1"/>
  <c r="F23707" i="1" s="1"/>
  <c r="E23708" i="1"/>
  <c r="F23708" i="1" s="1"/>
  <c r="E23709" i="1"/>
  <c r="F23709" i="1" s="1"/>
  <c r="E23710" i="1"/>
  <c r="F23710" i="1" s="1"/>
  <c r="E23711" i="1"/>
  <c r="F23711" i="1" s="1"/>
  <c r="E23712" i="1"/>
  <c r="F23712" i="1" s="1"/>
  <c r="E23713" i="1"/>
  <c r="F23713" i="1" s="1"/>
  <c r="E23714" i="1"/>
  <c r="F23714" i="1" s="1"/>
  <c r="E23715" i="1"/>
  <c r="F23715" i="1" s="1"/>
  <c r="E23716" i="1"/>
  <c r="F23716" i="1" s="1"/>
  <c r="E23717" i="1"/>
  <c r="F23717" i="1" s="1"/>
  <c r="E23718" i="1"/>
  <c r="F23718" i="1" s="1"/>
  <c r="E23719" i="1"/>
  <c r="F23719" i="1" s="1"/>
  <c r="E23720" i="1"/>
  <c r="F23720" i="1" s="1"/>
  <c r="E23721" i="1"/>
  <c r="F23721" i="1" s="1"/>
  <c r="E23722" i="1"/>
  <c r="F23722" i="1" s="1"/>
  <c r="E23723" i="1"/>
  <c r="F23723" i="1" s="1"/>
  <c r="E23724" i="1"/>
  <c r="F23724" i="1" s="1"/>
  <c r="E23725" i="1"/>
  <c r="F23725" i="1" s="1"/>
  <c r="E23726" i="1"/>
  <c r="F23726" i="1" s="1"/>
  <c r="E23727" i="1"/>
  <c r="F23727" i="1" s="1"/>
  <c r="E23728" i="1"/>
  <c r="F23728" i="1" s="1"/>
  <c r="E23729" i="1"/>
  <c r="F23729" i="1" s="1"/>
  <c r="E23730" i="1"/>
  <c r="F23730" i="1" s="1"/>
  <c r="E23731" i="1"/>
  <c r="F23731" i="1" s="1"/>
  <c r="E23732" i="1"/>
  <c r="F23732" i="1" s="1"/>
  <c r="E23733" i="1"/>
  <c r="F23733" i="1" s="1"/>
  <c r="E23734" i="1"/>
  <c r="F23734" i="1" s="1"/>
  <c r="E23735" i="1"/>
  <c r="F23735" i="1" s="1"/>
  <c r="E23736" i="1"/>
  <c r="F23736" i="1" s="1"/>
  <c r="E23737" i="1"/>
  <c r="F23737" i="1" s="1"/>
  <c r="E23738" i="1"/>
  <c r="F23738" i="1" s="1"/>
  <c r="E23739" i="1"/>
  <c r="F23739" i="1" s="1"/>
  <c r="E23740" i="1"/>
  <c r="F23740" i="1" s="1"/>
  <c r="E23741" i="1"/>
  <c r="F23741" i="1" s="1"/>
  <c r="E23742" i="1"/>
  <c r="F23742" i="1" s="1"/>
  <c r="E23743" i="1"/>
  <c r="F23743" i="1" s="1"/>
  <c r="E23744" i="1"/>
  <c r="F23744" i="1" s="1"/>
  <c r="E23745" i="1"/>
  <c r="F23745" i="1" s="1"/>
  <c r="E23746" i="1"/>
  <c r="F23746" i="1" s="1"/>
  <c r="E23747" i="1"/>
  <c r="F23747" i="1" s="1"/>
  <c r="E23748" i="1"/>
  <c r="F23748" i="1" s="1"/>
  <c r="E23749" i="1"/>
  <c r="F23749" i="1" s="1"/>
  <c r="E23750" i="1"/>
  <c r="F23750" i="1" s="1"/>
  <c r="E23751" i="1"/>
  <c r="F23751" i="1" s="1"/>
  <c r="E23752" i="1"/>
  <c r="F23752" i="1" s="1"/>
  <c r="E23753" i="1"/>
  <c r="F23753" i="1" s="1"/>
  <c r="E23754" i="1"/>
  <c r="F23754" i="1" s="1"/>
  <c r="E23755" i="1"/>
  <c r="F23755" i="1" s="1"/>
  <c r="E23756" i="1"/>
  <c r="F23756" i="1" s="1"/>
  <c r="E23757" i="1"/>
  <c r="F23757" i="1" s="1"/>
  <c r="E23758" i="1"/>
  <c r="F23758" i="1" s="1"/>
  <c r="E23759" i="1"/>
  <c r="F23759" i="1" s="1"/>
  <c r="E23760" i="1"/>
  <c r="F23760" i="1" s="1"/>
  <c r="E23761" i="1"/>
  <c r="F23761" i="1" s="1"/>
  <c r="E23762" i="1"/>
  <c r="F23762" i="1" s="1"/>
  <c r="E23763" i="1"/>
  <c r="F23763" i="1" s="1"/>
  <c r="E23764" i="1"/>
  <c r="F23764" i="1" s="1"/>
  <c r="E23765" i="1"/>
  <c r="F23765" i="1" s="1"/>
  <c r="E23766" i="1"/>
  <c r="F23766" i="1" s="1"/>
  <c r="E23767" i="1"/>
  <c r="F23767" i="1" s="1"/>
  <c r="E23768" i="1"/>
  <c r="F23768" i="1" s="1"/>
  <c r="E23769" i="1"/>
  <c r="F23769" i="1" s="1"/>
  <c r="E23770" i="1"/>
  <c r="F23770" i="1" s="1"/>
  <c r="E23771" i="1"/>
  <c r="F23771" i="1" s="1"/>
  <c r="E23772" i="1"/>
  <c r="F23772" i="1" s="1"/>
  <c r="E23773" i="1"/>
  <c r="F23773" i="1" s="1"/>
  <c r="E23774" i="1"/>
  <c r="F23774" i="1" s="1"/>
  <c r="E23775" i="1"/>
  <c r="F23775" i="1" s="1"/>
  <c r="E23776" i="1"/>
  <c r="F23776" i="1" s="1"/>
  <c r="E23777" i="1"/>
  <c r="F23777" i="1" s="1"/>
  <c r="E23778" i="1"/>
  <c r="F23778" i="1" s="1"/>
  <c r="E23779" i="1"/>
  <c r="F23779" i="1" s="1"/>
  <c r="E23780" i="1"/>
  <c r="F23780" i="1" s="1"/>
  <c r="E23781" i="1"/>
  <c r="F23781" i="1" s="1"/>
  <c r="E23782" i="1"/>
  <c r="F23782" i="1" s="1"/>
  <c r="E23783" i="1"/>
  <c r="F23783" i="1" s="1"/>
  <c r="E23784" i="1"/>
  <c r="F23784" i="1" s="1"/>
  <c r="E23785" i="1"/>
  <c r="F23785" i="1" s="1"/>
  <c r="E23786" i="1"/>
  <c r="F23786" i="1" s="1"/>
  <c r="E23787" i="1"/>
  <c r="F23787" i="1" s="1"/>
  <c r="E23788" i="1"/>
  <c r="F23788" i="1" s="1"/>
  <c r="E23789" i="1"/>
  <c r="F23789" i="1" s="1"/>
  <c r="E23790" i="1"/>
  <c r="F23790" i="1" s="1"/>
  <c r="E23791" i="1"/>
  <c r="F23791" i="1" s="1"/>
  <c r="E23792" i="1"/>
  <c r="F23792" i="1" s="1"/>
  <c r="E23793" i="1"/>
  <c r="F23793" i="1" s="1"/>
  <c r="E23794" i="1"/>
  <c r="F23794" i="1" s="1"/>
  <c r="E23795" i="1"/>
  <c r="F23795" i="1" s="1"/>
  <c r="E23796" i="1"/>
  <c r="F23796" i="1" s="1"/>
  <c r="E23797" i="1"/>
  <c r="F23797" i="1" s="1"/>
  <c r="E23798" i="1"/>
  <c r="F23798" i="1" s="1"/>
  <c r="E23799" i="1"/>
  <c r="F23799" i="1" s="1"/>
  <c r="E23800" i="1"/>
  <c r="F23800" i="1" s="1"/>
  <c r="E23801" i="1"/>
  <c r="F23801" i="1" s="1"/>
  <c r="E23802" i="1"/>
  <c r="F23802" i="1" s="1"/>
  <c r="E23803" i="1"/>
  <c r="F23803" i="1" s="1"/>
  <c r="E23804" i="1"/>
  <c r="F23804" i="1" s="1"/>
  <c r="E23805" i="1"/>
  <c r="F23805" i="1" s="1"/>
  <c r="E23806" i="1"/>
  <c r="F23806" i="1" s="1"/>
  <c r="E23807" i="1"/>
  <c r="F23807" i="1" s="1"/>
  <c r="E23808" i="1"/>
  <c r="F23808" i="1" s="1"/>
  <c r="E23809" i="1"/>
  <c r="F23809" i="1" s="1"/>
  <c r="E23810" i="1"/>
  <c r="F23810" i="1" s="1"/>
  <c r="E23811" i="1"/>
  <c r="F23811" i="1" s="1"/>
  <c r="E23812" i="1"/>
  <c r="F23812" i="1" s="1"/>
  <c r="E23813" i="1"/>
  <c r="F23813" i="1" s="1"/>
  <c r="E23814" i="1"/>
  <c r="F23814" i="1" s="1"/>
  <c r="E23815" i="1"/>
  <c r="F23815" i="1" s="1"/>
  <c r="E23816" i="1"/>
  <c r="F23816" i="1" s="1"/>
  <c r="E23817" i="1"/>
  <c r="F23817" i="1" s="1"/>
  <c r="E23818" i="1"/>
  <c r="F23818" i="1" s="1"/>
  <c r="E23819" i="1"/>
  <c r="F23819" i="1" s="1"/>
  <c r="E23820" i="1"/>
  <c r="F23820" i="1" s="1"/>
  <c r="E23821" i="1"/>
  <c r="F23821" i="1" s="1"/>
  <c r="E23822" i="1"/>
  <c r="F23822" i="1" s="1"/>
  <c r="E23823" i="1"/>
  <c r="F23823" i="1" s="1"/>
  <c r="E23824" i="1"/>
  <c r="F23824" i="1" s="1"/>
  <c r="E23825" i="1"/>
  <c r="F23825" i="1" s="1"/>
  <c r="E23826" i="1"/>
  <c r="F23826" i="1" s="1"/>
  <c r="E23827" i="1"/>
  <c r="F23827" i="1" s="1"/>
  <c r="E23828" i="1"/>
  <c r="F23828" i="1" s="1"/>
  <c r="E23829" i="1"/>
  <c r="F23829" i="1" s="1"/>
  <c r="E23830" i="1"/>
  <c r="F23830" i="1" s="1"/>
  <c r="E23831" i="1"/>
  <c r="F23831" i="1" s="1"/>
  <c r="E23832" i="1"/>
  <c r="F23832" i="1" s="1"/>
  <c r="E23833" i="1"/>
  <c r="F23833" i="1" s="1"/>
  <c r="E23834" i="1"/>
  <c r="F23834" i="1" s="1"/>
  <c r="E23835" i="1"/>
  <c r="F23835" i="1" s="1"/>
  <c r="E23836" i="1"/>
  <c r="F23836" i="1" s="1"/>
  <c r="E23837" i="1"/>
  <c r="F23837" i="1" s="1"/>
  <c r="E23838" i="1"/>
  <c r="F23838" i="1" s="1"/>
  <c r="E23839" i="1"/>
  <c r="F23839" i="1" s="1"/>
  <c r="E23840" i="1"/>
  <c r="F23840" i="1" s="1"/>
  <c r="E23841" i="1"/>
  <c r="F23841" i="1" s="1"/>
  <c r="E23842" i="1"/>
  <c r="F23842" i="1" s="1"/>
  <c r="E23843" i="1"/>
  <c r="F23843" i="1" s="1"/>
  <c r="E23844" i="1"/>
  <c r="F23844" i="1" s="1"/>
  <c r="E23845" i="1"/>
  <c r="F23845" i="1" s="1"/>
  <c r="E23846" i="1"/>
  <c r="F23846" i="1" s="1"/>
  <c r="E23847" i="1"/>
  <c r="F23847" i="1" s="1"/>
  <c r="E23848" i="1"/>
  <c r="F23848" i="1" s="1"/>
  <c r="E23849" i="1"/>
  <c r="F23849" i="1" s="1"/>
  <c r="E23850" i="1"/>
  <c r="F23850" i="1" s="1"/>
  <c r="E23851" i="1"/>
  <c r="F23851" i="1" s="1"/>
  <c r="E23852" i="1"/>
  <c r="F23852" i="1" s="1"/>
  <c r="E23853" i="1"/>
  <c r="F23853" i="1" s="1"/>
  <c r="E23854" i="1"/>
  <c r="F23854" i="1" s="1"/>
  <c r="E23855" i="1"/>
  <c r="F23855" i="1" s="1"/>
  <c r="E23856" i="1"/>
  <c r="F23856" i="1" s="1"/>
  <c r="E23857" i="1"/>
  <c r="F23857" i="1" s="1"/>
  <c r="E23858" i="1"/>
  <c r="F23858" i="1" s="1"/>
  <c r="E23859" i="1"/>
  <c r="F23859" i="1" s="1"/>
  <c r="E23860" i="1"/>
  <c r="F23860" i="1" s="1"/>
  <c r="E23861" i="1"/>
  <c r="F23861" i="1" s="1"/>
  <c r="E23862" i="1"/>
  <c r="F23862" i="1" s="1"/>
  <c r="E23863" i="1"/>
  <c r="F23863" i="1" s="1"/>
  <c r="E23864" i="1"/>
  <c r="F23864" i="1" s="1"/>
  <c r="E23865" i="1"/>
  <c r="F23865" i="1" s="1"/>
  <c r="E23866" i="1"/>
  <c r="F23866" i="1" s="1"/>
  <c r="E23867" i="1"/>
  <c r="F23867" i="1" s="1"/>
  <c r="E23868" i="1"/>
  <c r="F23868" i="1" s="1"/>
  <c r="E23869" i="1"/>
  <c r="F23869" i="1" s="1"/>
  <c r="E23870" i="1"/>
  <c r="F23870" i="1" s="1"/>
  <c r="E23871" i="1"/>
  <c r="F23871" i="1" s="1"/>
  <c r="E23872" i="1"/>
  <c r="F23872" i="1" s="1"/>
  <c r="E23873" i="1"/>
  <c r="F23873" i="1" s="1"/>
  <c r="E23874" i="1"/>
  <c r="F23874" i="1" s="1"/>
  <c r="E23875" i="1"/>
  <c r="F23875" i="1" s="1"/>
  <c r="E23876" i="1"/>
  <c r="F23876" i="1" s="1"/>
  <c r="E23877" i="1"/>
  <c r="F23877" i="1" s="1"/>
  <c r="E23878" i="1"/>
  <c r="F23878" i="1" s="1"/>
  <c r="E23879" i="1"/>
  <c r="F23879" i="1" s="1"/>
  <c r="E23880" i="1"/>
  <c r="F23880" i="1" s="1"/>
  <c r="E23881" i="1"/>
  <c r="F23881" i="1" s="1"/>
  <c r="E23882" i="1"/>
  <c r="F23882" i="1" s="1"/>
  <c r="E23883" i="1"/>
  <c r="F23883" i="1" s="1"/>
  <c r="E23884" i="1"/>
  <c r="F23884" i="1" s="1"/>
  <c r="E23885" i="1"/>
  <c r="F23885" i="1" s="1"/>
  <c r="E23886" i="1"/>
  <c r="F23886" i="1" s="1"/>
  <c r="E23887" i="1"/>
  <c r="F23887" i="1" s="1"/>
  <c r="E23888" i="1"/>
  <c r="F23888" i="1" s="1"/>
  <c r="E23889" i="1"/>
  <c r="F23889" i="1" s="1"/>
  <c r="E23890" i="1"/>
  <c r="F23890" i="1" s="1"/>
  <c r="E23891" i="1"/>
  <c r="F23891" i="1" s="1"/>
  <c r="E23892" i="1"/>
  <c r="F23892" i="1" s="1"/>
  <c r="E23893" i="1"/>
  <c r="F23893" i="1" s="1"/>
  <c r="E23894" i="1"/>
  <c r="F23894" i="1" s="1"/>
  <c r="E23895" i="1"/>
  <c r="F23895" i="1" s="1"/>
  <c r="E23896" i="1"/>
  <c r="F23896" i="1" s="1"/>
  <c r="E23897" i="1"/>
  <c r="F23897" i="1" s="1"/>
  <c r="E23898" i="1"/>
  <c r="F23898" i="1" s="1"/>
  <c r="E23899" i="1"/>
  <c r="F23899" i="1" s="1"/>
  <c r="E23900" i="1"/>
  <c r="F23900" i="1" s="1"/>
  <c r="E23901" i="1"/>
  <c r="F23901" i="1" s="1"/>
  <c r="E23902" i="1"/>
  <c r="F23902" i="1" s="1"/>
  <c r="E23903" i="1"/>
  <c r="F23903" i="1" s="1"/>
  <c r="E23904" i="1"/>
  <c r="F23904" i="1" s="1"/>
  <c r="E23905" i="1"/>
  <c r="F23905" i="1" s="1"/>
  <c r="E23906" i="1"/>
  <c r="F23906" i="1" s="1"/>
  <c r="E23907" i="1"/>
  <c r="F23907" i="1" s="1"/>
  <c r="E23908" i="1"/>
  <c r="F23908" i="1" s="1"/>
  <c r="E23909" i="1"/>
  <c r="F23909" i="1" s="1"/>
  <c r="E23910" i="1"/>
  <c r="F23910" i="1" s="1"/>
  <c r="E23911" i="1"/>
  <c r="F23911" i="1" s="1"/>
  <c r="E23912" i="1"/>
  <c r="F23912" i="1" s="1"/>
  <c r="E23913" i="1"/>
  <c r="F23913" i="1" s="1"/>
  <c r="E23914" i="1"/>
  <c r="F23914" i="1" s="1"/>
  <c r="E23915" i="1"/>
  <c r="F23915" i="1" s="1"/>
  <c r="E23916" i="1"/>
  <c r="F23916" i="1" s="1"/>
  <c r="E23917" i="1"/>
  <c r="F23917" i="1" s="1"/>
  <c r="E23918" i="1"/>
  <c r="F23918" i="1" s="1"/>
  <c r="E23919" i="1"/>
  <c r="F23919" i="1" s="1"/>
  <c r="E23920" i="1"/>
  <c r="F23920" i="1" s="1"/>
  <c r="E23921" i="1"/>
  <c r="F23921" i="1" s="1"/>
  <c r="E23922" i="1"/>
  <c r="F23922" i="1" s="1"/>
  <c r="E23923" i="1"/>
  <c r="F23923" i="1" s="1"/>
  <c r="E23924" i="1"/>
  <c r="F23924" i="1" s="1"/>
  <c r="E23925" i="1"/>
  <c r="F23925" i="1" s="1"/>
  <c r="E23926" i="1"/>
  <c r="F23926" i="1" s="1"/>
  <c r="E23927" i="1"/>
  <c r="F23927" i="1" s="1"/>
  <c r="E23928" i="1"/>
  <c r="F23928" i="1" s="1"/>
  <c r="E23929" i="1"/>
  <c r="F23929" i="1" s="1"/>
  <c r="E23930" i="1"/>
  <c r="F23930" i="1" s="1"/>
  <c r="E23931" i="1"/>
  <c r="F23931" i="1" s="1"/>
  <c r="E23932" i="1"/>
  <c r="F23932" i="1" s="1"/>
  <c r="E23933" i="1"/>
  <c r="F23933" i="1" s="1"/>
  <c r="E23934" i="1"/>
  <c r="F23934" i="1" s="1"/>
  <c r="E23935" i="1"/>
  <c r="F23935" i="1" s="1"/>
  <c r="E23936" i="1"/>
  <c r="F23936" i="1" s="1"/>
  <c r="E23937" i="1"/>
  <c r="F23937" i="1" s="1"/>
  <c r="E23938" i="1"/>
  <c r="F23938" i="1" s="1"/>
  <c r="E23939" i="1"/>
  <c r="F23939" i="1" s="1"/>
  <c r="E23940" i="1"/>
  <c r="F23940" i="1" s="1"/>
  <c r="E23941" i="1"/>
  <c r="F23941" i="1" s="1"/>
  <c r="E23942" i="1"/>
  <c r="F23942" i="1" s="1"/>
  <c r="E23943" i="1"/>
  <c r="F23943" i="1" s="1"/>
  <c r="E23944" i="1"/>
  <c r="F23944" i="1" s="1"/>
  <c r="E23945" i="1"/>
  <c r="F23945" i="1" s="1"/>
  <c r="E23946" i="1"/>
  <c r="F23946" i="1" s="1"/>
  <c r="E23947" i="1"/>
  <c r="F23947" i="1" s="1"/>
  <c r="E23948" i="1"/>
  <c r="F23948" i="1" s="1"/>
  <c r="E23949" i="1"/>
  <c r="F23949" i="1" s="1"/>
  <c r="E23950" i="1"/>
  <c r="F23950" i="1" s="1"/>
  <c r="E23951" i="1"/>
  <c r="F23951" i="1" s="1"/>
  <c r="E23952" i="1"/>
  <c r="F23952" i="1" s="1"/>
  <c r="E23953" i="1"/>
  <c r="F23953" i="1" s="1"/>
  <c r="E23954" i="1"/>
  <c r="F23954" i="1" s="1"/>
  <c r="E23955" i="1"/>
  <c r="F23955" i="1" s="1"/>
  <c r="E23956" i="1"/>
  <c r="F23956" i="1" s="1"/>
  <c r="E23957" i="1"/>
  <c r="F23957" i="1" s="1"/>
  <c r="E23958" i="1"/>
  <c r="F23958" i="1" s="1"/>
  <c r="E23959" i="1"/>
  <c r="F23959" i="1" s="1"/>
  <c r="E23960" i="1"/>
  <c r="F23960" i="1" s="1"/>
  <c r="E23961" i="1"/>
  <c r="F23961" i="1" s="1"/>
  <c r="E23962" i="1"/>
  <c r="F23962" i="1" s="1"/>
  <c r="E23963" i="1"/>
  <c r="F23963" i="1" s="1"/>
  <c r="E23964" i="1"/>
  <c r="F23964" i="1" s="1"/>
  <c r="E23965" i="1"/>
  <c r="F23965" i="1" s="1"/>
  <c r="E23966" i="1"/>
  <c r="F23966" i="1" s="1"/>
  <c r="E23967" i="1"/>
  <c r="F23967" i="1" s="1"/>
  <c r="E23968" i="1"/>
  <c r="F23968" i="1" s="1"/>
  <c r="E23969" i="1"/>
  <c r="F23969" i="1" s="1"/>
  <c r="E23970" i="1"/>
  <c r="F23970" i="1" s="1"/>
  <c r="E23971" i="1"/>
  <c r="F23971" i="1" s="1"/>
  <c r="E23972" i="1"/>
  <c r="F23972" i="1" s="1"/>
  <c r="E23973" i="1"/>
  <c r="F23973" i="1" s="1"/>
  <c r="E23974" i="1"/>
  <c r="F23974" i="1" s="1"/>
  <c r="E23975" i="1"/>
  <c r="F23975" i="1" s="1"/>
  <c r="E23976" i="1"/>
  <c r="F23976" i="1" s="1"/>
  <c r="E23977" i="1"/>
  <c r="F23977" i="1" s="1"/>
  <c r="E23978" i="1"/>
  <c r="F23978" i="1" s="1"/>
  <c r="E23979" i="1"/>
  <c r="F23979" i="1" s="1"/>
  <c r="E23980" i="1"/>
  <c r="F23980" i="1" s="1"/>
  <c r="E23981" i="1"/>
  <c r="F23981" i="1" s="1"/>
  <c r="E23982" i="1"/>
  <c r="F23982" i="1" s="1"/>
  <c r="E23983" i="1"/>
  <c r="F23983" i="1" s="1"/>
  <c r="E23984" i="1"/>
  <c r="F23984" i="1" s="1"/>
  <c r="E23985" i="1"/>
  <c r="F23985" i="1" s="1"/>
  <c r="E23986" i="1"/>
  <c r="F23986" i="1" s="1"/>
  <c r="E23987" i="1"/>
  <c r="F23987" i="1" s="1"/>
  <c r="E23988" i="1"/>
  <c r="F23988" i="1" s="1"/>
  <c r="E23989" i="1"/>
  <c r="F23989" i="1" s="1"/>
  <c r="E23990" i="1"/>
  <c r="F23990" i="1" s="1"/>
  <c r="E23991" i="1"/>
  <c r="F23991" i="1" s="1"/>
  <c r="E23992" i="1"/>
  <c r="F23992" i="1" s="1"/>
  <c r="E23993" i="1"/>
  <c r="F23993" i="1" s="1"/>
  <c r="E23994" i="1"/>
  <c r="F23994" i="1" s="1"/>
  <c r="E23995" i="1"/>
  <c r="F23995" i="1" s="1"/>
  <c r="E23996" i="1"/>
  <c r="F23996" i="1" s="1"/>
  <c r="E23997" i="1"/>
  <c r="F23997" i="1" s="1"/>
  <c r="E23998" i="1"/>
  <c r="F23998" i="1" s="1"/>
  <c r="E23999" i="1"/>
  <c r="F23999" i="1" s="1"/>
  <c r="E24000" i="1"/>
  <c r="F24000" i="1" s="1"/>
  <c r="E24001" i="1"/>
  <c r="F24001" i="1" s="1"/>
  <c r="E24002" i="1"/>
  <c r="F24002" i="1" s="1"/>
  <c r="E24003" i="1"/>
  <c r="F24003" i="1" s="1"/>
  <c r="E24004" i="1"/>
  <c r="F24004" i="1" s="1"/>
  <c r="E24005" i="1"/>
  <c r="F24005" i="1" s="1"/>
  <c r="E24006" i="1"/>
  <c r="F24006" i="1" s="1"/>
  <c r="E24007" i="1"/>
  <c r="F24007" i="1" s="1"/>
  <c r="E24008" i="1"/>
  <c r="F24008" i="1" s="1"/>
  <c r="E24009" i="1"/>
  <c r="F24009" i="1" s="1"/>
  <c r="E24010" i="1"/>
  <c r="F24010" i="1" s="1"/>
  <c r="E24011" i="1"/>
  <c r="F24011" i="1" s="1"/>
  <c r="E24012" i="1"/>
  <c r="F24012" i="1" s="1"/>
  <c r="E24013" i="1"/>
  <c r="F24013" i="1" s="1"/>
  <c r="E24014" i="1"/>
  <c r="F24014" i="1" s="1"/>
  <c r="E24015" i="1"/>
  <c r="F24015" i="1" s="1"/>
  <c r="E24016" i="1"/>
  <c r="F24016" i="1" s="1"/>
  <c r="E24017" i="1"/>
  <c r="F24017" i="1" s="1"/>
  <c r="E24018" i="1"/>
  <c r="F24018" i="1" s="1"/>
  <c r="E24019" i="1"/>
  <c r="F24019" i="1" s="1"/>
  <c r="E24020" i="1"/>
  <c r="F24020" i="1" s="1"/>
  <c r="E24021" i="1"/>
  <c r="F24021" i="1" s="1"/>
  <c r="E24022" i="1"/>
  <c r="F24022" i="1" s="1"/>
  <c r="E24023" i="1"/>
  <c r="F24023" i="1" s="1"/>
  <c r="E24024" i="1"/>
  <c r="F24024" i="1" s="1"/>
  <c r="E24025" i="1"/>
  <c r="F24025" i="1" s="1"/>
  <c r="E24026" i="1"/>
  <c r="F24026" i="1" s="1"/>
  <c r="E24027" i="1"/>
  <c r="F24027" i="1" s="1"/>
  <c r="E24028" i="1"/>
  <c r="F24028" i="1" s="1"/>
  <c r="E24029" i="1"/>
  <c r="F24029" i="1" s="1"/>
  <c r="E24030" i="1"/>
  <c r="F24030" i="1" s="1"/>
  <c r="E24031" i="1"/>
  <c r="F24031" i="1" s="1"/>
  <c r="E24032" i="1"/>
  <c r="F24032" i="1" s="1"/>
  <c r="E24033" i="1"/>
  <c r="F24033" i="1" s="1"/>
  <c r="E24034" i="1"/>
  <c r="F24034" i="1" s="1"/>
  <c r="E24035" i="1"/>
  <c r="F24035" i="1" s="1"/>
  <c r="E24036" i="1"/>
  <c r="F24036" i="1" s="1"/>
  <c r="E24037" i="1"/>
  <c r="F24037" i="1" s="1"/>
  <c r="E24038" i="1"/>
  <c r="F24038" i="1" s="1"/>
  <c r="E24039" i="1"/>
  <c r="F24039" i="1" s="1"/>
  <c r="E24040" i="1"/>
  <c r="F24040" i="1" s="1"/>
  <c r="E24041" i="1"/>
  <c r="F24041" i="1" s="1"/>
  <c r="E24042" i="1"/>
  <c r="F24042" i="1" s="1"/>
  <c r="E24043" i="1"/>
  <c r="F24043" i="1" s="1"/>
  <c r="E24044" i="1"/>
  <c r="F24044" i="1" s="1"/>
  <c r="E24045" i="1"/>
  <c r="F24045" i="1" s="1"/>
  <c r="E24046" i="1"/>
  <c r="F24046" i="1" s="1"/>
  <c r="E24047" i="1"/>
  <c r="F24047" i="1" s="1"/>
  <c r="E24048" i="1"/>
  <c r="F24048" i="1" s="1"/>
  <c r="E24049" i="1"/>
  <c r="F24049" i="1" s="1"/>
  <c r="E24050" i="1"/>
  <c r="F24050" i="1" s="1"/>
  <c r="E24051" i="1"/>
  <c r="F24051" i="1" s="1"/>
  <c r="E24052" i="1"/>
  <c r="F24052" i="1" s="1"/>
  <c r="E24053" i="1"/>
  <c r="F24053" i="1" s="1"/>
  <c r="E24054" i="1"/>
  <c r="F24054" i="1" s="1"/>
  <c r="E24055" i="1"/>
  <c r="F24055" i="1" s="1"/>
  <c r="E24056" i="1"/>
  <c r="F24056" i="1" s="1"/>
  <c r="E24057" i="1"/>
  <c r="F24057" i="1" s="1"/>
  <c r="E24058" i="1"/>
  <c r="F24058" i="1" s="1"/>
  <c r="E24059" i="1"/>
  <c r="F24059" i="1" s="1"/>
  <c r="E24060" i="1"/>
  <c r="F24060" i="1" s="1"/>
  <c r="E24061" i="1"/>
  <c r="F24061" i="1" s="1"/>
  <c r="E24062" i="1"/>
  <c r="F24062" i="1" s="1"/>
  <c r="E24063" i="1"/>
  <c r="F24063" i="1" s="1"/>
  <c r="E24064" i="1"/>
  <c r="F24064" i="1" s="1"/>
  <c r="E24065" i="1"/>
  <c r="F24065" i="1" s="1"/>
  <c r="E24066" i="1"/>
  <c r="F24066" i="1" s="1"/>
  <c r="E24067" i="1"/>
  <c r="F24067" i="1" s="1"/>
  <c r="E24068" i="1"/>
  <c r="F24068" i="1" s="1"/>
  <c r="E24069" i="1"/>
  <c r="F24069" i="1" s="1"/>
  <c r="E24070" i="1"/>
  <c r="F24070" i="1" s="1"/>
  <c r="E24071" i="1"/>
  <c r="F24071" i="1" s="1"/>
  <c r="E24072" i="1"/>
  <c r="F24072" i="1" s="1"/>
  <c r="E24073" i="1"/>
  <c r="F24073" i="1" s="1"/>
  <c r="E24074" i="1"/>
  <c r="F24074" i="1" s="1"/>
  <c r="E24075" i="1"/>
  <c r="F24075" i="1" s="1"/>
  <c r="E24076" i="1"/>
  <c r="F24076" i="1" s="1"/>
  <c r="E24077" i="1"/>
  <c r="F24077" i="1" s="1"/>
  <c r="E24078" i="1"/>
  <c r="F24078" i="1" s="1"/>
  <c r="E24079" i="1"/>
  <c r="F24079" i="1" s="1"/>
  <c r="E24080" i="1"/>
  <c r="F24080" i="1" s="1"/>
  <c r="E24081" i="1"/>
  <c r="F24081" i="1" s="1"/>
  <c r="E24082" i="1"/>
  <c r="F24082" i="1" s="1"/>
  <c r="E24083" i="1"/>
  <c r="F24083" i="1" s="1"/>
  <c r="E24084" i="1"/>
  <c r="F24084" i="1" s="1"/>
  <c r="E24085" i="1"/>
  <c r="F24085" i="1" s="1"/>
  <c r="E24086" i="1"/>
  <c r="F24086" i="1" s="1"/>
  <c r="E24087" i="1"/>
  <c r="F24087" i="1" s="1"/>
  <c r="E24088" i="1"/>
  <c r="F24088" i="1" s="1"/>
  <c r="E24089" i="1"/>
  <c r="F24089" i="1" s="1"/>
  <c r="E24090" i="1"/>
  <c r="F24090" i="1" s="1"/>
  <c r="E24091" i="1"/>
  <c r="F24091" i="1" s="1"/>
  <c r="E24092" i="1"/>
  <c r="F24092" i="1" s="1"/>
  <c r="E24093" i="1"/>
  <c r="F24093" i="1" s="1"/>
  <c r="E24094" i="1"/>
  <c r="F24094" i="1" s="1"/>
  <c r="E24095" i="1"/>
  <c r="F24095" i="1" s="1"/>
  <c r="E24096" i="1"/>
  <c r="F24096" i="1" s="1"/>
  <c r="E24097" i="1"/>
  <c r="F24097" i="1" s="1"/>
  <c r="E24098" i="1"/>
  <c r="F24098" i="1" s="1"/>
  <c r="E24099" i="1"/>
  <c r="F24099" i="1" s="1"/>
  <c r="E24100" i="1"/>
  <c r="F24100" i="1" s="1"/>
  <c r="E24101" i="1"/>
  <c r="F24101" i="1" s="1"/>
  <c r="E24102" i="1"/>
  <c r="F24102" i="1" s="1"/>
  <c r="E24103" i="1"/>
  <c r="F24103" i="1" s="1"/>
  <c r="E24104" i="1"/>
  <c r="F24104" i="1" s="1"/>
  <c r="E24105" i="1"/>
  <c r="F24105" i="1" s="1"/>
  <c r="E24106" i="1"/>
  <c r="F24106" i="1" s="1"/>
  <c r="E24107" i="1"/>
  <c r="F24107" i="1" s="1"/>
  <c r="E24108" i="1"/>
  <c r="F24108" i="1" s="1"/>
  <c r="E24109" i="1"/>
  <c r="F24109" i="1" s="1"/>
  <c r="E24110" i="1"/>
  <c r="F24110" i="1" s="1"/>
  <c r="E24111" i="1"/>
  <c r="F24111" i="1" s="1"/>
  <c r="E24112" i="1"/>
  <c r="F24112" i="1" s="1"/>
  <c r="E24113" i="1"/>
  <c r="F24113" i="1" s="1"/>
  <c r="E24114" i="1"/>
  <c r="F24114" i="1" s="1"/>
  <c r="E24115" i="1"/>
  <c r="F24115" i="1" s="1"/>
  <c r="E24116" i="1"/>
  <c r="F24116" i="1" s="1"/>
  <c r="E24117" i="1"/>
  <c r="F24117" i="1" s="1"/>
  <c r="E24118" i="1"/>
  <c r="F24118" i="1" s="1"/>
  <c r="E24119" i="1"/>
  <c r="F24119" i="1" s="1"/>
  <c r="E24120" i="1"/>
  <c r="F24120" i="1" s="1"/>
  <c r="E24121" i="1"/>
  <c r="F24121" i="1" s="1"/>
  <c r="E24122" i="1"/>
  <c r="F24122" i="1" s="1"/>
  <c r="E24123" i="1"/>
  <c r="F24123" i="1" s="1"/>
  <c r="E24124" i="1"/>
  <c r="F24124" i="1" s="1"/>
  <c r="E24125" i="1"/>
  <c r="F24125" i="1" s="1"/>
  <c r="E24126" i="1"/>
  <c r="F24126" i="1" s="1"/>
  <c r="E24127" i="1"/>
  <c r="F24127" i="1" s="1"/>
  <c r="E24128" i="1"/>
  <c r="F24128" i="1" s="1"/>
  <c r="E24129" i="1"/>
  <c r="F24129" i="1" s="1"/>
  <c r="E24130" i="1"/>
  <c r="F24130" i="1" s="1"/>
  <c r="E24131" i="1"/>
  <c r="F24131" i="1" s="1"/>
  <c r="E24132" i="1"/>
  <c r="F24132" i="1" s="1"/>
  <c r="E24133" i="1"/>
  <c r="F24133" i="1" s="1"/>
  <c r="E24134" i="1"/>
  <c r="F24134" i="1" s="1"/>
  <c r="E24135" i="1"/>
  <c r="F24135" i="1" s="1"/>
  <c r="E24136" i="1"/>
  <c r="F24136" i="1" s="1"/>
  <c r="E24137" i="1"/>
  <c r="F24137" i="1" s="1"/>
  <c r="E24138" i="1"/>
  <c r="F24138" i="1" s="1"/>
  <c r="E24139" i="1"/>
  <c r="F24139" i="1" s="1"/>
  <c r="E24140" i="1"/>
  <c r="F24140" i="1" s="1"/>
  <c r="E24141" i="1"/>
  <c r="F24141" i="1" s="1"/>
  <c r="E24142" i="1"/>
  <c r="F24142" i="1" s="1"/>
  <c r="E24143" i="1"/>
  <c r="F24143" i="1" s="1"/>
  <c r="E24144" i="1"/>
  <c r="F24144" i="1" s="1"/>
  <c r="E24145" i="1"/>
  <c r="F24145" i="1" s="1"/>
  <c r="E24146" i="1"/>
  <c r="F24146" i="1" s="1"/>
  <c r="E24147" i="1"/>
  <c r="F24147" i="1" s="1"/>
  <c r="E24148" i="1"/>
  <c r="F24148" i="1" s="1"/>
  <c r="E24149" i="1"/>
  <c r="F24149" i="1" s="1"/>
  <c r="E24150" i="1"/>
  <c r="F24150" i="1" s="1"/>
  <c r="E24151" i="1"/>
  <c r="F24151" i="1" s="1"/>
  <c r="E24152" i="1"/>
  <c r="F24152" i="1" s="1"/>
  <c r="E24153" i="1"/>
  <c r="F24153" i="1" s="1"/>
  <c r="E24154" i="1"/>
  <c r="F24154" i="1" s="1"/>
  <c r="E24155" i="1"/>
  <c r="F24155" i="1" s="1"/>
  <c r="E24156" i="1"/>
  <c r="F24156" i="1" s="1"/>
  <c r="E24157" i="1"/>
  <c r="F24157" i="1" s="1"/>
  <c r="E24158" i="1"/>
  <c r="F24158" i="1" s="1"/>
  <c r="E24159" i="1"/>
  <c r="F24159" i="1" s="1"/>
  <c r="E24160" i="1"/>
  <c r="F24160" i="1" s="1"/>
  <c r="E24161" i="1"/>
  <c r="F24161" i="1" s="1"/>
  <c r="E24162" i="1"/>
  <c r="F24162" i="1" s="1"/>
  <c r="E24163" i="1"/>
  <c r="F24163" i="1" s="1"/>
  <c r="E24164" i="1"/>
  <c r="F24164" i="1" s="1"/>
  <c r="E24165" i="1"/>
  <c r="F24165" i="1" s="1"/>
  <c r="E24166" i="1"/>
  <c r="F24166" i="1" s="1"/>
  <c r="E24167" i="1"/>
  <c r="F24167" i="1" s="1"/>
  <c r="E24168" i="1"/>
  <c r="F24168" i="1" s="1"/>
  <c r="E24169" i="1"/>
  <c r="F24169" i="1" s="1"/>
  <c r="E24170" i="1"/>
  <c r="F24170" i="1" s="1"/>
  <c r="E24171" i="1"/>
  <c r="F24171" i="1" s="1"/>
  <c r="E24172" i="1"/>
  <c r="F24172" i="1" s="1"/>
  <c r="E24173" i="1"/>
  <c r="F24173" i="1" s="1"/>
  <c r="E24174" i="1"/>
  <c r="F24174" i="1" s="1"/>
  <c r="E24175" i="1"/>
  <c r="F24175" i="1" s="1"/>
  <c r="E24176" i="1"/>
  <c r="F24176" i="1" s="1"/>
  <c r="E24177" i="1"/>
  <c r="F24177" i="1" s="1"/>
  <c r="E24178" i="1"/>
  <c r="F24178" i="1" s="1"/>
  <c r="E24179" i="1"/>
  <c r="F24179" i="1" s="1"/>
  <c r="E24180" i="1"/>
  <c r="F24180" i="1" s="1"/>
  <c r="E24181" i="1"/>
  <c r="F24181" i="1" s="1"/>
  <c r="E24182" i="1"/>
  <c r="F24182" i="1" s="1"/>
  <c r="E24183" i="1"/>
  <c r="F24183" i="1" s="1"/>
  <c r="E24184" i="1"/>
  <c r="F24184" i="1" s="1"/>
  <c r="E24185" i="1"/>
  <c r="F24185" i="1" s="1"/>
  <c r="E24186" i="1"/>
  <c r="F24186" i="1" s="1"/>
  <c r="E24187" i="1"/>
  <c r="F24187" i="1" s="1"/>
  <c r="E24188" i="1"/>
  <c r="F24188" i="1" s="1"/>
  <c r="E24189" i="1"/>
  <c r="F24189" i="1" s="1"/>
  <c r="E24190" i="1"/>
  <c r="F24190" i="1" s="1"/>
  <c r="E24191" i="1"/>
  <c r="F24191" i="1" s="1"/>
  <c r="E24192" i="1"/>
  <c r="F24192" i="1" s="1"/>
  <c r="E24193" i="1"/>
  <c r="F24193" i="1" s="1"/>
  <c r="E24194" i="1"/>
  <c r="F24194" i="1" s="1"/>
  <c r="E24195" i="1"/>
  <c r="F24195" i="1" s="1"/>
  <c r="E24196" i="1"/>
  <c r="F24196" i="1" s="1"/>
  <c r="E24197" i="1"/>
  <c r="F24197" i="1" s="1"/>
  <c r="E24198" i="1"/>
  <c r="F24198" i="1" s="1"/>
  <c r="E24199" i="1"/>
  <c r="F24199" i="1" s="1"/>
  <c r="E24200" i="1"/>
  <c r="F24200" i="1" s="1"/>
  <c r="E24201" i="1"/>
  <c r="F24201" i="1" s="1"/>
  <c r="E24202" i="1"/>
  <c r="F24202" i="1" s="1"/>
  <c r="E24203" i="1"/>
  <c r="F24203" i="1" s="1"/>
  <c r="E24204" i="1"/>
  <c r="F24204" i="1" s="1"/>
  <c r="E24205" i="1"/>
  <c r="F24205" i="1" s="1"/>
  <c r="E24206" i="1"/>
  <c r="F24206" i="1" s="1"/>
  <c r="E24207" i="1"/>
  <c r="F24207" i="1" s="1"/>
  <c r="E24208" i="1"/>
  <c r="F24208" i="1" s="1"/>
  <c r="E24209" i="1"/>
  <c r="F24209" i="1" s="1"/>
  <c r="E24210" i="1"/>
  <c r="F24210" i="1" s="1"/>
  <c r="E24211" i="1"/>
  <c r="F24211" i="1" s="1"/>
  <c r="E24212" i="1"/>
  <c r="F24212" i="1" s="1"/>
  <c r="E24213" i="1"/>
  <c r="F24213" i="1" s="1"/>
  <c r="E24214" i="1"/>
  <c r="F24214" i="1" s="1"/>
  <c r="E24215" i="1"/>
  <c r="F24215" i="1" s="1"/>
  <c r="E24216" i="1"/>
  <c r="F24216" i="1" s="1"/>
  <c r="E24217" i="1"/>
  <c r="F24217" i="1" s="1"/>
  <c r="E24218" i="1"/>
  <c r="F24218" i="1" s="1"/>
  <c r="E24219" i="1"/>
  <c r="F24219" i="1" s="1"/>
  <c r="E24220" i="1"/>
  <c r="F24220" i="1" s="1"/>
  <c r="E24221" i="1"/>
  <c r="F24221" i="1" s="1"/>
  <c r="E24222" i="1"/>
  <c r="F24222" i="1" s="1"/>
  <c r="E24223" i="1"/>
  <c r="F24223" i="1" s="1"/>
  <c r="E24224" i="1"/>
  <c r="F24224" i="1" s="1"/>
  <c r="E24225" i="1"/>
  <c r="F24225" i="1" s="1"/>
  <c r="E24226" i="1"/>
  <c r="F24226" i="1" s="1"/>
  <c r="E24227" i="1"/>
  <c r="F24227" i="1" s="1"/>
  <c r="E24228" i="1"/>
  <c r="F24228" i="1" s="1"/>
  <c r="E24229" i="1"/>
  <c r="F24229" i="1" s="1"/>
  <c r="E24230" i="1"/>
  <c r="F24230" i="1" s="1"/>
  <c r="E24231" i="1"/>
  <c r="F24231" i="1" s="1"/>
  <c r="E24232" i="1"/>
  <c r="F24232" i="1" s="1"/>
  <c r="E24233" i="1"/>
  <c r="F24233" i="1" s="1"/>
  <c r="E24234" i="1"/>
  <c r="F24234" i="1" s="1"/>
  <c r="E24235" i="1"/>
  <c r="F24235" i="1" s="1"/>
  <c r="E24236" i="1"/>
  <c r="F24236" i="1" s="1"/>
  <c r="E24237" i="1"/>
  <c r="F24237" i="1" s="1"/>
  <c r="E24238" i="1"/>
  <c r="F24238" i="1" s="1"/>
  <c r="E24239" i="1"/>
  <c r="F24239" i="1" s="1"/>
  <c r="E24240" i="1"/>
  <c r="F24240" i="1" s="1"/>
  <c r="E24241" i="1"/>
  <c r="F24241" i="1" s="1"/>
  <c r="E24242" i="1"/>
  <c r="F24242" i="1" s="1"/>
  <c r="E24243" i="1"/>
  <c r="F24243" i="1" s="1"/>
  <c r="E24244" i="1"/>
  <c r="F24244" i="1" s="1"/>
  <c r="E24245" i="1"/>
  <c r="F24245" i="1" s="1"/>
  <c r="E24246" i="1"/>
  <c r="F24246" i="1" s="1"/>
  <c r="E24247" i="1"/>
  <c r="F24247" i="1" s="1"/>
  <c r="E24248" i="1"/>
  <c r="F24248" i="1" s="1"/>
  <c r="E24249" i="1"/>
  <c r="F24249" i="1" s="1"/>
  <c r="E24250" i="1"/>
  <c r="F24250" i="1" s="1"/>
  <c r="E24251" i="1"/>
  <c r="F24251" i="1" s="1"/>
  <c r="E24252" i="1"/>
  <c r="F24252" i="1" s="1"/>
  <c r="E24253" i="1"/>
  <c r="F24253" i="1" s="1"/>
  <c r="E24254" i="1"/>
  <c r="F24254" i="1" s="1"/>
  <c r="E24255" i="1"/>
  <c r="F24255" i="1" s="1"/>
  <c r="E24256" i="1"/>
  <c r="F24256" i="1" s="1"/>
  <c r="E24257" i="1"/>
  <c r="F24257" i="1" s="1"/>
  <c r="E24258" i="1"/>
  <c r="F24258" i="1" s="1"/>
  <c r="E24259" i="1"/>
  <c r="F24259" i="1" s="1"/>
  <c r="E24260" i="1"/>
  <c r="F24260" i="1" s="1"/>
  <c r="E24261" i="1"/>
  <c r="F24261" i="1" s="1"/>
  <c r="E24262" i="1"/>
  <c r="F24262" i="1" s="1"/>
  <c r="E24263" i="1"/>
  <c r="F24263" i="1" s="1"/>
  <c r="E24264" i="1"/>
  <c r="F24264" i="1" s="1"/>
  <c r="E24265" i="1"/>
  <c r="F24265" i="1" s="1"/>
  <c r="E24266" i="1"/>
  <c r="F24266" i="1" s="1"/>
  <c r="E24267" i="1"/>
  <c r="F24267" i="1" s="1"/>
  <c r="E24268" i="1"/>
  <c r="F24268" i="1" s="1"/>
  <c r="E24269" i="1"/>
  <c r="F24269" i="1" s="1"/>
  <c r="E24270" i="1"/>
  <c r="F24270" i="1" s="1"/>
  <c r="E24271" i="1"/>
  <c r="F24271" i="1" s="1"/>
  <c r="E24272" i="1"/>
  <c r="F24272" i="1" s="1"/>
  <c r="E24273" i="1"/>
  <c r="F24273" i="1" s="1"/>
  <c r="E24274" i="1"/>
  <c r="F24274" i="1" s="1"/>
  <c r="E24275" i="1"/>
  <c r="F24275" i="1" s="1"/>
  <c r="E24276" i="1"/>
  <c r="F24276" i="1" s="1"/>
  <c r="E24277" i="1"/>
  <c r="F24277" i="1" s="1"/>
  <c r="E24278" i="1"/>
  <c r="F24278" i="1" s="1"/>
  <c r="E24279" i="1"/>
  <c r="F24279" i="1" s="1"/>
  <c r="E24280" i="1"/>
  <c r="F24280" i="1" s="1"/>
  <c r="E24281" i="1"/>
  <c r="F24281" i="1" s="1"/>
  <c r="E24282" i="1"/>
  <c r="F24282" i="1" s="1"/>
  <c r="E24283" i="1"/>
  <c r="F24283" i="1" s="1"/>
  <c r="E24284" i="1"/>
  <c r="F24284" i="1" s="1"/>
  <c r="E24285" i="1"/>
  <c r="F24285" i="1" s="1"/>
  <c r="E24286" i="1"/>
  <c r="F24286" i="1" s="1"/>
  <c r="E24287" i="1"/>
  <c r="F24287" i="1" s="1"/>
  <c r="E24288" i="1"/>
  <c r="F24288" i="1" s="1"/>
  <c r="E24289" i="1"/>
  <c r="F24289" i="1" s="1"/>
  <c r="E24290" i="1"/>
  <c r="F24290" i="1" s="1"/>
  <c r="E24291" i="1"/>
  <c r="F24291" i="1" s="1"/>
  <c r="E24292" i="1"/>
  <c r="F24292" i="1" s="1"/>
  <c r="E24293" i="1"/>
  <c r="F24293" i="1" s="1"/>
  <c r="E24294" i="1"/>
  <c r="F24294" i="1" s="1"/>
  <c r="E24295" i="1"/>
  <c r="F24295" i="1" s="1"/>
  <c r="E24296" i="1"/>
  <c r="F24296" i="1" s="1"/>
  <c r="E24297" i="1"/>
  <c r="F24297" i="1" s="1"/>
  <c r="E24298" i="1"/>
  <c r="F24298" i="1" s="1"/>
  <c r="E24299" i="1"/>
  <c r="F24299" i="1" s="1"/>
  <c r="E24300" i="1"/>
  <c r="F24300" i="1" s="1"/>
  <c r="E24301" i="1"/>
  <c r="F24301" i="1" s="1"/>
  <c r="E24302" i="1"/>
  <c r="F24302" i="1" s="1"/>
  <c r="E24303" i="1"/>
  <c r="F24303" i="1" s="1"/>
  <c r="E24304" i="1"/>
  <c r="F24304" i="1" s="1"/>
  <c r="E24305" i="1"/>
  <c r="F24305" i="1" s="1"/>
  <c r="E24306" i="1"/>
  <c r="F24306" i="1" s="1"/>
  <c r="E24307" i="1"/>
  <c r="F24307" i="1" s="1"/>
  <c r="E24308" i="1"/>
  <c r="F24308" i="1" s="1"/>
  <c r="E24309" i="1"/>
  <c r="F24309" i="1" s="1"/>
  <c r="E24310" i="1"/>
  <c r="F24310" i="1" s="1"/>
  <c r="E24311" i="1"/>
  <c r="F24311" i="1" s="1"/>
  <c r="E24312" i="1"/>
  <c r="F24312" i="1" s="1"/>
  <c r="E24313" i="1"/>
  <c r="F24313" i="1" s="1"/>
  <c r="E24314" i="1"/>
  <c r="F24314" i="1" s="1"/>
  <c r="E24315" i="1"/>
  <c r="F24315" i="1" s="1"/>
  <c r="E24316" i="1"/>
  <c r="F24316" i="1" s="1"/>
  <c r="E24317" i="1"/>
  <c r="F24317" i="1" s="1"/>
  <c r="E24318" i="1"/>
  <c r="F24318" i="1" s="1"/>
  <c r="E24319" i="1"/>
  <c r="F24319" i="1" s="1"/>
  <c r="E24320" i="1"/>
  <c r="F24320" i="1" s="1"/>
  <c r="E24321" i="1"/>
  <c r="F24321" i="1" s="1"/>
  <c r="E24322" i="1"/>
  <c r="F24322" i="1" s="1"/>
  <c r="E24323" i="1"/>
  <c r="F24323" i="1" s="1"/>
  <c r="E24324" i="1"/>
  <c r="F24324" i="1" s="1"/>
  <c r="E24325" i="1"/>
  <c r="F24325" i="1" s="1"/>
  <c r="E24326" i="1"/>
  <c r="F24326" i="1" s="1"/>
  <c r="E24327" i="1"/>
  <c r="F24327" i="1" s="1"/>
  <c r="E24328" i="1"/>
  <c r="F24328" i="1" s="1"/>
  <c r="E24329" i="1"/>
  <c r="F24329" i="1" s="1"/>
  <c r="E24330" i="1"/>
  <c r="F24330" i="1" s="1"/>
  <c r="E24331" i="1"/>
  <c r="F24331" i="1" s="1"/>
  <c r="E24332" i="1"/>
  <c r="F24332" i="1" s="1"/>
  <c r="E24333" i="1"/>
  <c r="F24333" i="1" s="1"/>
  <c r="E24334" i="1"/>
  <c r="F24334" i="1" s="1"/>
  <c r="E24335" i="1"/>
  <c r="F24335" i="1" s="1"/>
  <c r="E24336" i="1"/>
  <c r="F24336" i="1" s="1"/>
  <c r="E24337" i="1"/>
  <c r="F24337" i="1" s="1"/>
  <c r="E24338" i="1"/>
  <c r="F24338" i="1" s="1"/>
  <c r="E24339" i="1"/>
  <c r="F24339" i="1" s="1"/>
  <c r="E24340" i="1"/>
  <c r="F24340" i="1" s="1"/>
  <c r="E24341" i="1"/>
  <c r="F24341" i="1" s="1"/>
  <c r="E24342" i="1"/>
  <c r="F24342" i="1" s="1"/>
  <c r="E24343" i="1"/>
  <c r="F24343" i="1" s="1"/>
  <c r="E24344" i="1"/>
  <c r="F24344" i="1" s="1"/>
  <c r="E24345" i="1"/>
  <c r="F24345" i="1" s="1"/>
  <c r="E24346" i="1"/>
  <c r="F24346" i="1" s="1"/>
  <c r="E24347" i="1"/>
  <c r="F24347" i="1" s="1"/>
  <c r="E24348" i="1"/>
  <c r="F24348" i="1" s="1"/>
  <c r="E24349" i="1"/>
  <c r="F24349" i="1" s="1"/>
  <c r="E24350" i="1"/>
  <c r="F24350" i="1" s="1"/>
  <c r="E24351" i="1"/>
  <c r="F24351" i="1" s="1"/>
  <c r="E24352" i="1"/>
  <c r="F24352" i="1" s="1"/>
  <c r="E24353" i="1"/>
  <c r="F24353" i="1" s="1"/>
  <c r="E24354" i="1"/>
  <c r="F24354" i="1" s="1"/>
  <c r="E24355" i="1"/>
  <c r="F24355" i="1" s="1"/>
  <c r="E24356" i="1"/>
  <c r="F24356" i="1" s="1"/>
  <c r="E24357" i="1"/>
  <c r="F24357" i="1" s="1"/>
  <c r="E24358" i="1"/>
  <c r="F24358" i="1" s="1"/>
  <c r="E24359" i="1"/>
  <c r="F24359" i="1" s="1"/>
  <c r="E24360" i="1"/>
  <c r="F24360" i="1" s="1"/>
  <c r="E24361" i="1"/>
  <c r="F24361" i="1" s="1"/>
  <c r="E24362" i="1"/>
  <c r="F24362" i="1" s="1"/>
  <c r="E24363" i="1"/>
  <c r="F24363" i="1" s="1"/>
  <c r="E24364" i="1"/>
  <c r="F24364" i="1" s="1"/>
  <c r="E24365" i="1"/>
  <c r="F24365" i="1" s="1"/>
  <c r="E24366" i="1"/>
  <c r="F24366" i="1" s="1"/>
  <c r="E24367" i="1"/>
  <c r="F24367" i="1" s="1"/>
  <c r="E24368" i="1"/>
  <c r="F24368" i="1" s="1"/>
  <c r="E24369" i="1"/>
  <c r="F24369" i="1" s="1"/>
  <c r="E24370" i="1"/>
  <c r="F24370" i="1" s="1"/>
  <c r="E24371" i="1"/>
  <c r="F24371" i="1" s="1"/>
  <c r="E24372" i="1"/>
  <c r="F24372" i="1" s="1"/>
  <c r="E24373" i="1"/>
  <c r="F24373" i="1" s="1"/>
  <c r="E24374" i="1"/>
  <c r="F24374" i="1" s="1"/>
  <c r="E24375" i="1"/>
  <c r="F24375" i="1" s="1"/>
  <c r="E24376" i="1"/>
  <c r="F24376" i="1" s="1"/>
  <c r="E24377" i="1"/>
  <c r="F24377" i="1" s="1"/>
  <c r="E24378" i="1"/>
  <c r="F24378" i="1" s="1"/>
  <c r="E24379" i="1"/>
  <c r="F24379" i="1" s="1"/>
  <c r="E24380" i="1"/>
  <c r="F24380" i="1" s="1"/>
  <c r="E24381" i="1"/>
  <c r="F24381" i="1" s="1"/>
  <c r="E24382" i="1"/>
  <c r="F24382" i="1" s="1"/>
  <c r="E24383" i="1"/>
  <c r="F24383" i="1" s="1"/>
  <c r="E24384" i="1"/>
  <c r="F24384" i="1" s="1"/>
  <c r="E24385" i="1"/>
  <c r="F24385" i="1" s="1"/>
  <c r="E24386" i="1"/>
  <c r="F24386" i="1" s="1"/>
  <c r="E24387" i="1"/>
  <c r="F24387" i="1" s="1"/>
  <c r="E24388" i="1"/>
  <c r="F24388" i="1" s="1"/>
  <c r="E24389" i="1"/>
  <c r="F24389" i="1" s="1"/>
  <c r="E24390" i="1"/>
  <c r="F24390" i="1" s="1"/>
  <c r="E24391" i="1"/>
  <c r="F24391" i="1" s="1"/>
  <c r="E24392" i="1"/>
  <c r="F24392" i="1" s="1"/>
  <c r="E24393" i="1"/>
  <c r="F24393" i="1" s="1"/>
  <c r="E24394" i="1"/>
  <c r="F24394" i="1" s="1"/>
  <c r="E24395" i="1"/>
  <c r="F24395" i="1" s="1"/>
  <c r="E24396" i="1"/>
  <c r="F24396" i="1" s="1"/>
  <c r="E24397" i="1"/>
  <c r="F24397" i="1" s="1"/>
  <c r="E24398" i="1"/>
  <c r="F24398" i="1" s="1"/>
  <c r="E24399" i="1"/>
  <c r="F24399" i="1" s="1"/>
  <c r="E24400" i="1"/>
  <c r="F24400" i="1" s="1"/>
  <c r="E24401" i="1"/>
  <c r="F24401" i="1" s="1"/>
  <c r="E24402" i="1"/>
  <c r="F24402" i="1" s="1"/>
  <c r="E24403" i="1"/>
  <c r="F24403" i="1" s="1"/>
  <c r="E24404" i="1"/>
  <c r="F24404" i="1" s="1"/>
  <c r="E24405" i="1"/>
  <c r="F24405" i="1" s="1"/>
  <c r="E24406" i="1"/>
  <c r="F24406" i="1" s="1"/>
  <c r="E24407" i="1"/>
  <c r="F24407" i="1" s="1"/>
  <c r="E24408" i="1"/>
  <c r="F24408" i="1" s="1"/>
  <c r="E24409" i="1"/>
  <c r="F24409" i="1" s="1"/>
  <c r="E24410" i="1"/>
  <c r="F24410" i="1" s="1"/>
  <c r="E24411" i="1"/>
  <c r="F24411" i="1" s="1"/>
  <c r="E24412" i="1"/>
  <c r="F24412" i="1" s="1"/>
  <c r="E24413" i="1"/>
  <c r="F24413" i="1" s="1"/>
  <c r="E24414" i="1"/>
  <c r="F24414" i="1" s="1"/>
  <c r="E24415" i="1"/>
  <c r="F24415" i="1" s="1"/>
  <c r="E24416" i="1"/>
  <c r="F24416" i="1" s="1"/>
  <c r="E24417" i="1"/>
  <c r="F24417" i="1" s="1"/>
  <c r="E24418" i="1"/>
  <c r="F24418" i="1" s="1"/>
  <c r="E24419" i="1"/>
  <c r="F24419" i="1" s="1"/>
  <c r="E24420" i="1"/>
  <c r="F24420" i="1" s="1"/>
  <c r="E24421" i="1"/>
  <c r="F24421" i="1" s="1"/>
  <c r="E24422" i="1"/>
  <c r="F24422" i="1" s="1"/>
  <c r="E24423" i="1"/>
  <c r="F24423" i="1" s="1"/>
  <c r="E24424" i="1"/>
  <c r="F24424" i="1" s="1"/>
  <c r="E24425" i="1"/>
  <c r="F24425" i="1" s="1"/>
  <c r="E24426" i="1"/>
  <c r="F24426" i="1" s="1"/>
  <c r="E24427" i="1"/>
  <c r="F24427" i="1" s="1"/>
  <c r="E24428" i="1"/>
  <c r="F24428" i="1" s="1"/>
  <c r="E24429" i="1"/>
  <c r="F24429" i="1" s="1"/>
  <c r="E24430" i="1"/>
  <c r="F24430" i="1" s="1"/>
  <c r="E24431" i="1"/>
  <c r="F24431" i="1" s="1"/>
  <c r="E24432" i="1"/>
  <c r="F24432" i="1" s="1"/>
  <c r="E24433" i="1"/>
  <c r="F24433" i="1" s="1"/>
  <c r="E24434" i="1"/>
  <c r="F24434" i="1" s="1"/>
  <c r="E24435" i="1"/>
  <c r="F24435" i="1" s="1"/>
  <c r="E24436" i="1"/>
  <c r="F24436" i="1" s="1"/>
  <c r="E24437" i="1"/>
  <c r="F24437" i="1" s="1"/>
  <c r="E24438" i="1"/>
  <c r="F24438" i="1" s="1"/>
  <c r="E24439" i="1"/>
  <c r="F24439" i="1" s="1"/>
  <c r="E24440" i="1"/>
  <c r="F24440" i="1" s="1"/>
  <c r="E24441" i="1"/>
  <c r="F24441" i="1" s="1"/>
  <c r="E24442" i="1"/>
  <c r="F24442" i="1" s="1"/>
  <c r="E24443" i="1"/>
  <c r="F24443" i="1" s="1"/>
  <c r="E24444" i="1"/>
  <c r="F24444" i="1" s="1"/>
  <c r="E24445" i="1"/>
  <c r="F24445" i="1" s="1"/>
  <c r="E24446" i="1"/>
  <c r="F24446" i="1" s="1"/>
  <c r="E24447" i="1"/>
  <c r="F24447" i="1" s="1"/>
  <c r="E24448" i="1"/>
  <c r="F24448" i="1" s="1"/>
  <c r="E24449" i="1"/>
  <c r="F24449" i="1" s="1"/>
  <c r="E24450" i="1"/>
  <c r="F24450" i="1" s="1"/>
  <c r="E24451" i="1"/>
  <c r="F24451" i="1" s="1"/>
  <c r="E24452" i="1"/>
  <c r="F24452" i="1" s="1"/>
  <c r="E24453" i="1"/>
  <c r="F24453" i="1" s="1"/>
  <c r="E24454" i="1"/>
  <c r="F24454" i="1" s="1"/>
  <c r="E24455" i="1"/>
  <c r="F24455" i="1" s="1"/>
  <c r="E24456" i="1"/>
  <c r="F24456" i="1" s="1"/>
  <c r="E24457" i="1"/>
  <c r="F24457" i="1" s="1"/>
  <c r="E24458" i="1"/>
  <c r="F24458" i="1" s="1"/>
  <c r="E24459" i="1"/>
  <c r="F24459" i="1" s="1"/>
  <c r="E24460" i="1"/>
  <c r="F24460" i="1" s="1"/>
  <c r="E24461" i="1"/>
  <c r="F24461" i="1" s="1"/>
  <c r="E24462" i="1"/>
  <c r="F24462" i="1" s="1"/>
  <c r="E24463" i="1"/>
  <c r="F24463" i="1" s="1"/>
  <c r="E24464" i="1"/>
  <c r="F24464" i="1" s="1"/>
  <c r="E24465" i="1"/>
  <c r="F24465" i="1" s="1"/>
  <c r="E24466" i="1"/>
  <c r="F24466" i="1" s="1"/>
  <c r="E24467" i="1"/>
  <c r="F24467" i="1" s="1"/>
  <c r="E24468" i="1"/>
  <c r="F24468" i="1" s="1"/>
  <c r="E24469" i="1"/>
  <c r="F24469" i="1" s="1"/>
  <c r="E24470" i="1"/>
  <c r="F24470" i="1" s="1"/>
  <c r="E24471" i="1"/>
  <c r="F24471" i="1" s="1"/>
  <c r="E24472" i="1"/>
  <c r="F24472" i="1" s="1"/>
  <c r="E24473" i="1"/>
  <c r="F24473" i="1" s="1"/>
  <c r="E24474" i="1"/>
  <c r="F24474" i="1" s="1"/>
  <c r="E24475" i="1"/>
  <c r="F24475" i="1" s="1"/>
  <c r="E24476" i="1"/>
  <c r="F24476" i="1" s="1"/>
  <c r="E24477" i="1"/>
  <c r="F24477" i="1" s="1"/>
  <c r="E24478" i="1"/>
  <c r="F24478" i="1" s="1"/>
  <c r="E24479" i="1"/>
  <c r="F24479" i="1" s="1"/>
  <c r="E24480" i="1"/>
  <c r="F24480" i="1" s="1"/>
  <c r="E24481" i="1"/>
  <c r="F24481" i="1" s="1"/>
  <c r="E24482" i="1"/>
  <c r="F24482" i="1" s="1"/>
  <c r="E24483" i="1"/>
  <c r="F24483" i="1" s="1"/>
  <c r="E24484" i="1"/>
  <c r="F24484" i="1" s="1"/>
  <c r="E24485" i="1"/>
  <c r="F24485" i="1" s="1"/>
  <c r="E24486" i="1"/>
  <c r="F24486" i="1" s="1"/>
  <c r="E24487" i="1"/>
  <c r="F24487" i="1" s="1"/>
  <c r="E24488" i="1"/>
  <c r="F24488" i="1" s="1"/>
  <c r="E24489" i="1"/>
  <c r="F24489" i="1" s="1"/>
  <c r="E24490" i="1"/>
  <c r="F24490" i="1" s="1"/>
  <c r="E24491" i="1"/>
  <c r="F24491" i="1" s="1"/>
  <c r="E24492" i="1"/>
  <c r="F24492" i="1" s="1"/>
  <c r="E24493" i="1"/>
  <c r="F24493" i="1" s="1"/>
  <c r="E24494" i="1"/>
  <c r="F24494" i="1" s="1"/>
  <c r="E24495" i="1"/>
  <c r="F24495" i="1" s="1"/>
  <c r="E24496" i="1"/>
  <c r="F24496" i="1" s="1"/>
  <c r="E24497" i="1"/>
  <c r="F24497" i="1" s="1"/>
  <c r="E24498" i="1"/>
  <c r="F24498" i="1" s="1"/>
  <c r="E24499" i="1"/>
  <c r="F24499" i="1" s="1"/>
  <c r="E24500" i="1"/>
  <c r="F24500" i="1" s="1"/>
  <c r="E24501" i="1"/>
  <c r="F24501" i="1" s="1"/>
  <c r="E24502" i="1"/>
  <c r="F24502" i="1" s="1"/>
  <c r="E24503" i="1"/>
  <c r="F24503" i="1" s="1"/>
  <c r="E24504" i="1"/>
  <c r="F24504" i="1" s="1"/>
  <c r="E24505" i="1"/>
  <c r="F24505" i="1" s="1"/>
  <c r="E24506" i="1"/>
  <c r="F24506" i="1" s="1"/>
  <c r="E24507" i="1"/>
  <c r="F24507" i="1" s="1"/>
  <c r="E24508" i="1"/>
  <c r="F24508" i="1" s="1"/>
  <c r="E24509" i="1"/>
  <c r="F24509" i="1" s="1"/>
  <c r="E24510" i="1"/>
  <c r="F24510" i="1" s="1"/>
  <c r="E24511" i="1"/>
  <c r="F24511" i="1" s="1"/>
  <c r="E24512" i="1"/>
  <c r="F24512" i="1" s="1"/>
  <c r="E24513" i="1"/>
  <c r="F24513" i="1" s="1"/>
  <c r="E24514" i="1"/>
  <c r="F24514" i="1" s="1"/>
  <c r="E24515" i="1"/>
  <c r="F24515" i="1" s="1"/>
  <c r="E24516" i="1"/>
  <c r="F24516" i="1" s="1"/>
  <c r="E24517" i="1"/>
  <c r="F24517" i="1" s="1"/>
  <c r="E24518" i="1"/>
  <c r="F24518" i="1" s="1"/>
  <c r="E24519" i="1"/>
  <c r="F24519" i="1" s="1"/>
  <c r="E24520" i="1"/>
  <c r="F24520" i="1" s="1"/>
  <c r="E24521" i="1"/>
  <c r="F24521" i="1" s="1"/>
  <c r="E24522" i="1"/>
  <c r="F24522" i="1" s="1"/>
  <c r="E24523" i="1"/>
  <c r="F24523" i="1" s="1"/>
  <c r="E24524" i="1"/>
  <c r="F24524" i="1" s="1"/>
  <c r="E24525" i="1"/>
  <c r="F24525" i="1" s="1"/>
  <c r="E24526" i="1"/>
  <c r="F24526" i="1" s="1"/>
  <c r="E24527" i="1"/>
  <c r="F24527" i="1" s="1"/>
  <c r="E24528" i="1"/>
  <c r="F24528" i="1" s="1"/>
  <c r="E24529" i="1"/>
  <c r="F24529" i="1" s="1"/>
  <c r="E24530" i="1"/>
  <c r="F24530" i="1" s="1"/>
  <c r="E24531" i="1"/>
  <c r="F24531" i="1" s="1"/>
  <c r="E24532" i="1"/>
  <c r="F24532" i="1" s="1"/>
  <c r="E24533" i="1"/>
  <c r="F24533" i="1" s="1"/>
  <c r="E24534" i="1"/>
  <c r="F24534" i="1" s="1"/>
  <c r="E24535" i="1"/>
  <c r="F24535" i="1" s="1"/>
  <c r="E24536" i="1"/>
  <c r="F24536" i="1" s="1"/>
  <c r="E24537" i="1"/>
  <c r="F24537" i="1" s="1"/>
  <c r="E24538" i="1"/>
  <c r="F24538" i="1" s="1"/>
  <c r="E24539" i="1"/>
  <c r="F24539" i="1" s="1"/>
  <c r="E24540" i="1"/>
  <c r="F24540" i="1" s="1"/>
  <c r="E24541" i="1"/>
  <c r="F24541" i="1" s="1"/>
  <c r="E24542" i="1"/>
  <c r="F24542" i="1" s="1"/>
  <c r="E24543" i="1"/>
  <c r="F24543" i="1" s="1"/>
  <c r="E24544" i="1"/>
  <c r="F24544" i="1" s="1"/>
  <c r="E24545" i="1"/>
  <c r="F24545" i="1" s="1"/>
  <c r="E24546" i="1"/>
  <c r="F24546" i="1" s="1"/>
  <c r="E24547" i="1"/>
  <c r="F24547" i="1" s="1"/>
  <c r="E24548" i="1"/>
  <c r="F24548" i="1" s="1"/>
  <c r="E24549" i="1"/>
  <c r="F24549" i="1" s="1"/>
  <c r="E24550" i="1"/>
  <c r="F24550" i="1" s="1"/>
  <c r="E24551" i="1"/>
  <c r="F24551" i="1" s="1"/>
  <c r="E24552" i="1"/>
  <c r="F24552" i="1" s="1"/>
  <c r="E24553" i="1"/>
  <c r="F24553" i="1" s="1"/>
  <c r="E24554" i="1"/>
  <c r="F24554" i="1" s="1"/>
  <c r="E24555" i="1"/>
  <c r="F24555" i="1" s="1"/>
  <c r="E24556" i="1"/>
  <c r="F24556" i="1" s="1"/>
  <c r="E24557" i="1"/>
  <c r="F24557" i="1" s="1"/>
  <c r="E24558" i="1"/>
  <c r="F24558" i="1" s="1"/>
  <c r="E24559" i="1"/>
  <c r="F24559" i="1" s="1"/>
  <c r="E24560" i="1"/>
  <c r="F24560" i="1" s="1"/>
  <c r="E24561" i="1"/>
  <c r="F24561" i="1" s="1"/>
  <c r="E24562" i="1"/>
  <c r="F24562" i="1" s="1"/>
  <c r="E24563" i="1"/>
  <c r="F24563" i="1" s="1"/>
  <c r="E24564" i="1"/>
  <c r="F24564" i="1" s="1"/>
  <c r="E24565" i="1"/>
  <c r="F24565" i="1" s="1"/>
  <c r="E24566" i="1"/>
  <c r="F24566" i="1" s="1"/>
  <c r="E24567" i="1"/>
  <c r="F24567" i="1" s="1"/>
  <c r="E24568" i="1"/>
  <c r="F24568" i="1" s="1"/>
  <c r="E24569" i="1"/>
  <c r="F24569" i="1" s="1"/>
  <c r="E24570" i="1"/>
  <c r="F24570" i="1" s="1"/>
  <c r="E24571" i="1"/>
  <c r="F24571" i="1" s="1"/>
  <c r="E24572" i="1"/>
  <c r="F24572" i="1" s="1"/>
  <c r="E24573" i="1"/>
  <c r="F24573" i="1" s="1"/>
  <c r="E24574" i="1"/>
  <c r="F24574" i="1" s="1"/>
  <c r="E24575" i="1"/>
  <c r="F24575" i="1" s="1"/>
  <c r="E24576" i="1"/>
  <c r="F24576" i="1" s="1"/>
  <c r="E24577" i="1"/>
  <c r="F24577" i="1" s="1"/>
  <c r="E24578" i="1"/>
  <c r="F24578" i="1" s="1"/>
  <c r="E24579" i="1"/>
  <c r="F24579" i="1" s="1"/>
  <c r="E24580" i="1"/>
  <c r="F24580" i="1" s="1"/>
  <c r="E24581" i="1"/>
  <c r="F24581" i="1" s="1"/>
  <c r="E24582" i="1"/>
  <c r="F24582" i="1" s="1"/>
  <c r="E24583" i="1"/>
  <c r="F24583" i="1" s="1"/>
  <c r="E24584" i="1"/>
  <c r="F24584" i="1" s="1"/>
  <c r="E24585" i="1"/>
  <c r="F24585" i="1" s="1"/>
  <c r="E24586" i="1"/>
  <c r="F24586" i="1" s="1"/>
  <c r="E24587" i="1"/>
  <c r="F24587" i="1" s="1"/>
  <c r="E24588" i="1"/>
  <c r="F24588" i="1" s="1"/>
  <c r="E24589" i="1"/>
  <c r="F24589" i="1" s="1"/>
  <c r="E24590" i="1"/>
  <c r="F24590" i="1" s="1"/>
  <c r="E24591" i="1"/>
  <c r="F24591" i="1" s="1"/>
  <c r="E24592" i="1"/>
  <c r="F24592" i="1" s="1"/>
  <c r="E24593" i="1"/>
  <c r="F24593" i="1" s="1"/>
  <c r="E24594" i="1"/>
  <c r="F24594" i="1" s="1"/>
  <c r="E24595" i="1"/>
  <c r="F24595" i="1" s="1"/>
  <c r="E24596" i="1"/>
  <c r="F24596" i="1" s="1"/>
  <c r="E24597" i="1"/>
  <c r="F24597" i="1" s="1"/>
  <c r="E24598" i="1"/>
  <c r="F24598" i="1" s="1"/>
  <c r="E24599" i="1"/>
  <c r="F24599" i="1" s="1"/>
  <c r="E24600" i="1"/>
  <c r="F24600" i="1" s="1"/>
  <c r="E24601" i="1"/>
  <c r="F24601" i="1" s="1"/>
  <c r="E24602" i="1"/>
  <c r="F24602" i="1" s="1"/>
  <c r="E24603" i="1"/>
  <c r="F24603" i="1" s="1"/>
  <c r="E24604" i="1"/>
  <c r="F24604" i="1" s="1"/>
  <c r="E24605" i="1"/>
  <c r="F24605" i="1" s="1"/>
  <c r="E24606" i="1"/>
  <c r="F24606" i="1" s="1"/>
  <c r="E24607" i="1"/>
  <c r="F24607" i="1" s="1"/>
  <c r="E24608" i="1"/>
  <c r="F24608" i="1" s="1"/>
  <c r="E24609" i="1"/>
  <c r="F24609" i="1" s="1"/>
  <c r="E24610" i="1"/>
  <c r="F24610" i="1" s="1"/>
  <c r="E24611" i="1"/>
  <c r="F24611" i="1" s="1"/>
  <c r="E24612" i="1"/>
  <c r="F24612" i="1" s="1"/>
  <c r="E24613" i="1"/>
  <c r="F24613" i="1" s="1"/>
  <c r="E24614" i="1"/>
  <c r="F24614" i="1" s="1"/>
  <c r="E24615" i="1"/>
  <c r="F24615" i="1" s="1"/>
  <c r="E24616" i="1"/>
  <c r="F24616" i="1" s="1"/>
  <c r="E24617" i="1"/>
  <c r="F24617" i="1" s="1"/>
  <c r="E24618" i="1"/>
  <c r="F24618" i="1" s="1"/>
  <c r="E24619" i="1"/>
  <c r="F24619" i="1" s="1"/>
  <c r="E24620" i="1"/>
  <c r="F24620" i="1" s="1"/>
  <c r="E24621" i="1"/>
  <c r="F24621" i="1" s="1"/>
  <c r="E24622" i="1"/>
  <c r="F24622" i="1" s="1"/>
  <c r="E24623" i="1"/>
  <c r="F24623" i="1" s="1"/>
  <c r="E24624" i="1"/>
  <c r="F24624" i="1" s="1"/>
  <c r="E24625" i="1"/>
  <c r="F24625" i="1" s="1"/>
  <c r="E24626" i="1"/>
  <c r="F24626" i="1" s="1"/>
  <c r="E24627" i="1"/>
  <c r="F24627" i="1" s="1"/>
  <c r="E24628" i="1"/>
  <c r="F24628" i="1" s="1"/>
  <c r="E24629" i="1"/>
  <c r="F24629" i="1" s="1"/>
  <c r="E24630" i="1"/>
  <c r="F24630" i="1" s="1"/>
  <c r="E24631" i="1"/>
  <c r="F24631" i="1" s="1"/>
  <c r="E24632" i="1"/>
  <c r="F24632" i="1" s="1"/>
  <c r="E24633" i="1"/>
  <c r="F24633" i="1" s="1"/>
  <c r="E24634" i="1"/>
  <c r="F24634" i="1" s="1"/>
  <c r="E24635" i="1"/>
  <c r="F24635" i="1" s="1"/>
  <c r="E24636" i="1"/>
  <c r="F24636" i="1" s="1"/>
  <c r="E24637" i="1"/>
  <c r="F24637" i="1" s="1"/>
  <c r="E24638" i="1"/>
  <c r="F24638" i="1" s="1"/>
  <c r="E24639" i="1"/>
  <c r="F24639" i="1" s="1"/>
  <c r="E24640" i="1"/>
  <c r="F24640" i="1" s="1"/>
  <c r="E24641" i="1"/>
  <c r="F24641" i="1" s="1"/>
  <c r="E24642" i="1"/>
  <c r="F24642" i="1" s="1"/>
  <c r="E24643" i="1"/>
  <c r="F24643" i="1" s="1"/>
  <c r="E24644" i="1"/>
  <c r="F24644" i="1" s="1"/>
  <c r="E24645" i="1"/>
  <c r="F24645" i="1" s="1"/>
  <c r="E24646" i="1"/>
  <c r="F24646" i="1" s="1"/>
  <c r="E24647" i="1"/>
  <c r="F24647" i="1" s="1"/>
  <c r="E24648" i="1"/>
  <c r="F24648" i="1" s="1"/>
  <c r="E24649" i="1"/>
  <c r="F24649" i="1" s="1"/>
  <c r="E24650" i="1"/>
  <c r="F24650" i="1" s="1"/>
  <c r="E24651" i="1"/>
  <c r="F24651" i="1" s="1"/>
  <c r="E24652" i="1"/>
  <c r="F24652" i="1" s="1"/>
  <c r="E24653" i="1"/>
  <c r="F24653" i="1" s="1"/>
  <c r="E24654" i="1"/>
  <c r="F24654" i="1" s="1"/>
  <c r="E24655" i="1"/>
  <c r="F24655" i="1" s="1"/>
  <c r="E24656" i="1"/>
  <c r="F24656" i="1" s="1"/>
  <c r="E24657" i="1"/>
  <c r="F24657" i="1" s="1"/>
  <c r="E24658" i="1"/>
  <c r="F24658" i="1" s="1"/>
  <c r="E24659" i="1"/>
  <c r="F24659" i="1" s="1"/>
  <c r="E24660" i="1"/>
  <c r="F24660" i="1" s="1"/>
  <c r="E24661" i="1"/>
  <c r="F24661" i="1" s="1"/>
  <c r="E24662" i="1"/>
  <c r="F24662" i="1" s="1"/>
  <c r="E24663" i="1"/>
  <c r="F24663" i="1" s="1"/>
  <c r="E24664" i="1"/>
  <c r="F24664" i="1" s="1"/>
  <c r="E24665" i="1"/>
  <c r="F24665" i="1" s="1"/>
  <c r="E24666" i="1"/>
  <c r="F24666" i="1" s="1"/>
  <c r="E24667" i="1"/>
  <c r="F24667" i="1" s="1"/>
  <c r="E24668" i="1"/>
  <c r="F24668" i="1" s="1"/>
  <c r="E24669" i="1"/>
  <c r="F24669" i="1" s="1"/>
  <c r="E24670" i="1"/>
  <c r="F24670" i="1" s="1"/>
  <c r="E24671" i="1"/>
  <c r="F24671" i="1" s="1"/>
  <c r="E24672" i="1"/>
  <c r="F24672" i="1" s="1"/>
  <c r="E24673" i="1"/>
  <c r="F24673" i="1" s="1"/>
  <c r="E24674" i="1"/>
  <c r="F24674" i="1" s="1"/>
  <c r="E24675" i="1"/>
  <c r="F24675" i="1" s="1"/>
  <c r="E24676" i="1"/>
  <c r="F24676" i="1" s="1"/>
  <c r="E24677" i="1"/>
  <c r="F24677" i="1" s="1"/>
  <c r="E24678" i="1"/>
  <c r="F24678" i="1" s="1"/>
  <c r="E24679" i="1"/>
  <c r="F24679" i="1" s="1"/>
  <c r="E24680" i="1"/>
  <c r="F24680" i="1" s="1"/>
  <c r="E24681" i="1"/>
  <c r="F24681" i="1" s="1"/>
  <c r="E24682" i="1"/>
  <c r="F24682" i="1" s="1"/>
  <c r="E24683" i="1"/>
  <c r="F24683" i="1" s="1"/>
  <c r="E24684" i="1"/>
  <c r="F24684" i="1" s="1"/>
  <c r="E24685" i="1"/>
  <c r="F24685" i="1" s="1"/>
  <c r="E24686" i="1"/>
  <c r="F24686" i="1" s="1"/>
  <c r="E24687" i="1"/>
  <c r="F24687" i="1" s="1"/>
  <c r="E24688" i="1"/>
  <c r="F24688" i="1" s="1"/>
  <c r="E24689" i="1"/>
  <c r="F24689" i="1" s="1"/>
  <c r="E24690" i="1"/>
  <c r="F24690" i="1" s="1"/>
  <c r="E24691" i="1"/>
  <c r="F24691" i="1" s="1"/>
  <c r="E24692" i="1"/>
  <c r="F24692" i="1" s="1"/>
  <c r="E24693" i="1"/>
  <c r="F24693" i="1" s="1"/>
  <c r="E24694" i="1"/>
  <c r="F24694" i="1" s="1"/>
  <c r="E24695" i="1"/>
  <c r="F24695" i="1" s="1"/>
  <c r="E24696" i="1"/>
  <c r="F24696" i="1" s="1"/>
  <c r="E24697" i="1"/>
  <c r="F24697" i="1" s="1"/>
  <c r="E24698" i="1"/>
  <c r="F24698" i="1" s="1"/>
  <c r="E24699" i="1"/>
  <c r="F24699" i="1" s="1"/>
  <c r="E24700" i="1"/>
  <c r="F24700" i="1" s="1"/>
  <c r="E24701" i="1"/>
  <c r="F24701" i="1" s="1"/>
  <c r="E24702" i="1"/>
  <c r="F24702" i="1" s="1"/>
  <c r="E24703" i="1"/>
  <c r="F24703" i="1" s="1"/>
  <c r="E24704" i="1"/>
  <c r="F24704" i="1" s="1"/>
  <c r="E24705" i="1"/>
  <c r="F24705" i="1" s="1"/>
  <c r="E24706" i="1"/>
  <c r="F24706" i="1" s="1"/>
  <c r="E24707" i="1"/>
  <c r="F24707" i="1" s="1"/>
  <c r="E24708" i="1"/>
  <c r="F24708" i="1" s="1"/>
  <c r="E24709" i="1"/>
  <c r="F24709" i="1" s="1"/>
  <c r="E24710" i="1"/>
  <c r="F24710" i="1" s="1"/>
  <c r="E24711" i="1"/>
  <c r="F24711" i="1" s="1"/>
  <c r="E24712" i="1"/>
  <c r="F24712" i="1" s="1"/>
  <c r="E24713" i="1"/>
  <c r="F24713" i="1" s="1"/>
  <c r="E24714" i="1"/>
  <c r="F24714" i="1" s="1"/>
  <c r="E24715" i="1"/>
  <c r="F24715" i="1" s="1"/>
  <c r="E24716" i="1"/>
  <c r="F24716" i="1" s="1"/>
  <c r="E24717" i="1"/>
  <c r="F24717" i="1" s="1"/>
  <c r="E24718" i="1"/>
  <c r="F24718" i="1" s="1"/>
  <c r="E24719" i="1"/>
  <c r="F24719" i="1" s="1"/>
  <c r="E24720" i="1"/>
  <c r="F24720" i="1" s="1"/>
  <c r="E24721" i="1"/>
  <c r="F24721" i="1" s="1"/>
  <c r="E24722" i="1"/>
  <c r="F24722" i="1" s="1"/>
  <c r="E24723" i="1"/>
  <c r="F24723" i="1" s="1"/>
  <c r="E24724" i="1"/>
  <c r="F24724" i="1" s="1"/>
  <c r="E24725" i="1"/>
  <c r="F24725" i="1" s="1"/>
  <c r="E24726" i="1"/>
  <c r="F24726" i="1" s="1"/>
  <c r="E24727" i="1"/>
  <c r="F24727" i="1" s="1"/>
  <c r="E24728" i="1"/>
  <c r="F24728" i="1" s="1"/>
  <c r="E24729" i="1"/>
  <c r="F24729" i="1" s="1"/>
  <c r="E24730" i="1"/>
  <c r="F24730" i="1" s="1"/>
  <c r="E24731" i="1"/>
  <c r="F24731" i="1" s="1"/>
  <c r="E24732" i="1"/>
  <c r="F24732" i="1" s="1"/>
  <c r="E24733" i="1"/>
  <c r="F24733" i="1" s="1"/>
  <c r="E24734" i="1"/>
  <c r="F24734" i="1" s="1"/>
  <c r="E24735" i="1"/>
  <c r="F24735" i="1" s="1"/>
  <c r="E24736" i="1"/>
  <c r="F24736" i="1" s="1"/>
  <c r="E24737" i="1"/>
  <c r="F24737" i="1" s="1"/>
  <c r="E24738" i="1"/>
  <c r="F24738" i="1" s="1"/>
  <c r="E24739" i="1"/>
  <c r="F24739" i="1" s="1"/>
  <c r="E24740" i="1"/>
  <c r="F24740" i="1" s="1"/>
  <c r="E24741" i="1"/>
  <c r="F24741" i="1" s="1"/>
  <c r="E24742" i="1"/>
  <c r="F24742" i="1" s="1"/>
  <c r="E24743" i="1"/>
  <c r="F24743" i="1" s="1"/>
  <c r="E24744" i="1"/>
  <c r="F24744" i="1" s="1"/>
  <c r="E24745" i="1"/>
  <c r="F24745" i="1" s="1"/>
  <c r="E24746" i="1"/>
  <c r="F24746" i="1" s="1"/>
  <c r="E24747" i="1"/>
  <c r="F24747" i="1" s="1"/>
  <c r="E24748" i="1"/>
  <c r="F24748" i="1" s="1"/>
  <c r="E24749" i="1"/>
  <c r="F24749" i="1" s="1"/>
  <c r="E24750" i="1"/>
  <c r="F24750" i="1" s="1"/>
  <c r="E24751" i="1"/>
  <c r="F24751" i="1" s="1"/>
  <c r="E24752" i="1"/>
  <c r="F24752" i="1" s="1"/>
  <c r="E24753" i="1"/>
  <c r="F24753" i="1" s="1"/>
  <c r="E24754" i="1"/>
  <c r="F24754" i="1" s="1"/>
  <c r="E24755" i="1"/>
  <c r="F24755" i="1" s="1"/>
  <c r="E24756" i="1"/>
  <c r="F24756" i="1" s="1"/>
  <c r="E24757" i="1"/>
  <c r="F24757" i="1" s="1"/>
  <c r="E24758" i="1"/>
  <c r="F24758" i="1" s="1"/>
  <c r="E24759" i="1"/>
  <c r="F24759" i="1" s="1"/>
  <c r="E24760" i="1"/>
  <c r="F24760" i="1" s="1"/>
  <c r="E24761" i="1"/>
  <c r="F24761" i="1" s="1"/>
  <c r="E24762" i="1"/>
  <c r="F24762" i="1" s="1"/>
  <c r="E24763" i="1"/>
  <c r="F24763" i="1" s="1"/>
  <c r="E24764" i="1"/>
  <c r="F24764" i="1" s="1"/>
  <c r="E24765" i="1"/>
  <c r="F24765" i="1" s="1"/>
  <c r="E24766" i="1"/>
  <c r="F24766" i="1" s="1"/>
  <c r="E24767" i="1"/>
  <c r="F24767" i="1" s="1"/>
  <c r="E24768" i="1"/>
  <c r="F24768" i="1" s="1"/>
  <c r="E24769" i="1"/>
  <c r="F24769" i="1" s="1"/>
  <c r="E24770" i="1"/>
  <c r="F24770" i="1" s="1"/>
  <c r="E24771" i="1"/>
  <c r="F24771" i="1" s="1"/>
  <c r="E24772" i="1"/>
  <c r="F24772" i="1" s="1"/>
  <c r="E24773" i="1"/>
  <c r="F24773" i="1" s="1"/>
  <c r="E24774" i="1"/>
  <c r="F24774" i="1" s="1"/>
  <c r="E24775" i="1"/>
  <c r="F24775" i="1" s="1"/>
  <c r="E24776" i="1"/>
  <c r="F24776" i="1" s="1"/>
  <c r="E24777" i="1"/>
  <c r="F24777" i="1" s="1"/>
  <c r="E24778" i="1"/>
  <c r="F24778" i="1" s="1"/>
  <c r="E24779" i="1"/>
  <c r="F24779" i="1" s="1"/>
  <c r="E24780" i="1"/>
  <c r="F24780" i="1" s="1"/>
  <c r="E24781" i="1"/>
  <c r="F24781" i="1" s="1"/>
  <c r="E24782" i="1"/>
  <c r="F24782" i="1" s="1"/>
  <c r="E24783" i="1"/>
  <c r="F24783" i="1" s="1"/>
  <c r="E24784" i="1"/>
  <c r="F24784" i="1" s="1"/>
  <c r="E24785" i="1"/>
  <c r="F24785" i="1" s="1"/>
  <c r="E24786" i="1"/>
  <c r="F24786" i="1" s="1"/>
  <c r="E24787" i="1"/>
  <c r="F24787" i="1" s="1"/>
  <c r="E24788" i="1"/>
  <c r="F24788" i="1" s="1"/>
  <c r="E24789" i="1"/>
  <c r="F24789" i="1" s="1"/>
  <c r="E24790" i="1"/>
  <c r="F24790" i="1" s="1"/>
  <c r="E24791" i="1"/>
  <c r="F24791" i="1" s="1"/>
  <c r="E24792" i="1"/>
  <c r="F24792" i="1" s="1"/>
  <c r="E24793" i="1"/>
  <c r="F24793" i="1" s="1"/>
  <c r="E24794" i="1"/>
  <c r="F24794" i="1" s="1"/>
  <c r="E24795" i="1"/>
  <c r="F24795" i="1" s="1"/>
  <c r="E24796" i="1"/>
  <c r="F24796" i="1" s="1"/>
  <c r="E24797" i="1"/>
  <c r="F24797" i="1" s="1"/>
  <c r="E24798" i="1"/>
  <c r="F24798" i="1" s="1"/>
  <c r="E24799" i="1"/>
  <c r="F24799" i="1" s="1"/>
  <c r="E24800" i="1"/>
  <c r="F24800" i="1" s="1"/>
  <c r="E24801" i="1"/>
  <c r="F24801" i="1" s="1"/>
  <c r="E24802" i="1"/>
  <c r="F24802" i="1" s="1"/>
  <c r="E24803" i="1"/>
  <c r="F24803" i="1" s="1"/>
  <c r="E24804" i="1"/>
  <c r="F24804" i="1" s="1"/>
  <c r="E24805" i="1"/>
  <c r="F24805" i="1" s="1"/>
  <c r="E24806" i="1"/>
  <c r="F24806" i="1" s="1"/>
  <c r="E24807" i="1"/>
  <c r="F24807" i="1" s="1"/>
  <c r="E24808" i="1"/>
  <c r="F24808" i="1" s="1"/>
  <c r="E24809" i="1"/>
  <c r="F24809" i="1" s="1"/>
  <c r="E24810" i="1"/>
  <c r="F24810" i="1" s="1"/>
  <c r="E24811" i="1"/>
  <c r="F24811" i="1" s="1"/>
  <c r="E24812" i="1"/>
  <c r="F24812" i="1" s="1"/>
  <c r="E24813" i="1"/>
  <c r="F24813" i="1" s="1"/>
  <c r="E24814" i="1"/>
  <c r="F24814" i="1" s="1"/>
  <c r="E24815" i="1"/>
  <c r="F24815" i="1" s="1"/>
  <c r="E24816" i="1"/>
  <c r="F24816" i="1" s="1"/>
  <c r="E24817" i="1"/>
  <c r="F24817" i="1" s="1"/>
  <c r="E24818" i="1"/>
  <c r="F24818" i="1" s="1"/>
  <c r="E24819" i="1"/>
  <c r="F24819" i="1" s="1"/>
  <c r="E24820" i="1"/>
  <c r="F24820" i="1" s="1"/>
  <c r="E24821" i="1"/>
  <c r="F24821" i="1" s="1"/>
  <c r="E24822" i="1"/>
  <c r="F24822" i="1" s="1"/>
  <c r="E24823" i="1"/>
  <c r="F24823" i="1" s="1"/>
  <c r="E24824" i="1"/>
  <c r="F24824" i="1" s="1"/>
  <c r="E24825" i="1"/>
  <c r="F24825" i="1" s="1"/>
  <c r="E24826" i="1"/>
  <c r="F24826" i="1" s="1"/>
  <c r="E24827" i="1"/>
  <c r="F24827" i="1" s="1"/>
  <c r="E24828" i="1"/>
  <c r="F24828" i="1" s="1"/>
  <c r="E24829" i="1"/>
  <c r="F24829" i="1" s="1"/>
  <c r="E24830" i="1"/>
  <c r="F24830" i="1" s="1"/>
  <c r="E24831" i="1"/>
  <c r="F24831" i="1" s="1"/>
  <c r="E24832" i="1"/>
  <c r="F24832" i="1" s="1"/>
  <c r="E24833" i="1"/>
  <c r="F24833" i="1" s="1"/>
  <c r="E24834" i="1"/>
  <c r="F24834" i="1" s="1"/>
  <c r="E24835" i="1"/>
  <c r="F24835" i="1" s="1"/>
  <c r="E24836" i="1"/>
  <c r="F24836" i="1" s="1"/>
  <c r="E24837" i="1"/>
  <c r="F24837" i="1" s="1"/>
  <c r="E24838" i="1"/>
  <c r="F24838" i="1" s="1"/>
  <c r="E24839" i="1"/>
  <c r="F24839" i="1" s="1"/>
  <c r="E24840" i="1"/>
  <c r="F24840" i="1" s="1"/>
  <c r="E24841" i="1"/>
  <c r="F24841" i="1" s="1"/>
  <c r="E24842" i="1"/>
  <c r="F24842" i="1" s="1"/>
  <c r="E24843" i="1"/>
  <c r="F24843" i="1" s="1"/>
  <c r="E24844" i="1"/>
  <c r="F24844" i="1" s="1"/>
  <c r="E24845" i="1"/>
  <c r="F24845" i="1" s="1"/>
  <c r="E24846" i="1"/>
  <c r="F24846" i="1" s="1"/>
  <c r="E24847" i="1"/>
  <c r="F24847" i="1" s="1"/>
  <c r="E24848" i="1"/>
  <c r="F24848" i="1" s="1"/>
  <c r="E24849" i="1"/>
  <c r="F24849" i="1" s="1"/>
  <c r="E24850" i="1"/>
  <c r="F24850" i="1" s="1"/>
  <c r="E24851" i="1"/>
  <c r="F24851" i="1" s="1"/>
  <c r="E24852" i="1"/>
  <c r="F24852" i="1" s="1"/>
  <c r="E24853" i="1"/>
  <c r="F24853" i="1" s="1"/>
  <c r="E24854" i="1"/>
  <c r="F24854" i="1" s="1"/>
  <c r="E24855" i="1"/>
  <c r="F24855" i="1" s="1"/>
  <c r="E24856" i="1"/>
  <c r="F24856" i="1" s="1"/>
  <c r="E24857" i="1"/>
  <c r="F24857" i="1" s="1"/>
  <c r="E24858" i="1"/>
  <c r="F24858" i="1" s="1"/>
  <c r="E24859" i="1"/>
  <c r="F24859" i="1" s="1"/>
  <c r="E24860" i="1"/>
  <c r="F24860" i="1" s="1"/>
  <c r="E24861" i="1"/>
  <c r="F24861" i="1" s="1"/>
  <c r="E24862" i="1"/>
  <c r="F24862" i="1" s="1"/>
  <c r="E24863" i="1"/>
  <c r="F24863" i="1" s="1"/>
  <c r="E24864" i="1"/>
  <c r="F24864" i="1" s="1"/>
  <c r="E24865" i="1"/>
  <c r="F24865" i="1" s="1"/>
  <c r="E24866" i="1"/>
  <c r="F24866" i="1" s="1"/>
  <c r="E24867" i="1"/>
  <c r="F24867" i="1" s="1"/>
  <c r="E24868" i="1"/>
  <c r="F24868" i="1" s="1"/>
  <c r="E24869" i="1"/>
  <c r="F24869" i="1" s="1"/>
  <c r="E24870" i="1"/>
  <c r="F24870" i="1" s="1"/>
  <c r="E24871" i="1"/>
  <c r="F24871" i="1" s="1"/>
  <c r="E24872" i="1"/>
  <c r="F24872" i="1" s="1"/>
  <c r="E24873" i="1"/>
  <c r="F24873" i="1" s="1"/>
  <c r="E24874" i="1"/>
  <c r="F24874" i="1" s="1"/>
  <c r="E24875" i="1"/>
  <c r="F24875" i="1" s="1"/>
  <c r="E24876" i="1"/>
  <c r="F24876" i="1" s="1"/>
  <c r="E24877" i="1"/>
  <c r="F24877" i="1" s="1"/>
  <c r="E24878" i="1"/>
  <c r="F24878" i="1" s="1"/>
  <c r="E24879" i="1"/>
  <c r="F24879" i="1" s="1"/>
  <c r="E24880" i="1"/>
  <c r="F24880" i="1" s="1"/>
  <c r="E24881" i="1"/>
  <c r="F24881" i="1" s="1"/>
  <c r="E24882" i="1"/>
  <c r="F24882" i="1" s="1"/>
  <c r="E24883" i="1"/>
  <c r="F24883" i="1" s="1"/>
  <c r="E24884" i="1"/>
  <c r="F24884" i="1" s="1"/>
  <c r="E24885" i="1"/>
  <c r="F24885" i="1" s="1"/>
  <c r="E24886" i="1"/>
  <c r="F24886" i="1" s="1"/>
  <c r="E24887" i="1"/>
  <c r="F24887" i="1" s="1"/>
  <c r="E24888" i="1"/>
  <c r="F24888" i="1" s="1"/>
  <c r="E24889" i="1"/>
  <c r="F24889" i="1" s="1"/>
  <c r="E24890" i="1"/>
  <c r="F24890" i="1" s="1"/>
  <c r="E24891" i="1"/>
  <c r="F24891" i="1" s="1"/>
  <c r="E24892" i="1"/>
  <c r="F24892" i="1" s="1"/>
  <c r="E24893" i="1"/>
  <c r="F24893" i="1" s="1"/>
  <c r="E24894" i="1"/>
  <c r="F24894" i="1" s="1"/>
  <c r="E24895" i="1"/>
  <c r="F24895" i="1" s="1"/>
  <c r="E24896" i="1"/>
  <c r="F24896" i="1" s="1"/>
  <c r="E24897" i="1"/>
  <c r="F24897" i="1" s="1"/>
  <c r="E24898" i="1"/>
  <c r="F24898" i="1" s="1"/>
  <c r="E24899" i="1"/>
  <c r="F24899" i="1" s="1"/>
  <c r="E24900" i="1"/>
  <c r="F24900" i="1" s="1"/>
  <c r="E24901" i="1"/>
  <c r="F24901" i="1" s="1"/>
  <c r="E24902" i="1"/>
  <c r="F24902" i="1" s="1"/>
  <c r="E24903" i="1"/>
  <c r="F24903" i="1" s="1"/>
  <c r="E24904" i="1"/>
  <c r="F24904" i="1" s="1"/>
  <c r="E24905" i="1"/>
  <c r="F24905" i="1" s="1"/>
  <c r="E24906" i="1"/>
  <c r="F24906" i="1" s="1"/>
  <c r="E24907" i="1"/>
  <c r="F24907" i="1" s="1"/>
  <c r="E24908" i="1"/>
  <c r="F24908" i="1" s="1"/>
  <c r="E24909" i="1"/>
  <c r="F24909" i="1" s="1"/>
  <c r="E24910" i="1"/>
  <c r="F24910" i="1" s="1"/>
  <c r="E24911" i="1"/>
  <c r="F24911" i="1" s="1"/>
  <c r="E24912" i="1"/>
  <c r="F24912" i="1" s="1"/>
  <c r="E24913" i="1"/>
  <c r="F24913" i="1" s="1"/>
  <c r="E24914" i="1"/>
  <c r="F24914" i="1" s="1"/>
  <c r="E24915" i="1"/>
  <c r="F24915" i="1" s="1"/>
  <c r="E24916" i="1"/>
  <c r="F24916" i="1" s="1"/>
  <c r="E24917" i="1"/>
  <c r="F24917" i="1" s="1"/>
  <c r="E24918" i="1"/>
  <c r="F24918" i="1" s="1"/>
  <c r="E24919" i="1"/>
  <c r="F24919" i="1" s="1"/>
  <c r="E24920" i="1"/>
  <c r="F24920" i="1" s="1"/>
  <c r="E24921" i="1"/>
  <c r="F24921" i="1" s="1"/>
  <c r="E24922" i="1"/>
  <c r="F24922" i="1" s="1"/>
  <c r="E24923" i="1"/>
  <c r="F24923" i="1" s="1"/>
  <c r="E24924" i="1"/>
  <c r="F24924" i="1" s="1"/>
  <c r="E24925" i="1"/>
  <c r="F24925" i="1" s="1"/>
  <c r="E24926" i="1"/>
  <c r="F24926" i="1" s="1"/>
  <c r="E24927" i="1"/>
  <c r="F24927" i="1" s="1"/>
  <c r="E24928" i="1"/>
  <c r="F24928" i="1" s="1"/>
  <c r="E24929" i="1"/>
  <c r="F24929" i="1" s="1"/>
  <c r="E24930" i="1"/>
  <c r="F24930" i="1" s="1"/>
  <c r="E24931" i="1"/>
  <c r="F24931" i="1" s="1"/>
  <c r="E24932" i="1"/>
  <c r="F24932" i="1" s="1"/>
  <c r="E24933" i="1"/>
  <c r="F24933" i="1" s="1"/>
  <c r="E24934" i="1"/>
  <c r="F24934" i="1" s="1"/>
  <c r="E24935" i="1"/>
  <c r="F24935" i="1" s="1"/>
  <c r="E24936" i="1"/>
  <c r="F24936" i="1" s="1"/>
  <c r="E24937" i="1"/>
  <c r="F24937" i="1" s="1"/>
  <c r="E24938" i="1"/>
  <c r="F24938" i="1" s="1"/>
  <c r="E24939" i="1"/>
  <c r="F24939" i="1" s="1"/>
  <c r="E24940" i="1"/>
  <c r="F24940" i="1" s="1"/>
  <c r="E24941" i="1"/>
  <c r="F24941" i="1" s="1"/>
  <c r="E24942" i="1"/>
  <c r="F24942" i="1" s="1"/>
  <c r="E24943" i="1"/>
  <c r="F24943" i="1" s="1"/>
  <c r="E24944" i="1"/>
  <c r="F24944" i="1" s="1"/>
  <c r="E24945" i="1"/>
  <c r="F24945" i="1" s="1"/>
  <c r="E24946" i="1"/>
  <c r="F24946" i="1" s="1"/>
  <c r="E24947" i="1"/>
  <c r="F24947" i="1" s="1"/>
  <c r="E24948" i="1"/>
  <c r="F24948" i="1" s="1"/>
  <c r="E24949" i="1"/>
  <c r="F24949" i="1" s="1"/>
  <c r="E24950" i="1"/>
  <c r="F24950" i="1" s="1"/>
  <c r="E24951" i="1"/>
  <c r="F24951" i="1" s="1"/>
  <c r="E24952" i="1"/>
  <c r="F24952" i="1" s="1"/>
  <c r="E24953" i="1"/>
  <c r="F24953" i="1" s="1"/>
  <c r="E24954" i="1"/>
  <c r="F24954" i="1" s="1"/>
  <c r="E24955" i="1"/>
  <c r="F24955" i="1" s="1"/>
  <c r="E24956" i="1"/>
  <c r="F24956" i="1" s="1"/>
  <c r="E24957" i="1"/>
  <c r="F24957" i="1" s="1"/>
  <c r="E24958" i="1"/>
  <c r="F24958" i="1" s="1"/>
  <c r="E24959" i="1"/>
  <c r="F24959" i="1" s="1"/>
  <c r="E24960" i="1"/>
  <c r="F24960" i="1" s="1"/>
  <c r="E24961" i="1"/>
  <c r="F24961" i="1" s="1"/>
  <c r="E24962" i="1"/>
  <c r="F24962" i="1" s="1"/>
  <c r="E24963" i="1"/>
  <c r="F24963" i="1" s="1"/>
  <c r="E24964" i="1"/>
  <c r="F24964" i="1" s="1"/>
  <c r="E24965" i="1"/>
  <c r="F24965" i="1" s="1"/>
  <c r="E24966" i="1"/>
  <c r="F24966" i="1" s="1"/>
  <c r="E24967" i="1"/>
  <c r="F24967" i="1" s="1"/>
  <c r="E24968" i="1"/>
  <c r="F24968" i="1" s="1"/>
  <c r="E24969" i="1"/>
  <c r="F24969" i="1" s="1"/>
  <c r="E24970" i="1"/>
  <c r="F24970" i="1" s="1"/>
  <c r="E24971" i="1"/>
  <c r="F24971" i="1" s="1"/>
  <c r="E24972" i="1"/>
  <c r="F24972" i="1" s="1"/>
  <c r="E24973" i="1"/>
  <c r="F24973" i="1" s="1"/>
  <c r="E24974" i="1"/>
  <c r="F24974" i="1" s="1"/>
  <c r="E24975" i="1"/>
  <c r="F24975" i="1" s="1"/>
  <c r="E24976" i="1"/>
  <c r="F24976" i="1" s="1"/>
  <c r="E24977" i="1"/>
  <c r="F24977" i="1" s="1"/>
  <c r="E24978" i="1"/>
  <c r="F24978" i="1" s="1"/>
  <c r="E24979" i="1"/>
  <c r="F24979" i="1" s="1"/>
  <c r="E24980" i="1"/>
  <c r="F24980" i="1" s="1"/>
  <c r="E24981" i="1"/>
  <c r="F24981" i="1" s="1"/>
  <c r="E24982" i="1"/>
  <c r="F24982" i="1" s="1"/>
  <c r="E24983" i="1"/>
  <c r="F24983" i="1" s="1"/>
  <c r="E24984" i="1"/>
  <c r="F24984" i="1" s="1"/>
  <c r="E24985" i="1"/>
  <c r="F24985" i="1" s="1"/>
  <c r="E24986" i="1"/>
  <c r="F24986" i="1" s="1"/>
  <c r="E24987" i="1"/>
  <c r="F24987" i="1" s="1"/>
  <c r="E24988" i="1"/>
  <c r="F24988" i="1" s="1"/>
  <c r="E24989" i="1"/>
  <c r="F24989" i="1" s="1"/>
  <c r="E24990" i="1"/>
  <c r="F24990" i="1" s="1"/>
  <c r="E24991" i="1"/>
  <c r="F24991" i="1" s="1"/>
  <c r="E24992" i="1"/>
  <c r="F24992" i="1" s="1"/>
  <c r="E24993" i="1"/>
  <c r="F24993" i="1" s="1"/>
  <c r="E24994" i="1"/>
  <c r="F24994" i="1" s="1"/>
  <c r="E24995" i="1"/>
  <c r="F24995" i="1" s="1"/>
  <c r="E24996" i="1"/>
  <c r="F24996" i="1" s="1"/>
  <c r="E24997" i="1"/>
  <c r="F24997" i="1" s="1"/>
  <c r="E24998" i="1"/>
  <c r="F24998" i="1" s="1"/>
  <c r="E24999" i="1"/>
  <c r="F24999" i="1" s="1"/>
  <c r="E25000" i="1"/>
  <c r="F25000" i="1" s="1"/>
  <c r="E25001" i="1"/>
  <c r="F25001" i="1" s="1"/>
  <c r="E25002" i="1"/>
  <c r="F25002" i="1" s="1"/>
  <c r="E25003" i="1"/>
  <c r="F25003" i="1" s="1"/>
  <c r="E25004" i="1"/>
  <c r="F25004" i="1" s="1"/>
  <c r="E25005" i="1"/>
  <c r="F25005" i="1" s="1"/>
  <c r="E25006" i="1"/>
  <c r="F25006" i="1" s="1"/>
  <c r="E25007" i="1"/>
  <c r="F25007" i="1" s="1"/>
  <c r="E25008" i="1"/>
  <c r="F25008" i="1" s="1"/>
  <c r="E25009" i="1"/>
  <c r="F25009" i="1" s="1"/>
  <c r="E25010" i="1"/>
  <c r="F25010" i="1" s="1"/>
  <c r="E25011" i="1"/>
  <c r="F25011" i="1" s="1"/>
  <c r="E25012" i="1"/>
  <c r="F25012" i="1" s="1"/>
  <c r="E25013" i="1"/>
  <c r="F25013" i="1" s="1"/>
  <c r="E25014" i="1"/>
  <c r="F25014" i="1" s="1"/>
  <c r="E25015" i="1"/>
  <c r="F25015" i="1" s="1"/>
  <c r="E25016" i="1"/>
  <c r="F25016" i="1" s="1"/>
  <c r="E25017" i="1"/>
  <c r="F25017" i="1" s="1"/>
  <c r="E25018" i="1"/>
  <c r="F25018" i="1" s="1"/>
  <c r="E25019" i="1"/>
  <c r="F25019" i="1" s="1"/>
  <c r="E25020" i="1"/>
  <c r="F25020" i="1" s="1"/>
  <c r="E25021" i="1"/>
  <c r="F25021" i="1" s="1"/>
  <c r="E25022" i="1"/>
  <c r="F25022" i="1" s="1"/>
  <c r="E25023" i="1"/>
  <c r="F25023" i="1" s="1"/>
  <c r="E25024" i="1"/>
  <c r="F25024" i="1" s="1"/>
  <c r="E25025" i="1"/>
  <c r="F25025" i="1" s="1"/>
  <c r="E25026" i="1"/>
  <c r="F25026" i="1" s="1"/>
  <c r="E25027" i="1"/>
  <c r="F25027" i="1" s="1"/>
  <c r="E25028" i="1"/>
  <c r="F25028" i="1" s="1"/>
  <c r="E25029" i="1"/>
  <c r="F25029" i="1" s="1"/>
  <c r="E25030" i="1"/>
  <c r="F25030" i="1" s="1"/>
  <c r="E25031" i="1"/>
  <c r="F25031" i="1" s="1"/>
  <c r="E25032" i="1"/>
  <c r="F25032" i="1" s="1"/>
  <c r="E25033" i="1"/>
  <c r="F25033" i="1" s="1"/>
  <c r="E25034" i="1"/>
  <c r="F25034" i="1" s="1"/>
  <c r="E25035" i="1"/>
  <c r="F25035" i="1" s="1"/>
  <c r="E25036" i="1"/>
  <c r="F25036" i="1" s="1"/>
  <c r="E25037" i="1"/>
  <c r="F25037" i="1" s="1"/>
  <c r="E25038" i="1"/>
  <c r="F25038" i="1" s="1"/>
  <c r="E25039" i="1"/>
  <c r="F25039" i="1" s="1"/>
  <c r="E25040" i="1"/>
  <c r="F25040" i="1" s="1"/>
  <c r="E25041" i="1"/>
  <c r="F25041" i="1" s="1"/>
  <c r="E25042" i="1"/>
  <c r="F25042" i="1" s="1"/>
  <c r="E25043" i="1"/>
  <c r="F25043" i="1" s="1"/>
  <c r="E25044" i="1"/>
  <c r="F25044" i="1" s="1"/>
  <c r="E25045" i="1"/>
  <c r="F25045" i="1" s="1"/>
  <c r="E25046" i="1"/>
  <c r="F25046" i="1" s="1"/>
  <c r="E25047" i="1"/>
  <c r="F25047" i="1" s="1"/>
  <c r="E25048" i="1"/>
  <c r="F25048" i="1" s="1"/>
  <c r="E25049" i="1"/>
  <c r="F25049" i="1" s="1"/>
  <c r="E25050" i="1"/>
  <c r="F25050" i="1" s="1"/>
  <c r="E25051" i="1"/>
  <c r="F25051" i="1" s="1"/>
  <c r="E25052" i="1"/>
  <c r="F25052" i="1" s="1"/>
  <c r="E25053" i="1"/>
  <c r="F25053" i="1" s="1"/>
  <c r="E25054" i="1"/>
  <c r="F25054" i="1" s="1"/>
  <c r="E25055" i="1"/>
  <c r="F25055" i="1" s="1"/>
  <c r="E25056" i="1"/>
  <c r="F25056" i="1" s="1"/>
  <c r="E25057" i="1"/>
  <c r="F25057" i="1" s="1"/>
  <c r="E25058" i="1"/>
  <c r="F25058" i="1" s="1"/>
  <c r="E25059" i="1"/>
  <c r="F25059" i="1" s="1"/>
  <c r="E25060" i="1"/>
  <c r="F25060" i="1" s="1"/>
  <c r="E25061" i="1"/>
  <c r="F25061" i="1" s="1"/>
  <c r="E25062" i="1"/>
  <c r="F25062" i="1" s="1"/>
  <c r="E25063" i="1"/>
  <c r="F25063" i="1" s="1"/>
  <c r="E25064" i="1"/>
  <c r="F25064" i="1" s="1"/>
  <c r="E25065" i="1"/>
  <c r="F25065" i="1" s="1"/>
  <c r="E25066" i="1"/>
  <c r="F25066" i="1" s="1"/>
  <c r="E25067" i="1"/>
  <c r="F25067" i="1" s="1"/>
  <c r="E25068" i="1"/>
  <c r="F25068" i="1" s="1"/>
  <c r="E25069" i="1"/>
  <c r="F25069" i="1" s="1"/>
  <c r="E25070" i="1"/>
  <c r="F25070" i="1" s="1"/>
  <c r="E25071" i="1"/>
  <c r="F25071" i="1" s="1"/>
  <c r="E25072" i="1"/>
  <c r="F25072" i="1" s="1"/>
  <c r="E25073" i="1"/>
  <c r="F25073" i="1" s="1"/>
  <c r="E25074" i="1"/>
  <c r="F25074" i="1" s="1"/>
  <c r="E25075" i="1"/>
  <c r="F25075" i="1" s="1"/>
  <c r="E25076" i="1"/>
  <c r="F25076" i="1" s="1"/>
  <c r="E25077" i="1"/>
  <c r="F25077" i="1" s="1"/>
  <c r="E25078" i="1"/>
  <c r="F25078" i="1" s="1"/>
  <c r="E25079" i="1"/>
  <c r="F25079" i="1" s="1"/>
  <c r="E25080" i="1"/>
  <c r="F25080" i="1" s="1"/>
  <c r="E25081" i="1"/>
  <c r="F25081" i="1" s="1"/>
  <c r="E25082" i="1"/>
  <c r="F25082" i="1" s="1"/>
  <c r="E25083" i="1"/>
  <c r="F25083" i="1" s="1"/>
  <c r="E25084" i="1"/>
  <c r="F25084" i="1" s="1"/>
  <c r="E25085" i="1"/>
  <c r="F25085" i="1" s="1"/>
  <c r="E25086" i="1"/>
  <c r="F25086" i="1" s="1"/>
  <c r="E25087" i="1"/>
  <c r="F25087" i="1" s="1"/>
  <c r="E25088" i="1"/>
  <c r="F25088" i="1" s="1"/>
  <c r="E25089" i="1"/>
  <c r="F25089" i="1" s="1"/>
  <c r="E25090" i="1"/>
  <c r="F25090" i="1" s="1"/>
  <c r="E25091" i="1"/>
  <c r="F25091" i="1" s="1"/>
  <c r="E25092" i="1"/>
  <c r="F25092" i="1" s="1"/>
  <c r="E25093" i="1"/>
  <c r="F25093" i="1" s="1"/>
  <c r="E25094" i="1"/>
  <c r="F25094" i="1" s="1"/>
  <c r="E25095" i="1"/>
  <c r="F25095" i="1" s="1"/>
  <c r="E25096" i="1"/>
  <c r="F25096" i="1" s="1"/>
  <c r="E25097" i="1"/>
  <c r="F25097" i="1" s="1"/>
  <c r="E25098" i="1"/>
  <c r="F25098" i="1" s="1"/>
  <c r="E25099" i="1"/>
  <c r="F25099" i="1" s="1"/>
  <c r="E25100" i="1"/>
  <c r="F25100" i="1" s="1"/>
  <c r="E25101" i="1"/>
  <c r="F25101" i="1" s="1"/>
  <c r="E25102" i="1"/>
  <c r="F25102" i="1" s="1"/>
  <c r="E25103" i="1"/>
  <c r="F25103" i="1" s="1"/>
  <c r="E25104" i="1"/>
  <c r="F25104" i="1" s="1"/>
  <c r="E1" i="1"/>
  <c r="F1" i="1" s="1"/>
  <c r="I3" i="1" l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2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</calcChain>
</file>

<file path=xl/connections.xml><?xml version="1.0" encoding="utf-8"?>
<connections xmlns="http://schemas.openxmlformats.org/spreadsheetml/2006/main">
  <connection id="1" name="data_cosmic_radi (2)" type="6" refreshedVersion="6" background="1" saveData="1">
    <textPr codePage="850" sourceFile="D:\Moln\Google Drive\Gymnasiearbete\Data\data_cosmic_radi (2)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<sst xmlns="http://schemas.openxmlformats.org/spreadsheetml/2006/main" count="38" uniqueCount="36">
  <si>
    <t>END</t>
  </si>
  <si>
    <t>Antal min efter mätstart</t>
  </si>
  <si>
    <t>Sönderfall i intervall</t>
  </si>
  <si>
    <t>Sönderfall / 4</t>
  </si>
  <si>
    <t>OBSERVERA ATT DETTA ÄR EN FYSIKALISK BERÄKNING SOM BASERAS PÅ UPPSKATTAD DATA!</t>
  </si>
  <si>
    <t>Höjd Photzers maximum:</t>
  </si>
  <si>
    <t>Källa</t>
  </si>
  <si>
    <t>Värde</t>
  </si>
  <si>
    <t>Enhet</t>
  </si>
  <si>
    <t>Beskrivning</t>
  </si>
  <si>
    <t>http://www.ncurproceedings.org/ojs/index.php/NCUR2014/article/viewFile/1173/659</t>
  </si>
  <si>
    <t>Medelvärde</t>
  </si>
  <si>
    <t>m</t>
  </si>
  <si>
    <t>Stigningshöjd till pfotzer max</t>
  </si>
  <si>
    <t>s</t>
  </si>
  <si>
    <t>Medelhastighet</t>
  </si>
  <si>
    <t>m/s</t>
  </si>
  <si>
    <t>Minuter</t>
  </si>
  <si>
    <t>Höjd</t>
  </si>
  <si>
    <t>Index</t>
  </si>
  <si>
    <t>Sönderfall</t>
  </si>
  <si>
    <t>Slutet</t>
  </si>
  <si>
    <t>Början</t>
  </si>
  <si>
    <t>Mitten</t>
  </si>
  <si>
    <t>Info</t>
  </si>
  <si>
    <t>Släpptid</t>
  </si>
  <si>
    <t>Släpphöjd</t>
  </si>
  <si>
    <t>Datapunkt 1 höjd</t>
  </si>
  <si>
    <t>Datapunkt 1 tid</t>
  </si>
  <si>
    <t>Delta tid</t>
  </si>
  <si>
    <t>(min)</t>
  </si>
  <si>
    <t>(sek)</t>
  </si>
  <si>
    <t>Tot sekund</t>
  </si>
  <si>
    <t>Delta höjd</t>
  </si>
  <si>
    <t>Medel v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</si>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</sst>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0" fillId="0" borderId="0" xfId="0" quotePrefix="1" applyAlignment="1">
      <alignment wrapText="1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CPM som funktion av tid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8301393784164891"/>
                  <c:y val="-0.143124043869345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CPM!$H$2:$H$106</c:f>
              <c:numCache>
                <c:formatCode>General</c:formatCod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xVal>
          <c:yVal>
            <c:numRef>
              <c:f>CPM!$J$2:$J$106</c:f>
              <c:numCache>
                <c:formatCode>General</c:formatCode>
                <c:ptCount val="10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7</c:v>
                </c:pt>
                <c:pt idx="21">
                  <c:v>3</c:v>
                </c:pt>
                <c:pt idx="22">
                  <c:v>8</c:v>
                </c:pt>
                <c:pt idx="23">
                  <c:v>2</c:v>
                </c:pt>
                <c:pt idx="24">
                  <c:v>5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9</c:v>
                </c:pt>
                <c:pt idx="32">
                  <c:v>7</c:v>
                </c:pt>
                <c:pt idx="33">
                  <c:v>4</c:v>
                </c:pt>
                <c:pt idx="34">
                  <c:v>8</c:v>
                </c:pt>
                <c:pt idx="35">
                  <c:v>13</c:v>
                </c:pt>
                <c:pt idx="36">
                  <c:v>7</c:v>
                </c:pt>
                <c:pt idx="37">
                  <c:v>12</c:v>
                </c:pt>
                <c:pt idx="38">
                  <c:v>10</c:v>
                </c:pt>
                <c:pt idx="39">
                  <c:v>15</c:v>
                </c:pt>
                <c:pt idx="40">
                  <c:v>14</c:v>
                </c:pt>
                <c:pt idx="41">
                  <c:v>17</c:v>
                </c:pt>
                <c:pt idx="42">
                  <c:v>11</c:v>
                </c:pt>
                <c:pt idx="43">
                  <c:v>18</c:v>
                </c:pt>
                <c:pt idx="44">
                  <c:v>18</c:v>
                </c:pt>
                <c:pt idx="45">
                  <c:v>15</c:v>
                </c:pt>
                <c:pt idx="46">
                  <c:v>23</c:v>
                </c:pt>
                <c:pt idx="47">
                  <c:v>25</c:v>
                </c:pt>
                <c:pt idx="48">
                  <c:v>30</c:v>
                </c:pt>
                <c:pt idx="49">
                  <c:v>33</c:v>
                </c:pt>
                <c:pt idx="50">
                  <c:v>25</c:v>
                </c:pt>
                <c:pt idx="51">
                  <c:v>28</c:v>
                </c:pt>
                <c:pt idx="52">
                  <c:v>27</c:v>
                </c:pt>
                <c:pt idx="53">
                  <c:v>34</c:v>
                </c:pt>
                <c:pt idx="54">
                  <c:v>28</c:v>
                </c:pt>
                <c:pt idx="55">
                  <c:v>36</c:v>
                </c:pt>
                <c:pt idx="56">
                  <c:v>36</c:v>
                </c:pt>
                <c:pt idx="57">
                  <c:v>32</c:v>
                </c:pt>
                <c:pt idx="58">
                  <c:v>46</c:v>
                </c:pt>
                <c:pt idx="59">
                  <c:v>48</c:v>
                </c:pt>
                <c:pt idx="60">
                  <c:v>50</c:v>
                </c:pt>
                <c:pt idx="61">
                  <c:v>68</c:v>
                </c:pt>
                <c:pt idx="62">
                  <c:v>76.5</c:v>
                </c:pt>
                <c:pt idx="63">
                  <c:v>56.5</c:v>
                </c:pt>
                <c:pt idx="64">
                  <c:v>64</c:v>
                </c:pt>
                <c:pt idx="65">
                  <c:v>66</c:v>
                </c:pt>
                <c:pt idx="66">
                  <c:v>71</c:v>
                </c:pt>
                <c:pt idx="67">
                  <c:v>82</c:v>
                </c:pt>
                <c:pt idx="68">
                  <c:v>81</c:v>
                </c:pt>
                <c:pt idx="69">
                  <c:v>99</c:v>
                </c:pt>
                <c:pt idx="70">
                  <c:v>94</c:v>
                </c:pt>
                <c:pt idx="71">
                  <c:v>83</c:v>
                </c:pt>
                <c:pt idx="72">
                  <c:v>75</c:v>
                </c:pt>
                <c:pt idx="73">
                  <c:v>97</c:v>
                </c:pt>
                <c:pt idx="74">
                  <c:v>118</c:v>
                </c:pt>
                <c:pt idx="75">
                  <c:v>116</c:v>
                </c:pt>
                <c:pt idx="76">
                  <c:v>103</c:v>
                </c:pt>
                <c:pt idx="77">
                  <c:v>114</c:v>
                </c:pt>
                <c:pt idx="78">
                  <c:v>111</c:v>
                </c:pt>
                <c:pt idx="79">
                  <c:v>103</c:v>
                </c:pt>
                <c:pt idx="80">
                  <c:v>126</c:v>
                </c:pt>
                <c:pt idx="81">
                  <c:v>114</c:v>
                </c:pt>
                <c:pt idx="82">
                  <c:v>117</c:v>
                </c:pt>
                <c:pt idx="83">
                  <c:v>115</c:v>
                </c:pt>
                <c:pt idx="84">
                  <c:v>185</c:v>
                </c:pt>
                <c:pt idx="85">
                  <c:v>138</c:v>
                </c:pt>
                <c:pt idx="86">
                  <c:v>147</c:v>
                </c:pt>
                <c:pt idx="87">
                  <c:v>148</c:v>
                </c:pt>
                <c:pt idx="88">
                  <c:v>170</c:v>
                </c:pt>
                <c:pt idx="89">
                  <c:v>143</c:v>
                </c:pt>
                <c:pt idx="90">
                  <c:v>139</c:v>
                </c:pt>
                <c:pt idx="91">
                  <c:v>148</c:v>
                </c:pt>
                <c:pt idx="92">
                  <c:v>153</c:v>
                </c:pt>
                <c:pt idx="93">
                  <c:v>153.5</c:v>
                </c:pt>
                <c:pt idx="94">
                  <c:v>163.5</c:v>
                </c:pt>
                <c:pt idx="95">
                  <c:v>178</c:v>
                </c:pt>
                <c:pt idx="96">
                  <c:v>150</c:v>
                </c:pt>
                <c:pt idx="97">
                  <c:v>169</c:v>
                </c:pt>
                <c:pt idx="98">
                  <c:v>152</c:v>
                </c:pt>
                <c:pt idx="99">
                  <c:v>165</c:v>
                </c:pt>
                <c:pt idx="100">
                  <c:v>141</c:v>
                </c:pt>
                <c:pt idx="101">
                  <c:v>165</c:v>
                </c:pt>
                <c:pt idx="102">
                  <c:v>162</c:v>
                </c:pt>
                <c:pt idx="103">
                  <c:v>168</c:v>
                </c:pt>
                <c:pt idx="104">
                  <c:v>172.5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F-4691-B9D9-FBBE00BC5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89960"/>
        <c:axId val="219690288"/>
      </c:scatterChart>
      <c:valAx>
        <c:axId val="21968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Minuter sedan mätstart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9690288"/>
        <c:crosses val="autoZero"/>
        <c:crossBetween val="midCat"/>
      </c:valAx>
      <c:valAx>
        <c:axId val="2196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CPM (uppmätta</a:t>
                </a:r>
                <a:r>
                  <a:rPr lang="sv-SE" baseline="0"/>
                  <a:t> sönderfall inom intervall)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968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CPM som funktion av höjd[m]</a:t>
            </a:r>
          </a:p>
          <a:p>
            <a:pPr>
              <a:defRPr/>
            </a:pPr>
            <a:r>
              <a:rPr lang="sv-SE"/>
              <a:t>OBS!</a:t>
            </a:r>
            <a:r>
              <a:rPr lang="sv-SE" baseline="0"/>
              <a:t> HÖJDDATA BASERAD PÅ ANTAGANDEN, OCH ÄR EJ FYSIKALISKT</a:t>
            </a:r>
          </a:p>
          <a:p>
            <a:pPr>
              <a:defRPr/>
            </a:pPr>
            <a:r>
              <a:rPr lang="sv-SE" baseline="0"/>
              <a:t>SÄKERSTÄLLD.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'Diagram matematisk höjd'!$D$3:$D$107</c:f>
              <c:numCache>
                <c:formatCode>General</c:formatCode>
                <c:ptCount val="105"/>
                <c:pt idx="0">
                  <c:v>205.26315789473685</c:v>
                </c:pt>
                <c:pt idx="1">
                  <c:v>410.5263157894737</c:v>
                </c:pt>
                <c:pt idx="2">
                  <c:v>615.78947368421052</c:v>
                </c:pt>
                <c:pt idx="3">
                  <c:v>821.0526315789474</c:v>
                </c:pt>
                <c:pt idx="4">
                  <c:v>1026.3157894736842</c:v>
                </c:pt>
                <c:pt idx="5">
                  <c:v>1231.578947368421</c:v>
                </c:pt>
                <c:pt idx="6">
                  <c:v>1436.8421052631579</c:v>
                </c:pt>
                <c:pt idx="7">
                  <c:v>1642.1052631578948</c:v>
                </c:pt>
                <c:pt idx="8">
                  <c:v>1847.3684210526317</c:v>
                </c:pt>
                <c:pt idx="9">
                  <c:v>2052.6315789473683</c:v>
                </c:pt>
                <c:pt idx="10">
                  <c:v>2257.894736842105</c:v>
                </c:pt>
                <c:pt idx="11">
                  <c:v>2463.1578947368421</c:v>
                </c:pt>
                <c:pt idx="12">
                  <c:v>2668.4210526315787</c:v>
                </c:pt>
                <c:pt idx="13">
                  <c:v>2873.6842105263158</c:v>
                </c:pt>
                <c:pt idx="14">
                  <c:v>3078.9473684210529</c:v>
                </c:pt>
                <c:pt idx="15">
                  <c:v>3284.2105263157896</c:v>
                </c:pt>
                <c:pt idx="16">
                  <c:v>3489.4736842105262</c:v>
                </c:pt>
                <c:pt idx="17">
                  <c:v>3694.7368421052633</c:v>
                </c:pt>
                <c:pt idx="18">
                  <c:v>3900</c:v>
                </c:pt>
                <c:pt idx="19">
                  <c:v>4105.2631578947367</c:v>
                </c:pt>
                <c:pt idx="20">
                  <c:v>4310.5263157894733</c:v>
                </c:pt>
                <c:pt idx="21">
                  <c:v>4515.78947368421</c:v>
                </c:pt>
                <c:pt idx="22">
                  <c:v>4721.0526315789475</c:v>
                </c:pt>
                <c:pt idx="23">
                  <c:v>4926.3157894736842</c:v>
                </c:pt>
                <c:pt idx="24">
                  <c:v>5131.5789473684208</c:v>
                </c:pt>
                <c:pt idx="25">
                  <c:v>5336.8421052631575</c:v>
                </c:pt>
                <c:pt idx="26">
                  <c:v>5542.1052631578941</c:v>
                </c:pt>
                <c:pt idx="27">
                  <c:v>5747.3684210526317</c:v>
                </c:pt>
                <c:pt idx="28">
                  <c:v>5952.6315789473683</c:v>
                </c:pt>
                <c:pt idx="29">
                  <c:v>6157.8947368421059</c:v>
                </c:pt>
                <c:pt idx="30">
                  <c:v>6363.1578947368425</c:v>
                </c:pt>
                <c:pt idx="31">
                  <c:v>6568.4210526315792</c:v>
                </c:pt>
                <c:pt idx="32">
                  <c:v>6773.6842105263158</c:v>
                </c:pt>
                <c:pt idx="33">
                  <c:v>6978.9473684210525</c:v>
                </c:pt>
                <c:pt idx="34">
                  <c:v>7184.2105263157891</c:v>
                </c:pt>
                <c:pt idx="35">
                  <c:v>7389.4736842105267</c:v>
                </c:pt>
                <c:pt idx="36">
                  <c:v>7594.7368421052633</c:v>
                </c:pt>
                <c:pt idx="37">
                  <c:v>7800</c:v>
                </c:pt>
                <c:pt idx="38">
                  <c:v>8005.2631578947376</c:v>
                </c:pt>
                <c:pt idx="39">
                  <c:v>8210.5263157894733</c:v>
                </c:pt>
                <c:pt idx="40">
                  <c:v>8415.7894736842118</c:v>
                </c:pt>
                <c:pt idx="41">
                  <c:v>8621.0526315789466</c:v>
                </c:pt>
                <c:pt idx="42">
                  <c:v>8826.3157894736851</c:v>
                </c:pt>
                <c:pt idx="43">
                  <c:v>9031.5789473684199</c:v>
                </c:pt>
                <c:pt idx="44">
                  <c:v>9236.8421052631584</c:v>
                </c:pt>
                <c:pt idx="45">
                  <c:v>9442.105263157895</c:v>
                </c:pt>
                <c:pt idx="46">
                  <c:v>9647.3684210526317</c:v>
                </c:pt>
                <c:pt idx="47">
                  <c:v>9852.6315789473683</c:v>
                </c:pt>
                <c:pt idx="48">
                  <c:v>10057.894736842105</c:v>
                </c:pt>
                <c:pt idx="49">
                  <c:v>10263.157894736842</c:v>
                </c:pt>
                <c:pt idx="50">
                  <c:v>10468.421052631578</c:v>
                </c:pt>
                <c:pt idx="51">
                  <c:v>10673.684210526315</c:v>
                </c:pt>
                <c:pt idx="52">
                  <c:v>10878.947368421053</c:v>
                </c:pt>
                <c:pt idx="53">
                  <c:v>11084.210526315788</c:v>
                </c:pt>
                <c:pt idx="54">
                  <c:v>11289.473684210527</c:v>
                </c:pt>
                <c:pt idx="55">
                  <c:v>11494.736842105263</c:v>
                </c:pt>
                <c:pt idx="56">
                  <c:v>11700</c:v>
                </c:pt>
                <c:pt idx="57">
                  <c:v>11905.263157894737</c:v>
                </c:pt>
                <c:pt idx="58">
                  <c:v>12110.526315789473</c:v>
                </c:pt>
                <c:pt idx="59">
                  <c:v>12315.789473684212</c:v>
                </c:pt>
                <c:pt idx="60">
                  <c:v>12521.052631578947</c:v>
                </c:pt>
                <c:pt idx="61">
                  <c:v>12726.315789473685</c:v>
                </c:pt>
                <c:pt idx="62">
                  <c:v>12931.57894736842</c:v>
                </c:pt>
                <c:pt idx="63">
                  <c:v>13136.842105263158</c:v>
                </c:pt>
                <c:pt idx="64">
                  <c:v>13342.105263157895</c:v>
                </c:pt>
                <c:pt idx="65">
                  <c:v>13547.368421052632</c:v>
                </c:pt>
                <c:pt idx="66">
                  <c:v>13752.631578947368</c:v>
                </c:pt>
                <c:pt idx="67">
                  <c:v>13957.894736842105</c:v>
                </c:pt>
                <c:pt idx="68">
                  <c:v>14163.157894736842</c:v>
                </c:pt>
                <c:pt idx="69">
                  <c:v>14368.421052631578</c:v>
                </c:pt>
                <c:pt idx="70">
                  <c:v>14573.684210526315</c:v>
                </c:pt>
                <c:pt idx="71">
                  <c:v>14778.947368421053</c:v>
                </c:pt>
                <c:pt idx="72">
                  <c:v>14984.210526315788</c:v>
                </c:pt>
                <c:pt idx="73">
                  <c:v>15189.473684210527</c:v>
                </c:pt>
                <c:pt idx="74">
                  <c:v>15394.736842105263</c:v>
                </c:pt>
                <c:pt idx="75">
                  <c:v>15600</c:v>
                </c:pt>
                <c:pt idx="76">
                  <c:v>15805.263157894737</c:v>
                </c:pt>
                <c:pt idx="77">
                  <c:v>16010.526315789475</c:v>
                </c:pt>
                <c:pt idx="78">
                  <c:v>16215.78947368421</c:v>
                </c:pt>
                <c:pt idx="79">
                  <c:v>16421.052631578947</c:v>
                </c:pt>
                <c:pt idx="80">
                  <c:v>16626.315789473683</c:v>
                </c:pt>
                <c:pt idx="81">
                  <c:v>16831.578947368424</c:v>
                </c:pt>
                <c:pt idx="82">
                  <c:v>17036.842105263157</c:v>
                </c:pt>
                <c:pt idx="83">
                  <c:v>17242.105263157893</c:v>
                </c:pt>
                <c:pt idx="84">
                  <c:v>17447.36842105263</c:v>
                </c:pt>
                <c:pt idx="85">
                  <c:v>17652.63157894737</c:v>
                </c:pt>
                <c:pt idx="86">
                  <c:v>17857.894736842107</c:v>
                </c:pt>
                <c:pt idx="87">
                  <c:v>18063.15789473684</c:v>
                </c:pt>
                <c:pt idx="88">
                  <c:v>18268.421052631576</c:v>
                </c:pt>
                <c:pt idx="89">
                  <c:v>18473.684210526317</c:v>
                </c:pt>
                <c:pt idx="90">
                  <c:v>18678.947368421053</c:v>
                </c:pt>
                <c:pt idx="91">
                  <c:v>18884.21052631579</c:v>
                </c:pt>
                <c:pt idx="92">
                  <c:v>19089.473684210527</c:v>
                </c:pt>
                <c:pt idx="93">
                  <c:v>19294.736842105263</c:v>
                </c:pt>
                <c:pt idx="94">
                  <c:v>19500</c:v>
                </c:pt>
                <c:pt idx="95">
                  <c:v>19705.263157894737</c:v>
                </c:pt>
                <c:pt idx="96">
                  <c:v>19910.526315789473</c:v>
                </c:pt>
                <c:pt idx="97">
                  <c:v>20115.78947368421</c:v>
                </c:pt>
                <c:pt idx="98">
                  <c:v>20321.052631578947</c:v>
                </c:pt>
                <c:pt idx="99">
                  <c:v>20526.315789473683</c:v>
                </c:pt>
                <c:pt idx="100">
                  <c:v>20731.578947368424</c:v>
                </c:pt>
                <c:pt idx="101">
                  <c:v>20936.842105263157</c:v>
                </c:pt>
                <c:pt idx="102">
                  <c:v>21142.105263157893</c:v>
                </c:pt>
                <c:pt idx="103">
                  <c:v>21347.36842105263</c:v>
                </c:pt>
                <c:pt idx="104">
                  <c:v>21552.63157894737</c:v>
                </c:pt>
              </c:numCache>
            </c:numRef>
          </c:xVal>
          <c:yVal>
            <c:numRef>
              <c:f>'Diagram matematisk höjd'!$C$3:$C$107</c:f>
              <c:numCache>
                <c:formatCode>General</c:formatCode>
                <c:ptCount val="10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7</c:v>
                </c:pt>
                <c:pt idx="21">
                  <c:v>3</c:v>
                </c:pt>
                <c:pt idx="22">
                  <c:v>8</c:v>
                </c:pt>
                <c:pt idx="23">
                  <c:v>2</c:v>
                </c:pt>
                <c:pt idx="24">
                  <c:v>5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9</c:v>
                </c:pt>
                <c:pt idx="32">
                  <c:v>7</c:v>
                </c:pt>
                <c:pt idx="33">
                  <c:v>4</c:v>
                </c:pt>
                <c:pt idx="34">
                  <c:v>8</c:v>
                </c:pt>
                <c:pt idx="35">
                  <c:v>13</c:v>
                </c:pt>
                <c:pt idx="36">
                  <c:v>7</c:v>
                </c:pt>
                <c:pt idx="37">
                  <c:v>12</c:v>
                </c:pt>
                <c:pt idx="38">
                  <c:v>10</c:v>
                </c:pt>
                <c:pt idx="39">
                  <c:v>15</c:v>
                </c:pt>
                <c:pt idx="40">
                  <c:v>14</c:v>
                </c:pt>
                <c:pt idx="41">
                  <c:v>17</c:v>
                </c:pt>
                <c:pt idx="42">
                  <c:v>11</c:v>
                </c:pt>
                <c:pt idx="43">
                  <c:v>18</c:v>
                </c:pt>
                <c:pt idx="44">
                  <c:v>18</c:v>
                </c:pt>
                <c:pt idx="45">
                  <c:v>15</c:v>
                </c:pt>
                <c:pt idx="46">
                  <c:v>23</c:v>
                </c:pt>
                <c:pt idx="47">
                  <c:v>25</c:v>
                </c:pt>
                <c:pt idx="48">
                  <c:v>30</c:v>
                </c:pt>
                <c:pt idx="49">
                  <c:v>33</c:v>
                </c:pt>
                <c:pt idx="50">
                  <c:v>25</c:v>
                </c:pt>
                <c:pt idx="51">
                  <c:v>28</c:v>
                </c:pt>
                <c:pt idx="52">
                  <c:v>27</c:v>
                </c:pt>
                <c:pt idx="53">
                  <c:v>34</c:v>
                </c:pt>
                <c:pt idx="54">
                  <c:v>28</c:v>
                </c:pt>
                <c:pt idx="55">
                  <c:v>36</c:v>
                </c:pt>
                <c:pt idx="56">
                  <c:v>36</c:v>
                </c:pt>
                <c:pt idx="57">
                  <c:v>32</c:v>
                </c:pt>
                <c:pt idx="58">
                  <c:v>46</c:v>
                </c:pt>
                <c:pt idx="59">
                  <c:v>48</c:v>
                </c:pt>
                <c:pt idx="60">
                  <c:v>50</c:v>
                </c:pt>
                <c:pt idx="61">
                  <c:v>68</c:v>
                </c:pt>
                <c:pt idx="62">
                  <c:v>76.5</c:v>
                </c:pt>
                <c:pt idx="63">
                  <c:v>56.5</c:v>
                </c:pt>
                <c:pt idx="64">
                  <c:v>64</c:v>
                </c:pt>
                <c:pt idx="65">
                  <c:v>66</c:v>
                </c:pt>
                <c:pt idx="66">
                  <c:v>71</c:v>
                </c:pt>
                <c:pt idx="67">
                  <c:v>82</c:v>
                </c:pt>
                <c:pt idx="68">
                  <c:v>81</c:v>
                </c:pt>
                <c:pt idx="69">
                  <c:v>99</c:v>
                </c:pt>
                <c:pt idx="70">
                  <c:v>94</c:v>
                </c:pt>
                <c:pt idx="71">
                  <c:v>83</c:v>
                </c:pt>
                <c:pt idx="72">
                  <c:v>75</c:v>
                </c:pt>
                <c:pt idx="73">
                  <c:v>97</c:v>
                </c:pt>
                <c:pt idx="74">
                  <c:v>118</c:v>
                </c:pt>
                <c:pt idx="75">
                  <c:v>116</c:v>
                </c:pt>
                <c:pt idx="76">
                  <c:v>103</c:v>
                </c:pt>
                <c:pt idx="77">
                  <c:v>114</c:v>
                </c:pt>
                <c:pt idx="78">
                  <c:v>111</c:v>
                </c:pt>
                <c:pt idx="79">
                  <c:v>103</c:v>
                </c:pt>
                <c:pt idx="80">
                  <c:v>126</c:v>
                </c:pt>
                <c:pt idx="81">
                  <c:v>114</c:v>
                </c:pt>
                <c:pt idx="82">
                  <c:v>117</c:v>
                </c:pt>
                <c:pt idx="83">
                  <c:v>115</c:v>
                </c:pt>
                <c:pt idx="84">
                  <c:v>185</c:v>
                </c:pt>
                <c:pt idx="85">
                  <c:v>138</c:v>
                </c:pt>
                <c:pt idx="86">
                  <c:v>147</c:v>
                </c:pt>
                <c:pt idx="87">
                  <c:v>148</c:v>
                </c:pt>
                <c:pt idx="88">
                  <c:v>170</c:v>
                </c:pt>
                <c:pt idx="89">
                  <c:v>143</c:v>
                </c:pt>
                <c:pt idx="90">
                  <c:v>139</c:v>
                </c:pt>
                <c:pt idx="91">
                  <c:v>148</c:v>
                </c:pt>
                <c:pt idx="92">
                  <c:v>153</c:v>
                </c:pt>
                <c:pt idx="93">
                  <c:v>153.5</c:v>
                </c:pt>
                <c:pt idx="94">
                  <c:v>163.5</c:v>
                </c:pt>
                <c:pt idx="95">
                  <c:v>178</c:v>
                </c:pt>
                <c:pt idx="96">
                  <c:v>150</c:v>
                </c:pt>
                <c:pt idx="97">
                  <c:v>169</c:v>
                </c:pt>
                <c:pt idx="98">
                  <c:v>152</c:v>
                </c:pt>
                <c:pt idx="99">
                  <c:v>165</c:v>
                </c:pt>
                <c:pt idx="100">
                  <c:v>141</c:v>
                </c:pt>
                <c:pt idx="101">
                  <c:v>165</c:v>
                </c:pt>
                <c:pt idx="102">
                  <c:v>162</c:v>
                </c:pt>
                <c:pt idx="103">
                  <c:v>168</c:v>
                </c:pt>
                <c:pt idx="104">
                  <c:v>172.5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E-45CF-B1BB-68C2A393B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9712"/>
        <c:axId val="144630368"/>
      </c:scatterChart>
      <c:valAx>
        <c:axId val="14462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hÖJD</a:t>
                </a:r>
                <a:r>
                  <a:rPr lang="sv-SE" baseline="0"/>
                  <a:t> ÖVER SLÄPPALTITUD [m] - EJ SÄKERSTÄLLD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630368"/>
        <c:crosses val="autoZero"/>
        <c:crossBetween val="midCat"/>
      </c:valAx>
      <c:valAx>
        <c:axId val="144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cpm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62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Sönderfall mellan intervall start-20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033398950131234"/>
                  <c:y val="-0.4170964566929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'Uppdelad enligt tid'!$C$3:$C$22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'Uppdelad enligt tid'!$D$3:$D$22</c:f>
              <c:numCache>
                <c:formatCode>General</c:formatCode>
                <c:ptCount val="2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F-4B27-AC17-48EB14BD2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63064"/>
        <c:axId val="227263392"/>
      </c:scatterChart>
      <c:valAx>
        <c:axId val="227263064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Tidsintervall[m]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27263392"/>
        <c:crosses val="autoZero"/>
        <c:crossBetween val="midCat"/>
      </c:valAx>
      <c:valAx>
        <c:axId val="2272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CPM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27263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Sönderfall 85-slut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212379702537181"/>
                  <c:y val="-0.195335374744823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'Uppdelad enligt tid'!$M$3:$M$22</c:f>
              <c:numCache>
                <c:formatCode>General</c:formatCode>
                <c:ptCount val="20"/>
                <c:pt idx="0">
                  <c:v>86</c:v>
                </c:pt>
                <c:pt idx="1">
                  <c:v>87</c:v>
                </c:pt>
                <c:pt idx="2">
                  <c:v>88</c:v>
                </c:pt>
                <c:pt idx="3">
                  <c:v>89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103</c:v>
                </c:pt>
                <c:pt idx="18">
                  <c:v>104</c:v>
                </c:pt>
                <c:pt idx="19">
                  <c:v>105</c:v>
                </c:pt>
              </c:numCache>
            </c:numRef>
          </c:xVal>
          <c:yVal>
            <c:numRef>
              <c:f>'Uppdelad enligt tid'!$N$3:$N$22</c:f>
              <c:numCache>
                <c:formatCode>General</c:formatCode>
                <c:ptCount val="20"/>
                <c:pt idx="0">
                  <c:v>138</c:v>
                </c:pt>
                <c:pt idx="1">
                  <c:v>147</c:v>
                </c:pt>
                <c:pt idx="2">
                  <c:v>148</c:v>
                </c:pt>
                <c:pt idx="3">
                  <c:v>170</c:v>
                </c:pt>
                <c:pt idx="4">
                  <c:v>143</c:v>
                </c:pt>
                <c:pt idx="5">
                  <c:v>139</c:v>
                </c:pt>
                <c:pt idx="6">
                  <c:v>148</c:v>
                </c:pt>
                <c:pt idx="7">
                  <c:v>153</c:v>
                </c:pt>
                <c:pt idx="8">
                  <c:v>153.5</c:v>
                </c:pt>
                <c:pt idx="9">
                  <c:v>163.5</c:v>
                </c:pt>
                <c:pt idx="10">
                  <c:v>178</c:v>
                </c:pt>
                <c:pt idx="11">
                  <c:v>150</c:v>
                </c:pt>
                <c:pt idx="12">
                  <c:v>169</c:v>
                </c:pt>
                <c:pt idx="13">
                  <c:v>152</c:v>
                </c:pt>
                <c:pt idx="14">
                  <c:v>165</c:v>
                </c:pt>
                <c:pt idx="15">
                  <c:v>141</c:v>
                </c:pt>
                <c:pt idx="16">
                  <c:v>165</c:v>
                </c:pt>
                <c:pt idx="17">
                  <c:v>162</c:v>
                </c:pt>
                <c:pt idx="18">
                  <c:v>168</c:v>
                </c:pt>
                <c:pt idx="19">
                  <c:v>172.5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6-43BC-8ACE-288E2A34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58184"/>
        <c:axId val="220956544"/>
      </c:scatterChart>
      <c:valAx>
        <c:axId val="220958184"/>
        <c:scaling>
          <c:orientation val="minMax"/>
          <c:min val="8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Tidsintervall[m]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20956544"/>
        <c:crosses val="autoZero"/>
        <c:crossBetween val="midCat"/>
      </c:valAx>
      <c:valAx>
        <c:axId val="22095654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2095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Sönderfall</a:t>
            </a:r>
            <a:r>
              <a:rPr lang="sv-SE" baseline="0"/>
              <a:t> mellan intervall 65-84 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631539807524059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'Uppdelad enligt tid'!$G$47:$G$66</c:f>
              <c:numCache>
                <c:formatCode>General</c:formatCode>
                <c:ptCount val="20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</c:numCache>
            </c:numRef>
          </c:xVal>
          <c:yVal>
            <c:numRef>
              <c:f>'Uppdelad enligt tid'!$H$47:$H$66</c:f>
              <c:numCache>
                <c:formatCode>General</c:formatCode>
                <c:ptCount val="20"/>
                <c:pt idx="0">
                  <c:v>64</c:v>
                </c:pt>
                <c:pt idx="1">
                  <c:v>66</c:v>
                </c:pt>
                <c:pt idx="2">
                  <c:v>71</c:v>
                </c:pt>
                <c:pt idx="3">
                  <c:v>82</c:v>
                </c:pt>
                <c:pt idx="4">
                  <c:v>81</c:v>
                </c:pt>
                <c:pt idx="5">
                  <c:v>99</c:v>
                </c:pt>
                <c:pt idx="6">
                  <c:v>94</c:v>
                </c:pt>
                <c:pt idx="7">
                  <c:v>83</c:v>
                </c:pt>
                <c:pt idx="8">
                  <c:v>75</c:v>
                </c:pt>
                <c:pt idx="9">
                  <c:v>97</c:v>
                </c:pt>
                <c:pt idx="10">
                  <c:v>118</c:v>
                </c:pt>
                <c:pt idx="11">
                  <c:v>116</c:v>
                </c:pt>
                <c:pt idx="12">
                  <c:v>103</c:v>
                </c:pt>
                <c:pt idx="13">
                  <c:v>114</c:v>
                </c:pt>
                <c:pt idx="14">
                  <c:v>111</c:v>
                </c:pt>
                <c:pt idx="15">
                  <c:v>103</c:v>
                </c:pt>
                <c:pt idx="16">
                  <c:v>126</c:v>
                </c:pt>
                <c:pt idx="17">
                  <c:v>114</c:v>
                </c:pt>
                <c:pt idx="18">
                  <c:v>117</c:v>
                </c:pt>
                <c:pt idx="19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7-4DF5-8D24-075697F9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53152"/>
        <c:axId val="230554792"/>
      </c:scatterChart>
      <c:valAx>
        <c:axId val="230553152"/>
        <c:scaling>
          <c:orientation val="minMax"/>
          <c:max val="85"/>
          <c:min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Tidsintervall[m]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0554792"/>
        <c:crosses val="autoZero"/>
        <c:crossBetween val="midCat"/>
      </c:valAx>
      <c:valAx>
        <c:axId val="23055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CPM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055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582705</xdr:colOff>
      <xdr:row>1</xdr:row>
      <xdr:rowOff>101974</xdr:rowOff>
    </xdr:from>
    <xdr:to>
      <xdr:col>28</xdr:col>
      <xdr:colOff>123264</xdr:colOff>
      <xdr:row>32</xdr:row>
      <xdr:rowOff>134470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4961BA4-FB71-499A-995C-EDC74CC08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0</xdr:row>
      <xdr:rowOff>14287</xdr:rowOff>
    </xdr:from>
    <xdr:to>
      <xdr:col>20</xdr:col>
      <xdr:colOff>438150</xdr:colOff>
      <xdr:row>28</xdr:row>
      <xdr:rowOff>104775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E8F08E3-0E63-46FC-8223-99FFE1917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31</xdr:row>
      <xdr:rowOff>0</xdr:rowOff>
    </xdr:from>
    <xdr:to>
      <xdr:col>19</xdr:col>
      <xdr:colOff>415251</xdr:colOff>
      <xdr:row>59</xdr:row>
      <xdr:rowOff>91910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D7CC4BDC-5C14-44E9-9F5A-A4ED7BE6F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5905500"/>
          <a:ext cx="8340051" cy="54259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166687</xdr:colOff>
      <xdr:row>0</xdr:row>
      <xdr:rowOff>109537</xdr:rowOff>
    </xdr:from>
    <xdr:to>
      <xdr:col>22</xdr:col>
      <xdr:colOff>471487</xdr:colOff>
      <xdr:row>14</xdr:row>
      <xdr:rowOff>185737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75075C9-DE61-47CE-889C-AFF1DDD68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147637</xdr:colOff>
      <xdr:row>32</xdr:row>
      <xdr:rowOff>185737</xdr:rowOff>
    </xdr:from>
    <xdr:to>
      <xdr:col>22</xdr:col>
      <xdr:colOff>452437</xdr:colOff>
      <xdr:row>47</xdr:row>
      <xdr:rowOff>71437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4C4EE46-E276-4BAA-A00E-05CFA702B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100012</xdr:colOff>
      <xdr:row>16</xdr:row>
      <xdr:rowOff>128587</xdr:rowOff>
    </xdr:from>
    <xdr:to>
      <xdr:col>22</xdr:col>
      <xdr:colOff>404812</xdr:colOff>
      <xdr:row>31</xdr:row>
      <xdr:rowOff>14287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1B700A6-022D-4FDF-80F1-3C203E565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cosmic_radi (2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74"/>
  <sheetViews>
    <sheetView zoomScale="85" zoomScaleNormal="85" workbookViewId="0">
      <selection activeCell="L10" sqref="L10"/>
    </sheetView>
  </sheetViews>
  <sheetFormatPr defaultRowHeight="15" x14ac:dyDescent="0.25"/>
  <cols>
    <col min="2" max="3" width="6" bestFit="1" customWidth="1"/>
    <col min="4" max="4" width="8.140625" style="3" bestFit="1" customWidth="1"/>
    <col min="5" max="5" width="11.140625" customWidth="1"/>
    <col min="6" max="6" width="18.140625" customWidth="1"/>
    <col min="7" max="7" width="19.28515625" customWidth="1"/>
    <col min="8" max="8" width="25.140625" customWidth="1"/>
    <col min="9" max="9" width="21.42578125" customWidth="1"/>
    <col min="10" max="10" width="14.7109375" customWidth="1"/>
  </cols>
  <sheetData>
    <row r="1" spans="1:10" ht="15.75" customHeight="1" x14ac:dyDescent="0.25">
      <c r="A1" s="3">
        <v>0.48659722222222218</v>
      </c>
      <c r="B1">
        <v>768</v>
      </c>
      <c r="C1">
        <v>3564</v>
      </c>
      <c r="D1" s="3">
        <v>0.48659722222222218</v>
      </c>
      <c r="E1" s="3">
        <f>D1-$A$1</f>
        <v>0</v>
      </c>
      <c r="F1">
        <f>MINUTE(E1)</f>
        <v>0</v>
      </c>
      <c r="H1" s="5" t="s">
        <v>1</v>
      </c>
      <c r="I1" t="s">
        <v>2</v>
      </c>
      <c r="J1" t="s">
        <v>3</v>
      </c>
    </row>
    <row r="2" spans="1:10" x14ac:dyDescent="0.25">
      <c r="A2">
        <v>25104</v>
      </c>
      <c r="B2">
        <v>769</v>
      </c>
      <c r="C2">
        <v>3564</v>
      </c>
      <c r="D2" s="3">
        <v>0.48659722222222218</v>
      </c>
      <c r="E2" s="3">
        <f t="shared" ref="E2:E65" si="0">D2-$A$1</f>
        <v>0</v>
      </c>
      <c r="F2">
        <f t="shared" ref="F2:F65" si="1">MINUTE(E2)</f>
        <v>0</v>
      </c>
      <c r="H2">
        <v>1</v>
      </c>
      <c r="I2">
        <f>COUNTIFS($F$1:$F$25104,"=0")</f>
        <v>20</v>
      </c>
      <c r="J2">
        <f>I2/4</f>
        <v>5</v>
      </c>
    </row>
    <row r="3" spans="1:10" x14ac:dyDescent="0.25">
      <c r="B3">
        <v>770</v>
      </c>
      <c r="C3">
        <v>3564</v>
      </c>
      <c r="D3" s="3">
        <v>0.48659722222222218</v>
      </c>
      <c r="E3" s="3">
        <f t="shared" si="0"/>
        <v>0</v>
      </c>
      <c r="F3">
        <f t="shared" si="1"/>
        <v>0</v>
      </c>
      <c r="H3">
        <v>2</v>
      </c>
      <c r="I3">
        <f>COUNTIFS($F$1:$F$25104,"=1")</f>
        <v>8</v>
      </c>
      <c r="J3">
        <f t="shared" ref="J3:J66" si="2">I3/4</f>
        <v>2</v>
      </c>
    </row>
    <row r="4" spans="1:10" x14ac:dyDescent="0.25">
      <c r="B4">
        <v>771</v>
      </c>
      <c r="C4">
        <v>3564</v>
      </c>
      <c r="D4" s="3">
        <v>0.48659722222222218</v>
      </c>
      <c r="E4" s="3">
        <f t="shared" si="0"/>
        <v>0</v>
      </c>
      <c r="F4">
        <f t="shared" si="1"/>
        <v>0</v>
      </c>
      <c r="H4">
        <v>3</v>
      </c>
      <c r="I4">
        <f>COUNTIFS($F$1:$F$25104,"=2")</f>
        <v>12</v>
      </c>
      <c r="J4">
        <f t="shared" si="2"/>
        <v>3</v>
      </c>
    </row>
    <row r="5" spans="1:10" x14ac:dyDescent="0.25">
      <c r="B5">
        <v>772</v>
      </c>
      <c r="C5">
        <v>3689</v>
      </c>
      <c r="D5" s="3">
        <v>0.48684027777777777</v>
      </c>
      <c r="E5" s="3">
        <f t="shared" si="0"/>
        <v>2.4305555555559355E-4</v>
      </c>
      <c r="F5">
        <f t="shared" si="1"/>
        <v>0</v>
      </c>
      <c r="H5">
        <v>4</v>
      </c>
      <c r="I5">
        <f>COUNTIFS($F$1:$F$25104,"=3")</f>
        <v>16</v>
      </c>
      <c r="J5">
        <f t="shared" si="2"/>
        <v>4</v>
      </c>
    </row>
    <row r="6" spans="1:10" x14ac:dyDescent="0.25">
      <c r="B6">
        <v>773</v>
      </c>
      <c r="C6">
        <v>3689</v>
      </c>
      <c r="D6" s="3">
        <v>0.48684027777777777</v>
      </c>
      <c r="E6" s="3">
        <f t="shared" si="0"/>
        <v>2.4305555555559355E-4</v>
      </c>
      <c r="F6">
        <f t="shared" si="1"/>
        <v>0</v>
      </c>
      <c r="H6">
        <v>5</v>
      </c>
      <c r="I6">
        <f>COUNTIFS($F$1:$F$25104,"=4")</f>
        <v>12</v>
      </c>
      <c r="J6">
        <f t="shared" si="2"/>
        <v>3</v>
      </c>
    </row>
    <row r="7" spans="1:10" x14ac:dyDescent="0.25">
      <c r="B7">
        <v>774</v>
      </c>
      <c r="C7">
        <v>3689</v>
      </c>
      <c r="D7" s="3">
        <v>0.48684027777777777</v>
      </c>
      <c r="E7" s="3">
        <f t="shared" si="0"/>
        <v>2.4305555555559355E-4</v>
      </c>
      <c r="F7">
        <f t="shared" si="1"/>
        <v>0</v>
      </c>
      <c r="H7">
        <v>6</v>
      </c>
      <c r="I7">
        <f>COUNTIFS($F$1:$F$25104,"=5")</f>
        <v>16</v>
      </c>
      <c r="J7">
        <f t="shared" si="2"/>
        <v>4</v>
      </c>
    </row>
    <row r="8" spans="1:10" x14ac:dyDescent="0.25">
      <c r="B8">
        <v>775</v>
      </c>
      <c r="C8">
        <v>3689</v>
      </c>
      <c r="D8" s="3">
        <v>0.48684027777777777</v>
      </c>
      <c r="E8" s="3">
        <f t="shared" si="0"/>
        <v>2.4305555555559355E-4</v>
      </c>
      <c r="F8">
        <f t="shared" si="1"/>
        <v>0</v>
      </c>
      <c r="H8">
        <v>7</v>
      </c>
      <c r="I8">
        <f>COUNTIFS($F$1:$F$25104,"=6")</f>
        <v>24</v>
      </c>
      <c r="J8">
        <f t="shared" si="2"/>
        <v>6</v>
      </c>
    </row>
    <row r="9" spans="1:10" x14ac:dyDescent="0.25">
      <c r="B9">
        <v>776</v>
      </c>
      <c r="C9">
        <v>3684</v>
      </c>
      <c r="D9" s="3">
        <v>0.48709490740740741</v>
      </c>
      <c r="E9" s="3">
        <f t="shared" si="0"/>
        <v>4.9768518518522598E-4</v>
      </c>
      <c r="F9">
        <f t="shared" si="1"/>
        <v>0</v>
      </c>
      <c r="H9">
        <v>8</v>
      </c>
      <c r="I9">
        <f>COUNTIFS($F$1:$F$25104,"=7")</f>
        <v>20</v>
      </c>
      <c r="J9">
        <f t="shared" si="2"/>
        <v>5</v>
      </c>
    </row>
    <row r="10" spans="1:10" x14ac:dyDescent="0.25">
      <c r="B10">
        <v>777</v>
      </c>
      <c r="C10">
        <v>3684</v>
      </c>
      <c r="D10" s="3">
        <v>0.48709490740740741</v>
      </c>
      <c r="E10" s="3">
        <f t="shared" si="0"/>
        <v>4.9768518518522598E-4</v>
      </c>
      <c r="F10">
        <f t="shared" si="1"/>
        <v>0</v>
      </c>
      <c r="H10">
        <v>9</v>
      </c>
      <c r="I10">
        <f>COUNTIFS($F$1:$F$25104,"=8")</f>
        <v>16</v>
      </c>
      <c r="J10">
        <f t="shared" si="2"/>
        <v>4</v>
      </c>
    </row>
    <row r="11" spans="1:10" x14ac:dyDescent="0.25">
      <c r="B11">
        <v>778</v>
      </c>
      <c r="C11">
        <v>3684</v>
      </c>
      <c r="D11" s="3">
        <v>0.48709490740740741</v>
      </c>
      <c r="E11" s="3">
        <f t="shared" si="0"/>
        <v>4.9768518518522598E-4</v>
      </c>
      <c r="F11">
        <f t="shared" si="1"/>
        <v>0</v>
      </c>
      <c r="H11">
        <v>10</v>
      </c>
      <c r="I11">
        <f>COUNTIFS($F$1:$F$25104,"=9")</f>
        <v>16</v>
      </c>
      <c r="J11">
        <f t="shared" si="2"/>
        <v>4</v>
      </c>
    </row>
    <row r="12" spans="1:10" x14ac:dyDescent="0.25">
      <c r="B12">
        <v>779</v>
      </c>
      <c r="C12">
        <v>3684</v>
      </c>
      <c r="D12" s="3">
        <v>0.48709490740740741</v>
      </c>
      <c r="E12" s="3">
        <f t="shared" si="0"/>
        <v>4.9768518518522598E-4</v>
      </c>
      <c r="F12">
        <f t="shared" si="1"/>
        <v>0</v>
      </c>
      <c r="H12">
        <v>11</v>
      </c>
      <c r="I12">
        <f>COUNTIFS($F$1:$F$25104,"=10")</f>
        <v>16</v>
      </c>
      <c r="J12">
        <f t="shared" si="2"/>
        <v>4</v>
      </c>
    </row>
    <row r="13" spans="1:10" x14ac:dyDescent="0.25">
      <c r="B13">
        <v>780</v>
      </c>
      <c r="C13">
        <v>3562</v>
      </c>
      <c r="D13" s="3">
        <v>0.48726851851851855</v>
      </c>
      <c r="E13" s="3">
        <f t="shared" si="0"/>
        <v>6.7129629629636423E-4</v>
      </c>
      <c r="F13">
        <f t="shared" si="1"/>
        <v>0</v>
      </c>
      <c r="H13">
        <v>12</v>
      </c>
      <c r="I13">
        <f>COUNTIFS($F$1:$F$25104,"=11")</f>
        <v>4</v>
      </c>
      <c r="J13">
        <f t="shared" si="2"/>
        <v>1</v>
      </c>
    </row>
    <row r="14" spans="1:10" x14ac:dyDescent="0.25">
      <c r="B14">
        <v>781</v>
      </c>
      <c r="C14">
        <v>3562</v>
      </c>
      <c r="D14" s="3">
        <v>0.48726851851851855</v>
      </c>
      <c r="E14" s="3">
        <f t="shared" si="0"/>
        <v>6.7129629629636423E-4</v>
      </c>
      <c r="F14">
        <f t="shared" si="1"/>
        <v>0</v>
      </c>
      <c r="H14">
        <v>13</v>
      </c>
      <c r="I14">
        <f>COUNTIFS($F$1:$F$25104,"=12")</f>
        <v>12</v>
      </c>
      <c r="J14">
        <f t="shared" si="2"/>
        <v>3</v>
      </c>
    </row>
    <row r="15" spans="1:10" x14ac:dyDescent="0.25">
      <c r="B15">
        <v>782</v>
      </c>
      <c r="C15">
        <v>3562</v>
      </c>
      <c r="D15" s="3">
        <v>0.48726851851851855</v>
      </c>
      <c r="E15" s="3">
        <f t="shared" si="0"/>
        <v>6.7129629629636423E-4</v>
      </c>
      <c r="F15">
        <f t="shared" si="1"/>
        <v>0</v>
      </c>
      <c r="H15">
        <v>14</v>
      </c>
      <c r="I15">
        <f>COUNTIFS($F$1:$F$25104,"=13")</f>
        <v>12</v>
      </c>
      <c r="J15">
        <f t="shared" si="2"/>
        <v>3</v>
      </c>
    </row>
    <row r="16" spans="1:10" x14ac:dyDescent="0.25">
      <c r="B16">
        <v>783</v>
      </c>
      <c r="C16">
        <v>3562</v>
      </c>
      <c r="D16" s="3">
        <v>0.48726851851851855</v>
      </c>
      <c r="E16" s="3">
        <f t="shared" si="0"/>
        <v>6.7129629629636423E-4</v>
      </c>
      <c r="F16">
        <f t="shared" si="1"/>
        <v>0</v>
      </c>
      <c r="H16">
        <v>15</v>
      </c>
      <c r="I16">
        <f>COUNTIFS($F$1:$F$25104,"=14")</f>
        <v>8</v>
      </c>
      <c r="J16">
        <f t="shared" si="2"/>
        <v>2</v>
      </c>
    </row>
    <row r="17" spans="2:10" x14ac:dyDescent="0.25">
      <c r="B17">
        <v>784</v>
      </c>
      <c r="C17">
        <v>3595</v>
      </c>
      <c r="D17" s="3">
        <v>0.48728009259259258</v>
      </c>
      <c r="E17" s="3">
        <f t="shared" si="0"/>
        <v>6.828703703704031E-4</v>
      </c>
      <c r="F17">
        <f t="shared" si="1"/>
        <v>0</v>
      </c>
      <c r="H17">
        <v>16</v>
      </c>
      <c r="I17">
        <f>COUNTIFS($F$1:$F$25104,"=15")</f>
        <v>12</v>
      </c>
      <c r="J17">
        <f t="shared" si="2"/>
        <v>3</v>
      </c>
    </row>
    <row r="18" spans="2:10" x14ac:dyDescent="0.25">
      <c r="B18">
        <v>785</v>
      </c>
      <c r="C18">
        <v>3595</v>
      </c>
      <c r="D18" s="3">
        <v>0.48728009259259258</v>
      </c>
      <c r="E18" s="3">
        <f t="shared" si="0"/>
        <v>6.828703703704031E-4</v>
      </c>
      <c r="F18">
        <f t="shared" si="1"/>
        <v>0</v>
      </c>
      <c r="H18">
        <v>17</v>
      </c>
      <c r="I18">
        <f>COUNTIFS($F$1:$F$25104,"=16")</f>
        <v>0</v>
      </c>
      <c r="J18">
        <f t="shared" si="2"/>
        <v>0</v>
      </c>
    </row>
    <row r="19" spans="2:10" x14ac:dyDescent="0.25">
      <c r="B19">
        <v>786</v>
      </c>
      <c r="C19">
        <v>3595</v>
      </c>
      <c r="D19" s="3">
        <v>0.48728009259259258</v>
      </c>
      <c r="E19" s="3">
        <f t="shared" si="0"/>
        <v>6.828703703704031E-4</v>
      </c>
      <c r="F19">
        <f t="shared" si="1"/>
        <v>0</v>
      </c>
      <c r="H19">
        <v>18</v>
      </c>
      <c r="I19">
        <f>COUNTIFS($F$1:$F$25104,"=17")</f>
        <v>12</v>
      </c>
      <c r="J19">
        <f t="shared" si="2"/>
        <v>3</v>
      </c>
    </row>
    <row r="20" spans="2:10" x14ac:dyDescent="0.25">
      <c r="B20">
        <v>787</v>
      </c>
      <c r="C20">
        <v>3595</v>
      </c>
      <c r="D20" s="3">
        <v>0.48728009259259258</v>
      </c>
      <c r="E20" s="3">
        <f t="shared" si="0"/>
        <v>6.828703703704031E-4</v>
      </c>
      <c r="F20">
        <f t="shared" si="1"/>
        <v>0</v>
      </c>
      <c r="H20">
        <v>19</v>
      </c>
      <c r="I20">
        <f>COUNTIFS($F$1:$F$25104,"=18")</f>
        <v>0</v>
      </c>
      <c r="J20">
        <f t="shared" si="2"/>
        <v>0</v>
      </c>
    </row>
    <row r="21" spans="2:10" x14ac:dyDescent="0.25">
      <c r="B21">
        <v>788</v>
      </c>
      <c r="C21">
        <v>3723</v>
      </c>
      <c r="D21" s="3">
        <v>0.48737268518518517</v>
      </c>
      <c r="E21" s="3">
        <f t="shared" si="0"/>
        <v>7.7546296296299166E-4</v>
      </c>
      <c r="F21">
        <f t="shared" si="1"/>
        <v>1</v>
      </c>
      <c r="H21">
        <v>20</v>
      </c>
      <c r="I21">
        <f>COUNTIFS($F$1:$F$25104,"=19")</f>
        <v>8</v>
      </c>
      <c r="J21">
        <f t="shared" si="2"/>
        <v>2</v>
      </c>
    </row>
    <row r="22" spans="2:10" x14ac:dyDescent="0.25">
      <c r="B22">
        <v>789</v>
      </c>
      <c r="C22">
        <v>3723</v>
      </c>
      <c r="D22" s="3">
        <v>0.48737268518518517</v>
      </c>
      <c r="E22" s="3">
        <f t="shared" si="0"/>
        <v>7.7546296296299166E-4</v>
      </c>
      <c r="F22">
        <f t="shared" si="1"/>
        <v>1</v>
      </c>
      <c r="H22">
        <v>21</v>
      </c>
      <c r="I22">
        <f>COUNTIFS($F$1:$F$25104,"=20")</f>
        <v>28</v>
      </c>
      <c r="J22">
        <f t="shared" si="2"/>
        <v>7</v>
      </c>
    </row>
    <row r="23" spans="2:10" x14ac:dyDescent="0.25">
      <c r="B23">
        <v>790</v>
      </c>
      <c r="C23">
        <v>3723</v>
      </c>
      <c r="D23" s="3">
        <v>0.48737268518518517</v>
      </c>
      <c r="E23" s="3">
        <f t="shared" si="0"/>
        <v>7.7546296296299166E-4</v>
      </c>
      <c r="F23">
        <f t="shared" si="1"/>
        <v>1</v>
      </c>
      <c r="H23">
        <v>22</v>
      </c>
      <c r="I23">
        <f>COUNTIFS($F$1:$F$25104,"=21")</f>
        <v>12</v>
      </c>
      <c r="J23">
        <f t="shared" si="2"/>
        <v>3</v>
      </c>
    </row>
    <row r="24" spans="2:10" x14ac:dyDescent="0.25">
      <c r="B24">
        <v>791</v>
      </c>
      <c r="C24">
        <v>3723</v>
      </c>
      <c r="D24" s="3">
        <v>0.48737268518518517</v>
      </c>
      <c r="E24" s="3">
        <f t="shared" si="0"/>
        <v>7.7546296296299166E-4</v>
      </c>
      <c r="F24">
        <f t="shared" si="1"/>
        <v>1</v>
      </c>
      <c r="H24">
        <v>23</v>
      </c>
      <c r="I24">
        <f>COUNTIFS($F$1:$F$25104,"=22")</f>
        <v>32</v>
      </c>
      <c r="J24">
        <f t="shared" si="2"/>
        <v>8</v>
      </c>
    </row>
    <row r="25" spans="2:10" x14ac:dyDescent="0.25">
      <c r="B25">
        <v>792</v>
      </c>
      <c r="C25">
        <v>3359</v>
      </c>
      <c r="D25" s="3">
        <v>0.48744212962962963</v>
      </c>
      <c r="E25" s="3">
        <f t="shared" si="0"/>
        <v>8.4490740740744696E-4</v>
      </c>
      <c r="F25">
        <f t="shared" si="1"/>
        <v>1</v>
      </c>
      <c r="H25">
        <v>24</v>
      </c>
      <c r="I25">
        <f>COUNTIFS($F$1:$F$25104,"=23")</f>
        <v>8</v>
      </c>
      <c r="J25">
        <f t="shared" si="2"/>
        <v>2</v>
      </c>
    </row>
    <row r="26" spans="2:10" x14ac:dyDescent="0.25">
      <c r="B26">
        <v>793</v>
      </c>
      <c r="C26">
        <v>3359</v>
      </c>
      <c r="D26" s="3">
        <v>0.48744212962962963</v>
      </c>
      <c r="E26" s="3">
        <f t="shared" si="0"/>
        <v>8.4490740740744696E-4</v>
      </c>
      <c r="F26">
        <f t="shared" si="1"/>
        <v>1</v>
      </c>
      <c r="H26">
        <v>25</v>
      </c>
      <c r="I26">
        <f>COUNTIFS($F$1:$F$25104,"=24")</f>
        <v>20</v>
      </c>
      <c r="J26">
        <f t="shared" si="2"/>
        <v>5</v>
      </c>
    </row>
    <row r="27" spans="2:10" x14ac:dyDescent="0.25">
      <c r="B27">
        <v>794</v>
      </c>
      <c r="C27">
        <v>3359</v>
      </c>
      <c r="D27" s="3">
        <v>0.48744212962962963</v>
      </c>
      <c r="E27" s="3">
        <f t="shared" si="0"/>
        <v>8.4490740740744696E-4</v>
      </c>
      <c r="F27">
        <f t="shared" si="1"/>
        <v>1</v>
      </c>
      <c r="H27">
        <v>26</v>
      </c>
      <c r="I27">
        <f>COUNTIFS($F$1:$F$25104,"=25")</f>
        <v>24</v>
      </c>
      <c r="J27">
        <f t="shared" si="2"/>
        <v>6</v>
      </c>
    </row>
    <row r="28" spans="2:10" x14ac:dyDescent="0.25">
      <c r="B28">
        <v>795</v>
      </c>
      <c r="C28">
        <v>3359</v>
      </c>
      <c r="D28" s="3">
        <v>0.48744212962962963</v>
      </c>
      <c r="E28" s="3">
        <f t="shared" si="0"/>
        <v>8.4490740740744696E-4</v>
      </c>
      <c r="F28">
        <f t="shared" si="1"/>
        <v>1</v>
      </c>
      <c r="H28">
        <v>27</v>
      </c>
      <c r="I28">
        <f>COUNTIFS($F$1:$F$25104,"=26")</f>
        <v>12</v>
      </c>
      <c r="J28">
        <f t="shared" si="2"/>
        <v>3</v>
      </c>
    </row>
    <row r="29" spans="2:10" x14ac:dyDescent="0.25">
      <c r="B29">
        <v>796</v>
      </c>
      <c r="C29">
        <v>3685</v>
      </c>
      <c r="D29" s="3">
        <v>0.48805555555555552</v>
      </c>
      <c r="E29" s="3">
        <f t="shared" si="0"/>
        <v>1.4583333333333393E-3</v>
      </c>
      <c r="F29">
        <f t="shared" si="1"/>
        <v>2</v>
      </c>
      <c r="H29">
        <v>28</v>
      </c>
      <c r="I29">
        <f>COUNTIFS($F$1:$F$25104,"=27")</f>
        <v>12</v>
      </c>
      <c r="J29">
        <f t="shared" si="2"/>
        <v>3</v>
      </c>
    </row>
    <row r="30" spans="2:10" x14ac:dyDescent="0.25">
      <c r="B30">
        <v>797</v>
      </c>
      <c r="C30">
        <v>3685</v>
      </c>
      <c r="D30" s="3">
        <v>0.48805555555555552</v>
      </c>
      <c r="E30" s="3">
        <f t="shared" si="0"/>
        <v>1.4583333333333393E-3</v>
      </c>
      <c r="F30">
        <f t="shared" si="1"/>
        <v>2</v>
      </c>
      <c r="H30">
        <v>29</v>
      </c>
      <c r="I30">
        <f>COUNTIFS($F$1:$F$25104,"=28")</f>
        <v>16</v>
      </c>
      <c r="J30">
        <f t="shared" si="2"/>
        <v>4</v>
      </c>
    </row>
    <row r="31" spans="2:10" x14ac:dyDescent="0.25">
      <c r="B31">
        <v>798</v>
      </c>
      <c r="C31">
        <v>3685</v>
      </c>
      <c r="D31" s="3">
        <v>0.48805555555555552</v>
      </c>
      <c r="E31" s="3">
        <f t="shared" si="0"/>
        <v>1.4583333333333393E-3</v>
      </c>
      <c r="F31">
        <f t="shared" si="1"/>
        <v>2</v>
      </c>
      <c r="H31">
        <v>30</v>
      </c>
      <c r="I31">
        <f>COUNTIFS($F$1:$F$25104,"=29")</f>
        <v>16</v>
      </c>
      <c r="J31">
        <f t="shared" si="2"/>
        <v>4</v>
      </c>
    </row>
    <row r="32" spans="2:10" x14ac:dyDescent="0.25">
      <c r="B32">
        <v>799</v>
      </c>
      <c r="C32">
        <v>3685</v>
      </c>
      <c r="D32" s="3">
        <v>0.48805555555555552</v>
      </c>
      <c r="E32" s="3">
        <f t="shared" si="0"/>
        <v>1.4583333333333393E-3</v>
      </c>
      <c r="F32">
        <f t="shared" si="1"/>
        <v>2</v>
      </c>
      <c r="H32">
        <v>31</v>
      </c>
      <c r="I32">
        <f>COUNTIFS($F$1:$F$25104,"=30")</f>
        <v>4</v>
      </c>
      <c r="J32">
        <f t="shared" si="2"/>
        <v>1</v>
      </c>
    </row>
    <row r="33" spans="2:10" x14ac:dyDescent="0.25">
      <c r="B33">
        <v>800</v>
      </c>
      <c r="C33">
        <v>3643</v>
      </c>
      <c r="D33" s="3">
        <v>0.48806712962962967</v>
      </c>
      <c r="E33" s="3">
        <f t="shared" si="0"/>
        <v>1.4699074074074892E-3</v>
      </c>
      <c r="F33">
        <f t="shared" si="1"/>
        <v>2</v>
      </c>
      <c r="H33">
        <v>32</v>
      </c>
      <c r="I33">
        <f>COUNTIFS($F$1:$F$25104,"=31")</f>
        <v>36</v>
      </c>
      <c r="J33">
        <f t="shared" si="2"/>
        <v>9</v>
      </c>
    </row>
    <row r="34" spans="2:10" x14ac:dyDescent="0.25">
      <c r="B34">
        <v>801</v>
      </c>
      <c r="C34">
        <v>3643</v>
      </c>
      <c r="D34" s="3">
        <v>0.48806712962962967</v>
      </c>
      <c r="E34" s="3">
        <f t="shared" si="0"/>
        <v>1.4699074074074892E-3</v>
      </c>
      <c r="F34">
        <f t="shared" si="1"/>
        <v>2</v>
      </c>
      <c r="H34">
        <v>33</v>
      </c>
      <c r="I34">
        <f>COUNTIFS($F$1:$F$25104,"=32")</f>
        <v>28</v>
      </c>
      <c r="J34">
        <f t="shared" si="2"/>
        <v>7</v>
      </c>
    </row>
    <row r="35" spans="2:10" x14ac:dyDescent="0.25">
      <c r="B35">
        <v>802</v>
      </c>
      <c r="C35">
        <v>3643</v>
      </c>
      <c r="D35" s="3">
        <v>0.48806712962962967</v>
      </c>
      <c r="E35" s="3">
        <f t="shared" si="0"/>
        <v>1.4699074074074892E-3</v>
      </c>
      <c r="F35">
        <f t="shared" si="1"/>
        <v>2</v>
      </c>
      <c r="H35">
        <v>34</v>
      </c>
      <c r="I35">
        <f>COUNTIFS($F$1:$F$25104,"=33")</f>
        <v>16</v>
      </c>
      <c r="J35">
        <f t="shared" si="2"/>
        <v>4</v>
      </c>
    </row>
    <row r="36" spans="2:10" x14ac:dyDescent="0.25">
      <c r="B36">
        <v>803</v>
      </c>
      <c r="C36">
        <v>3643</v>
      </c>
      <c r="D36" s="3">
        <v>0.48806712962962967</v>
      </c>
      <c r="E36" s="3">
        <f t="shared" si="0"/>
        <v>1.4699074074074892E-3</v>
      </c>
      <c r="F36">
        <f t="shared" si="1"/>
        <v>2</v>
      </c>
      <c r="H36">
        <v>35</v>
      </c>
      <c r="I36">
        <f>COUNTIFS($F$1:$F$25104,"=34")</f>
        <v>32</v>
      </c>
      <c r="J36">
        <f t="shared" si="2"/>
        <v>8</v>
      </c>
    </row>
    <row r="37" spans="2:10" x14ac:dyDescent="0.25">
      <c r="B37">
        <v>804</v>
      </c>
      <c r="C37">
        <v>3559</v>
      </c>
      <c r="D37" s="3">
        <v>0.48856481481481479</v>
      </c>
      <c r="E37" s="3">
        <f t="shared" si="0"/>
        <v>1.9675925925926041E-3</v>
      </c>
      <c r="F37">
        <f t="shared" si="1"/>
        <v>2</v>
      </c>
      <c r="H37">
        <v>36</v>
      </c>
      <c r="I37">
        <f>COUNTIFS($F$1:$F$25104,"=35")</f>
        <v>52</v>
      </c>
      <c r="J37">
        <f t="shared" si="2"/>
        <v>13</v>
      </c>
    </row>
    <row r="38" spans="2:10" x14ac:dyDescent="0.25">
      <c r="B38">
        <v>805</v>
      </c>
      <c r="C38">
        <v>3559</v>
      </c>
      <c r="D38" s="3">
        <v>0.48856481481481479</v>
      </c>
      <c r="E38" s="3">
        <f t="shared" si="0"/>
        <v>1.9675925925926041E-3</v>
      </c>
      <c r="F38">
        <f t="shared" si="1"/>
        <v>2</v>
      </c>
      <c r="H38">
        <v>37</v>
      </c>
      <c r="I38">
        <f>COUNTIFS($F$1:$F$25104,"=36")</f>
        <v>28</v>
      </c>
      <c r="J38">
        <f t="shared" si="2"/>
        <v>7</v>
      </c>
    </row>
    <row r="39" spans="2:10" x14ac:dyDescent="0.25">
      <c r="B39">
        <v>806</v>
      </c>
      <c r="C39">
        <v>3559</v>
      </c>
      <c r="D39" s="3">
        <v>0.48856481481481479</v>
      </c>
      <c r="E39" s="3">
        <f t="shared" si="0"/>
        <v>1.9675925925926041E-3</v>
      </c>
      <c r="F39">
        <f t="shared" si="1"/>
        <v>2</v>
      </c>
      <c r="H39">
        <v>38</v>
      </c>
      <c r="I39">
        <f>COUNTIFS($F$1:$F$25104,"=37")</f>
        <v>48</v>
      </c>
      <c r="J39">
        <f t="shared" si="2"/>
        <v>12</v>
      </c>
    </row>
    <row r="40" spans="2:10" x14ac:dyDescent="0.25">
      <c r="B40">
        <v>807</v>
      </c>
      <c r="C40">
        <v>3559</v>
      </c>
      <c r="D40" s="3">
        <v>0.48856481481481479</v>
      </c>
      <c r="E40" s="3">
        <f t="shared" si="0"/>
        <v>1.9675925925926041E-3</v>
      </c>
      <c r="F40">
        <f t="shared" si="1"/>
        <v>2</v>
      </c>
      <c r="H40">
        <v>39</v>
      </c>
      <c r="I40">
        <f>COUNTIFS($F$1:$F$25104,"=38")</f>
        <v>40</v>
      </c>
      <c r="J40">
        <f t="shared" si="2"/>
        <v>10</v>
      </c>
    </row>
    <row r="41" spans="2:10" x14ac:dyDescent="0.25">
      <c r="B41">
        <v>808</v>
      </c>
      <c r="C41">
        <v>3655</v>
      </c>
      <c r="D41" s="3">
        <v>0.48890046296296297</v>
      </c>
      <c r="E41" s="3">
        <f t="shared" si="0"/>
        <v>2.3032407407407862E-3</v>
      </c>
      <c r="F41">
        <f t="shared" si="1"/>
        <v>3</v>
      </c>
      <c r="H41">
        <v>40</v>
      </c>
      <c r="I41">
        <f>COUNTIFS($F$1:$F$25104,"=39")</f>
        <v>60</v>
      </c>
      <c r="J41">
        <f t="shared" si="2"/>
        <v>15</v>
      </c>
    </row>
    <row r="42" spans="2:10" x14ac:dyDescent="0.25">
      <c r="B42">
        <v>809</v>
      </c>
      <c r="C42">
        <v>3655</v>
      </c>
      <c r="D42" s="3">
        <v>0.48890046296296297</v>
      </c>
      <c r="E42" s="3">
        <f t="shared" si="0"/>
        <v>2.3032407407407862E-3</v>
      </c>
      <c r="F42">
        <f t="shared" si="1"/>
        <v>3</v>
      </c>
      <c r="H42">
        <v>41</v>
      </c>
      <c r="I42">
        <f>COUNTIFS($F$1:$F$25104,"=40")</f>
        <v>56</v>
      </c>
      <c r="J42">
        <f t="shared" si="2"/>
        <v>14</v>
      </c>
    </row>
    <row r="43" spans="2:10" x14ac:dyDescent="0.25">
      <c r="B43">
        <v>810</v>
      </c>
      <c r="C43">
        <v>3655</v>
      </c>
      <c r="D43" s="3">
        <v>0.48890046296296297</v>
      </c>
      <c r="E43" s="3">
        <f t="shared" si="0"/>
        <v>2.3032407407407862E-3</v>
      </c>
      <c r="F43">
        <f t="shared" si="1"/>
        <v>3</v>
      </c>
      <c r="H43">
        <v>42</v>
      </c>
      <c r="I43">
        <f>COUNTIFS($F$1:$F$25104,"=41")</f>
        <v>68</v>
      </c>
      <c r="J43">
        <f t="shared" si="2"/>
        <v>17</v>
      </c>
    </row>
    <row r="44" spans="2:10" x14ac:dyDescent="0.25">
      <c r="B44">
        <v>811</v>
      </c>
      <c r="C44">
        <v>3655</v>
      </c>
      <c r="D44" s="3">
        <v>0.48890046296296297</v>
      </c>
      <c r="E44" s="3">
        <f t="shared" si="0"/>
        <v>2.3032407407407862E-3</v>
      </c>
      <c r="F44">
        <f t="shared" si="1"/>
        <v>3</v>
      </c>
      <c r="H44">
        <v>43</v>
      </c>
      <c r="I44">
        <f>COUNTIFS($F$1:$F$25104,"=42")</f>
        <v>44</v>
      </c>
      <c r="J44">
        <f t="shared" si="2"/>
        <v>11</v>
      </c>
    </row>
    <row r="45" spans="2:10" x14ac:dyDescent="0.25">
      <c r="B45">
        <v>812</v>
      </c>
      <c r="C45">
        <v>3728</v>
      </c>
      <c r="D45" s="3">
        <v>0.48891203703703701</v>
      </c>
      <c r="E45" s="3">
        <f t="shared" si="0"/>
        <v>2.3148148148148251E-3</v>
      </c>
      <c r="F45">
        <f t="shared" si="1"/>
        <v>3</v>
      </c>
      <c r="H45">
        <v>44</v>
      </c>
      <c r="I45">
        <f>COUNTIFS($F$1:$F$25104,"=43")</f>
        <v>72</v>
      </c>
      <c r="J45">
        <f t="shared" si="2"/>
        <v>18</v>
      </c>
    </row>
    <row r="46" spans="2:10" x14ac:dyDescent="0.25">
      <c r="B46">
        <v>813</v>
      </c>
      <c r="C46">
        <v>3728</v>
      </c>
      <c r="D46" s="3">
        <v>0.48891203703703701</v>
      </c>
      <c r="E46" s="3">
        <f t="shared" si="0"/>
        <v>2.3148148148148251E-3</v>
      </c>
      <c r="F46">
        <f t="shared" si="1"/>
        <v>3</v>
      </c>
      <c r="H46">
        <v>45</v>
      </c>
      <c r="I46">
        <f>COUNTIFS($F$1:$F$25104,"=44")</f>
        <v>72</v>
      </c>
      <c r="J46">
        <f t="shared" si="2"/>
        <v>18</v>
      </c>
    </row>
    <row r="47" spans="2:10" x14ac:dyDescent="0.25">
      <c r="B47">
        <v>814</v>
      </c>
      <c r="C47">
        <v>3728</v>
      </c>
      <c r="D47" s="3">
        <v>0.48891203703703701</v>
      </c>
      <c r="E47" s="3">
        <f t="shared" si="0"/>
        <v>2.3148148148148251E-3</v>
      </c>
      <c r="F47">
        <f t="shared" si="1"/>
        <v>3</v>
      </c>
      <c r="H47">
        <v>46</v>
      </c>
      <c r="I47">
        <f>COUNTIFS($F$1:$F$25104,"=45")</f>
        <v>60</v>
      </c>
      <c r="J47">
        <f t="shared" si="2"/>
        <v>15</v>
      </c>
    </row>
    <row r="48" spans="2:10" x14ac:dyDescent="0.25">
      <c r="B48">
        <v>815</v>
      </c>
      <c r="C48">
        <v>3728</v>
      </c>
      <c r="D48" s="3">
        <v>0.48891203703703701</v>
      </c>
      <c r="E48" s="3">
        <f t="shared" si="0"/>
        <v>2.3148148148148251E-3</v>
      </c>
      <c r="F48">
        <f t="shared" si="1"/>
        <v>3</v>
      </c>
      <c r="H48">
        <v>47</v>
      </c>
      <c r="I48">
        <f>COUNTIFS($F$1:$F$25104,"=46")</f>
        <v>92</v>
      </c>
      <c r="J48">
        <f t="shared" si="2"/>
        <v>23</v>
      </c>
    </row>
    <row r="49" spans="2:10" x14ac:dyDescent="0.25">
      <c r="B49">
        <v>816</v>
      </c>
      <c r="C49">
        <v>3699</v>
      </c>
      <c r="D49" s="3">
        <v>0.48905092592592592</v>
      </c>
      <c r="E49" s="3">
        <f t="shared" si="0"/>
        <v>2.4537037037037357E-3</v>
      </c>
      <c r="F49">
        <f t="shared" si="1"/>
        <v>3</v>
      </c>
      <c r="H49">
        <v>48</v>
      </c>
      <c r="I49">
        <f>COUNTIFS($F$1:$F$25104,"=47")</f>
        <v>100</v>
      </c>
      <c r="J49">
        <f t="shared" si="2"/>
        <v>25</v>
      </c>
    </row>
    <row r="50" spans="2:10" x14ac:dyDescent="0.25">
      <c r="B50">
        <v>817</v>
      </c>
      <c r="C50">
        <v>3699</v>
      </c>
      <c r="D50" s="3">
        <v>0.48905092592592592</v>
      </c>
      <c r="E50" s="3">
        <f t="shared" si="0"/>
        <v>2.4537037037037357E-3</v>
      </c>
      <c r="F50">
        <f t="shared" si="1"/>
        <v>3</v>
      </c>
      <c r="H50">
        <v>49</v>
      </c>
      <c r="I50">
        <f>COUNTIFS($F$1:$F$25104,"=48")</f>
        <v>120</v>
      </c>
      <c r="J50">
        <f t="shared" si="2"/>
        <v>30</v>
      </c>
    </row>
    <row r="51" spans="2:10" x14ac:dyDescent="0.25">
      <c r="B51">
        <v>818</v>
      </c>
      <c r="C51">
        <v>3699</v>
      </c>
      <c r="D51" s="3">
        <v>0.48905092592592592</v>
      </c>
      <c r="E51" s="3">
        <f t="shared" si="0"/>
        <v>2.4537037037037357E-3</v>
      </c>
      <c r="F51">
        <f t="shared" si="1"/>
        <v>3</v>
      </c>
      <c r="H51">
        <v>50</v>
      </c>
      <c r="I51">
        <f>COUNTIFS($F$1:$F$25104,"=49")</f>
        <v>132</v>
      </c>
      <c r="J51">
        <f t="shared" si="2"/>
        <v>33</v>
      </c>
    </row>
    <row r="52" spans="2:10" x14ac:dyDescent="0.25">
      <c r="B52">
        <v>819</v>
      </c>
      <c r="C52">
        <v>3699</v>
      </c>
      <c r="D52" s="3">
        <v>0.48905092592592592</v>
      </c>
      <c r="E52" s="3">
        <f t="shared" si="0"/>
        <v>2.4537037037037357E-3</v>
      </c>
      <c r="F52">
        <f t="shared" si="1"/>
        <v>3</v>
      </c>
      <c r="H52">
        <v>51</v>
      </c>
      <c r="I52">
        <f>COUNTIFS($F$1:$F$25104,"=50")</f>
        <v>100</v>
      </c>
      <c r="J52">
        <f t="shared" si="2"/>
        <v>25</v>
      </c>
    </row>
    <row r="53" spans="2:10" x14ac:dyDescent="0.25">
      <c r="B53">
        <v>820</v>
      </c>
      <c r="C53">
        <v>3650</v>
      </c>
      <c r="D53" s="3">
        <v>0.48931712962962964</v>
      </c>
      <c r="E53" s="3">
        <f t="shared" si="0"/>
        <v>2.7199074074074625E-3</v>
      </c>
      <c r="F53">
        <f t="shared" si="1"/>
        <v>3</v>
      </c>
      <c r="H53">
        <v>52</v>
      </c>
      <c r="I53">
        <f>COUNTIFS($F$1:$F$25104,"=51")</f>
        <v>112</v>
      </c>
      <c r="J53">
        <f t="shared" si="2"/>
        <v>28</v>
      </c>
    </row>
    <row r="54" spans="2:10" x14ac:dyDescent="0.25">
      <c r="B54">
        <v>821</v>
      </c>
      <c r="C54">
        <v>3650</v>
      </c>
      <c r="D54" s="3">
        <v>0.48931712962962964</v>
      </c>
      <c r="E54" s="3">
        <f t="shared" si="0"/>
        <v>2.7199074074074625E-3</v>
      </c>
      <c r="F54">
        <f t="shared" si="1"/>
        <v>3</v>
      </c>
      <c r="H54">
        <v>53</v>
      </c>
      <c r="I54">
        <f>COUNTIFS($F$1:$F$25104,"=52")</f>
        <v>108</v>
      </c>
      <c r="J54">
        <f t="shared" si="2"/>
        <v>27</v>
      </c>
    </row>
    <row r="55" spans="2:10" x14ac:dyDescent="0.25">
      <c r="B55">
        <v>822</v>
      </c>
      <c r="C55">
        <v>3650</v>
      </c>
      <c r="D55" s="3">
        <v>0.48931712962962964</v>
      </c>
      <c r="E55" s="3">
        <f t="shared" si="0"/>
        <v>2.7199074074074625E-3</v>
      </c>
      <c r="F55">
        <f t="shared" si="1"/>
        <v>3</v>
      </c>
      <c r="H55">
        <v>54</v>
      </c>
      <c r="I55">
        <f>COUNTIFS($F$1:$F$25104,"=53")</f>
        <v>136</v>
      </c>
      <c r="J55">
        <f t="shared" si="2"/>
        <v>34</v>
      </c>
    </row>
    <row r="56" spans="2:10" x14ac:dyDescent="0.25">
      <c r="B56">
        <v>823</v>
      </c>
      <c r="C56">
        <v>3650</v>
      </c>
      <c r="D56" s="3">
        <v>0.48931712962962964</v>
      </c>
      <c r="E56" s="3">
        <f t="shared" si="0"/>
        <v>2.7199074074074625E-3</v>
      </c>
      <c r="F56">
        <f t="shared" si="1"/>
        <v>3</v>
      </c>
      <c r="H56">
        <v>55</v>
      </c>
      <c r="I56">
        <f>COUNTIFS($F$1:$F$25104,"=54")</f>
        <v>112</v>
      </c>
      <c r="J56">
        <f t="shared" si="2"/>
        <v>28</v>
      </c>
    </row>
    <row r="57" spans="2:10" x14ac:dyDescent="0.25">
      <c r="B57">
        <v>824</v>
      </c>
      <c r="C57">
        <v>3613</v>
      </c>
      <c r="D57" s="3">
        <v>0.48962962962962964</v>
      </c>
      <c r="E57" s="3">
        <f t="shared" si="0"/>
        <v>3.0324074074074558E-3</v>
      </c>
      <c r="F57">
        <f t="shared" si="1"/>
        <v>4</v>
      </c>
      <c r="H57">
        <v>56</v>
      </c>
      <c r="I57">
        <f>COUNTIFS($F$1:$F$25104,"=55")</f>
        <v>144</v>
      </c>
      <c r="J57">
        <f t="shared" si="2"/>
        <v>36</v>
      </c>
    </row>
    <row r="58" spans="2:10" x14ac:dyDescent="0.25">
      <c r="B58">
        <v>825</v>
      </c>
      <c r="C58">
        <v>3613</v>
      </c>
      <c r="D58" s="3">
        <v>0.48962962962962964</v>
      </c>
      <c r="E58" s="3">
        <f t="shared" si="0"/>
        <v>3.0324074074074558E-3</v>
      </c>
      <c r="F58">
        <f t="shared" si="1"/>
        <v>4</v>
      </c>
      <c r="H58">
        <v>57</v>
      </c>
      <c r="I58">
        <f>COUNTIFS($F$1:$F$25104,"=56")</f>
        <v>144</v>
      </c>
      <c r="J58">
        <f t="shared" si="2"/>
        <v>36</v>
      </c>
    </row>
    <row r="59" spans="2:10" x14ac:dyDescent="0.25">
      <c r="B59">
        <v>826</v>
      </c>
      <c r="C59">
        <v>3613</v>
      </c>
      <c r="D59" s="3">
        <v>0.48962962962962964</v>
      </c>
      <c r="E59" s="3">
        <f t="shared" si="0"/>
        <v>3.0324074074074558E-3</v>
      </c>
      <c r="F59">
        <f t="shared" si="1"/>
        <v>4</v>
      </c>
      <c r="H59">
        <v>58</v>
      </c>
      <c r="I59">
        <f>COUNTIFS($F$1:$F$25104,"=57")</f>
        <v>128</v>
      </c>
      <c r="J59">
        <f t="shared" si="2"/>
        <v>32</v>
      </c>
    </row>
    <row r="60" spans="2:10" x14ac:dyDescent="0.25">
      <c r="B60">
        <v>827</v>
      </c>
      <c r="C60">
        <v>3613</v>
      </c>
      <c r="D60" s="3">
        <v>0.48962962962962964</v>
      </c>
      <c r="E60" s="3">
        <f t="shared" si="0"/>
        <v>3.0324074074074558E-3</v>
      </c>
      <c r="F60">
        <f t="shared" si="1"/>
        <v>4</v>
      </c>
      <c r="H60">
        <v>59</v>
      </c>
      <c r="I60">
        <f>COUNTIFS($F$1:$F$25104,"=58")</f>
        <v>184</v>
      </c>
      <c r="J60">
        <f t="shared" si="2"/>
        <v>46</v>
      </c>
    </row>
    <row r="61" spans="2:10" x14ac:dyDescent="0.25">
      <c r="B61">
        <v>828</v>
      </c>
      <c r="C61">
        <v>3546</v>
      </c>
      <c r="D61" s="3">
        <v>0.48982638888888891</v>
      </c>
      <c r="E61" s="3">
        <f t="shared" si="0"/>
        <v>3.2291666666667274E-3</v>
      </c>
      <c r="F61">
        <f t="shared" si="1"/>
        <v>4</v>
      </c>
      <c r="H61">
        <v>60</v>
      </c>
      <c r="I61">
        <f>COUNTIFS($F$1:$F$25104,"=59")</f>
        <v>192</v>
      </c>
      <c r="J61">
        <f t="shared" si="2"/>
        <v>48</v>
      </c>
    </row>
    <row r="62" spans="2:10" x14ac:dyDescent="0.25">
      <c r="B62">
        <v>829</v>
      </c>
      <c r="C62">
        <v>3546</v>
      </c>
      <c r="D62" s="3">
        <v>0.48982638888888891</v>
      </c>
      <c r="E62" s="3">
        <f t="shared" si="0"/>
        <v>3.2291666666667274E-3</v>
      </c>
      <c r="F62">
        <f t="shared" si="1"/>
        <v>4</v>
      </c>
      <c r="H62">
        <v>61</v>
      </c>
      <c r="I62">
        <f>COUNTIFS($F$1:$F$25104,"=60")</f>
        <v>200</v>
      </c>
      <c r="J62">
        <f t="shared" si="2"/>
        <v>50</v>
      </c>
    </row>
    <row r="63" spans="2:10" x14ac:dyDescent="0.25">
      <c r="B63">
        <v>830</v>
      </c>
      <c r="C63">
        <v>3546</v>
      </c>
      <c r="D63" s="3">
        <v>0.48982638888888891</v>
      </c>
      <c r="E63" s="3">
        <f t="shared" si="0"/>
        <v>3.2291666666667274E-3</v>
      </c>
      <c r="F63">
        <f t="shared" si="1"/>
        <v>4</v>
      </c>
      <c r="H63">
        <v>62</v>
      </c>
      <c r="I63">
        <f>COUNTIFS($F$1:$F$25104,"=61")</f>
        <v>272</v>
      </c>
      <c r="J63">
        <f t="shared" si="2"/>
        <v>68</v>
      </c>
    </row>
    <row r="64" spans="2:10" x14ac:dyDescent="0.25">
      <c r="B64">
        <v>831</v>
      </c>
      <c r="C64">
        <v>3546</v>
      </c>
      <c r="D64" s="3">
        <v>0.48982638888888891</v>
      </c>
      <c r="E64" s="3">
        <f t="shared" si="0"/>
        <v>3.2291666666667274E-3</v>
      </c>
      <c r="F64">
        <f t="shared" si="1"/>
        <v>4</v>
      </c>
      <c r="H64">
        <v>63</v>
      </c>
      <c r="I64">
        <f>COUNTIFS($F$1:$F$25104,"=62")</f>
        <v>306</v>
      </c>
      <c r="J64">
        <f>I64/4</f>
        <v>76.5</v>
      </c>
    </row>
    <row r="65" spans="2:10" x14ac:dyDescent="0.25">
      <c r="B65">
        <v>832</v>
      </c>
      <c r="C65">
        <v>3681</v>
      </c>
      <c r="D65" s="3">
        <v>0.48988425925925921</v>
      </c>
      <c r="E65" s="3">
        <f t="shared" si="0"/>
        <v>3.2870370370370328E-3</v>
      </c>
      <c r="F65">
        <f t="shared" si="1"/>
        <v>4</v>
      </c>
      <c r="H65">
        <v>64</v>
      </c>
      <c r="I65">
        <f>COUNTIFS($F$1:$F$25104,"=63")</f>
        <v>226</v>
      </c>
      <c r="J65">
        <f t="shared" si="2"/>
        <v>56.5</v>
      </c>
    </row>
    <row r="66" spans="2:10" x14ac:dyDescent="0.25">
      <c r="B66">
        <v>833</v>
      </c>
      <c r="C66">
        <v>3681</v>
      </c>
      <c r="D66" s="3">
        <v>0.48988425925925921</v>
      </c>
      <c r="E66" s="3">
        <f t="shared" ref="E66:E129" si="3">D66-$A$1</f>
        <v>3.2870370370370328E-3</v>
      </c>
      <c r="F66">
        <f t="shared" ref="F66:F129" si="4">MINUTE(E66)</f>
        <v>4</v>
      </c>
      <c r="H66">
        <v>65</v>
      </c>
      <c r="I66">
        <f>COUNTIFS($F$1:$F$25104,"=64")</f>
        <v>256</v>
      </c>
      <c r="J66">
        <f t="shared" si="2"/>
        <v>64</v>
      </c>
    </row>
    <row r="67" spans="2:10" x14ac:dyDescent="0.25">
      <c r="B67">
        <v>834</v>
      </c>
      <c r="C67">
        <v>3681</v>
      </c>
      <c r="D67" s="3">
        <v>0.48988425925925921</v>
      </c>
      <c r="E67" s="3">
        <f t="shared" si="3"/>
        <v>3.2870370370370328E-3</v>
      </c>
      <c r="F67">
        <f t="shared" si="4"/>
        <v>4</v>
      </c>
      <c r="H67">
        <v>66</v>
      </c>
      <c r="I67">
        <f>COUNTIFS($F$1:$F$25104,"=65")</f>
        <v>264</v>
      </c>
      <c r="J67">
        <f t="shared" ref="J67:J106" si="5">I67/4</f>
        <v>66</v>
      </c>
    </row>
    <row r="68" spans="2:10" x14ac:dyDescent="0.25">
      <c r="B68">
        <v>835</v>
      </c>
      <c r="C68">
        <v>3681</v>
      </c>
      <c r="D68" s="3">
        <v>0.48988425925925921</v>
      </c>
      <c r="E68" s="3">
        <f t="shared" si="3"/>
        <v>3.2870370370370328E-3</v>
      </c>
      <c r="F68">
        <f t="shared" si="4"/>
        <v>4</v>
      </c>
      <c r="H68">
        <v>67</v>
      </c>
      <c r="I68">
        <f>COUNTIFS($F$1:$F$25104,"=66")</f>
        <v>284</v>
      </c>
      <c r="J68">
        <f t="shared" si="5"/>
        <v>71</v>
      </c>
    </row>
    <row r="69" spans="2:10" x14ac:dyDescent="0.25">
      <c r="B69">
        <v>836</v>
      </c>
      <c r="C69">
        <v>3688</v>
      </c>
      <c r="D69" s="3">
        <v>0.49006944444444445</v>
      </c>
      <c r="E69" s="3">
        <f t="shared" si="3"/>
        <v>3.4722222222222654E-3</v>
      </c>
      <c r="F69">
        <f t="shared" si="4"/>
        <v>5</v>
      </c>
      <c r="H69">
        <v>68</v>
      </c>
      <c r="I69">
        <f>COUNTIFS($F$1:$F$25104,"=67")</f>
        <v>328</v>
      </c>
      <c r="J69">
        <f t="shared" si="5"/>
        <v>82</v>
      </c>
    </row>
    <row r="70" spans="2:10" x14ac:dyDescent="0.25">
      <c r="B70">
        <v>837</v>
      </c>
      <c r="C70">
        <v>3688</v>
      </c>
      <c r="D70" s="3">
        <v>0.49006944444444445</v>
      </c>
      <c r="E70" s="3">
        <f t="shared" si="3"/>
        <v>3.4722222222222654E-3</v>
      </c>
      <c r="F70">
        <f t="shared" si="4"/>
        <v>5</v>
      </c>
      <c r="H70">
        <v>69</v>
      </c>
      <c r="I70">
        <f>COUNTIFS($F$1:$F$25104,"=68")</f>
        <v>324</v>
      </c>
      <c r="J70">
        <f t="shared" si="5"/>
        <v>81</v>
      </c>
    </row>
    <row r="71" spans="2:10" x14ac:dyDescent="0.25">
      <c r="B71">
        <v>838</v>
      </c>
      <c r="C71">
        <v>3688</v>
      </c>
      <c r="D71" s="3">
        <v>0.49006944444444445</v>
      </c>
      <c r="E71" s="3">
        <f t="shared" si="3"/>
        <v>3.4722222222222654E-3</v>
      </c>
      <c r="F71">
        <f t="shared" si="4"/>
        <v>5</v>
      </c>
      <c r="H71">
        <v>70</v>
      </c>
      <c r="I71">
        <f>COUNTIFS($F$1:$F$25104,"=69")</f>
        <v>396</v>
      </c>
      <c r="J71">
        <f t="shared" si="5"/>
        <v>99</v>
      </c>
    </row>
    <row r="72" spans="2:10" x14ac:dyDescent="0.25">
      <c r="B72">
        <v>839</v>
      </c>
      <c r="C72">
        <v>3688</v>
      </c>
      <c r="D72" s="3">
        <v>0.49006944444444445</v>
      </c>
      <c r="E72" s="3">
        <f t="shared" si="3"/>
        <v>3.4722222222222654E-3</v>
      </c>
      <c r="F72">
        <f t="shared" si="4"/>
        <v>5</v>
      </c>
      <c r="H72">
        <v>71</v>
      </c>
      <c r="I72">
        <f>COUNTIFS($F$1:$F$25104,"=70")</f>
        <v>376</v>
      </c>
      <c r="J72">
        <f t="shared" si="5"/>
        <v>94</v>
      </c>
    </row>
    <row r="73" spans="2:10" x14ac:dyDescent="0.25">
      <c r="B73">
        <v>840</v>
      </c>
      <c r="C73">
        <v>3615</v>
      </c>
      <c r="D73" s="3">
        <v>0.49011574074074077</v>
      </c>
      <c r="E73" s="3">
        <f t="shared" si="3"/>
        <v>3.5185185185185874E-3</v>
      </c>
      <c r="F73">
        <f t="shared" si="4"/>
        <v>5</v>
      </c>
      <c r="H73">
        <v>72</v>
      </c>
      <c r="I73">
        <f>COUNTIFS($F$1:$F$25104,"=71")</f>
        <v>332</v>
      </c>
      <c r="J73">
        <f t="shared" si="5"/>
        <v>83</v>
      </c>
    </row>
    <row r="74" spans="2:10" x14ac:dyDescent="0.25">
      <c r="B74">
        <v>841</v>
      </c>
      <c r="C74">
        <v>3615</v>
      </c>
      <c r="D74" s="3">
        <v>0.49011574074074077</v>
      </c>
      <c r="E74" s="3">
        <f t="shared" si="3"/>
        <v>3.5185185185185874E-3</v>
      </c>
      <c r="F74">
        <f t="shared" si="4"/>
        <v>5</v>
      </c>
      <c r="H74">
        <v>73</v>
      </c>
      <c r="I74">
        <f>COUNTIFS($F$1:$F$25104,"=72")</f>
        <v>300</v>
      </c>
      <c r="J74">
        <f t="shared" si="5"/>
        <v>75</v>
      </c>
    </row>
    <row r="75" spans="2:10" x14ac:dyDescent="0.25">
      <c r="B75">
        <v>842</v>
      </c>
      <c r="C75">
        <v>3615</v>
      </c>
      <c r="D75" s="3">
        <v>0.49011574074074077</v>
      </c>
      <c r="E75" s="3">
        <f t="shared" si="3"/>
        <v>3.5185185185185874E-3</v>
      </c>
      <c r="F75">
        <f t="shared" si="4"/>
        <v>5</v>
      </c>
      <c r="H75">
        <v>74</v>
      </c>
      <c r="I75">
        <f>COUNTIFS($F$1:$F$25104,"=73")</f>
        <v>388</v>
      </c>
      <c r="J75">
        <f t="shared" si="5"/>
        <v>97</v>
      </c>
    </row>
    <row r="76" spans="2:10" x14ac:dyDescent="0.25">
      <c r="B76">
        <v>843</v>
      </c>
      <c r="C76">
        <v>3615</v>
      </c>
      <c r="D76" s="3">
        <v>0.49011574074074077</v>
      </c>
      <c r="E76" s="3">
        <f t="shared" si="3"/>
        <v>3.5185185185185874E-3</v>
      </c>
      <c r="F76">
        <f t="shared" si="4"/>
        <v>5</v>
      </c>
      <c r="H76">
        <v>75</v>
      </c>
      <c r="I76">
        <f>COUNTIFS($F$1:$F$25104,"=74")</f>
        <v>472</v>
      </c>
      <c r="J76">
        <f t="shared" si="5"/>
        <v>118</v>
      </c>
    </row>
    <row r="77" spans="2:10" x14ac:dyDescent="0.25">
      <c r="B77">
        <v>844</v>
      </c>
      <c r="C77">
        <v>3574</v>
      </c>
      <c r="D77" s="3">
        <v>0.4902199074074074</v>
      </c>
      <c r="E77" s="3">
        <f t="shared" si="3"/>
        <v>3.6226851851852149E-3</v>
      </c>
      <c r="F77">
        <f t="shared" si="4"/>
        <v>5</v>
      </c>
      <c r="H77">
        <v>76</v>
      </c>
      <c r="I77">
        <f>COUNTIFS($F$1:$F$25104,"=75")</f>
        <v>464</v>
      </c>
      <c r="J77">
        <f t="shared" si="5"/>
        <v>116</v>
      </c>
    </row>
    <row r="78" spans="2:10" x14ac:dyDescent="0.25">
      <c r="B78">
        <v>845</v>
      </c>
      <c r="C78">
        <v>3574</v>
      </c>
      <c r="D78" s="3">
        <v>0.4902199074074074</v>
      </c>
      <c r="E78" s="3">
        <f t="shared" si="3"/>
        <v>3.6226851851852149E-3</v>
      </c>
      <c r="F78">
        <f t="shared" si="4"/>
        <v>5</v>
      </c>
      <c r="H78">
        <v>77</v>
      </c>
      <c r="I78">
        <f>COUNTIFS($F$1:$F$25104,"=76")</f>
        <v>412</v>
      </c>
      <c r="J78">
        <f t="shared" si="5"/>
        <v>103</v>
      </c>
    </row>
    <row r="79" spans="2:10" x14ac:dyDescent="0.25">
      <c r="B79">
        <v>846</v>
      </c>
      <c r="C79">
        <v>3574</v>
      </c>
      <c r="D79" s="3">
        <v>0.4902199074074074</v>
      </c>
      <c r="E79" s="3">
        <f t="shared" si="3"/>
        <v>3.6226851851852149E-3</v>
      </c>
      <c r="F79">
        <f t="shared" si="4"/>
        <v>5</v>
      </c>
      <c r="H79">
        <v>78</v>
      </c>
      <c r="I79">
        <f>COUNTIFS($F$1:$F$25104,"=77")</f>
        <v>456</v>
      </c>
      <c r="J79">
        <f t="shared" si="5"/>
        <v>114</v>
      </c>
    </row>
    <row r="80" spans="2:10" x14ac:dyDescent="0.25">
      <c r="B80">
        <v>847</v>
      </c>
      <c r="C80">
        <v>3574</v>
      </c>
      <c r="D80" s="3">
        <v>0.4902199074074074</v>
      </c>
      <c r="E80" s="3">
        <f t="shared" si="3"/>
        <v>3.6226851851852149E-3</v>
      </c>
      <c r="F80">
        <f t="shared" si="4"/>
        <v>5</v>
      </c>
      <c r="H80">
        <v>79</v>
      </c>
      <c r="I80">
        <f>COUNTIFS($F$1:$F$25104,"=78")</f>
        <v>444</v>
      </c>
      <c r="J80">
        <f t="shared" si="5"/>
        <v>111</v>
      </c>
    </row>
    <row r="81" spans="2:10" x14ac:dyDescent="0.25">
      <c r="B81">
        <v>848</v>
      </c>
      <c r="C81">
        <v>3690</v>
      </c>
      <c r="D81" s="3">
        <v>0.49032407407407402</v>
      </c>
      <c r="E81" s="3">
        <f t="shared" si="3"/>
        <v>3.7268518518518423E-3</v>
      </c>
      <c r="F81">
        <f t="shared" si="4"/>
        <v>5</v>
      </c>
      <c r="H81">
        <v>80</v>
      </c>
      <c r="I81">
        <f>COUNTIFS($F$1:$F$25104,"=79")</f>
        <v>412</v>
      </c>
      <c r="J81">
        <f t="shared" si="5"/>
        <v>103</v>
      </c>
    </row>
    <row r="82" spans="2:10" x14ac:dyDescent="0.25">
      <c r="B82">
        <v>849</v>
      </c>
      <c r="C82">
        <v>3690</v>
      </c>
      <c r="D82" s="3">
        <v>0.49032407407407402</v>
      </c>
      <c r="E82" s="3">
        <f t="shared" si="3"/>
        <v>3.7268518518518423E-3</v>
      </c>
      <c r="F82">
        <f t="shared" si="4"/>
        <v>5</v>
      </c>
      <c r="H82">
        <v>81</v>
      </c>
      <c r="I82">
        <f>COUNTIFS($F$1:$F$25104,"=80")</f>
        <v>504</v>
      </c>
      <c r="J82">
        <f t="shared" si="5"/>
        <v>126</v>
      </c>
    </row>
    <row r="83" spans="2:10" x14ac:dyDescent="0.25">
      <c r="B83">
        <v>850</v>
      </c>
      <c r="C83">
        <v>3690</v>
      </c>
      <c r="D83" s="3">
        <v>0.49032407407407402</v>
      </c>
      <c r="E83" s="3">
        <f t="shared" si="3"/>
        <v>3.7268518518518423E-3</v>
      </c>
      <c r="F83">
        <f t="shared" si="4"/>
        <v>5</v>
      </c>
      <c r="H83">
        <v>82</v>
      </c>
      <c r="I83">
        <f>COUNTIFS($F$1:$F$25104,"=81")</f>
        <v>456</v>
      </c>
      <c r="J83">
        <f t="shared" si="5"/>
        <v>114</v>
      </c>
    </row>
    <row r="84" spans="2:10" x14ac:dyDescent="0.25">
      <c r="B84">
        <v>851</v>
      </c>
      <c r="C84">
        <v>3690</v>
      </c>
      <c r="D84" s="3">
        <v>0.49032407407407402</v>
      </c>
      <c r="E84" s="3">
        <f t="shared" si="3"/>
        <v>3.7268518518518423E-3</v>
      </c>
      <c r="F84">
        <f t="shared" si="4"/>
        <v>5</v>
      </c>
      <c r="H84">
        <v>83</v>
      </c>
      <c r="I84">
        <f>COUNTIFS($F$1:$F$25104,"=82")</f>
        <v>468</v>
      </c>
      <c r="J84">
        <f t="shared" si="5"/>
        <v>117</v>
      </c>
    </row>
    <row r="85" spans="2:10" x14ac:dyDescent="0.25">
      <c r="B85">
        <v>852</v>
      </c>
      <c r="C85">
        <v>3436</v>
      </c>
      <c r="D85" s="3">
        <v>0.49100694444444443</v>
      </c>
      <c r="E85" s="3">
        <f t="shared" si="3"/>
        <v>4.4097222222222454E-3</v>
      </c>
      <c r="F85">
        <f t="shared" si="4"/>
        <v>6</v>
      </c>
      <c r="H85">
        <v>84</v>
      </c>
      <c r="I85">
        <f>COUNTIFS($F$1:$F$25104,"=83")</f>
        <v>460</v>
      </c>
      <c r="J85">
        <f t="shared" si="5"/>
        <v>115</v>
      </c>
    </row>
    <row r="86" spans="2:10" x14ac:dyDescent="0.25">
      <c r="B86">
        <v>853</v>
      </c>
      <c r="C86">
        <v>3436</v>
      </c>
      <c r="D86" s="3">
        <v>0.49100694444444443</v>
      </c>
      <c r="E86" s="3">
        <f t="shared" si="3"/>
        <v>4.4097222222222454E-3</v>
      </c>
      <c r="F86">
        <f t="shared" si="4"/>
        <v>6</v>
      </c>
      <c r="H86">
        <v>85</v>
      </c>
      <c r="I86">
        <f>COUNTIFS($F$1:$F$25104,"=84")</f>
        <v>740</v>
      </c>
      <c r="J86">
        <f t="shared" si="5"/>
        <v>185</v>
      </c>
    </row>
    <row r="87" spans="2:10" x14ac:dyDescent="0.25">
      <c r="B87">
        <v>854</v>
      </c>
      <c r="C87">
        <v>3436</v>
      </c>
      <c r="D87" s="3">
        <v>0.49100694444444443</v>
      </c>
      <c r="E87" s="3">
        <f t="shared" si="3"/>
        <v>4.4097222222222454E-3</v>
      </c>
      <c r="F87">
        <f t="shared" si="4"/>
        <v>6</v>
      </c>
      <c r="H87">
        <v>86</v>
      </c>
      <c r="I87">
        <f>COUNTIFS($F$1:$F$25104,"=85")</f>
        <v>552</v>
      </c>
      <c r="J87">
        <f t="shared" si="5"/>
        <v>138</v>
      </c>
    </row>
    <row r="88" spans="2:10" x14ac:dyDescent="0.25">
      <c r="B88">
        <v>855</v>
      </c>
      <c r="C88">
        <v>3436</v>
      </c>
      <c r="D88" s="3">
        <v>0.49100694444444443</v>
      </c>
      <c r="E88" s="3">
        <f t="shared" si="3"/>
        <v>4.4097222222222454E-3</v>
      </c>
      <c r="F88">
        <f t="shared" si="4"/>
        <v>6</v>
      </c>
      <c r="H88">
        <v>87</v>
      </c>
      <c r="I88">
        <f>COUNTIFS($F$1:$F$25104,"=86")</f>
        <v>588</v>
      </c>
      <c r="J88">
        <f t="shared" si="5"/>
        <v>147</v>
      </c>
    </row>
    <row r="89" spans="2:10" x14ac:dyDescent="0.25">
      <c r="B89">
        <v>856</v>
      </c>
      <c r="C89">
        <v>3539</v>
      </c>
      <c r="D89" s="3">
        <v>0.49105324074074069</v>
      </c>
      <c r="E89" s="3">
        <f t="shared" si="3"/>
        <v>4.4560185185185119E-3</v>
      </c>
      <c r="F89">
        <f t="shared" si="4"/>
        <v>6</v>
      </c>
      <c r="H89">
        <v>88</v>
      </c>
      <c r="I89">
        <f>COUNTIFS($F$1:$F$25104,"=87")</f>
        <v>592</v>
      </c>
      <c r="J89">
        <f t="shared" si="5"/>
        <v>148</v>
      </c>
    </row>
    <row r="90" spans="2:10" x14ac:dyDescent="0.25">
      <c r="B90">
        <v>857</v>
      </c>
      <c r="C90">
        <v>3539</v>
      </c>
      <c r="D90" s="3">
        <v>0.49105324074074069</v>
      </c>
      <c r="E90" s="3">
        <f t="shared" si="3"/>
        <v>4.4560185185185119E-3</v>
      </c>
      <c r="F90">
        <f t="shared" si="4"/>
        <v>6</v>
      </c>
      <c r="H90">
        <v>89</v>
      </c>
      <c r="I90">
        <f>COUNTIFS($F$1:$F$25104,"=88")</f>
        <v>680</v>
      </c>
      <c r="J90">
        <f t="shared" si="5"/>
        <v>170</v>
      </c>
    </row>
    <row r="91" spans="2:10" x14ac:dyDescent="0.25">
      <c r="B91">
        <v>858</v>
      </c>
      <c r="C91">
        <v>3539</v>
      </c>
      <c r="D91" s="3">
        <v>0.49105324074074069</v>
      </c>
      <c r="E91" s="3">
        <f t="shared" si="3"/>
        <v>4.4560185185185119E-3</v>
      </c>
      <c r="F91">
        <f t="shared" si="4"/>
        <v>6</v>
      </c>
      <c r="H91">
        <v>90</v>
      </c>
      <c r="I91">
        <f>COUNTIFS($F$1:$F$25104,"=89")</f>
        <v>572</v>
      </c>
      <c r="J91">
        <f t="shared" si="5"/>
        <v>143</v>
      </c>
    </row>
    <row r="92" spans="2:10" x14ac:dyDescent="0.25">
      <c r="B92">
        <v>859</v>
      </c>
      <c r="C92">
        <v>3539</v>
      </c>
      <c r="D92" s="3">
        <v>0.49105324074074069</v>
      </c>
      <c r="E92" s="3">
        <f t="shared" si="3"/>
        <v>4.4560185185185119E-3</v>
      </c>
      <c r="F92">
        <f t="shared" si="4"/>
        <v>6</v>
      </c>
      <c r="H92">
        <v>91</v>
      </c>
      <c r="I92">
        <f>COUNTIFS($F$1:$F$25104,"=90")</f>
        <v>556</v>
      </c>
      <c r="J92">
        <f t="shared" si="5"/>
        <v>139</v>
      </c>
    </row>
    <row r="93" spans="2:10" x14ac:dyDescent="0.25">
      <c r="B93">
        <v>860</v>
      </c>
      <c r="C93">
        <v>3611</v>
      </c>
      <c r="D93" s="3">
        <v>0.49106481481481484</v>
      </c>
      <c r="E93" s="3">
        <f t="shared" si="3"/>
        <v>4.4675925925926618E-3</v>
      </c>
      <c r="F93">
        <f t="shared" si="4"/>
        <v>6</v>
      </c>
      <c r="H93">
        <v>92</v>
      </c>
      <c r="I93">
        <f>COUNTIFS($F$1:$F$25104,"=91")</f>
        <v>592</v>
      </c>
      <c r="J93">
        <f t="shared" si="5"/>
        <v>148</v>
      </c>
    </row>
    <row r="94" spans="2:10" x14ac:dyDescent="0.25">
      <c r="B94">
        <v>861</v>
      </c>
      <c r="C94">
        <v>3611</v>
      </c>
      <c r="D94" s="3">
        <v>0.49106481481481484</v>
      </c>
      <c r="E94" s="3">
        <f t="shared" si="3"/>
        <v>4.4675925925926618E-3</v>
      </c>
      <c r="F94">
        <f t="shared" si="4"/>
        <v>6</v>
      </c>
      <c r="H94">
        <v>93</v>
      </c>
      <c r="I94">
        <f>COUNTIFS($F$1:$F$25104,"=92")</f>
        <v>612</v>
      </c>
      <c r="J94">
        <f t="shared" si="5"/>
        <v>153</v>
      </c>
    </row>
    <row r="95" spans="2:10" x14ac:dyDescent="0.25">
      <c r="B95">
        <v>862</v>
      </c>
      <c r="C95">
        <v>3611</v>
      </c>
      <c r="D95" s="3">
        <v>0.49106481481481484</v>
      </c>
      <c r="E95" s="3">
        <f t="shared" si="3"/>
        <v>4.4675925925926618E-3</v>
      </c>
      <c r="F95">
        <f t="shared" si="4"/>
        <v>6</v>
      </c>
      <c r="H95">
        <v>94</v>
      </c>
      <c r="I95">
        <f>COUNTIFS($F$1:$F$25104,"=93")</f>
        <v>614</v>
      </c>
      <c r="J95">
        <f t="shared" si="5"/>
        <v>153.5</v>
      </c>
    </row>
    <row r="96" spans="2:10" x14ac:dyDescent="0.25">
      <c r="B96">
        <v>863</v>
      </c>
      <c r="C96">
        <v>3611</v>
      </c>
      <c r="D96" s="3">
        <v>0.49106481481481484</v>
      </c>
      <c r="E96" s="3">
        <f t="shared" si="3"/>
        <v>4.4675925925926618E-3</v>
      </c>
      <c r="F96">
        <f t="shared" si="4"/>
        <v>6</v>
      </c>
      <c r="H96">
        <v>95</v>
      </c>
      <c r="I96">
        <f>COUNTIFS($F$1:$F$25104,"=94")</f>
        <v>654</v>
      </c>
      <c r="J96">
        <f t="shared" si="5"/>
        <v>163.5</v>
      </c>
    </row>
    <row r="97" spans="2:10" x14ac:dyDescent="0.25">
      <c r="B97">
        <v>864</v>
      </c>
      <c r="C97">
        <v>3644</v>
      </c>
      <c r="D97" s="3">
        <v>0.49114583333333334</v>
      </c>
      <c r="E97" s="3">
        <f t="shared" si="3"/>
        <v>4.548611111111156E-3</v>
      </c>
      <c r="F97">
        <f t="shared" si="4"/>
        <v>6</v>
      </c>
      <c r="H97">
        <v>96</v>
      </c>
      <c r="I97">
        <f>COUNTIFS($F$1:$F$25104,"=95")</f>
        <v>712</v>
      </c>
      <c r="J97">
        <f t="shared" si="5"/>
        <v>178</v>
      </c>
    </row>
    <row r="98" spans="2:10" x14ac:dyDescent="0.25">
      <c r="B98">
        <v>865</v>
      </c>
      <c r="C98">
        <v>3644</v>
      </c>
      <c r="D98" s="3">
        <v>0.49114583333333334</v>
      </c>
      <c r="E98" s="3">
        <f t="shared" si="3"/>
        <v>4.548611111111156E-3</v>
      </c>
      <c r="F98">
        <f t="shared" si="4"/>
        <v>6</v>
      </c>
      <c r="H98">
        <v>97</v>
      </c>
      <c r="I98">
        <f>COUNTIFS($F$1:$F$25104,"=96")</f>
        <v>600</v>
      </c>
      <c r="J98">
        <f t="shared" si="5"/>
        <v>150</v>
      </c>
    </row>
    <row r="99" spans="2:10" x14ac:dyDescent="0.25">
      <c r="B99">
        <v>866</v>
      </c>
      <c r="C99">
        <v>3644</v>
      </c>
      <c r="D99" s="3">
        <v>0.49114583333333334</v>
      </c>
      <c r="E99" s="3">
        <f t="shared" si="3"/>
        <v>4.548611111111156E-3</v>
      </c>
      <c r="F99">
        <f t="shared" si="4"/>
        <v>6</v>
      </c>
      <c r="H99">
        <v>98</v>
      </c>
      <c r="I99">
        <f>COUNTIFS($F$1:$F$25104,"=97")</f>
        <v>676</v>
      </c>
      <c r="J99">
        <f t="shared" si="5"/>
        <v>169</v>
      </c>
    </row>
    <row r="100" spans="2:10" x14ac:dyDescent="0.25">
      <c r="B100">
        <v>867</v>
      </c>
      <c r="C100">
        <v>3644</v>
      </c>
      <c r="D100" s="3">
        <v>0.49114583333333334</v>
      </c>
      <c r="E100" s="3">
        <f t="shared" si="3"/>
        <v>4.548611111111156E-3</v>
      </c>
      <c r="F100">
        <f t="shared" si="4"/>
        <v>6</v>
      </c>
      <c r="H100">
        <v>99</v>
      </c>
      <c r="I100">
        <f>COUNTIFS($F$1:$F$25104,"=98")</f>
        <v>608</v>
      </c>
      <c r="J100">
        <f t="shared" si="5"/>
        <v>152</v>
      </c>
    </row>
    <row r="101" spans="2:10" x14ac:dyDescent="0.25">
      <c r="B101">
        <v>868</v>
      </c>
      <c r="C101">
        <v>3692</v>
      </c>
      <c r="D101" s="3">
        <v>0.49124999999999996</v>
      </c>
      <c r="E101" s="3">
        <f t="shared" si="3"/>
        <v>4.6527777777777835E-3</v>
      </c>
      <c r="F101">
        <f t="shared" si="4"/>
        <v>6</v>
      </c>
      <c r="H101">
        <v>100</v>
      </c>
      <c r="I101">
        <f>COUNTIFS($F$1:$F$25104,"=99")</f>
        <v>660</v>
      </c>
      <c r="J101">
        <f t="shared" si="5"/>
        <v>165</v>
      </c>
    </row>
    <row r="102" spans="2:10" x14ac:dyDescent="0.25">
      <c r="B102">
        <v>869</v>
      </c>
      <c r="C102">
        <v>3692</v>
      </c>
      <c r="D102" s="3">
        <v>0.49124999999999996</v>
      </c>
      <c r="E102" s="3">
        <f t="shared" si="3"/>
        <v>4.6527777777777835E-3</v>
      </c>
      <c r="F102">
        <f t="shared" si="4"/>
        <v>6</v>
      </c>
      <c r="H102">
        <v>101</v>
      </c>
      <c r="I102">
        <f>COUNTIFS($F$1:$F$25104,"=100")</f>
        <v>564</v>
      </c>
      <c r="J102">
        <f t="shared" si="5"/>
        <v>141</v>
      </c>
    </row>
    <row r="103" spans="2:10" x14ac:dyDescent="0.25">
      <c r="B103">
        <v>870</v>
      </c>
      <c r="C103">
        <v>3692</v>
      </c>
      <c r="D103" s="3">
        <v>0.49124999999999996</v>
      </c>
      <c r="E103" s="3">
        <f t="shared" si="3"/>
        <v>4.6527777777777835E-3</v>
      </c>
      <c r="F103">
        <f t="shared" si="4"/>
        <v>6</v>
      </c>
      <c r="H103">
        <v>102</v>
      </c>
      <c r="I103">
        <f>COUNTIFS($F$1:$F$25104,"=101")</f>
        <v>660</v>
      </c>
      <c r="J103">
        <f t="shared" si="5"/>
        <v>165</v>
      </c>
    </row>
    <row r="104" spans="2:10" x14ac:dyDescent="0.25">
      <c r="B104">
        <v>871</v>
      </c>
      <c r="C104">
        <v>3692</v>
      </c>
      <c r="D104" s="3">
        <v>0.49124999999999996</v>
      </c>
      <c r="E104" s="3">
        <f t="shared" si="3"/>
        <v>4.6527777777777835E-3</v>
      </c>
      <c r="F104">
        <f t="shared" si="4"/>
        <v>6</v>
      </c>
      <c r="H104">
        <v>103</v>
      </c>
      <c r="I104">
        <f>COUNTIFS($F$1:$F$25104,"=102")</f>
        <v>648</v>
      </c>
      <c r="J104">
        <f t="shared" si="5"/>
        <v>162</v>
      </c>
    </row>
    <row r="105" spans="2:10" x14ac:dyDescent="0.25">
      <c r="B105">
        <v>872</v>
      </c>
      <c r="C105">
        <v>3674</v>
      </c>
      <c r="D105" s="3">
        <v>0.49136574074074074</v>
      </c>
      <c r="E105" s="3">
        <f t="shared" si="3"/>
        <v>4.7685185185185608E-3</v>
      </c>
      <c r="F105">
        <f t="shared" si="4"/>
        <v>6</v>
      </c>
      <c r="H105">
        <v>104</v>
      </c>
      <c r="I105">
        <f>COUNTIFS($F$1:$F$25104,"=103")</f>
        <v>672</v>
      </c>
      <c r="J105">
        <f t="shared" si="5"/>
        <v>168</v>
      </c>
    </row>
    <row r="106" spans="2:10" x14ac:dyDescent="0.25">
      <c r="B106">
        <v>873</v>
      </c>
      <c r="C106">
        <v>3674</v>
      </c>
      <c r="D106" s="3">
        <v>0.49136574074074074</v>
      </c>
      <c r="E106" s="3">
        <f t="shared" si="3"/>
        <v>4.7685185185185608E-3</v>
      </c>
      <c r="F106">
        <f t="shared" si="4"/>
        <v>6</v>
      </c>
      <c r="H106">
        <v>105</v>
      </c>
      <c r="I106">
        <f>COUNTIFS($F$1:$F$25104,"=104")</f>
        <v>690</v>
      </c>
      <c r="J106">
        <f t="shared" si="5"/>
        <v>172.5</v>
      </c>
    </row>
    <row r="107" spans="2:10" x14ac:dyDescent="0.25">
      <c r="B107">
        <v>874</v>
      </c>
      <c r="C107">
        <v>3674</v>
      </c>
      <c r="D107" s="3">
        <v>0.49136574074074074</v>
      </c>
      <c r="E107" s="3">
        <f t="shared" si="3"/>
        <v>4.7685185185185608E-3</v>
      </c>
      <c r="F107">
        <f t="shared" si="4"/>
        <v>6</v>
      </c>
    </row>
    <row r="108" spans="2:10" x14ac:dyDescent="0.25">
      <c r="B108">
        <v>875</v>
      </c>
      <c r="C108">
        <v>3674</v>
      </c>
      <c r="D108" s="3">
        <v>0.49136574074074074</v>
      </c>
      <c r="E108" s="3">
        <f t="shared" si="3"/>
        <v>4.7685185185185608E-3</v>
      </c>
      <c r="F108">
        <f t="shared" si="4"/>
        <v>6</v>
      </c>
    </row>
    <row r="109" spans="2:10" x14ac:dyDescent="0.25">
      <c r="B109">
        <v>876</v>
      </c>
      <c r="C109">
        <v>3627</v>
      </c>
      <c r="D109" s="3">
        <v>0.4914930555555555</v>
      </c>
      <c r="E109" s="3">
        <f t="shared" si="3"/>
        <v>4.8958333333333215E-3</v>
      </c>
      <c r="F109">
        <f t="shared" si="4"/>
        <v>7</v>
      </c>
    </row>
    <row r="110" spans="2:10" x14ac:dyDescent="0.25">
      <c r="B110">
        <v>877</v>
      </c>
      <c r="C110">
        <v>3627</v>
      </c>
      <c r="D110" s="3">
        <v>0.4914930555555555</v>
      </c>
      <c r="E110" s="3">
        <f t="shared" si="3"/>
        <v>4.8958333333333215E-3</v>
      </c>
      <c r="F110">
        <f t="shared" si="4"/>
        <v>7</v>
      </c>
    </row>
    <row r="111" spans="2:10" x14ac:dyDescent="0.25">
      <c r="B111">
        <v>878</v>
      </c>
      <c r="C111">
        <v>3627</v>
      </c>
      <c r="D111" s="3">
        <v>0.4914930555555555</v>
      </c>
      <c r="E111" s="3">
        <f t="shared" si="3"/>
        <v>4.8958333333333215E-3</v>
      </c>
      <c r="F111">
        <f t="shared" si="4"/>
        <v>7</v>
      </c>
    </row>
    <row r="112" spans="2:10" x14ac:dyDescent="0.25">
      <c r="B112">
        <v>879</v>
      </c>
      <c r="C112">
        <v>3627</v>
      </c>
      <c r="D112" s="3">
        <v>0.4914930555555555</v>
      </c>
      <c r="E112" s="3">
        <f t="shared" si="3"/>
        <v>4.8958333333333215E-3</v>
      </c>
      <c r="F112">
        <f t="shared" si="4"/>
        <v>7</v>
      </c>
    </row>
    <row r="113" spans="2:6" x14ac:dyDescent="0.25">
      <c r="B113">
        <v>880</v>
      </c>
      <c r="C113">
        <v>3701</v>
      </c>
      <c r="D113" s="3">
        <v>0.49181712962962965</v>
      </c>
      <c r="E113" s="3">
        <f t="shared" si="3"/>
        <v>5.2199074074074647E-3</v>
      </c>
      <c r="F113">
        <f t="shared" si="4"/>
        <v>7</v>
      </c>
    </row>
    <row r="114" spans="2:6" x14ac:dyDescent="0.25">
      <c r="B114">
        <v>881</v>
      </c>
      <c r="C114">
        <v>3701</v>
      </c>
      <c r="D114" s="3">
        <v>0.49181712962962965</v>
      </c>
      <c r="E114" s="3">
        <f t="shared" si="3"/>
        <v>5.2199074074074647E-3</v>
      </c>
      <c r="F114">
        <f t="shared" si="4"/>
        <v>7</v>
      </c>
    </row>
    <row r="115" spans="2:6" x14ac:dyDescent="0.25">
      <c r="B115">
        <v>882</v>
      </c>
      <c r="C115">
        <v>3701</v>
      </c>
      <c r="D115" s="3">
        <v>0.49181712962962965</v>
      </c>
      <c r="E115" s="3">
        <f t="shared" si="3"/>
        <v>5.2199074074074647E-3</v>
      </c>
      <c r="F115">
        <f t="shared" si="4"/>
        <v>7</v>
      </c>
    </row>
    <row r="116" spans="2:6" x14ac:dyDescent="0.25">
      <c r="B116">
        <v>883</v>
      </c>
      <c r="C116">
        <v>3701</v>
      </c>
      <c r="D116" s="3">
        <v>0.49181712962962965</v>
      </c>
      <c r="E116" s="3">
        <f t="shared" si="3"/>
        <v>5.2199074074074647E-3</v>
      </c>
      <c r="F116">
        <f t="shared" si="4"/>
        <v>7</v>
      </c>
    </row>
    <row r="117" spans="2:6" x14ac:dyDescent="0.25">
      <c r="B117">
        <v>884</v>
      </c>
      <c r="C117">
        <v>3491</v>
      </c>
      <c r="D117" s="3">
        <v>0.4918865740740741</v>
      </c>
      <c r="E117" s="3">
        <f t="shared" si="3"/>
        <v>5.28935185185192E-3</v>
      </c>
      <c r="F117">
        <f t="shared" si="4"/>
        <v>7</v>
      </c>
    </row>
    <row r="118" spans="2:6" x14ac:dyDescent="0.25">
      <c r="B118">
        <v>885</v>
      </c>
      <c r="C118">
        <v>3491</v>
      </c>
      <c r="D118" s="3">
        <v>0.4918865740740741</v>
      </c>
      <c r="E118" s="3">
        <f t="shared" si="3"/>
        <v>5.28935185185192E-3</v>
      </c>
      <c r="F118">
        <f t="shared" si="4"/>
        <v>7</v>
      </c>
    </row>
    <row r="119" spans="2:6" x14ac:dyDescent="0.25">
      <c r="B119">
        <v>886</v>
      </c>
      <c r="C119">
        <v>3491</v>
      </c>
      <c r="D119" s="3">
        <v>0.4918865740740741</v>
      </c>
      <c r="E119" s="3">
        <f t="shared" si="3"/>
        <v>5.28935185185192E-3</v>
      </c>
      <c r="F119">
        <f t="shared" si="4"/>
        <v>7</v>
      </c>
    </row>
    <row r="120" spans="2:6" x14ac:dyDescent="0.25">
      <c r="B120">
        <v>887</v>
      </c>
      <c r="C120">
        <v>3491</v>
      </c>
      <c r="D120" s="3">
        <v>0.4918865740740741</v>
      </c>
      <c r="E120" s="3">
        <f t="shared" si="3"/>
        <v>5.28935185185192E-3</v>
      </c>
      <c r="F120">
        <f t="shared" si="4"/>
        <v>7</v>
      </c>
    </row>
    <row r="121" spans="2:6" x14ac:dyDescent="0.25">
      <c r="B121">
        <v>888</v>
      </c>
      <c r="C121">
        <v>3695</v>
      </c>
      <c r="D121" s="3">
        <v>0.49206018518518518</v>
      </c>
      <c r="E121" s="3">
        <f t="shared" si="3"/>
        <v>5.4629629629630028E-3</v>
      </c>
      <c r="F121">
        <f t="shared" si="4"/>
        <v>7</v>
      </c>
    </row>
    <row r="122" spans="2:6" x14ac:dyDescent="0.25">
      <c r="B122">
        <v>889</v>
      </c>
      <c r="C122">
        <v>3695</v>
      </c>
      <c r="D122" s="3">
        <v>0.49206018518518518</v>
      </c>
      <c r="E122" s="3">
        <f t="shared" si="3"/>
        <v>5.4629629629630028E-3</v>
      </c>
      <c r="F122">
        <f t="shared" si="4"/>
        <v>7</v>
      </c>
    </row>
    <row r="123" spans="2:6" x14ac:dyDescent="0.25">
      <c r="B123">
        <v>890</v>
      </c>
      <c r="C123">
        <v>3695</v>
      </c>
      <c r="D123" s="3">
        <v>0.49206018518518518</v>
      </c>
      <c r="E123" s="3">
        <f t="shared" si="3"/>
        <v>5.4629629629630028E-3</v>
      </c>
      <c r="F123">
        <f t="shared" si="4"/>
        <v>7</v>
      </c>
    </row>
    <row r="124" spans="2:6" x14ac:dyDescent="0.25">
      <c r="B124">
        <v>891</v>
      </c>
      <c r="C124">
        <v>3695</v>
      </c>
      <c r="D124" s="3">
        <v>0.49206018518518518</v>
      </c>
      <c r="E124" s="3">
        <f t="shared" si="3"/>
        <v>5.4629629629630028E-3</v>
      </c>
      <c r="F124">
        <f t="shared" si="4"/>
        <v>7</v>
      </c>
    </row>
    <row r="125" spans="2:6" x14ac:dyDescent="0.25">
      <c r="B125">
        <v>892</v>
      </c>
      <c r="C125">
        <v>3704</v>
      </c>
      <c r="D125" s="3">
        <v>0.49207175925925922</v>
      </c>
      <c r="E125" s="3">
        <f t="shared" si="3"/>
        <v>5.4745370370370416E-3</v>
      </c>
      <c r="F125">
        <f t="shared" si="4"/>
        <v>7</v>
      </c>
    </row>
    <row r="126" spans="2:6" x14ac:dyDescent="0.25">
      <c r="B126">
        <v>893</v>
      </c>
      <c r="C126">
        <v>3704</v>
      </c>
      <c r="D126" s="3">
        <v>0.49207175925925922</v>
      </c>
      <c r="E126" s="3">
        <f t="shared" si="3"/>
        <v>5.4745370370370416E-3</v>
      </c>
      <c r="F126">
        <f t="shared" si="4"/>
        <v>7</v>
      </c>
    </row>
    <row r="127" spans="2:6" x14ac:dyDescent="0.25">
      <c r="B127">
        <v>894</v>
      </c>
      <c r="C127">
        <v>3704</v>
      </c>
      <c r="D127" s="3">
        <v>0.49207175925925922</v>
      </c>
      <c r="E127" s="3">
        <f t="shared" si="3"/>
        <v>5.4745370370370416E-3</v>
      </c>
      <c r="F127">
        <f t="shared" si="4"/>
        <v>7</v>
      </c>
    </row>
    <row r="128" spans="2:6" x14ac:dyDescent="0.25">
      <c r="B128">
        <v>895</v>
      </c>
      <c r="C128">
        <v>3704</v>
      </c>
      <c r="D128" s="3">
        <v>0.49207175925925922</v>
      </c>
      <c r="E128" s="3">
        <f t="shared" si="3"/>
        <v>5.4745370370370416E-3</v>
      </c>
      <c r="F128">
        <f t="shared" si="4"/>
        <v>7</v>
      </c>
    </row>
    <row r="129" spans="2:6" x14ac:dyDescent="0.25">
      <c r="B129">
        <v>896</v>
      </c>
      <c r="C129">
        <v>3566</v>
      </c>
      <c r="D129" s="3">
        <v>0.49226851851851849</v>
      </c>
      <c r="E129" s="3">
        <f t="shared" si="3"/>
        <v>5.6712962962963132E-3</v>
      </c>
      <c r="F129">
        <f t="shared" si="4"/>
        <v>8</v>
      </c>
    </row>
    <row r="130" spans="2:6" x14ac:dyDescent="0.25">
      <c r="B130">
        <v>897</v>
      </c>
      <c r="C130">
        <v>3566</v>
      </c>
      <c r="D130" s="3">
        <v>0.49226851851851849</v>
      </c>
      <c r="E130" s="3">
        <f t="shared" ref="E130:E193" si="6">D130-$A$1</f>
        <v>5.6712962962963132E-3</v>
      </c>
      <c r="F130">
        <f t="shared" ref="F130:F193" si="7">MINUTE(E130)</f>
        <v>8</v>
      </c>
    </row>
    <row r="131" spans="2:6" x14ac:dyDescent="0.25">
      <c r="B131">
        <v>898</v>
      </c>
      <c r="C131">
        <v>3566</v>
      </c>
      <c r="D131" s="3">
        <v>0.49226851851851849</v>
      </c>
      <c r="E131" s="3">
        <f t="shared" si="6"/>
        <v>5.6712962962963132E-3</v>
      </c>
      <c r="F131">
        <f t="shared" si="7"/>
        <v>8</v>
      </c>
    </row>
    <row r="132" spans="2:6" x14ac:dyDescent="0.25">
      <c r="B132">
        <v>899</v>
      </c>
      <c r="C132">
        <v>3566</v>
      </c>
      <c r="D132" s="3">
        <v>0.49226851851851849</v>
      </c>
      <c r="E132" s="3">
        <f t="shared" si="6"/>
        <v>5.6712962962963132E-3</v>
      </c>
      <c r="F132">
        <f t="shared" si="7"/>
        <v>8</v>
      </c>
    </row>
    <row r="133" spans="2:6" x14ac:dyDescent="0.25">
      <c r="B133">
        <v>900</v>
      </c>
      <c r="C133">
        <v>3669</v>
      </c>
      <c r="D133" s="3">
        <v>0.49259259259259264</v>
      </c>
      <c r="E133" s="3">
        <f t="shared" si="6"/>
        <v>5.9953703703704564E-3</v>
      </c>
      <c r="F133">
        <f t="shared" si="7"/>
        <v>8</v>
      </c>
    </row>
    <row r="134" spans="2:6" x14ac:dyDescent="0.25">
      <c r="B134">
        <v>901</v>
      </c>
      <c r="C134">
        <v>3669</v>
      </c>
      <c r="D134" s="3">
        <v>0.49259259259259264</v>
      </c>
      <c r="E134" s="3">
        <f t="shared" si="6"/>
        <v>5.9953703703704564E-3</v>
      </c>
      <c r="F134">
        <f t="shared" si="7"/>
        <v>8</v>
      </c>
    </row>
    <row r="135" spans="2:6" x14ac:dyDescent="0.25">
      <c r="B135">
        <v>902</v>
      </c>
      <c r="C135">
        <v>3669</v>
      </c>
      <c r="D135" s="3">
        <v>0.49259259259259264</v>
      </c>
      <c r="E135" s="3">
        <f t="shared" si="6"/>
        <v>5.9953703703704564E-3</v>
      </c>
      <c r="F135">
        <f t="shared" si="7"/>
        <v>8</v>
      </c>
    </row>
    <row r="136" spans="2:6" x14ac:dyDescent="0.25">
      <c r="B136">
        <v>903</v>
      </c>
      <c r="C136">
        <v>3669</v>
      </c>
      <c r="D136" s="3">
        <v>0.49259259259259264</v>
      </c>
      <c r="E136" s="3">
        <f t="shared" si="6"/>
        <v>5.9953703703704564E-3</v>
      </c>
      <c r="F136">
        <f t="shared" si="7"/>
        <v>8</v>
      </c>
    </row>
    <row r="137" spans="2:6" x14ac:dyDescent="0.25">
      <c r="B137">
        <v>904</v>
      </c>
      <c r="C137">
        <v>3694</v>
      </c>
      <c r="D137" s="3">
        <v>0.49260416666666668</v>
      </c>
      <c r="E137" s="3">
        <f t="shared" si="6"/>
        <v>6.0069444444444953E-3</v>
      </c>
      <c r="F137">
        <f t="shared" si="7"/>
        <v>8</v>
      </c>
    </row>
    <row r="138" spans="2:6" x14ac:dyDescent="0.25">
      <c r="B138">
        <v>905</v>
      </c>
      <c r="C138">
        <v>3694</v>
      </c>
      <c r="D138" s="3">
        <v>0.49260416666666668</v>
      </c>
      <c r="E138" s="3">
        <f t="shared" si="6"/>
        <v>6.0069444444444953E-3</v>
      </c>
      <c r="F138">
        <f t="shared" si="7"/>
        <v>8</v>
      </c>
    </row>
    <row r="139" spans="2:6" x14ac:dyDescent="0.25">
      <c r="B139">
        <v>906</v>
      </c>
      <c r="C139">
        <v>3694</v>
      </c>
      <c r="D139" s="3">
        <v>0.49260416666666668</v>
      </c>
      <c r="E139" s="3">
        <f t="shared" si="6"/>
        <v>6.0069444444444953E-3</v>
      </c>
      <c r="F139">
        <f t="shared" si="7"/>
        <v>8</v>
      </c>
    </row>
    <row r="140" spans="2:6" x14ac:dyDescent="0.25">
      <c r="B140">
        <v>907</v>
      </c>
      <c r="C140">
        <v>3694</v>
      </c>
      <c r="D140" s="3">
        <v>0.49260416666666668</v>
      </c>
      <c r="E140" s="3">
        <f t="shared" si="6"/>
        <v>6.0069444444444953E-3</v>
      </c>
      <c r="F140">
        <f t="shared" si="7"/>
        <v>8</v>
      </c>
    </row>
    <row r="141" spans="2:6" x14ac:dyDescent="0.25">
      <c r="B141">
        <v>908</v>
      </c>
      <c r="C141">
        <v>3686</v>
      </c>
      <c r="D141" s="3">
        <v>0.4927199074074074</v>
      </c>
      <c r="E141" s="3">
        <f t="shared" si="6"/>
        <v>6.1226851851852171E-3</v>
      </c>
      <c r="F141">
        <f t="shared" si="7"/>
        <v>8</v>
      </c>
    </row>
    <row r="142" spans="2:6" x14ac:dyDescent="0.25">
      <c r="B142">
        <v>909</v>
      </c>
      <c r="C142">
        <v>3686</v>
      </c>
      <c r="D142" s="3">
        <v>0.4927199074074074</v>
      </c>
      <c r="E142" s="3">
        <f t="shared" si="6"/>
        <v>6.1226851851852171E-3</v>
      </c>
      <c r="F142">
        <f t="shared" si="7"/>
        <v>8</v>
      </c>
    </row>
    <row r="143" spans="2:6" x14ac:dyDescent="0.25">
      <c r="B143">
        <v>910</v>
      </c>
      <c r="C143">
        <v>3686</v>
      </c>
      <c r="D143" s="3">
        <v>0.4927199074074074</v>
      </c>
      <c r="E143" s="3">
        <f t="shared" si="6"/>
        <v>6.1226851851852171E-3</v>
      </c>
      <c r="F143">
        <f t="shared" si="7"/>
        <v>8</v>
      </c>
    </row>
    <row r="144" spans="2:6" x14ac:dyDescent="0.25">
      <c r="B144">
        <v>911</v>
      </c>
      <c r="C144">
        <v>3686</v>
      </c>
      <c r="D144" s="3">
        <v>0.4927199074074074</v>
      </c>
      <c r="E144" s="3">
        <f t="shared" si="6"/>
        <v>6.1226851851852171E-3</v>
      </c>
      <c r="F144">
        <f t="shared" si="7"/>
        <v>8</v>
      </c>
    </row>
    <row r="145" spans="2:6" x14ac:dyDescent="0.25">
      <c r="B145">
        <v>912</v>
      </c>
      <c r="C145">
        <v>3687</v>
      </c>
      <c r="D145" s="3">
        <v>0.49319444444444444</v>
      </c>
      <c r="E145" s="3">
        <f t="shared" si="6"/>
        <v>6.5972222222222543E-3</v>
      </c>
      <c r="F145">
        <f t="shared" si="7"/>
        <v>9</v>
      </c>
    </row>
    <row r="146" spans="2:6" x14ac:dyDescent="0.25">
      <c r="B146">
        <v>913</v>
      </c>
      <c r="C146">
        <v>3687</v>
      </c>
      <c r="D146" s="3">
        <v>0.49320601851851853</v>
      </c>
      <c r="E146" s="3">
        <f t="shared" si="6"/>
        <v>6.6087962962963487E-3</v>
      </c>
      <c r="F146">
        <f t="shared" si="7"/>
        <v>9</v>
      </c>
    </row>
    <row r="147" spans="2:6" x14ac:dyDescent="0.25">
      <c r="B147">
        <v>914</v>
      </c>
      <c r="C147">
        <v>3687</v>
      </c>
      <c r="D147" s="3">
        <v>0.49320601851851853</v>
      </c>
      <c r="E147" s="3">
        <f t="shared" si="6"/>
        <v>6.6087962962963487E-3</v>
      </c>
      <c r="F147">
        <f t="shared" si="7"/>
        <v>9</v>
      </c>
    </row>
    <row r="148" spans="2:6" x14ac:dyDescent="0.25">
      <c r="B148">
        <v>915</v>
      </c>
      <c r="C148">
        <v>3687</v>
      </c>
      <c r="D148" s="3">
        <v>0.49320601851851853</v>
      </c>
      <c r="E148" s="3">
        <f t="shared" si="6"/>
        <v>6.6087962962963487E-3</v>
      </c>
      <c r="F148">
        <f t="shared" si="7"/>
        <v>9</v>
      </c>
    </row>
    <row r="149" spans="2:6" x14ac:dyDescent="0.25">
      <c r="B149">
        <v>916</v>
      </c>
      <c r="C149">
        <v>3696</v>
      </c>
      <c r="D149" s="3">
        <v>0.49332175925925931</v>
      </c>
      <c r="E149" s="3">
        <f t="shared" si="6"/>
        <v>6.724537037037126E-3</v>
      </c>
      <c r="F149">
        <f t="shared" si="7"/>
        <v>9</v>
      </c>
    </row>
    <row r="150" spans="2:6" x14ac:dyDescent="0.25">
      <c r="B150">
        <v>917</v>
      </c>
      <c r="C150">
        <v>3696</v>
      </c>
      <c r="D150" s="3">
        <v>0.49332175925925931</v>
      </c>
      <c r="E150" s="3">
        <f t="shared" si="6"/>
        <v>6.724537037037126E-3</v>
      </c>
      <c r="F150">
        <f t="shared" si="7"/>
        <v>9</v>
      </c>
    </row>
    <row r="151" spans="2:6" x14ac:dyDescent="0.25">
      <c r="B151">
        <v>918</v>
      </c>
      <c r="C151">
        <v>3696</v>
      </c>
      <c r="D151" s="3">
        <v>0.49332175925925931</v>
      </c>
      <c r="E151" s="3">
        <f t="shared" si="6"/>
        <v>6.724537037037126E-3</v>
      </c>
      <c r="F151">
        <f t="shared" si="7"/>
        <v>9</v>
      </c>
    </row>
    <row r="152" spans="2:6" x14ac:dyDescent="0.25">
      <c r="B152">
        <v>919</v>
      </c>
      <c r="C152">
        <v>3696</v>
      </c>
      <c r="D152" s="3">
        <v>0.49332175925925931</v>
      </c>
      <c r="E152" s="3">
        <f t="shared" si="6"/>
        <v>6.724537037037126E-3</v>
      </c>
      <c r="F152">
        <f t="shared" si="7"/>
        <v>9</v>
      </c>
    </row>
    <row r="153" spans="2:6" x14ac:dyDescent="0.25">
      <c r="B153">
        <v>920</v>
      </c>
      <c r="C153">
        <v>3570</v>
      </c>
      <c r="D153" s="3">
        <v>0.49353009259259256</v>
      </c>
      <c r="E153" s="3">
        <f t="shared" si="6"/>
        <v>6.9328703703703809E-3</v>
      </c>
      <c r="F153">
        <f t="shared" si="7"/>
        <v>9</v>
      </c>
    </row>
    <row r="154" spans="2:6" x14ac:dyDescent="0.25">
      <c r="B154">
        <v>921</v>
      </c>
      <c r="C154">
        <v>3570</v>
      </c>
      <c r="D154" s="3">
        <v>0.49353009259259256</v>
      </c>
      <c r="E154" s="3">
        <f t="shared" si="6"/>
        <v>6.9328703703703809E-3</v>
      </c>
      <c r="F154">
        <f t="shared" si="7"/>
        <v>9</v>
      </c>
    </row>
    <row r="155" spans="2:6" x14ac:dyDescent="0.25">
      <c r="B155">
        <v>922</v>
      </c>
      <c r="C155">
        <v>3570</v>
      </c>
      <c r="D155" s="3">
        <v>0.49353009259259256</v>
      </c>
      <c r="E155" s="3">
        <f t="shared" si="6"/>
        <v>6.9328703703703809E-3</v>
      </c>
      <c r="F155">
        <f t="shared" si="7"/>
        <v>9</v>
      </c>
    </row>
    <row r="156" spans="2:6" x14ac:dyDescent="0.25">
      <c r="B156">
        <v>923</v>
      </c>
      <c r="C156">
        <v>3570</v>
      </c>
      <c r="D156" s="3">
        <v>0.49353009259259256</v>
      </c>
      <c r="E156" s="3">
        <f t="shared" si="6"/>
        <v>6.9328703703703809E-3</v>
      </c>
      <c r="F156">
        <f t="shared" si="7"/>
        <v>9</v>
      </c>
    </row>
    <row r="157" spans="2:6" x14ac:dyDescent="0.25">
      <c r="B157">
        <v>924</v>
      </c>
      <c r="C157">
        <v>3653</v>
      </c>
      <c r="D157" s="3">
        <v>0.49353009259259256</v>
      </c>
      <c r="E157" s="3">
        <f t="shared" si="6"/>
        <v>6.9328703703703809E-3</v>
      </c>
      <c r="F157">
        <f t="shared" si="7"/>
        <v>9</v>
      </c>
    </row>
    <row r="158" spans="2:6" x14ac:dyDescent="0.25">
      <c r="B158">
        <v>925</v>
      </c>
      <c r="C158">
        <v>3653</v>
      </c>
      <c r="D158" s="3">
        <v>0.49353009259259256</v>
      </c>
      <c r="E158" s="3">
        <f t="shared" si="6"/>
        <v>6.9328703703703809E-3</v>
      </c>
      <c r="F158">
        <f t="shared" si="7"/>
        <v>9</v>
      </c>
    </row>
    <row r="159" spans="2:6" x14ac:dyDescent="0.25">
      <c r="B159">
        <v>926</v>
      </c>
      <c r="C159">
        <v>3653</v>
      </c>
      <c r="D159" s="3">
        <v>0.49353009259259256</v>
      </c>
      <c r="E159" s="3">
        <f t="shared" si="6"/>
        <v>6.9328703703703809E-3</v>
      </c>
      <c r="F159">
        <f t="shared" si="7"/>
        <v>9</v>
      </c>
    </row>
    <row r="160" spans="2:6" x14ac:dyDescent="0.25">
      <c r="B160">
        <v>927</v>
      </c>
      <c r="C160">
        <v>3653</v>
      </c>
      <c r="D160" s="3">
        <v>0.49353009259259256</v>
      </c>
      <c r="E160" s="3">
        <f t="shared" si="6"/>
        <v>6.9328703703703809E-3</v>
      </c>
      <c r="F160">
        <f t="shared" si="7"/>
        <v>9</v>
      </c>
    </row>
    <row r="161" spans="2:6" x14ac:dyDescent="0.25">
      <c r="B161">
        <v>928</v>
      </c>
      <c r="C161">
        <v>3714</v>
      </c>
      <c r="D161" s="3">
        <v>0.49357638888888888</v>
      </c>
      <c r="E161" s="3">
        <f t="shared" si="6"/>
        <v>6.9791666666667029E-3</v>
      </c>
      <c r="F161">
        <f t="shared" si="7"/>
        <v>10</v>
      </c>
    </row>
    <row r="162" spans="2:6" x14ac:dyDescent="0.25">
      <c r="B162">
        <v>929</v>
      </c>
      <c r="C162">
        <v>3714</v>
      </c>
      <c r="D162" s="3">
        <v>0.49357638888888888</v>
      </c>
      <c r="E162" s="3">
        <f t="shared" si="6"/>
        <v>6.9791666666667029E-3</v>
      </c>
      <c r="F162">
        <f t="shared" si="7"/>
        <v>10</v>
      </c>
    </row>
    <row r="163" spans="2:6" x14ac:dyDescent="0.25">
      <c r="B163">
        <v>930</v>
      </c>
      <c r="C163">
        <v>3714</v>
      </c>
      <c r="D163" s="3">
        <v>0.49357638888888888</v>
      </c>
      <c r="E163" s="3">
        <f t="shared" si="6"/>
        <v>6.9791666666667029E-3</v>
      </c>
      <c r="F163">
        <f t="shared" si="7"/>
        <v>10</v>
      </c>
    </row>
    <row r="164" spans="2:6" x14ac:dyDescent="0.25">
      <c r="B164">
        <v>931</v>
      </c>
      <c r="C164">
        <v>3714</v>
      </c>
      <c r="D164" s="3">
        <v>0.49357638888888888</v>
      </c>
      <c r="E164" s="3">
        <f t="shared" si="6"/>
        <v>6.9791666666667029E-3</v>
      </c>
      <c r="F164">
        <f t="shared" si="7"/>
        <v>10</v>
      </c>
    </row>
    <row r="165" spans="2:6" x14ac:dyDescent="0.25">
      <c r="B165">
        <v>932</v>
      </c>
      <c r="C165">
        <v>3714</v>
      </c>
      <c r="D165" s="3">
        <v>0.49365740740740738</v>
      </c>
      <c r="E165" s="3">
        <f t="shared" si="6"/>
        <v>7.0601851851851971E-3</v>
      </c>
      <c r="F165">
        <f t="shared" si="7"/>
        <v>10</v>
      </c>
    </row>
    <row r="166" spans="2:6" x14ac:dyDescent="0.25">
      <c r="B166">
        <v>933</v>
      </c>
      <c r="C166">
        <v>3714</v>
      </c>
      <c r="D166" s="3">
        <v>0.49365740740740738</v>
      </c>
      <c r="E166" s="3">
        <f t="shared" si="6"/>
        <v>7.0601851851851971E-3</v>
      </c>
      <c r="F166">
        <f t="shared" si="7"/>
        <v>10</v>
      </c>
    </row>
    <row r="167" spans="2:6" x14ac:dyDescent="0.25">
      <c r="B167">
        <v>934</v>
      </c>
      <c r="C167">
        <v>3714</v>
      </c>
      <c r="D167" s="3">
        <v>0.49365740740740738</v>
      </c>
      <c r="E167" s="3">
        <f t="shared" si="6"/>
        <v>7.0601851851851971E-3</v>
      </c>
      <c r="F167">
        <f t="shared" si="7"/>
        <v>10</v>
      </c>
    </row>
    <row r="168" spans="2:6" x14ac:dyDescent="0.25">
      <c r="B168">
        <v>935</v>
      </c>
      <c r="C168">
        <v>3714</v>
      </c>
      <c r="D168" s="3">
        <v>0.49365740740740738</v>
      </c>
      <c r="E168" s="3">
        <f t="shared" si="6"/>
        <v>7.0601851851851971E-3</v>
      </c>
      <c r="F168">
        <f t="shared" si="7"/>
        <v>10</v>
      </c>
    </row>
    <row r="169" spans="2:6" x14ac:dyDescent="0.25">
      <c r="B169">
        <v>936</v>
      </c>
      <c r="C169">
        <v>3687</v>
      </c>
      <c r="D169" s="3">
        <v>0.49391203703703707</v>
      </c>
      <c r="E169" s="3">
        <f t="shared" si="6"/>
        <v>7.314814814814885E-3</v>
      </c>
      <c r="F169">
        <f t="shared" si="7"/>
        <v>10</v>
      </c>
    </row>
    <row r="170" spans="2:6" x14ac:dyDescent="0.25">
      <c r="B170">
        <v>937</v>
      </c>
      <c r="C170">
        <v>3687</v>
      </c>
      <c r="D170" s="3">
        <v>0.49391203703703707</v>
      </c>
      <c r="E170" s="3">
        <f t="shared" si="6"/>
        <v>7.314814814814885E-3</v>
      </c>
      <c r="F170">
        <f t="shared" si="7"/>
        <v>10</v>
      </c>
    </row>
    <row r="171" spans="2:6" x14ac:dyDescent="0.25">
      <c r="B171">
        <v>938</v>
      </c>
      <c r="C171">
        <v>3687</v>
      </c>
      <c r="D171" s="3">
        <v>0.49391203703703707</v>
      </c>
      <c r="E171" s="3">
        <f t="shared" si="6"/>
        <v>7.314814814814885E-3</v>
      </c>
      <c r="F171">
        <f t="shared" si="7"/>
        <v>10</v>
      </c>
    </row>
    <row r="172" spans="2:6" x14ac:dyDescent="0.25">
      <c r="B172">
        <v>939</v>
      </c>
      <c r="C172">
        <v>3687</v>
      </c>
      <c r="D172" s="3">
        <v>0.49391203703703707</v>
      </c>
      <c r="E172" s="3">
        <f t="shared" si="6"/>
        <v>7.314814814814885E-3</v>
      </c>
      <c r="F172">
        <f t="shared" si="7"/>
        <v>10</v>
      </c>
    </row>
    <row r="173" spans="2:6" x14ac:dyDescent="0.25">
      <c r="B173">
        <v>940</v>
      </c>
      <c r="C173">
        <v>3552</v>
      </c>
      <c r="D173" s="3">
        <v>0.49421296296296297</v>
      </c>
      <c r="E173" s="3">
        <f t="shared" si="6"/>
        <v>7.615740740740784E-3</v>
      </c>
      <c r="F173">
        <f t="shared" si="7"/>
        <v>10</v>
      </c>
    </row>
    <row r="174" spans="2:6" x14ac:dyDescent="0.25">
      <c r="B174">
        <v>941</v>
      </c>
      <c r="C174">
        <v>3552</v>
      </c>
      <c r="D174" s="3">
        <v>0.49421296296296297</v>
      </c>
      <c r="E174" s="3">
        <f t="shared" si="6"/>
        <v>7.615740740740784E-3</v>
      </c>
      <c r="F174">
        <f t="shared" si="7"/>
        <v>10</v>
      </c>
    </row>
    <row r="175" spans="2:6" x14ac:dyDescent="0.25">
      <c r="B175">
        <v>942</v>
      </c>
      <c r="C175">
        <v>3552</v>
      </c>
      <c r="D175" s="3">
        <v>0.49421296296296297</v>
      </c>
      <c r="E175" s="3">
        <f t="shared" si="6"/>
        <v>7.615740740740784E-3</v>
      </c>
      <c r="F175">
        <f t="shared" si="7"/>
        <v>10</v>
      </c>
    </row>
    <row r="176" spans="2:6" x14ac:dyDescent="0.25">
      <c r="B176">
        <v>943</v>
      </c>
      <c r="C176">
        <v>3552</v>
      </c>
      <c r="D176" s="3">
        <v>0.49421296296296297</v>
      </c>
      <c r="E176" s="3">
        <f t="shared" si="6"/>
        <v>7.615740740740784E-3</v>
      </c>
      <c r="F176">
        <f t="shared" si="7"/>
        <v>10</v>
      </c>
    </row>
    <row r="177" spans="2:6" x14ac:dyDescent="0.25">
      <c r="B177">
        <v>944</v>
      </c>
      <c r="C177">
        <v>3728</v>
      </c>
      <c r="D177" s="3">
        <v>0.49489583333333331</v>
      </c>
      <c r="E177" s="3">
        <f t="shared" si="6"/>
        <v>8.2986111111111316E-3</v>
      </c>
      <c r="F177">
        <f t="shared" si="7"/>
        <v>11</v>
      </c>
    </row>
    <row r="178" spans="2:6" x14ac:dyDescent="0.25">
      <c r="B178">
        <v>945</v>
      </c>
      <c r="C178">
        <v>3728</v>
      </c>
      <c r="D178" s="3">
        <v>0.49489583333333331</v>
      </c>
      <c r="E178" s="3">
        <f t="shared" si="6"/>
        <v>8.2986111111111316E-3</v>
      </c>
      <c r="F178">
        <f t="shared" si="7"/>
        <v>11</v>
      </c>
    </row>
    <row r="179" spans="2:6" x14ac:dyDescent="0.25">
      <c r="B179">
        <v>946</v>
      </c>
      <c r="C179">
        <v>3728</v>
      </c>
      <c r="D179" s="3">
        <v>0.49489583333333331</v>
      </c>
      <c r="E179" s="3">
        <f t="shared" si="6"/>
        <v>8.2986111111111316E-3</v>
      </c>
      <c r="F179">
        <f t="shared" si="7"/>
        <v>11</v>
      </c>
    </row>
    <row r="180" spans="2:6" x14ac:dyDescent="0.25">
      <c r="B180">
        <v>947</v>
      </c>
      <c r="C180">
        <v>3728</v>
      </c>
      <c r="D180" s="3">
        <v>0.49489583333333331</v>
      </c>
      <c r="E180" s="3">
        <f t="shared" si="6"/>
        <v>8.2986111111111316E-3</v>
      </c>
      <c r="F180">
        <f t="shared" si="7"/>
        <v>11</v>
      </c>
    </row>
    <row r="181" spans="2:6" x14ac:dyDescent="0.25">
      <c r="B181">
        <v>948</v>
      </c>
      <c r="C181">
        <v>3547</v>
      </c>
      <c r="D181" s="3">
        <v>0.49504629629629626</v>
      </c>
      <c r="E181" s="3">
        <f t="shared" si="6"/>
        <v>8.4490740740740811E-3</v>
      </c>
      <c r="F181">
        <f t="shared" si="7"/>
        <v>12</v>
      </c>
    </row>
    <row r="182" spans="2:6" x14ac:dyDescent="0.25">
      <c r="B182">
        <v>949</v>
      </c>
      <c r="C182">
        <v>3547</v>
      </c>
      <c r="D182" s="3">
        <v>0.49504629629629626</v>
      </c>
      <c r="E182" s="3">
        <f t="shared" si="6"/>
        <v>8.4490740740740811E-3</v>
      </c>
      <c r="F182">
        <f t="shared" si="7"/>
        <v>12</v>
      </c>
    </row>
    <row r="183" spans="2:6" x14ac:dyDescent="0.25">
      <c r="B183">
        <v>950</v>
      </c>
      <c r="C183">
        <v>3547</v>
      </c>
      <c r="D183" s="3">
        <v>0.49504629629629626</v>
      </c>
      <c r="E183" s="3">
        <f t="shared" si="6"/>
        <v>8.4490740740740811E-3</v>
      </c>
      <c r="F183">
        <f t="shared" si="7"/>
        <v>12</v>
      </c>
    </row>
    <row r="184" spans="2:6" x14ac:dyDescent="0.25">
      <c r="B184">
        <v>951</v>
      </c>
      <c r="C184">
        <v>3547</v>
      </c>
      <c r="D184" s="3">
        <v>0.49504629629629626</v>
      </c>
      <c r="E184" s="3">
        <f t="shared" si="6"/>
        <v>8.4490740740740811E-3</v>
      </c>
      <c r="F184">
        <f t="shared" si="7"/>
        <v>12</v>
      </c>
    </row>
    <row r="185" spans="2:6" x14ac:dyDescent="0.25">
      <c r="B185">
        <v>952</v>
      </c>
      <c r="C185">
        <v>3557</v>
      </c>
      <c r="D185" s="3">
        <v>0.49530092592592595</v>
      </c>
      <c r="E185" s="3">
        <f t="shared" si="6"/>
        <v>8.703703703703769E-3</v>
      </c>
      <c r="F185">
        <f t="shared" si="7"/>
        <v>12</v>
      </c>
    </row>
    <row r="186" spans="2:6" x14ac:dyDescent="0.25">
      <c r="B186">
        <v>953</v>
      </c>
      <c r="C186">
        <v>3557</v>
      </c>
      <c r="D186" s="3">
        <v>0.49530092592592595</v>
      </c>
      <c r="E186" s="3">
        <f t="shared" si="6"/>
        <v>8.703703703703769E-3</v>
      </c>
      <c r="F186">
        <f t="shared" si="7"/>
        <v>12</v>
      </c>
    </row>
    <row r="187" spans="2:6" x14ac:dyDescent="0.25">
      <c r="B187">
        <v>954</v>
      </c>
      <c r="C187">
        <v>3557</v>
      </c>
      <c r="D187" s="3">
        <v>0.49530092592592595</v>
      </c>
      <c r="E187" s="3">
        <f t="shared" si="6"/>
        <v>8.703703703703769E-3</v>
      </c>
      <c r="F187">
        <f t="shared" si="7"/>
        <v>12</v>
      </c>
    </row>
    <row r="188" spans="2:6" x14ac:dyDescent="0.25">
      <c r="B188">
        <v>955</v>
      </c>
      <c r="C188">
        <v>3557</v>
      </c>
      <c r="D188" s="3">
        <v>0.49530092592592595</v>
      </c>
      <c r="E188" s="3">
        <f t="shared" si="6"/>
        <v>8.703703703703769E-3</v>
      </c>
      <c r="F188">
        <f t="shared" si="7"/>
        <v>12</v>
      </c>
    </row>
    <row r="189" spans="2:6" x14ac:dyDescent="0.25">
      <c r="B189">
        <v>956</v>
      </c>
      <c r="C189">
        <v>3696</v>
      </c>
      <c r="D189" s="3">
        <v>0.49543981481481486</v>
      </c>
      <c r="E189" s="3">
        <f t="shared" si="6"/>
        <v>8.8425925925926796E-3</v>
      </c>
      <c r="F189">
        <f t="shared" si="7"/>
        <v>12</v>
      </c>
    </row>
    <row r="190" spans="2:6" x14ac:dyDescent="0.25">
      <c r="B190">
        <v>957</v>
      </c>
      <c r="C190">
        <v>3696</v>
      </c>
      <c r="D190" s="3">
        <v>0.49543981481481486</v>
      </c>
      <c r="E190" s="3">
        <f t="shared" si="6"/>
        <v>8.8425925925926796E-3</v>
      </c>
      <c r="F190">
        <f t="shared" si="7"/>
        <v>12</v>
      </c>
    </row>
    <row r="191" spans="2:6" x14ac:dyDescent="0.25">
      <c r="B191">
        <v>958</v>
      </c>
      <c r="C191">
        <v>3696</v>
      </c>
      <c r="D191" s="3">
        <v>0.49543981481481486</v>
      </c>
      <c r="E191" s="3">
        <f t="shared" si="6"/>
        <v>8.8425925925926796E-3</v>
      </c>
      <c r="F191">
        <f t="shared" si="7"/>
        <v>12</v>
      </c>
    </row>
    <row r="192" spans="2:6" x14ac:dyDescent="0.25">
      <c r="B192">
        <v>959</v>
      </c>
      <c r="C192">
        <v>3696</v>
      </c>
      <c r="D192" s="3">
        <v>0.49543981481481486</v>
      </c>
      <c r="E192" s="3">
        <f t="shared" si="6"/>
        <v>8.8425925925926796E-3</v>
      </c>
      <c r="F192">
        <f t="shared" si="7"/>
        <v>12</v>
      </c>
    </row>
    <row r="193" spans="2:6" x14ac:dyDescent="0.25">
      <c r="B193">
        <v>960</v>
      </c>
      <c r="C193">
        <v>3694</v>
      </c>
      <c r="D193" s="3">
        <v>0.49619212962962966</v>
      </c>
      <c r="E193" s="3">
        <f t="shared" si="6"/>
        <v>9.5949074074074825E-3</v>
      </c>
      <c r="F193">
        <f t="shared" si="7"/>
        <v>13</v>
      </c>
    </row>
    <row r="194" spans="2:6" x14ac:dyDescent="0.25">
      <c r="B194">
        <v>961</v>
      </c>
      <c r="C194">
        <v>3694</v>
      </c>
      <c r="D194" s="3">
        <v>0.49619212962962966</v>
      </c>
      <c r="E194" s="3">
        <f t="shared" ref="E194:E257" si="8">D194-$A$1</f>
        <v>9.5949074074074825E-3</v>
      </c>
      <c r="F194">
        <f t="shared" ref="F194:F257" si="9">MINUTE(E194)</f>
        <v>13</v>
      </c>
    </row>
    <row r="195" spans="2:6" x14ac:dyDescent="0.25">
      <c r="B195">
        <v>962</v>
      </c>
      <c r="C195">
        <v>3694</v>
      </c>
      <c r="D195" s="3">
        <v>0.49619212962962966</v>
      </c>
      <c r="E195" s="3">
        <f t="shared" si="8"/>
        <v>9.5949074074074825E-3</v>
      </c>
      <c r="F195">
        <f t="shared" si="9"/>
        <v>13</v>
      </c>
    </row>
    <row r="196" spans="2:6" x14ac:dyDescent="0.25">
      <c r="B196">
        <v>963</v>
      </c>
      <c r="C196">
        <v>3694</v>
      </c>
      <c r="D196" s="3">
        <v>0.49619212962962966</v>
      </c>
      <c r="E196" s="3">
        <f t="shared" si="8"/>
        <v>9.5949074074074825E-3</v>
      </c>
      <c r="F196">
        <f t="shared" si="9"/>
        <v>13</v>
      </c>
    </row>
    <row r="197" spans="2:6" x14ac:dyDescent="0.25">
      <c r="B197">
        <v>964</v>
      </c>
      <c r="C197">
        <v>3696</v>
      </c>
      <c r="D197" s="3">
        <v>0.49625000000000002</v>
      </c>
      <c r="E197" s="3">
        <f t="shared" si="8"/>
        <v>9.6527777777778434E-3</v>
      </c>
      <c r="F197">
        <f t="shared" si="9"/>
        <v>13</v>
      </c>
    </row>
    <row r="198" spans="2:6" x14ac:dyDescent="0.25">
      <c r="B198">
        <v>965</v>
      </c>
      <c r="C198">
        <v>3696</v>
      </c>
      <c r="D198" s="3">
        <v>0.49625000000000002</v>
      </c>
      <c r="E198" s="3">
        <f t="shared" si="8"/>
        <v>9.6527777777778434E-3</v>
      </c>
      <c r="F198">
        <f t="shared" si="9"/>
        <v>13</v>
      </c>
    </row>
    <row r="199" spans="2:6" x14ac:dyDescent="0.25">
      <c r="B199">
        <v>966</v>
      </c>
      <c r="C199">
        <v>3696</v>
      </c>
      <c r="D199" s="3">
        <v>0.49625000000000002</v>
      </c>
      <c r="E199" s="3">
        <f t="shared" si="8"/>
        <v>9.6527777777778434E-3</v>
      </c>
      <c r="F199">
        <f t="shared" si="9"/>
        <v>13</v>
      </c>
    </row>
    <row r="200" spans="2:6" x14ac:dyDescent="0.25">
      <c r="B200">
        <v>967</v>
      </c>
      <c r="C200">
        <v>3696</v>
      </c>
      <c r="D200" s="3">
        <v>0.49625000000000002</v>
      </c>
      <c r="E200" s="3">
        <f t="shared" si="8"/>
        <v>9.6527777777778434E-3</v>
      </c>
      <c r="F200">
        <f t="shared" si="9"/>
        <v>13</v>
      </c>
    </row>
    <row r="201" spans="2:6" x14ac:dyDescent="0.25">
      <c r="B201">
        <v>968</v>
      </c>
      <c r="C201">
        <v>3678</v>
      </c>
      <c r="D201" s="3">
        <v>0.49627314814814816</v>
      </c>
      <c r="E201" s="3">
        <f t="shared" si="8"/>
        <v>9.6759259259259767E-3</v>
      </c>
      <c r="F201">
        <f t="shared" si="9"/>
        <v>13</v>
      </c>
    </row>
    <row r="202" spans="2:6" x14ac:dyDescent="0.25">
      <c r="B202">
        <v>969</v>
      </c>
      <c r="C202">
        <v>3678</v>
      </c>
      <c r="D202" s="3">
        <v>0.49627314814814816</v>
      </c>
      <c r="E202" s="3">
        <f t="shared" si="8"/>
        <v>9.6759259259259767E-3</v>
      </c>
      <c r="F202">
        <f t="shared" si="9"/>
        <v>13</v>
      </c>
    </row>
    <row r="203" spans="2:6" x14ac:dyDescent="0.25">
      <c r="B203">
        <v>970</v>
      </c>
      <c r="C203">
        <v>3678</v>
      </c>
      <c r="D203" s="3">
        <v>0.49627314814814816</v>
      </c>
      <c r="E203" s="3">
        <f t="shared" si="8"/>
        <v>9.6759259259259767E-3</v>
      </c>
      <c r="F203">
        <f t="shared" si="9"/>
        <v>13</v>
      </c>
    </row>
    <row r="204" spans="2:6" x14ac:dyDescent="0.25">
      <c r="B204">
        <v>971</v>
      </c>
      <c r="C204">
        <v>3678</v>
      </c>
      <c r="D204" s="3">
        <v>0.49627314814814816</v>
      </c>
      <c r="E204" s="3">
        <f t="shared" si="8"/>
        <v>9.6759259259259767E-3</v>
      </c>
      <c r="F204">
        <f t="shared" si="9"/>
        <v>13</v>
      </c>
    </row>
    <row r="205" spans="2:6" x14ac:dyDescent="0.25">
      <c r="B205">
        <v>972</v>
      </c>
      <c r="C205">
        <v>3621</v>
      </c>
      <c r="D205" s="3">
        <v>0.4964351851851852</v>
      </c>
      <c r="E205" s="3">
        <f t="shared" si="8"/>
        <v>9.8379629629630205E-3</v>
      </c>
      <c r="F205">
        <f t="shared" si="9"/>
        <v>14</v>
      </c>
    </row>
    <row r="206" spans="2:6" x14ac:dyDescent="0.25">
      <c r="B206">
        <v>973</v>
      </c>
      <c r="C206">
        <v>3621</v>
      </c>
      <c r="D206" s="3">
        <v>0.4964351851851852</v>
      </c>
      <c r="E206" s="3">
        <f t="shared" si="8"/>
        <v>9.8379629629630205E-3</v>
      </c>
      <c r="F206">
        <f t="shared" si="9"/>
        <v>14</v>
      </c>
    </row>
    <row r="207" spans="2:6" x14ac:dyDescent="0.25">
      <c r="B207">
        <v>974</v>
      </c>
      <c r="C207">
        <v>3621</v>
      </c>
      <c r="D207" s="3">
        <v>0.4964351851851852</v>
      </c>
      <c r="E207" s="3">
        <f t="shared" si="8"/>
        <v>9.8379629629630205E-3</v>
      </c>
      <c r="F207">
        <f t="shared" si="9"/>
        <v>14</v>
      </c>
    </row>
    <row r="208" spans="2:6" x14ac:dyDescent="0.25">
      <c r="B208">
        <v>975</v>
      </c>
      <c r="C208">
        <v>3621</v>
      </c>
      <c r="D208" s="3">
        <v>0.4964351851851852</v>
      </c>
      <c r="E208" s="3">
        <f t="shared" si="8"/>
        <v>9.8379629629630205E-3</v>
      </c>
      <c r="F208">
        <f t="shared" si="9"/>
        <v>14</v>
      </c>
    </row>
    <row r="209" spans="2:6" x14ac:dyDescent="0.25">
      <c r="B209">
        <v>976</v>
      </c>
      <c r="C209">
        <v>3563</v>
      </c>
      <c r="D209" s="3">
        <v>0.49674768518518514</v>
      </c>
      <c r="E209" s="3">
        <f t="shared" si="8"/>
        <v>1.0150462962962958E-2</v>
      </c>
      <c r="F209">
        <f t="shared" si="9"/>
        <v>14</v>
      </c>
    </row>
    <row r="210" spans="2:6" x14ac:dyDescent="0.25">
      <c r="B210">
        <v>977</v>
      </c>
      <c r="C210">
        <v>3563</v>
      </c>
      <c r="D210" s="3">
        <v>0.49674768518518514</v>
      </c>
      <c r="E210" s="3">
        <f t="shared" si="8"/>
        <v>1.0150462962962958E-2</v>
      </c>
      <c r="F210">
        <f t="shared" si="9"/>
        <v>14</v>
      </c>
    </row>
    <row r="211" spans="2:6" x14ac:dyDescent="0.25">
      <c r="B211">
        <v>978</v>
      </c>
      <c r="C211">
        <v>3563</v>
      </c>
      <c r="D211" s="3">
        <v>0.49674768518518514</v>
      </c>
      <c r="E211" s="3">
        <f t="shared" si="8"/>
        <v>1.0150462962962958E-2</v>
      </c>
      <c r="F211">
        <f t="shared" si="9"/>
        <v>14</v>
      </c>
    </row>
    <row r="212" spans="2:6" x14ac:dyDescent="0.25">
      <c r="B212">
        <v>979</v>
      </c>
      <c r="C212">
        <v>3563</v>
      </c>
      <c r="D212" s="3">
        <v>0.49674768518518514</v>
      </c>
      <c r="E212" s="3">
        <f t="shared" si="8"/>
        <v>1.0150462962962958E-2</v>
      </c>
      <c r="F212">
        <f t="shared" si="9"/>
        <v>14</v>
      </c>
    </row>
    <row r="213" spans="2:6" x14ac:dyDescent="0.25">
      <c r="B213">
        <v>980</v>
      </c>
      <c r="C213">
        <v>3470</v>
      </c>
      <c r="D213" s="3">
        <v>0.49722222222222223</v>
      </c>
      <c r="E213" s="3">
        <f t="shared" si="8"/>
        <v>1.0625000000000051E-2</v>
      </c>
      <c r="F213">
        <f t="shared" si="9"/>
        <v>15</v>
      </c>
    </row>
    <row r="214" spans="2:6" x14ac:dyDescent="0.25">
      <c r="B214">
        <v>981</v>
      </c>
      <c r="C214">
        <v>3470</v>
      </c>
      <c r="D214" s="3">
        <v>0.49722222222222223</v>
      </c>
      <c r="E214" s="3">
        <f t="shared" si="8"/>
        <v>1.0625000000000051E-2</v>
      </c>
      <c r="F214">
        <f t="shared" si="9"/>
        <v>15</v>
      </c>
    </row>
    <row r="215" spans="2:6" x14ac:dyDescent="0.25">
      <c r="B215">
        <v>982</v>
      </c>
      <c r="C215">
        <v>3470</v>
      </c>
      <c r="D215" s="3">
        <v>0.49722222222222223</v>
      </c>
      <c r="E215" s="3">
        <f t="shared" si="8"/>
        <v>1.0625000000000051E-2</v>
      </c>
      <c r="F215">
        <f t="shared" si="9"/>
        <v>15</v>
      </c>
    </row>
    <row r="216" spans="2:6" x14ac:dyDescent="0.25">
      <c r="B216">
        <v>983</v>
      </c>
      <c r="C216">
        <v>3470</v>
      </c>
      <c r="D216" s="3">
        <v>0.49722222222222223</v>
      </c>
      <c r="E216" s="3">
        <f t="shared" si="8"/>
        <v>1.0625000000000051E-2</v>
      </c>
      <c r="F216">
        <f t="shared" si="9"/>
        <v>15</v>
      </c>
    </row>
    <row r="217" spans="2:6" x14ac:dyDescent="0.25">
      <c r="B217">
        <v>984</v>
      </c>
      <c r="C217">
        <v>3603</v>
      </c>
      <c r="D217" s="3">
        <v>0.49753472222222223</v>
      </c>
      <c r="E217" s="3">
        <f t="shared" si="8"/>
        <v>1.0937500000000044E-2</v>
      </c>
      <c r="F217">
        <f t="shared" si="9"/>
        <v>15</v>
      </c>
    </row>
    <row r="218" spans="2:6" x14ac:dyDescent="0.25">
      <c r="B218">
        <v>985</v>
      </c>
      <c r="C218">
        <v>3603</v>
      </c>
      <c r="D218" s="3">
        <v>0.49753472222222223</v>
      </c>
      <c r="E218" s="3">
        <f t="shared" si="8"/>
        <v>1.0937500000000044E-2</v>
      </c>
      <c r="F218">
        <f t="shared" si="9"/>
        <v>15</v>
      </c>
    </row>
    <row r="219" spans="2:6" x14ac:dyDescent="0.25">
      <c r="B219">
        <v>986</v>
      </c>
      <c r="C219">
        <v>3603</v>
      </c>
      <c r="D219" s="3">
        <v>0.49753472222222223</v>
      </c>
      <c r="E219" s="3">
        <f t="shared" si="8"/>
        <v>1.0937500000000044E-2</v>
      </c>
      <c r="F219">
        <f t="shared" si="9"/>
        <v>15</v>
      </c>
    </row>
    <row r="220" spans="2:6" x14ac:dyDescent="0.25">
      <c r="B220">
        <v>987</v>
      </c>
      <c r="C220">
        <v>3603</v>
      </c>
      <c r="D220" s="3">
        <v>0.49753472222222223</v>
      </c>
      <c r="E220" s="3">
        <f t="shared" si="8"/>
        <v>1.0937500000000044E-2</v>
      </c>
      <c r="F220">
        <f t="shared" si="9"/>
        <v>15</v>
      </c>
    </row>
    <row r="221" spans="2:6" x14ac:dyDescent="0.25">
      <c r="B221">
        <v>988</v>
      </c>
      <c r="C221">
        <v>3527</v>
      </c>
      <c r="D221" s="3">
        <v>0.49761574074074072</v>
      </c>
      <c r="E221" s="3">
        <f t="shared" si="8"/>
        <v>1.1018518518518539E-2</v>
      </c>
      <c r="F221">
        <f t="shared" si="9"/>
        <v>15</v>
      </c>
    </row>
    <row r="222" spans="2:6" x14ac:dyDescent="0.25">
      <c r="B222">
        <v>989</v>
      </c>
      <c r="C222">
        <v>3527</v>
      </c>
      <c r="D222" s="3">
        <v>0.49761574074074072</v>
      </c>
      <c r="E222" s="3">
        <f t="shared" si="8"/>
        <v>1.1018518518518539E-2</v>
      </c>
      <c r="F222">
        <f t="shared" si="9"/>
        <v>15</v>
      </c>
    </row>
    <row r="223" spans="2:6" x14ac:dyDescent="0.25">
      <c r="B223">
        <v>990</v>
      </c>
      <c r="C223">
        <v>3527</v>
      </c>
      <c r="D223" s="3">
        <v>0.49761574074074072</v>
      </c>
      <c r="E223" s="3">
        <f t="shared" si="8"/>
        <v>1.1018518518518539E-2</v>
      </c>
      <c r="F223">
        <f t="shared" si="9"/>
        <v>15</v>
      </c>
    </row>
    <row r="224" spans="2:6" x14ac:dyDescent="0.25">
      <c r="B224">
        <v>991</v>
      </c>
      <c r="C224">
        <v>3527</v>
      </c>
      <c r="D224" s="3">
        <v>0.49761574074074072</v>
      </c>
      <c r="E224" s="3">
        <f t="shared" si="8"/>
        <v>1.1018518518518539E-2</v>
      </c>
      <c r="F224">
        <f t="shared" si="9"/>
        <v>15</v>
      </c>
    </row>
    <row r="225" spans="2:6" x14ac:dyDescent="0.25">
      <c r="B225">
        <v>992</v>
      </c>
      <c r="C225">
        <v>3551</v>
      </c>
      <c r="D225" s="3">
        <v>0.49849537037037034</v>
      </c>
      <c r="E225" s="3">
        <f t="shared" si="8"/>
        <v>1.1898148148148158E-2</v>
      </c>
      <c r="F225">
        <f t="shared" si="9"/>
        <v>17</v>
      </c>
    </row>
    <row r="226" spans="2:6" x14ac:dyDescent="0.25">
      <c r="B226">
        <v>993</v>
      </c>
      <c r="C226">
        <v>3551</v>
      </c>
      <c r="D226" s="3">
        <v>0.49849537037037034</v>
      </c>
      <c r="E226" s="3">
        <f t="shared" si="8"/>
        <v>1.1898148148148158E-2</v>
      </c>
      <c r="F226">
        <f t="shared" si="9"/>
        <v>17</v>
      </c>
    </row>
    <row r="227" spans="2:6" x14ac:dyDescent="0.25">
      <c r="B227">
        <v>994</v>
      </c>
      <c r="C227">
        <v>3551</v>
      </c>
      <c r="D227" s="3">
        <v>0.49849537037037034</v>
      </c>
      <c r="E227" s="3">
        <f t="shared" si="8"/>
        <v>1.1898148148148158E-2</v>
      </c>
      <c r="F227">
        <f t="shared" si="9"/>
        <v>17</v>
      </c>
    </row>
    <row r="228" spans="2:6" x14ac:dyDescent="0.25">
      <c r="B228">
        <v>995</v>
      </c>
      <c r="C228">
        <v>3551</v>
      </c>
      <c r="D228" s="3">
        <v>0.49849537037037034</v>
      </c>
      <c r="E228" s="3">
        <f t="shared" si="8"/>
        <v>1.1898148148148158E-2</v>
      </c>
      <c r="F228">
        <f t="shared" si="9"/>
        <v>17</v>
      </c>
    </row>
    <row r="229" spans="2:6" x14ac:dyDescent="0.25">
      <c r="B229">
        <v>996</v>
      </c>
      <c r="C229">
        <v>3648</v>
      </c>
      <c r="D229" s="3">
        <v>0.49875000000000003</v>
      </c>
      <c r="E229" s="3">
        <f t="shared" si="8"/>
        <v>1.2152777777777846E-2</v>
      </c>
      <c r="F229">
        <f t="shared" si="9"/>
        <v>17</v>
      </c>
    </row>
    <row r="230" spans="2:6" x14ac:dyDescent="0.25">
      <c r="B230">
        <v>997</v>
      </c>
      <c r="C230">
        <v>3648</v>
      </c>
      <c r="D230" s="3">
        <v>0.49875000000000003</v>
      </c>
      <c r="E230" s="3">
        <f t="shared" si="8"/>
        <v>1.2152777777777846E-2</v>
      </c>
      <c r="F230">
        <f t="shared" si="9"/>
        <v>17</v>
      </c>
    </row>
    <row r="231" spans="2:6" x14ac:dyDescent="0.25">
      <c r="B231">
        <v>998</v>
      </c>
      <c r="C231">
        <v>3648</v>
      </c>
      <c r="D231" s="3">
        <v>0.49875000000000003</v>
      </c>
      <c r="E231" s="3">
        <f t="shared" si="8"/>
        <v>1.2152777777777846E-2</v>
      </c>
      <c r="F231">
        <f t="shared" si="9"/>
        <v>17</v>
      </c>
    </row>
    <row r="232" spans="2:6" x14ac:dyDescent="0.25">
      <c r="B232">
        <v>999</v>
      </c>
      <c r="C232">
        <v>3648</v>
      </c>
      <c r="D232" s="3">
        <v>0.49875000000000003</v>
      </c>
      <c r="E232" s="3">
        <f t="shared" si="8"/>
        <v>1.2152777777777846E-2</v>
      </c>
      <c r="F232">
        <f t="shared" si="9"/>
        <v>17</v>
      </c>
    </row>
    <row r="233" spans="2:6" x14ac:dyDescent="0.25">
      <c r="B233">
        <v>1000</v>
      </c>
      <c r="C233">
        <v>3551</v>
      </c>
      <c r="D233" s="3">
        <v>0.49898148148148147</v>
      </c>
      <c r="E233" s="3">
        <f t="shared" si="8"/>
        <v>1.2384259259259289E-2</v>
      </c>
      <c r="F233">
        <f t="shared" si="9"/>
        <v>17</v>
      </c>
    </row>
    <row r="234" spans="2:6" x14ac:dyDescent="0.25">
      <c r="B234">
        <v>1001</v>
      </c>
      <c r="C234">
        <v>3551</v>
      </c>
      <c r="D234" s="3">
        <v>0.49898148148148147</v>
      </c>
      <c r="E234" s="3">
        <f t="shared" si="8"/>
        <v>1.2384259259259289E-2</v>
      </c>
      <c r="F234">
        <f t="shared" si="9"/>
        <v>17</v>
      </c>
    </row>
    <row r="235" spans="2:6" x14ac:dyDescent="0.25">
      <c r="B235">
        <v>1002</v>
      </c>
      <c r="C235">
        <v>3551</v>
      </c>
      <c r="D235" s="3">
        <v>0.49898148148148147</v>
      </c>
      <c r="E235" s="3">
        <f t="shared" si="8"/>
        <v>1.2384259259259289E-2</v>
      </c>
      <c r="F235">
        <f t="shared" si="9"/>
        <v>17</v>
      </c>
    </row>
    <row r="236" spans="2:6" x14ac:dyDescent="0.25">
      <c r="B236">
        <v>1003</v>
      </c>
      <c r="C236">
        <v>3551</v>
      </c>
      <c r="D236" s="3">
        <v>0.49898148148148147</v>
      </c>
      <c r="E236" s="3">
        <f t="shared" si="8"/>
        <v>1.2384259259259289E-2</v>
      </c>
      <c r="F236">
        <f t="shared" si="9"/>
        <v>17</v>
      </c>
    </row>
    <row r="237" spans="2:6" x14ac:dyDescent="0.25">
      <c r="B237">
        <v>1004</v>
      </c>
      <c r="C237">
        <v>3672</v>
      </c>
      <c r="D237" s="3">
        <v>0.49980324074074073</v>
      </c>
      <c r="E237" s="3">
        <f t="shared" si="8"/>
        <v>1.3206018518518547E-2</v>
      </c>
      <c r="F237">
        <f t="shared" si="9"/>
        <v>19</v>
      </c>
    </row>
    <row r="238" spans="2:6" x14ac:dyDescent="0.25">
      <c r="B238">
        <v>1005</v>
      </c>
      <c r="C238">
        <v>3672</v>
      </c>
      <c r="D238" s="3">
        <v>0.49980324074074073</v>
      </c>
      <c r="E238" s="3">
        <f t="shared" si="8"/>
        <v>1.3206018518518547E-2</v>
      </c>
      <c r="F238">
        <f t="shared" si="9"/>
        <v>19</v>
      </c>
    </row>
    <row r="239" spans="2:6" x14ac:dyDescent="0.25">
      <c r="B239">
        <v>1006</v>
      </c>
      <c r="C239">
        <v>3672</v>
      </c>
      <c r="D239" s="3">
        <v>0.49980324074074073</v>
      </c>
      <c r="E239" s="3">
        <f t="shared" si="8"/>
        <v>1.3206018518518547E-2</v>
      </c>
      <c r="F239">
        <f t="shared" si="9"/>
        <v>19</v>
      </c>
    </row>
    <row r="240" spans="2:6" x14ac:dyDescent="0.25">
      <c r="B240">
        <v>1007</v>
      </c>
      <c r="C240">
        <v>3672</v>
      </c>
      <c r="D240" s="3">
        <v>0.49980324074074073</v>
      </c>
      <c r="E240" s="3">
        <f t="shared" si="8"/>
        <v>1.3206018518518547E-2</v>
      </c>
      <c r="F240">
        <f t="shared" si="9"/>
        <v>19</v>
      </c>
    </row>
    <row r="241" spans="2:6" x14ac:dyDescent="0.25">
      <c r="B241">
        <v>1008</v>
      </c>
      <c r="C241">
        <v>3531</v>
      </c>
      <c r="D241" s="3">
        <v>0.5003819444444445</v>
      </c>
      <c r="E241" s="3">
        <f t="shared" si="8"/>
        <v>1.3784722222222323E-2</v>
      </c>
      <c r="F241">
        <f t="shared" si="9"/>
        <v>19</v>
      </c>
    </row>
    <row r="242" spans="2:6" x14ac:dyDescent="0.25">
      <c r="B242">
        <v>1009</v>
      </c>
      <c r="C242">
        <v>3531</v>
      </c>
      <c r="D242" s="3">
        <v>0.5003819444444445</v>
      </c>
      <c r="E242" s="3">
        <f t="shared" si="8"/>
        <v>1.3784722222222323E-2</v>
      </c>
      <c r="F242">
        <f t="shared" si="9"/>
        <v>19</v>
      </c>
    </row>
    <row r="243" spans="2:6" x14ac:dyDescent="0.25">
      <c r="B243">
        <v>1010</v>
      </c>
      <c r="C243">
        <v>3531</v>
      </c>
      <c r="D243" s="3">
        <v>0.5003819444444445</v>
      </c>
      <c r="E243" s="3">
        <f t="shared" si="8"/>
        <v>1.3784722222222323E-2</v>
      </c>
      <c r="F243">
        <f t="shared" si="9"/>
        <v>19</v>
      </c>
    </row>
    <row r="244" spans="2:6" x14ac:dyDescent="0.25">
      <c r="B244">
        <v>1011</v>
      </c>
      <c r="C244">
        <v>3531</v>
      </c>
      <c r="D244" s="3">
        <v>0.5003819444444445</v>
      </c>
      <c r="E244" s="3">
        <f t="shared" si="8"/>
        <v>1.3784722222222323E-2</v>
      </c>
      <c r="F244">
        <f t="shared" si="9"/>
        <v>19</v>
      </c>
    </row>
    <row r="245" spans="2:6" x14ac:dyDescent="0.25">
      <c r="B245">
        <v>1012</v>
      </c>
      <c r="C245">
        <v>3534</v>
      </c>
      <c r="D245" s="3">
        <v>0.50049768518518511</v>
      </c>
      <c r="E245" s="3">
        <f t="shared" si="8"/>
        <v>1.3900462962962934E-2</v>
      </c>
      <c r="F245">
        <f t="shared" si="9"/>
        <v>20</v>
      </c>
    </row>
    <row r="246" spans="2:6" x14ac:dyDescent="0.25">
      <c r="B246">
        <v>1013</v>
      </c>
      <c r="C246">
        <v>3534</v>
      </c>
      <c r="D246" s="3">
        <v>0.50049768518518511</v>
      </c>
      <c r="E246" s="3">
        <f t="shared" si="8"/>
        <v>1.3900462962962934E-2</v>
      </c>
      <c r="F246">
        <f t="shared" si="9"/>
        <v>20</v>
      </c>
    </row>
    <row r="247" spans="2:6" x14ac:dyDescent="0.25">
      <c r="B247">
        <v>1014</v>
      </c>
      <c r="C247">
        <v>3534</v>
      </c>
      <c r="D247" s="3">
        <v>0.50049768518518511</v>
      </c>
      <c r="E247" s="3">
        <f t="shared" si="8"/>
        <v>1.3900462962962934E-2</v>
      </c>
      <c r="F247">
        <f t="shared" si="9"/>
        <v>20</v>
      </c>
    </row>
    <row r="248" spans="2:6" x14ac:dyDescent="0.25">
      <c r="B248">
        <v>1015</v>
      </c>
      <c r="C248">
        <v>3534</v>
      </c>
      <c r="D248" s="3">
        <v>0.50050925925925926</v>
      </c>
      <c r="E248" s="3">
        <f t="shared" si="8"/>
        <v>1.3912037037037084E-2</v>
      </c>
      <c r="F248">
        <f t="shared" si="9"/>
        <v>20</v>
      </c>
    </row>
    <row r="249" spans="2:6" x14ac:dyDescent="0.25">
      <c r="B249">
        <v>1016</v>
      </c>
      <c r="C249">
        <v>3548</v>
      </c>
      <c r="D249" s="3">
        <v>0.50053240740740745</v>
      </c>
      <c r="E249" s="3">
        <f t="shared" si="8"/>
        <v>1.3935185185185273E-2</v>
      </c>
      <c r="F249">
        <f t="shared" si="9"/>
        <v>20</v>
      </c>
    </row>
    <row r="250" spans="2:6" x14ac:dyDescent="0.25">
      <c r="B250">
        <v>1017</v>
      </c>
      <c r="C250">
        <v>3548</v>
      </c>
      <c r="D250" s="3">
        <v>0.50053240740740745</v>
      </c>
      <c r="E250" s="3">
        <f t="shared" si="8"/>
        <v>1.3935185185185273E-2</v>
      </c>
      <c r="F250">
        <f t="shared" si="9"/>
        <v>20</v>
      </c>
    </row>
    <row r="251" spans="2:6" x14ac:dyDescent="0.25">
      <c r="B251">
        <v>1018</v>
      </c>
      <c r="C251">
        <v>3548</v>
      </c>
      <c r="D251" s="3">
        <v>0.50053240740740745</v>
      </c>
      <c r="E251" s="3">
        <f t="shared" si="8"/>
        <v>1.3935185185185273E-2</v>
      </c>
      <c r="F251">
        <f t="shared" si="9"/>
        <v>20</v>
      </c>
    </row>
    <row r="252" spans="2:6" x14ac:dyDescent="0.25">
      <c r="B252">
        <v>1019</v>
      </c>
      <c r="C252">
        <v>3548</v>
      </c>
      <c r="D252" s="3">
        <v>0.50053240740740745</v>
      </c>
      <c r="E252" s="3">
        <f t="shared" si="8"/>
        <v>1.3935185185185273E-2</v>
      </c>
      <c r="F252">
        <f t="shared" si="9"/>
        <v>20</v>
      </c>
    </row>
    <row r="253" spans="2:6" x14ac:dyDescent="0.25">
      <c r="B253">
        <v>1020</v>
      </c>
      <c r="C253">
        <v>3700</v>
      </c>
      <c r="D253" s="3">
        <v>0.50060185185185191</v>
      </c>
      <c r="E253" s="3">
        <f t="shared" si="8"/>
        <v>1.4004629629629728E-2</v>
      </c>
      <c r="F253">
        <f t="shared" si="9"/>
        <v>20</v>
      </c>
    </row>
    <row r="254" spans="2:6" x14ac:dyDescent="0.25">
      <c r="B254">
        <v>1021</v>
      </c>
      <c r="C254">
        <v>3700</v>
      </c>
      <c r="D254" s="3">
        <v>0.50060185185185191</v>
      </c>
      <c r="E254" s="3">
        <f t="shared" si="8"/>
        <v>1.4004629629629728E-2</v>
      </c>
      <c r="F254">
        <f t="shared" si="9"/>
        <v>20</v>
      </c>
    </row>
    <row r="255" spans="2:6" x14ac:dyDescent="0.25">
      <c r="B255">
        <v>1022</v>
      </c>
      <c r="C255">
        <v>3700</v>
      </c>
      <c r="D255" s="3">
        <v>0.50060185185185191</v>
      </c>
      <c r="E255" s="3">
        <f t="shared" si="8"/>
        <v>1.4004629629629728E-2</v>
      </c>
      <c r="F255">
        <f t="shared" si="9"/>
        <v>20</v>
      </c>
    </row>
    <row r="256" spans="2:6" x14ac:dyDescent="0.25">
      <c r="B256">
        <v>1023</v>
      </c>
      <c r="C256">
        <v>3700</v>
      </c>
      <c r="D256" s="3">
        <v>0.50060185185185191</v>
      </c>
      <c r="E256" s="3">
        <f t="shared" si="8"/>
        <v>1.4004629629629728E-2</v>
      </c>
      <c r="F256">
        <f t="shared" si="9"/>
        <v>20</v>
      </c>
    </row>
    <row r="257" spans="2:6" x14ac:dyDescent="0.25">
      <c r="B257">
        <v>1024</v>
      </c>
      <c r="C257">
        <v>3544</v>
      </c>
      <c r="D257" s="3">
        <v>0.50062499999999999</v>
      </c>
      <c r="E257" s="3">
        <f t="shared" si="8"/>
        <v>1.4027777777777806E-2</v>
      </c>
      <c r="F257">
        <f t="shared" si="9"/>
        <v>20</v>
      </c>
    </row>
    <row r="258" spans="2:6" x14ac:dyDescent="0.25">
      <c r="B258">
        <v>1025</v>
      </c>
      <c r="C258">
        <v>3544</v>
      </c>
      <c r="D258" s="3">
        <v>0.50062499999999999</v>
      </c>
      <c r="E258" s="3">
        <f t="shared" ref="E258:E321" si="10">D258-$A$1</f>
        <v>1.4027777777777806E-2</v>
      </c>
      <c r="F258">
        <f t="shared" ref="F258:F321" si="11">MINUTE(E258)</f>
        <v>20</v>
      </c>
    </row>
    <row r="259" spans="2:6" x14ac:dyDescent="0.25">
      <c r="B259">
        <v>1026</v>
      </c>
      <c r="C259">
        <v>3544</v>
      </c>
      <c r="D259" s="3">
        <v>0.50062499999999999</v>
      </c>
      <c r="E259" s="3">
        <f t="shared" si="10"/>
        <v>1.4027777777777806E-2</v>
      </c>
      <c r="F259">
        <f t="shared" si="11"/>
        <v>20</v>
      </c>
    </row>
    <row r="260" spans="2:6" x14ac:dyDescent="0.25">
      <c r="B260">
        <v>1027</v>
      </c>
      <c r="C260">
        <v>3544</v>
      </c>
      <c r="D260" s="3">
        <v>0.50062499999999999</v>
      </c>
      <c r="E260" s="3">
        <f t="shared" si="10"/>
        <v>1.4027777777777806E-2</v>
      </c>
      <c r="F260">
        <f t="shared" si="11"/>
        <v>20</v>
      </c>
    </row>
    <row r="261" spans="2:6" x14ac:dyDescent="0.25">
      <c r="B261">
        <v>1028</v>
      </c>
      <c r="C261">
        <v>3596</v>
      </c>
      <c r="D261" s="3">
        <v>0.50075231481481486</v>
      </c>
      <c r="E261" s="3">
        <f t="shared" si="10"/>
        <v>1.4155092592592677E-2</v>
      </c>
      <c r="F261">
        <f t="shared" si="11"/>
        <v>20</v>
      </c>
    </row>
    <row r="262" spans="2:6" x14ac:dyDescent="0.25">
      <c r="B262">
        <v>1029</v>
      </c>
      <c r="C262">
        <v>3596</v>
      </c>
      <c r="D262" s="3">
        <v>0.50075231481481486</v>
      </c>
      <c r="E262" s="3">
        <f t="shared" si="10"/>
        <v>1.4155092592592677E-2</v>
      </c>
      <c r="F262">
        <f t="shared" si="11"/>
        <v>20</v>
      </c>
    </row>
    <row r="263" spans="2:6" x14ac:dyDescent="0.25">
      <c r="B263">
        <v>1030</v>
      </c>
      <c r="C263">
        <v>3596</v>
      </c>
      <c r="D263" s="3">
        <v>0.50075231481481486</v>
      </c>
      <c r="E263" s="3">
        <f t="shared" si="10"/>
        <v>1.4155092592592677E-2</v>
      </c>
      <c r="F263">
        <f t="shared" si="11"/>
        <v>20</v>
      </c>
    </row>
    <row r="264" spans="2:6" x14ac:dyDescent="0.25">
      <c r="B264">
        <v>1031</v>
      </c>
      <c r="C264">
        <v>3596</v>
      </c>
      <c r="D264" s="3">
        <v>0.50075231481481486</v>
      </c>
      <c r="E264" s="3">
        <f t="shared" si="10"/>
        <v>1.4155092592592677E-2</v>
      </c>
      <c r="F264">
        <f t="shared" si="11"/>
        <v>20</v>
      </c>
    </row>
    <row r="265" spans="2:6" x14ac:dyDescent="0.25">
      <c r="B265">
        <v>1032</v>
      </c>
      <c r="C265">
        <v>3559</v>
      </c>
      <c r="D265" s="3">
        <v>0.5007638888888889</v>
      </c>
      <c r="E265" s="3">
        <f t="shared" si="10"/>
        <v>1.4166666666666716E-2</v>
      </c>
      <c r="F265">
        <f t="shared" si="11"/>
        <v>20</v>
      </c>
    </row>
    <row r="266" spans="2:6" x14ac:dyDescent="0.25">
      <c r="B266">
        <v>1033</v>
      </c>
      <c r="C266">
        <v>3559</v>
      </c>
      <c r="D266" s="3">
        <v>0.5007638888888889</v>
      </c>
      <c r="E266" s="3">
        <f t="shared" si="10"/>
        <v>1.4166666666666716E-2</v>
      </c>
      <c r="F266">
        <f t="shared" si="11"/>
        <v>20</v>
      </c>
    </row>
    <row r="267" spans="2:6" x14ac:dyDescent="0.25">
      <c r="B267">
        <v>1034</v>
      </c>
      <c r="C267">
        <v>3559</v>
      </c>
      <c r="D267" s="3">
        <v>0.5007638888888889</v>
      </c>
      <c r="E267" s="3">
        <f t="shared" si="10"/>
        <v>1.4166666666666716E-2</v>
      </c>
      <c r="F267">
        <f t="shared" si="11"/>
        <v>20</v>
      </c>
    </row>
    <row r="268" spans="2:6" x14ac:dyDescent="0.25">
      <c r="B268">
        <v>1035</v>
      </c>
      <c r="C268">
        <v>3559</v>
      </c>
      <c r="D268" s="3">
        <v>0.5007638888888889</v>
      </c>
      <c r="E268" s="3">
        <f t="shared" si="10"/>
        <v>1.4166666666666716E-2</v>
      </c>
      <c r="F268">
        <f t="shared" si="11"/>
        <v>20</v>
      </c>
    </row>
    <row r="269" spans="2:6" x14ac:dyDescent="0.25">
      <c r="B269">
        <v>1036</v>
      </c>
      <c r="C269">
        <v>3658</v>
      </c>
      <c r="D269" s="3">
        <v>0.50096064814814811</v>
      </c>
      <c r="E269" s="3">
        <f t="shared" si="10"/>
        <v>1.4363425925925932E-2</v>
      </c>
      <c r="F269">
        <f t="shared" si="11"/>
        <v>20</v>
      </c>
    </row>
    <row r="270" spans="2:6" x14ac:dyDescent="0.25">
      <c r="B270">
        <v>1037</v>
      </c>
      <c r="C270">
        <v>3658</v>
      </c>
      <c r="D270" s="3">
        <v>0.50096064814814811</v>
      </c>
      <c r="E270" s="3">
        <f t="shared" si="10"/>
        <v>1.4363425925925932E-2</v>
      </c>
      <c r="F270">
        <f t="shared" si="11"/>
        <v>20</v>
      </c>
    </row>
    <row r="271" spans="2:6" x14ac:dyDescent="0.25">
      <c r="B271">
        <v>1038</v>
      </c>
      <c r="C271">
        <v>3658</v>
      </c>
      <c r="D271" s="3">
        <v>0.50096064814814811</v>
      </c>
      <c r="E271" s="3">
        <f t="shared" si="10"/>
        <v>1.4363425925925932E-2</v>
      </c>
      <c r="F271">
        <f t="shared" si="11"/>
        <v>20</v>
      </c>
    </row>
    <row r="272" spans="2:6" x14ac:dyDescent="0.25">
      <c r="B272">
        <v>1039</v>
      </c>
      <c r="C272">
        <v>3658</v>
      </c>
      <c r="D272" s="3">
        <v>0.50096064814814811</v>
      </c>
      <c r="E272" s="3">
        <f t="shared" si="10"/>
        <v>1.4363425925925932E-2</v>
      </c>
      <c r="F272">
        <f t="shared" si="11"/>
        <v>20</v>
      </c>
    </row>
    <row r="273" spans="2:6" x14ac:dyDescent="0.25">
      <c r="B273">
        <v>1040</v>
      </c>
      <c r="C273">
        <v>3519</v>
      </c>
      <c r="D273" s="3">
        <v>0.50156250000000002</v>
      </c>
      <c r="E273" s="3">
        <f t="shared" si="10"/>
        <v>1.4965277777777841E-2</v>
      </c>
      <c r="F273">
        <f t="shared" si="11"/>
        <v>21</v>
      </c>
    </row>
    <row r="274" spans="2:6" x14ac:dyDescent="0.25">
      <c r="B274">
        <v>1041</v>
      </c>
      <c r="C274">
        <v>3519</v>
      </c>
      <c r="D274" s="3">
        <v>0.50156250000000002</v>
      </c>
      <c r="E274" s="3">
        <f t="shared" si="10"/>
        <v>1.4965277777777841E-2</v>
      </c>
      <c r="F274">
        <f t="shared" si="11"/>
        <v>21</v>
      </c>
    </row>
    <row r="275" spans="2:6" x14ac:dyDescent="0.25">
      <c r="B275">
        <v>1042</v>
      </c>
      <c r="C275">
        <v>3519</v>
      </c>
      <c r="D275" s="3">
        <v>0.50156250000000002</v>
      </c>
      <c r="E275" s="3">
        <f t="shared" si="10"/>
        <v>1.4965277777777841E-2</v>
      </c>
      <c r="F275">
        <f t="shared" si="11"/>
        <v>21</v>
      </c>
    </row>
    <row r="276" spans="2:6" x14ac:dyDescent="0.25">
      <c r="B276">
        <v>1043</v>
      </c>
      <c r="C276">
        <v>3519</v>
      </c>
      <c r="D276" s="3">
        <v>0.50156250000000002</v>
      </c>
      <c r="E276" s="3">
        <f t="shared" si="10"/>
        <v>1.4965277777777841E-2</v>
      </c>
      <c r="F276">
        <f t="shared" si="11"/>
        <v>21</v>
      </c>
    </row>
    <row r="277" spans="2:6" x14ac:dyDescent="0.25">
      <c r="B277">
        <v>1044</v>
      </c>
      <c r="C277">
        <v>3607</v>
      </c>
      <c r="D277" s="3">
        <v>0.50165509259259256</v>
      </c>
      <c r="E277" s="3">
        <f t="shared" si="10"/>
        <v>1.5057870370370374E-2</v>
      </c>
      <c r="F277">
        <f t="shared" si="11"/>
        <v>21</v>
      </c>
    </row>
    <row r="278" spans="2:6" x14ac:dyDescent="0.25">
      <c r="B278">
        <v>1045</v>
      </c>
      <c r="C278">
        <v>3607</v>
      </c>
      <c r="D278" s="3">
        <v>0.50165509259259256</v>
      </c>
      <c r="E278" s="3">
        <f t="shared" si="10"/>
        <v>1.5057870370370374E-2</v>
      </c>
      <c r="F278">
        <f t="shared" si="11"/>
        <v>21</v>
      </c>
    </row>
    <row r="279" spans="2:6" x14ac:dyDescent="0.25">
      <c r="B279">
        <v>1046</v>
      </c>
      <c r="C279">
        <v>3607</v>
      </c>
      <c r="D279" s="3">
        <v>0.50165509259259256</v>
      </c>
      <c r="E279" s="3">
        <f t="shared" si="10"/>
        <v>1.5057870370370374E-2</v>
      </c>
      <c r="F279">
        <f t="shared" si="11"/>
        <v>21</v>
      </c>
    </row>
    <row r="280" spans="2:6" x14ac:dyDescent="0.25">
      <c r="B280">
        <v>1047</v>
      </c>
      <c r="C280">
        <v>3607</v>
      </c>
      <c r="D280" s="3">
        <v>0.50165509259259256</v>
      </c>
      <c r="E280" s="3">
        <f t="shared" si="10"/>
        <v>1.5057870370370374E-2</v>
      </c>
      <c r="F280">
        <f t="shared" si="11"/>
        <v>21</v>
      </c>
    </row>
    <row r="281" spans="2:6" x14ac:dyDescent="0.25">
      <c r="B281">
        <v>1048</v>
      </c>
      <c r="C281">
        <v>3600</v>
      </c>
      <c r="D281" s="3">
        <v>0.50175925925925924</v>
      </c>
      <c r="E281" s="3">
        <f t="shared" si="10"/>
        <v>1.5162037037037057E-2</v>
      </c>
      <c r="F281">
        <f t="shared" si="11"/>
        <v>21</v>
      </c>
    </row>
    <row r="282" spans="2:6" x14ac:dyDescent="0.25">
      <c r="B282">
        <v>1049</v>
      </c>
      <c r="C282">
        <v>3600</v>
      </c>
      <c r="D282" s="3">
        <v>0.50175925925925924</v>
      </c>
      <c r="E282" s="3">
        <f t="shared" si="10"/>
        <v>1.5162037037037057E-2</v>
      </c>
      <c r="F282">
        <f t="shared" si="11"/>
        <v>21</v>
      </c>
    </row>
    <row r="283" spans="2:6" x14ac:dyDescent="0.25">
      <c r="B283">
        <v>1050</v>
      </c>
      <c r="C283">
        <v>3600</v>
      </c>
      <c r="D283" s="3">
        <v>0.50175925925925924</v>
      </c>
      <c r="E283" s="3">
        <f t="shared" si="10"/>
        <v>1.5162037037037057E-2</v>
      </c>
      <c r="F283">
        <f t="shared" si="11"/>
        <v>21</v>
      </c>
    </row>
    <row r="284" spans="2:6" x14ac:dyDescent="0.25">
      <c r="B284">
        <v>1051</v>
      </c>
      <c r="C284">
        <v>3600</v>
      </c>
      <c r="D284" s="3">
        <v>0.50175925925925924</v>
      </c>
      <c r="E284" s="3">
        <f t="shared" si="10"/>
        <v>1.5162037037037057E-2</v>
      </c>
      <c r="F284">
        <f t="shared" si="11"/>
        <v>21</v>
      </c>
    </row>
    <row r="285" spans="2:6" x14ac:dyDescent="0.25">
      <c r="B285">
        <v>1052</v>
      </c>
      <c r="C285">
        <v>3637</v>
      </c>
      <c r="D285" s="3">
        <v>0.50192129629629634</v>
      </c>
      <c r="E285" s="3">
        <f t="shared" si="10"/>
        <v>1.5324074074074157E-2</v>
      </c>
      <c r="F285">
        <f t="shared" si="11"/>
        <v>22</v>
      </c>
    </row>
    <row r="286" spans="2:6" x14ac:dyDescent="0.25">
      <c r="B286">
        <v>1053</v>
      </c>
      <c r="C286">
        <v>3637</v>
      </c>
      <c r="D286" s="3">
        <v>0.50192129629629634</v>
      </c>
      <c r="E286" s="3">
        <f t="shared" si="10"/>
        <v>1.5324074074074157E-2</v>
      </c>
      <c r="F286">
        <f t="shared" si="11"/>
        <v>22</v>
      </c>
    </row>
    <row r="287" spans="2:6" x14ac:dyDescent="0.25">
      <c r="B287">
        <v>1054</v>
      </c>
      <c r="C287">
        <v>3637</v>
      </c>
      <c r="D287" s="3">
        <v>0.50192129629629634</v>
      </c>
      <c r="E287" s="3">
        <f t="shared" si="10"/>
        <v>1.5324074074074157E-2</v>
      </c>
      <c r="F287">
        <f t="shared" si="11"/>
        <v>22</v>
      </c>
    </row>
    <row r="288" spans="2:6" x14ac:dyDescent="0.25">
      <c r="B288">
        <v>1055</v>
      </c>
      <c r="C288">
        <v>3637</v>
      </c>
      <c r="D288" s="3">
        <v>0.50192129629629634</v>
      </c>
      <c r="E288" s="3">
        <f t="shared" si="10"/>
        <v>1.5324074074074157E-2</v>
      </c>
      <c r="F288">
        <f t="shared" si="11"/>
        <v>22</v>
      </c>
    </row>
    <row r="289" spans="2:6" x14ac:dyDescent="0.25">
      <c r="B289">
        <v>1056</v>
      </c>
      <c r="C289">
        <v>3565</v>
      </c>
      <c r="D289" s="3">
        <v>0.50202546296296291</v>
      </c>
      <c r="E289" s="3">
        <f t="shared" si="10"/>
        <v>1.5428240740740728E-2</v>
      </c>
      <c r="F289">
        <f t="shared" si="11"/>
        <v>22</v>
      </c>
    </row>
    <row r="290" spans="2:6" x14ac:dyDescent="0.25">
      <c r="B290">
        <v>1057</v>
      </c>
      <c r="C290">
        <v>3565</v>
      </c>
      <c r="D290" s="3">
        <v>0.50202546296296291</v>
      </c>
      <c r="E290" s="3">
        <f t="shared" si="10"/>
        <v>1.5428240740740728E-2</v>
      </c>
      <c r="F290">
        <f t="shared" si="11"/>
        <v>22</v>
      </c>
    </row>
    <row r="291" spans="2:6" x14ac:dyDescent="0.25">
      <c r="B291">
        <v>1058</v>
      </c>
      <c r="C291">
        <v>3565</v>
      </c>
      <c r="D291" s="3">
        <v>0.50202546296296291</v>
      </c>
      <c r="E291" s="3">
        <f t="shared" si="10"/>
        <v>1.5428240740740728E-2</v>
      </c>
      <c r="F291">
        <f t="shared" si="11"/>
        <v>22</v>
      </c>
    </row>
    <row r="292" spans="2:6" x14ac:dyDescent="0.25">
      <c r="B292">
        <v>1059</v>
      </c>
      <c r="C292">
        <v>3565</v>
      </c>
      <c r="D292" s="3">
        <v>0.50202546296296291</v>
      </c>
      <c r="E292" s="3">
        <f t="shared" si="10"/>
        <v>1.5428240740740728E-2</v>
      </c>
      <c r="F292">
        <f t="shared" si="11"/>
        <v>22</v>
      </c>
    </row>
    <row r="293" spans="2:6" x14ac:dyDescent="0.25">
      <c r="B293">
        <v>1060</v>
      </c>
      <c r="C293">
        <v>3542</v>
      </c>
      <c r="D293" s="3">
        <v>0.50214120370370374</v>
      </c>
      <c r="E293" s="3">
        <f t="shared" si="10"/>
        <v>1.5543981481481561E-2</v>
      </c>
      <c r="F293">
        <f t="shared" si="11"/>
        <v>22</v>
      </c>
    </row>
    <row r="294" spans="2:6" x14ac:dyDescent="0.25">
      <c r="B294">
        <v>1061</v>
      </c>
      <c r="C294">
        <v>3542</v>
      </c>
      <c r="D294" s="3">
        <v>0.50214120370370374</v>
      </c>
      <c r="E294" s="3">
        <f t="shared" si="10"/>
        <v>1.5543981481481561E-2</v>
      </c>
      <c r="F294">
        <f t="shared" si="11"/>
        <v>22</v>
      </c>
    </row>
    <row r="295" spans="2:6" x14ac:dyDescent="0.25">
      <c r="B295">
        <v>1062</v>
      </c>
      <c r="C295">
        <v>3542</v>
      </c>
      <c r="D295" s="3">
        <v>0.50214120370370374</v>
      </c>
      <c r="E295" s="3">
        <f t="shared" si="10"/>
        <v>1.5543981481481561E-2</v>
      </c>
      <c r="F295">
        <f t="shared" si="11"/>
        <v>22</v>
      </c>
    </row>
    <row r="296" spans="2:6" x14ac:dyDescent="0.25">
      <c r="B296">
        <v>1063</v>
      </c>
      <c r="C296">
        <v>3542</v>
      </c>
      <c r="D296" s="3">
        <v>0.50214120370370374</v>
      </c>
      <c r="E296" s="3">
        <f t="shared" si="10"/>
        <v>1.5543981481481561E-2</v>
      </c>
      <c r="F296">
        <f t="shared" si="11"/>
        <v>22</v>
      </c>
    </row>
    <row r="297" spans="2:6" x14ac:dyDescent="0.25">
      <c r="B297">
        <v>1064</v>
      </c>
      <c r="C297">
        <v>3555</v>
      </c>
      <c r="D297" s="3">
        <v>0.50225694444444446</v>
      </c>
      <c r="E297" s="3">
        <f t="shared" si="10"/>
        <v>1.5659722222222283E-2</v>
      </c>
      <c r="F297">
        <f t="shared" si="11"/>
        <v>22</v>
      </c>
    </row>
    <row r="298" spans="2:6" x14ac:dyDescent="0.25">
      <c r="B298">
        <v>1065</v>
      </c>
      <c r="C298">
        <v>3555</v>
      </c>
      <c r="D298" s="3">
        <v>0.50225694444444446</v>
      </c>
      <c r="E298" s="3">
        <f t="shared" si="10"/>
        <v>1.5659722222222283E-2</v>
      </c>
      <c r="F298">
        <f t="shared" si="11"/>
        <v>22</v>
      </c>
    </row>
    <row r="299" spans="2:6" x14ac:dyDescent="0.25">
      <c r="B299">
        <v>1066</v>
      </c>
      <c r="C299">
        <v>3555</v>
      </c>
      <c r="D299" s="3">
        <v>0.50225694444444446</v>
      </c>
      <c r="E299" s="3">
        <f t="shared" si="10"/>
        <v>1.5659722222222283E-2</v>
      </c>
      <c r="F299">
        <f t="shared" si="11"/>
        <v>22</v>
      </c>
    </row>
    <row r="300" spans="2:6" x14ac:dyDescent="0.25">
      <c r="B300">
        <v>1067</v>
      </c>
      <c r="C300">
        <v>3555</v>
      </c>
      <c r="D300" s="3">
        <v>0.50225694444444446</v>
      </c>
      <c r="E300" s="3">
        <f t="shared" si="10"/>
        <v>1.5659722222222283E-2</v>
      </c>
      <c r="F300">
        <f t="shared" si="11"/>
        <v>22</v>
      </c>
    </row>
    <row r="301" spans="2:6" x14ac:dyDescent="0.25">
      <c r="B301">
        <v>1068</v>
      </c>
      <c r="C301">
        <v>3637</v>
      </c>
      <c r="D301" s="3">
        <v>0.50228009259259265</v>
      </c>
      <c r="E301" s="3">
        <f t="shared" si="10"/>
        <v>1.5682870370370472E-2</v>
      </c>
      <c r="F301">
        <f t="shared" si="11"/>
        <v>22</v>
      </c>
    </row>
    <row r="302" spans="2:6" x14ac:dyDescent="0.25">
      <c r="B302">
        <v>1069</v>
      </c>
      <c r="C302">
        <v>3637</v>
      </c>
      <c r="D302" s="3">
        <v>0.50228009259259265</v>
      </c>
      <c r="E302" s="3">
        <f t="shared" si="10"/>
        <v>1.5682870370370472E-2</v>
      </c>
      <c r="F302">
        <f t="shared" si="11"/>
        <v>22</v>
      </c>
    </row>
    <row r="303" spans="2:6" x14ac:dyDescent="0.25">
      <c r="B303">
        <v>1070</v>
      </c>
      <c r="C303">
        <v>3637</v>
      </c>
      <c r="D303" s="3">
        <v>0.50228009259259265</v>
      </c>
      <c r="E303" s="3">
        <f t="shared" si="10"/>
        <v>1.5682870370370472E-2</v>
      </c>
      <c r="F303">
        <f t="shared" si="11"/>
        <v>22</v>
      </c>
    </row>
    <row r="304" spans="2:6" x14ac:dyDescent="0.25">
      <c r="B304">
        <v>1071</v>
      </c>
      <c r="C304">
        <v>3637</v>
      </c>
      <c r="D304" s="3">
        <v>0.50228009259259265</v>
      </c>
      <c r="E304" s="3">
        <f t="shared" si="10"/>
        <v>1.5682870370370472E-2</v>
      </c>
      <c r="F304">
        <f t="shared" si="11"/>
        <v>22</v>
      </c>
    </row>
    <row r="305" spans="2:6" x14ac:dyDescent="0.25">
      <c r="B305">
        <v>1072</v>
      </c>
      <c r="C305">
        <v>3613</v>
      </c>
      <c r="D305" s="3">
        <v>0.50229166666666669</v>
      </c>
      <c r="E305" s="3">
        <f t="shared" si="10"/>
        <v>1.5694444444444511E-2</v>
      </c>
      <c r="F305">
        <f t="shared" si="11"/>
        <v>22</v>
      </c>
    </row>
    <row r="306" spans="2:6" x14ac:dyDescent="0.25">
      <c r="B306">
        <v>1073</v>
      </c>
      <c r="C306">
        <v>3613</v>
      </c>
      <c r="D306" s="3">
        <v>0.50229166666666669</v>
      </c>
      <c r="E306" s="3">
        <f t="shared" si="10"/>
        <v>1.5694444444444511E-2</v>
      </c>
      <c r="F306">
        <f t="shared" si="11"/>
        <v>22</v>
      </c>
    </row>
    <row r="307" spans="2:6" x14ac:dyDescent="0.25">
      <c r="B307">
        <v>1074</v>
      </c>
      <c r="C307">
        <v>3613</v>
      </c>
      <c r="D307" s="3">
        <v>0.50229166666666669</v>
      </c>
      <c r="E307" s="3">
        <f t="shared" si="10"/>
        <v>1.5694444444444511E-2</v>
      </c>
      <c r="F307">
        <f t="shared" si="11"/>
        <v>22</v>
      </c>
    </row>
    <row r="308" spans="2:6" x14ac:dyDescent="0.25">
      <c r="B308">
        <v>1075</v>
      </c>
      <c r="C308">
        <v>3613</v>
      </c>
      <c r="D308" s="3">
        <v>0.50229166666666669</v>
      </c>
      <c r="E308" s="3">
        <f t="shared" si="10"/>
        <v>1.5694444444444511E-2</v>
      </c>
      <c r="F308">
        <f t="shared" si="11"/>
        <v>22</v>
      </c>
    </row>
    <row r="309" spans="2:6" x14ac:dyDescent="0.25">
      <c r="B309">
        <v>1076</v>
      </c>
      <c r="C309">
        <v>3378</v>
      </c>
      <c r="D309" s="3">
        <v>0.5024305555555556</v>
      </c>
      <c r="E309" s="3">
        <f t="shared" si="10"/>
        <v>1.5833333333333421E-2</v>
      </c>
      <c r="F309">
        <f t="shared" si="11"/>
        <v>22</v>
      </c>
    </row>
    <row r="310" spans="2:6" x14ac:dyDescent="0.25">
      <c r="B310">
        <v>1077</v>
      </c>
      <c r="C310">
        <v>3378</v>
      </c>
      <c r="D310" s="3">
        <v>0.5024305555555556</v>
      </c>
      <c r="E310" s="3">
        <f t="shared" si="10"/>
        <v>1.5833333333333421E-2</v>
      </c>
      <c r="F310">
        <f t="shared" si="11"/>
        <v>22</v>
      </c>
    </row>
    <row r="311" spans="2:6" x14ac:dyDescent="0.25">
      <c r="B311">
        <v>1078</v>
      </c>
      <c r="C311">
        <v>3378</v>
      </c>
      <c r="D311" s="3">
        <v>0.5024305555555556</v>
      </c>
      <c r="E311" s="3">
        <f t="shared" si="10"/>
        <v>1.5833333333333421E-2</v>
      </c>
      <c r="F311">
        <f t="shared" si="11"/>
        <v>22</v>
      </c>
    </row>
    <row r="312" spans="2:6" x14ac:dyDescent="0.25">
      <c r="B312">
        <v>1079</v>
      </c>
      <c r="C312">
        <v>3378</v>
      </c>
      <c r="D312" s="3">
        <v>0.5024305555555556</v>
      </c>
      <c r="E312" s="3">
        <f t="shared" si="10"/>
        <v>1.5833333333333421E-2</v>
      </c>
      <c r="F312">
        <f t="shared" si="11"/>
        <v>22</v>
      </c>
    </row>
    <row r="313" spans="2:6" x14ac:dyDescent="0.25">
      <c r="B313">
        <v>1080</v>
      </c>
      <c r="C313">
        <v>3463</v>
      </c>
      <c r="D313" s="3">
        <v>0.50252314814814814</v>
      </c>
      <c r="E313" s="3">
        <f t="shared" si="10"/>
        <v>1.5925925925925954E-2</v>
      </c>
      <c r="F313">
        <f t="shared" si="11"/>
        <v>22</v>
      </c>
    </row>
    <row r="314" spans="2:6" x14ac:dyDescent="0.25">
      <c r="B314">
        <v>1081</v>
      </c>
      <c r="C314">
        <v>3463</v>
      </c>
      <c r="D314" s="3">
        <v>0.50252314814814814</v>
      </c>
      <c r="E314" s="3">
        <f t="shared" si="10"/>
        <v>1.5925925925925954E-2</v>
      </c>
      <c r="F314">
        <f t="shared" si="11"/>
        <v>22</v>
      </c>
    </row>
    <row r="315" spans="2:6" x14ac:dyDescent="0.25">
      <c r="B315">
        <v>1082</v>
      </c>
      <c r="C315">
        <v>3463</v>
      </c>
      <c r="D315" s="3">
        <v>0.50252314814814814</v>
      </c>
      <c r="E315" s="3">
        <f t="shared" si="10"/>
        <v>1.5925925925925954E-2</v>
      </c>
      <c r="F315">
        <f t="shared" si="11"/>
        <v>22</v>
      </c>
    </row>
    <row r="316" spans="2:6" x14ac:dyDescent="0.25">
      <c r="B316">
        <v>1083</v>
      </c>
      <c r="C316">
        <v>3463</v>
      </c>
      <c r="D316" s="3">
        <v>0.50252314814814814</v>
      </c>
      <c r="E316" s="3">
        <f t="shared" si="10"/>
        <v>1.5925925925925954E-2</v>
      </c>
      <c r="F316">
        <f t="shared" si="11"/>
        <v>22</v>
      </c>
    </row>
    <row r="317" spans="2:6" x14ac:dyDescent="0.25">
      <c r="B317">
        <v>1084</v>
      </c>
      <c r="C317">
        <v>3595</v>
      </c>
      <c r="D317" s="3">
        <v>0.50258101851851855</v>
      </c>
      <c r="E317" s="3">
        <f t="shared" si="10"/>
        <v>1.5983796296296371E-2</v>
      </c>
      <c r="F317">
        <f t="shared" si="11"/>
        <v>23</v>
      </c>
    </row>
    <row r="318" spans="2:6" x14ac:dyDescent="0.25">
      <c r="B318">
        <v>1085</v>
      </c>
      <c r="C318">
        <v>3595</v>
      </c>
      <c r="D318" s="3">
        <v>0.50258101851851855</v>
      </c>
      <c r="E318" s="3">
        <f t="shared" si="10"/>
        <v>1.5983796296296371E-2</v>
      </c>
      <c r="F318">
        <f t="shared" si="11"/>
        <v>23</v>
      </c>
    </row>
    <row r="319" spans="2:6" x14ac:dyDescent="0.25">
      <c r="B319">
        <v>1086</v>
      </c>
      <c r="C319">
        <v>3595</v>
      </c>
      <c r="D319" s="3">
        <v>0.50258101851851855</v>
      </c>
      <c r="E319" s="3">
        <f t="shared" si="10"/>
        <v>1.5983796296296371E-2</v>
      </c>
      <c r="F319">
        <f t="shared" si="11"/>
        <v>23</v>
      </c>
    </row>
    <row r="320" spans="2:6" x14ac:dyDescent="0.25">
      <c r="B320">
        <v>1087</v>
      </c>
      <c r="C320">
        <v>3595</v>
      </c>
      <c r="D320" s="3">
        <v>0.50258101851851855</v>
      </c>
      <c r="E320" s="3">
        <f t="shared" si="10"/>
        <v>1.5983796296296371E-2</v>
      </c>
      <c r="F320">
        <f t="shared" si="11"/>
        <v>23</v>
      </c>
    </row>
    <row r="321" spans="2:6" x14ac:dyDescent="0.25">
      <c r="B321">
        <v>1088</v>
      </c>
      <c r="C321">
        <v>3594</v>
      </c>
      <c r="D321" s="3">
        <v>0.50280092592592596</v>
      </c>
      <c r="E321" s="3">
        <f t="shared" si="10"/>
        <v>1.6203703703703776E-2</v>
      </c>
      <c r="F321">
        <f t="shared" si="11"/>
        <v>23</v>
      </c>
    </row>
    <row r="322" spans="2:6" x14ac:dyDescent="0.25">
      <c r="B322">
        <v>1089</v>
      </c>
      <c r="C322">
        <v>3594</v>
      </c>
      <c r="D322" s="3">
        <v>0.50280092592592596</v>
      </c>
      <c r="E322" s="3">
        <f t="shared" ref="E322:E385" si="12">D322-$A$1</f>
        <v>1.6203703703703776E-2</v>
      </c>
      <c r="F322">
        <f t="shared" ref="F322:F385" si="13">MINUTE(E322)</f>
        <v>23</v>
      </c>
    </row>
    <row r="323" spans="2:6" x14ac:dyDescent="0.25">
      <c r="B323">
        <v>1090</v>
      </c>
      <c r="C323">
        <v>3594</v>
      </c>
      <c r="D323" s="3">
        <v>0.50280092592592596</v>
      </c>
      <c r="E323" s="3">
        <f t="shared" si="12"/>
        <v>1.6203703703703776E-2</v>
      </c>
      <c r="F323">
        <f t="shared" si="13"/>
        <v>23</v>
      </c>
    </row>
    <row r="324" spans="2:6" x14ac:dyDescent="0.25">
      <c r="B324">
        <v>1091</v>
      </c>
      <c r="C324">
        <v>3594</v>
      </c>
      <c r="D324" s="3">
        <v>0.50280092592592596</v>
      </c>
      <c r="E324" s="3">
        <f t="shared" si="12"/>
        <v>1.6203703703703776E-2</v>
      </c>
      <c r="F324">
        <f t="shared" si="13"/>
        <v>23</v>
      </c>
    </row>
    <row r="325" spans="2:6" x14ac:dyDescent="0.25">
      <c r="B325">
        <v>1092</v>
      </c>
      <c r="C325">
        <v>3529</v>
      </c>
      <c r="D325" s="3">
        <v>0.50359953703703708</v>
      </c>
      <c r="E325" s="3">
        <f t="shared" si="12"/>
        <v>1.7002314814814901E-2</v>
      </c>
      <c r="F325">
        <f t="shared" si="13"/>
        <v>24</v>
      </c>
    </row>
    <row r="326" spans="2:6" x14ac:dyDescent="0.25">
      <c r="B326">
        <v>1093</v>
      </c>
      <c r="C326">
        <v>3529</v>
      </c>
      <c r="D326" s="3">
        <v>0.50359953703703708</v>
      </c>
      <c r="E326" s="3">
        <f t="shared" si="12"/>
        <v>1.7002314814814901E-2</v>
      </c>
      <c r="F326">
        <f t="shared" si="13"/>
        <v>24</v>
      </c>
    </row>
    <row r="327" spans="2:6" x14ac:dyDescent="0.25">
      <c r="B327">
        <v>1094</v>
      </c>
      <c r="C327">
        <v>3529</v>
      </c>
      <c r="D327" s="3">
        <v>0.50359953703703708</v>
      </c>
      <c r="E327" s="3">
        <f t="shared" si="12"/>
        <v>1.7002314814814901E-2</v>
      </c>
      <c r="F327">
        <f t="shared" si="13"/>
        <v>24</v>
      </c>
    </row>
    <row r="328" spans="2:6" x14ac:dyDescent="0.25">
      <c r="B328">
        <v>1095</v>
      </c>
      <c r="C328">
        <v>3529</v>
      </c>
      <c r="D328" s="3">
        <v>0.50359953703703708</v>
      </c>
      <c r="E328" s="3">
        <f t="shared" si="12"/>
        <v>1.7002314814814901E-2</v>
      </c>
      <c r="F328">
        <f t="shared" si="13"/>
        <v>24</v>
      </c>
    </row>
    <row r="329" spans="2:6" x14ac:dyDescent="0.25">
      <c r="B329">
        <v>1096</v>
      </c>
      <c r="C329">
        <v>3347</v>
      </c>
      <c r="D329" s="3">
        <v>0.50375000000000003</v>
      </c>
      <c r="E329" s="3">
        <f t="shared" si="12"/>
        <v>1.715277777777785E-2</v>
      </c>
      <c r="F329">
        <f t="shared" si="13"/>
        <v>24</v>
      </c>
    </row>
    <row r="330" spans="2:6" x14ac:dyDescent="0.25">
      <c r="B330">
        <v>1097</v>
      </c>
      <c r="C330">
        <v>3347</v>
      </c>
      <c r="D330" s="3">
        <v>0.50375000000000003</v>
      </c>
      <c r="E330" s="3">
        <f t="shared" si="12"/>
        <v>1.715277777777785E-2</v>
      </c>
      <c r="F330">
        <f t="shared" si="13"/>
        <v>24</v>
      </c>
    </row>
    <row r="331" spans="2:6" x14ac:dyDescent="0.25">
      <c r="B331">
        <v>1098</v>
      </c>
      <c r="C331">
        <v>3347</v>
      </c>
      <c r="D331" s="3">
        <v>0.50375000000000003</v>
      </c>
      <c r="E331" s="3">
        <f t="shared" si="12"/>
        <v>1.715277777777785E-2</v>
      </c>
      <c r="F331">
        <f t="shared" si="13"/>
        <v>24</v>
      </c>
    </row>
    <row r="332" spans="2:6" x14ac:dyDescent="0.25">
      <c r="B332">
        <v>1099</v>
      </c>
      <c r="C332">
        <v>3347</v>
      </c>
      <c r="D332" s="3">
        <v>0.50375000000000003</v>
      </c>
      <c r="E332" s="3">
        <f t="shared" si="12"/>
        <v>1.715277777777785E-2</v>
      </c>
      <c r="F332">
        <f t="shared" si="13"/>
        <v>24</v>
      </c>
    </row>
    <row r="333" spans="2:6" x14ac:dyDescent="0.25">
      <c r="B333">
        <v>1100</v>
      </c>
      <c r="C333">
        <v>3649</v>
      </c>
      <c r="D333" s="3">
        <v>0.50377314814814811</v>
      </c>
      <c r="E333" s="3">
        <f t="shared" si="12"/>
        <v>1.7175925925925928E-2</v>
      </c>
      <c r="F333">
        <f t="shared" si="13"/>
        <v>24</v>
      </c>
    </row>
    <row r="334" spans="2:6" x14ac:dyDescent="0.25">
      <c r="B334">
        <v>1101</v>
      </c>
      <c r="C334">
        <v>3649</v>
      </c>
      <c r="D334" s="3">
        <v>0.50377314814814811</v>
      </c>
      <c r="E334" s="3">
        <f t="shared" si="12"/>
        <v>1.7175925925925928E-2</v>
      </c>
      <c r="F334">
        <f t="shared" si="13"/>
        <v>24</v>
      </c>
    </row>
    <row r="335" spans="2:6" x14ac:dyDescent="0.25">
      <c r="B335">
        <v>1102</v>
      </c>
      <c r="C335">
        <v>3649</v>
      </c>
      <c r="D335" s="3">
        <v>0.50377314814814811</v>
      </c>
      <c r="E335" s="3">
        <f t="shared" si="12"/>
        <v>1.7175925925925928E-2</v>
      </c>
      <c r="F335">
        <f t="shared" si="13"/>
        <v>24</v>
      </c>
    </row>
    <row r="336" spans="2:6" x14ac:dyDescent="0.25">
      <c r="B336">
        <v>1103</v>
      </c>
      <c r="C336">
        <v>3649</v>
      </c>
      <c r="D336" s="3">
        <v>0.50377314814814811</v>
      </c>
      <c r="E336" s="3">
        <f t="shared" si="12"/>
        <v>1.7175925925925928E-2</v>
      </c>
      <c r="F336">
        <f t="shared" si="13"/>
        <v>24</v>
      </c>
    </row>
    <row r="337" spans="2:6" x14ac:dyDescent="0.25">
      <c r="B337">
        <v>1104</v>
      </c>
      <c r="C337">
        <v>3667</v>
      </c>
      <c r="D337" s="3">
        <v>0.50384259259259256</v>
      </c>
      <c r="E337" s="3">
        <f t="shared" si="12"/>
        <v>1.7245370370370383E-2</v>
      </c>
      <c r="F337">
        <f t="shared" si="13"/>
        <v>24</v>
      </c>
    </row>
    <row r="338" spans="2:6" x14ac:dyDescent="0.25">
      <c r="B338">
        <v>1105</v>
      </c>
      <c r="C338">
        <v>3667</v>
      </c>
      <c r="D338" s="3">
        <v>0.50384259259259256</v>
      </c>
      <c r="E338" s="3">
        <f t="shared" si="12"/>
        <v>1.7245370370370383E-2</v>
      </c>
      <c r="F338">
        <f t="shared" si="13"/>
        <v>24</v>
      </c>
    </row>
    <row r="339" spans="2:6" x14ac:dyDescent="0.25">
      <c r="B339">
        <v>1106</v>
      </c>
      <c r="C339">
        <v>3667</v>
      </c>
      <c r="D339" s="3">
        <v>0.50384259259259256</v>
      </c>
      <c r="E339" s="3">
        <f t="shared" si="12"/>
        <v>1.7245370370370383E-2</v>
      </c>
      <c r="F339">
        <f t="shared" si="13"/>
        <v>24</v>
      </c>
    </row>
    <row r="340" spans="2:6" x14ac:dyDescent="0.25">
      <c r="B340">
        <v>1107</v>
      </c>
      <c r="C340">
        <v>3667</v>
      </c>
      <c r="D340" s="3">
        <v>0.50384259259259256</v>
      </c>
      <c r="E340" s="3">
        <f t="shared" si="12"/>
        <v>1.7245370370370383E-2</v>
      </c>
      <c r="F340">
        <f t="shared" si="13"/>
        <v>24</v>
      </c>
    </row>
    <row r="341" spans="2:6" x14ac:dyDescent="0.25">
      <c r="B341">
        <v>1108</v>
      </c>
      <c r="C341">
        <v>3651</v>
      </c>
      <c r="D341" s="3">
        <v>0.50392361111111106</v>
      </c>
      <c r="E341" s="3">
        <f t="shared" si="12"/>
        <v>1.7326388888888877E-2</v>
      </c>
      <c r="F341">
        <f t="shared" si="13"/>
        <v>24</v>
      </c>
    </row>
    <row r="342" spans="2:6" x14ac:dyDescent="0.25">
      <c r="B342">
        <v>1109</v>
      </c>
      <c r="C342">
        <v>3651</v>
      </c>
      <c r="D342" s="3">
        <v>0.50392361111111106</v>
      </c>
      <c r="E342" s="3">
        <f t="shared" si="12"/>
        <v>1.7326388888888877E-2</v>
      </c>
      <c r="F342">
        <f t="shared" si="13"/>
        <v>24</v>
      </c>
    </row>
    <row r="343" spans="2:6" x14ac:dyDescent="0.25">
      <c r="B343">
        <v>1110</v>
      </c>
      <c r="C343">
        <v>3651</v>
      </c>
      <c r="D343" s="3">
        <v>0.50392361111111106</v>
      </c>
      <c r="E343" s="3">
        <f t="shared" si="12"/>
        <v>1.7326388888888877E-2</v>
      </c>
      <c r="F343">
        <f t="shared" si="13"/>
        <v>24</v>
      </c>
    </row>
    <row r="344" spans="2:6" x14ac:dyDescent="0.25">
      <c r="B344">
        <v>1111</v>
      </c>
      <c r="C344">
        <v>3651</v>
      </c>
      <c r="D344" s="3">
        <v>0.50392361111111106</v>
      </c>
      <c r="E344" s="3">
        <f t="shared" si="12"/>
        <v>1.7326388888888877E-2</v>
      </c>
      <c r="F344">
        <f t="shared" si="13"/>
        <v>24</v>
      </c>
    </row>
    <row r="345" spans="2:6" x14ac:dyDescent="0.25">
      <c r="B345">
        <v>1112</v>
      </c>
      <c r="C345">
        <v>3669</v>
      </c>
      <c r="D345" s="3">
        <v>0.50400462962962966</v>
      </c>
      <c r="E345" s="3">
        <f t="shared" si="12"/>
        <v>1.7407407407407482E-2</v>
      </c>
      <c r="F345">
        <f t="shared" si="13"/>
        <v>25</v>
      </c>
    </row>
    <row r="346" spans="2:6" x14ac:dyDescent="0.25">
      <c r="B346">
        <v>1113</v>
      </c>
      <c r="C346">
        <v>3669</v>
      </c>
      <c r="D346" s="3">
        <v>0.50400462962962966</v>
      </c>
      <c r="E346" s="3">
        <f t="shared" si="12"/>
        <v>1.7407407407407482E-2</v>
      </c>
      <c r="F346">
        <f t="shared" si="13"/>
        <v>25</v>
      </c>
    </row>
    <row r="347" spans="2:6" x14ac:dyDescent="0.25">
      <c r="B347">
        <v>1114</v>
      </c>
      <c r="C347">
        <v>3669</v>
      </c>
      <c r="D347" s="3">
        <v>0.50400462962962966</v>
      </c>
      <c r="E347" s="3">
        <f t="shared" si="12"/>
        <v>1.7407407407407482E-2</v>
      </c>
      <c r="F347">
        <f t="shared" si="13"/>
        <v>25</v>
      </c>
    </row>
    <row r="348" spans="2:6" x14ac:dyDescent="0.25">
      <c r="B348">
        <v>1115</v>
      </c>
      <c r="C348">
        <v>3669</v>
      </c>
      <c r="D348" s="3">
        <v>0.50400462962962966</v>
      </c>
      <c r="E348" s="3">
        <f t="shared" si="12"/>
        <v>1.7407407407407482E-2</v>
      </c>
      <c r="F348">
        <f t="shared" si="13"/>
        <v>25</v>
      </c>
    </row>
    <row r="349" spans="2:6" x14ac:dyDescent="0.25">
      <c r="B349">
        <v>1116</v>
      </c>
      <c r="C349">
        <v>3515</v>
      </c>
      <c r="D349" s="3">
        <v>0.50406249999999997</v>
      </c>
      <c r="E349" s="3">
        <f t="shared" si="12"/>
        <v>1.7465277777777788E-2</v>
      </c>
      <c r="F349">
        <f t="shared" si="13"/>
        <v>25</v>
      </c>
    </row>
    <row r="350" spans="2:6" x14ac:dyDescent="0.25">
      <c r="B350">
        <v>1117</v>
      </c>
      <c r="C350">
        <v>3515</v>
      </c>
      <c r="D350" s="3">
        <v>0.50406249999999997</v>
      </c>
      <c r="E350" s="3">
        <f t="shared" si="12"/>
        <v>1.7465277777777788E-2</v>
      </c>
      <c r="F350">
        <f t="shared" si="13"/>
        <v>25</v>
      </c>
    </row>
    <row r="351" spans="2:6" x14ac:dyDescent="0.25">
      <c r="B351">
        <v>1118</v>
      </c>
      <c r="C351">
        <v>3515</v>
      </c>
      <c r="D351" s="3">
        <v>0.50406249999999997</v>
      </c>
      <c r="E351" s="3">
        <f t="shared" si="12"/>
        <v>1.7465277777777788E-2</v>
      </c>
      <c r="F351">
        <f t="shared" si="13"/>
        <v>25</v>
      </c>
    </row>
    <row r="352" spans="2:6" x14ac:dyDescent="0.25">
      <c r="B352">
        <v>1119</v>
      </c>
      <c r="C352">
        <v>3515</v>
      </c>
      <c r="D352" s="3">
        <v>0.50406249999999997</v>
      </c>
      <c r="E352" s="3">
        <f t="shared" si="12"/>
        <v>1.7465277777777788E-2</v>
      </c>
      <c r="F352">
        <f t="shared" si="13"/>
        <v>25</v>
      </c>
    </row>
    <row r="353" spans="2:6" x14ac:dyDescent="0.25">
      <c r="B353">
        <v>1120</v>
      </c>
      <c r="C353">
        <v>3526</v>
      </c>
      <c r="D353" s="3">
        <v>0.50439814814814821</v>
      </c>
      <c r="E353" s="3">
        <f t="shared" si="12"/>
        <v>1.7800925925926026E-2</v>
      </c>
      <c r="F353">
        <f t="shared" si="13"/>
        <v>25</v>
      </c>
    </row>
    <row r="354" spans="2:6" x14ac:dyDescent="0.25">
      <c r="B354">
        <v>1121</v>
      </c>
      <c r="C354">
        <v>3526</v>
      </c>
      <c r="D354" s="3">
        <v>0.50439814814814821</v>
      </c>
      <c r="E354" s="3">
        <f t="shared" si="12"/>
        <v>1.7800925925926026E-2</v>
      </c>
      <c r="F354">
        <f t="shared" si="13"/>
        <v>25</v>
      </c>
    </row>
    <row r="355" spans="2:6" x14ac:dyDescent="0.25">
      <c r="B355">
        <v>1122</v>
      </c>
      <c r="C355">
        <v>3526</v>
      </c>
      <c r="D355" s="3">
        <v>0.50439814814814821</v>
      </c>
      <c r="E355" s="3">
        <f t="shared" si="12"/>
        <v>1.7800925925926026E-2</v>
      </c>
      <c r="F355">
        <f t="shared" si="13"/>
        <v>25</v>
      </c>
    </row>
    <row r="356" spans="2:6" x14ac:dyDescent="0.25">
      <c r="B356">
        <v>1123</v>
      </c>
      <c r="C356">
        <v>3526</v>
      </c>
      <c r="D356" s="3">
        <v>0.50439814814814821</v>
      </c>
      <c r="E356" s="3">
        <f t="shared" si="12"/>
        <v>1.7800925925926026E-2</v>
      </c>
      <c r="F356">
        <f t="shared" si="13"/>
        <v>25</v>
      </c>
    </row>
    <row r="357" spans="2:6" x14ac:dyDescent="0.25">
      <c r="B357">
        <v>1124</v>
      </c>
      <c r="C357">
        <v>3671</v>
      </c>
      <c r="D357" s="3">
        <v>0.50450231481481478</v>
      </c>
      <c r="E357" s="3">
        <f t="shared" si="12"/>
        <v>1.7905092592592597E-2</v>
      </c>
      <c r="F357">
        <f t="shared" si="13"/>
        <v>25</v>
      </c>
    </row>
    <row r="358" spans="2:6" x14ac:dyDescent="0.25">
      <c r="B358">
        <v>1125</v>
      </c>
      <c r="C358">
        <v>3671</v>
      </c>
      <c r="D358" s="3">
        <v>0.50450231481481478</v>
      </c>
      <c r="E358" s="3">
        <f t="shared" si="12"/>
        <v>1.7905092592592597E-2</v>
      </c>
      <c r="F358">
        <f t="shared" si="13"/>
        <v>25</v>
      </c>
    </row>
    <row r="359" spans="2:6" x14ac:dyDescent="0.25">
      <c r="B359">
        <v>1126</v>
      </c>
      <c r="C359">
        <v>3671</v>
      </c>
      <c r="D359" s="3">
        <v>0.50450231481481478</v>
      </c>
      <c r="E359" s="3">
        <f t="shared" si="12"/>
        <v>1.7905092592592597E-2</v>
      </c>
      <c r="F359">
        <f t="shared" si="13"/>
        <v>25</v>
      </c>
    </row>
    <row r="360" spans="2:6" x14ac:dyDescent="0.25">
      <c r="B360">
        <v>1127</v>
      </c>
      <c r="C360">
        <v>3671</v>
      </c>
      <c r="D360" s="3">
        <v>0.50451388888888882</v>
      </c>
      <c r="E360" s="3">
        <f t="shared" si="12"/>
        <v>1.7916666666666636E-2</v>
      </c>
      <c r="F360">
        <f t="shared" si="13"/>
        <v>25</v>
      </c>
    </row>
    <row r="361" spans="2:6" x14ac:dyDescent="0.25">
      <c r="B361">
        <v>1128</v>
      </c>
      <c r="C361">
        <v>3509</v>
      </c>
      <c r="D361" s="3">
        <v>0.50452546296296297</v>
      </c>
      <c r="E361" s="3">
        <f t="shared" si="12"/>
        <v>1.7928240740740786E-2</v>
      </c>
      <c r="F361">
        <f t="shared" si="13"/>
        <v>25</v>
      </c>
    </row>
    <row r="362" spans="2:6" x14ac:dyDescent="0.25">
      <c r="B362">
        <v>1129</v>
      </c>
      <c r="C362">
        <v>3509</v>
      </c>
      <c r="D362" s="3">
        <v>0.50452546296296297</v>
      </c>
      <c r="E362" s="3">
        <f t="shared" si="12"/>
        <v>1.7928240740740786E-2</v>
      </c>
      <c r="F362">
        <f t="shared" si="13"/>
        <v>25</v>
      </c>
    </row>
    <row r="363" spans="2:6" x14ac:dyDescent="0.25">
      <c r="B363">
        <v>1130</v>
      </c>
      <c r="C363">
        <v>3509</v>
      </c>
      <c r="D363" s="3">
        <v>0.50452546296296297</v>
      </c>
      <c r="E363" s="3">
        <f t="shared" si="12"/>
        <v>1.7928240740740786E-2</v>
      </c>
      <c r="F363">
        <f t="shared" si="13"/>
        <v>25</v>
      </c>
    </row>
    <row r="364" spans="2:6" x14ac:dyDescent="0.25">
      <c r="B364">
        <v>1131</v>
      </c>
      <c r="C364">
        <v>3509</v>
      </c>
      <c r="D364" s="3">
        <v>0.50452546296296297</v>
      </c>
      <c r="E364" s="3">
        <f t="shared" si="12"/>
        <v>1.7928240740740786E-2</v>
      </c>
      <c r="F364">
        <f t="shared" si="13"/>
        <v>25</v>
      </c>
    </row>
    <row r="365" spans="2:6" x14ac:dyDescent="0.25">
      <c r="B365">
        <v>1132</v>
      </c>
      <c r="C365">
        <v>3644</v>
      </c>
      <c r="D365" s="3">
        <v>0.50460648148148146</v>
      </c>
      <c r="E365" s="3">
        <f t="shared" si="12"/>
        <v>1.800925925925928E-2</v>
      </c>
      <c r="F365">
        <f t="shared" si="13"/>
        <v>25</v>
      </c>
    </row>
    <row r="366" spans="2:6" x14ac:dyDescent="0.25">
      <c r="B366">
        <v>1133</v>
      </c>
      <c r="C366">
        <v>3644</v>
      </c>
      <c r="D366" s="3">
        <v>0.50460648148148146</v>
      </c>
      <c r="E366" s="3">
        <f t="shared" si="12"/>
        <v>1.800925925925928E-2</v>
      </c>
      <c r="F366">
        <f t="shared" si="13"/>
        <v>25</v>
      </c>
    </row>
    <row r="367" spans="2:6" x14ac:dyDescent="0.25">
      <c r="B367">
        <v>1134</v>
      </c>
      <c r="C367">
        <v>3644</v>
      </c>
      <c r="D367" s="3">
        <v>0.50460648148148146</v>
      </c>
      <c r="E367" s="3">
        <f t="shared" si="12"/>
        <v>1.800925925925928E-2</v>
      </c>
      <c r="F367">
        <f t="shared" si="13"/>
        <v>25</v>
      </c>
    </row>
    <row r="368" spans="2:6" x14ac:dyDescent="0.25">
      <c r="B368">
        <v>1135</v>
      </c>
      <c r="C368">
        <v>3644</v>
      </c>
      <c r="D368" s="3">
        <v>0.50460648148148146</v>
      </c>
      <c r="E368" s="3">
        <f t="shared" si="12"/>
        <v>1.800925925925928E-2</v>
      </c>
      <c r="F368">
        <f t="shared" si="13"/>
        <v>25</v>
      </c>
    </row>
    <row r="369" spans="2:6" x14ac:dyDescent="0.25">
      <c r="B369">
        <v>1136</v>
      </c>
      <c r="C369">
        <v>3670</v>
      </c>
      <c r="D369" s="3">
        <v>0.50475694444444441</v>
      </c>
      <c r="E369" s="3">
        <f t="shared" si="12"/>
        <v>1.815972222222223E-2</v>
      </c>
      <c r="F369">
        <f t="shared" si="13"/>
        <v>26</v>
      </c>
    </row>
    <row r="370" spans="2:6" x14ac:dyDescent="0.25">
      <c r="B370">
        <v>1137</v>
      </c>
      <c r="C370">
        <v>3670</v>
      </c>
      <c r="D370" s="3">
        <v>0.50475694444444441</v>
      </c>
      <c r="E370" s="3">
        <f t="shared" si="12"/>
        <v>1.815972222222223E-2</v>
      </c>
      <c r="F370">
        <f t="shared" si="13"/>
        <v>26</v>
      </c>
    </row>
    <row r="371" spans="2:6" x14ac:dyDescent="0.25">
      <c r="B371">
        <v>1138</v>
      </c>
      <c r="C371">
        <v>3670</v>
      </c>
      <c r="D371" s="3">
        <v>0.50475694444444441</v>
      </c>
      <c r="E371" s="3">
        <f t="shared" si="12"/>
        <v>1.815972222222223E-2</v>
      </c>
      <c r="F371">
        <f t="shared" si="13"/>
        <v>26</v>
      </c>
    </row>
    <row r="372" spans="2:6" x14ac:dyDescent="0.25">
      <c r="B372">
        <v>1139</v>
      </c>
      <c r="C372">
        <v>3670</v>
      </c>
      <c r="D372" s="3">
        <v>0.50475694444444441</v>
      </c>
      <c r="E372" s="3">
        <f t="shared" si="12"/>
        <v>1.815972222222223E-2</v>
      </c>
      <c r="F372">
        <f t="shared" si="13"/>
        <v>26</v>
      </c>
    </row>
    <row r="373" spans="2:6" x14ac:dyDescent="0.25">
      <c r="B373">
        <v>1140</v>
      </c>
      <c r="C373">
        <v>3470</v>
      </c>
      <c r="D373" s="3">
        <v>0.50482638888888887</v>
      </c>
      <c r="E373" s="3">
        <f t="shared" si="12"/>
        <v>1.8229166666666685E-2</v>
      </c>
      <c r="F373">
        <f t="shared" si="13"/>
        <v>26</v>
      </c>
    </row>
    <row r="374" spans="2:6" x14ac:dyDescent="0.25">
      <c r="B374">
        <v>1141</v>
      </c>
      <c r="C374">
        <v>3470</v>
      </c>
      <c r="D374" s="3">
        <v>0.50482638888888887</v>
      </c>
      <c r="E374" s="3">
        <f t="shared" si="12"/>
        <v>1.8229166666666685E-2</v>
      </c>
      <c r="F374">
        <f t="shared" si="13"/>
        <v>26</v>
      </c>
    </row>
    <row r="375" spans="2:6" x14ac:dyDescent="0.25">
      <c r="B375">
        <v>1142</v>
      </c>
      <c r="C375">
        <v>3470</v>
      </c>
      <c r="D375" s="3">
        <v>0.50482638888888887</v>
      </c>
      <c r="E375" s="3">
        <f t="shared" si="12"/>
        <v>1.8229166666666685E-2</v>
      </c>
      <c r="F375">
        <f t="shared" si="13"/>
        <v>26</v>
      </c>
    </row>
    <row r="376" spans="2:6" x14ac:dyDescent="0.25">
      <c r="B376">
        <v>1143</v>
      </c>
      <c r="C376">
        <v>3470</v>
      </c>
      <c r="D376" s="3">
        <v>0.50482638888888887</v>
      </c>
      <c r="E376" s="3">
        <f t="shared" si="12"/>
        <v>1.8229166666666685E-2</v>
      </c>
      <c r="F376">
        <f t="shared" si="13"/>
        <v>26</v>
      </c>
    </row>
    <row r="377" spans="2:6" x14ac:dyDescent="0.25">
      <c r="B377">
        <v>1144</v>
      </c>
      <c r="C377">
        <v>3662</v>
      </c>
      <c r="D377" s="3">
        <v>0.50527777777777783</v>
      </c>
      <c r="E377" s="3">
        <f t="shared" si="12"/>
        <v>1.8680555555555645E-2</v>
      </c>
      <c r="F377">
        <f t="shared" si="13"/>
        <v>26</v>
      </c>
    </row>
    <row r="378" spans="2:6" x14ac:dyDescent="0.25">
      <c r="B378">
        <v>1145</v>
      </c>
      <c r="C378">
        <v>3662</v>
      </c>
      <c r="D378" s="3">
        <v>0.50527777777777783</v>
      </c>
      <c r="E378" s="3">
        <f t="shared" si="12"/>
        <v>1.8680555555555645E-2</v>
      </c>
      <c r="F378">
        <f t="shared" si="13"/>
        <v>26</v>
      </c>
    </row>
    <row r="379" spans="2:6" x14ac:dyDescent="0.25">
      <c r="B379">
        <v>1146</v>
      </c>
      <c r="C379">
        <v>3662</v>
      </c>
      <c r="D379" s="3">
        <v>0.50527777777777783</v>
      </c>
      <c r="E379" s="3">
        <f t="shared" si="12"/>
        <v>1.8680555555555645E-2</v>
      </c>
      <c r="F379">
        <f t="shared" si="13"/>
        <v>26</v>
      </c>
    </row>
    <row r="380" spans="2:6" x14ac:dyDescent="0.25">
      <c r="B380">
        <v>1147</v>
      </c>
      <c r="C380">
        <v>3662</v>
      </c>
      <c r="D380" s="3">
        <v>0.50527777777777783</v>
      </c>
      <c r="E380" s="3">
        <f t="shared" si="12"/>
        <v>1.8680555555555645E-2</v>
      </c>
      <c r="F380">
        <f t="shared" si="13"/>
        <v>26</v>
      </c>
    </row>
    <row r="381" spans="2:6" x14ac:dyDescent="0.25">
      <c r="B381">
        <v>1148</v>
      </c>
      <c r="C381">
        <v>3668</v>
      </c>
      <c r="D381" s="3">
        <v>0.50557870370370372</v>
      </c>
      <c r="E381" s="3">
        <f t="shared" si="12"/>
        <v>1.8981481481481544E-2</v>
      </c>
      <c r="F381">
        <f t="shared" si="13"/>
        <v>27</v>
      </c>
    </row>
    <row r="382" spans="2:6" x14ac:dyDescent="0.25">
      <c r="B382">
        <v>1149</v>
      </c>
      <c r="C382">
        <v>3668</v>
      </c>
      <c r="D382" s="3">
        <v>0.50557870370370372</v>
      </c>
      <c r="E382" s="3">
        <f t="shared" si="12"/>
        <v>1.8981481481481544E-2</v>
      </c>
      <c r="F382">
        <f t="shared" si="13"/>
        <v>27</v>
      </c>
    </row>
    <row r="383" spans="2:6" x14ac:dyDescent="0.25">
      <c r="B383">
        <v>1150</v>
      </c>
      <c r="C383">
        <v>3668</v>
      </c>
      <c r="D383" s="3">
        <v>0.50557870370370372</v>
      </c>
      <c r="E383" s="3">
        <f t="shared" si="12"/>
        <v>1.8981481481481544E-2</v>
      </c>
      <c r="F383">
        <f t="shared" si="13"/>
        <v>27</v>
      </c>
    </row>
    <row r="384" spans="2:6" x14ac:dyDescent="0.25">
      <c r="B384">
        <v>1151</v>
      </c>
      <c r="C384">
        <v>3668</v>
      </c>
      <c r="D384" s="3">
        <v>0.50557870370370372</v>
      </c>
      <c r="E384" s="3">
        <f t="shared" si="12"/>
        <v>1.8981481481481544E-2</v>
      </c>
      <c r="F384">
        <f t="shared" si="13"/>
        <v>27</v>
      </c>
    </row>
    <row r="385" spans="2:6" x14ac:dyDescent="0.25">
      <c r="B385">
        <v>1152</v>
      </c>
      <c r="C385">
        <v>3703</v>
      </c>
      <c r="D385" s="3">
        <v>0.50565972222222222</v>
      </c>
      <c r="E385" s="3">
        <f t="shared" si="12"/>
        <v>1.9062500000000038E-2</v>
      </c>
      <c r="F385">
        <f t="shared" si="13"/>
        <v>27</v>
      </c>
    </row>
    <row r="386" spans="2:6" x14ac:dyDescent="0.25">
      <c r="B386">
        <v>1153</v>
      </c>
      <c r="C386">
        <v>3703</v>
      </c>
      <c r="D386" s="3">
        <v>0.50565972222222222</v>
      </c>
      <c r="E386" s="3">
        <f t="shared" ref="E386:E449" si="14">D386-$A$1</f>
        <v>1.9062500000000038E-2</v>
      </c>
      <c r="F386">
        <f t="shared" ref="F386:F449" si="15">MINUTE(E386)</f>
        <v>27</v>
      </c>
    </row>
    <row r="387" spans="2:6" x14ac:dyDescent="0.25">
      <c r="B387">
        <v>1154</v>
      </c>
      <c r="C387">
        <v>3703</v>
      </c>
      <c r="D387" s="3">
        <v>0.50565972222222222</v>
      </c>
      <c r="E387" s="3">
        <f t="shared" si="14"/>
        <v>1.9062500000000038E-2</v>
      </c>
      <c r="F387">
        <f t="shared" si="15"/>
        <v>27</v>
      </c>
    </row>
    <row r="388" spans="2:6" x14ac:dyDescent="0.25">
      <c r="B388">
        <v>1155</v>
      </c>
      <c r="C388">
        <v>3703</v>
      </c>
      <c r="D388" s="3">
        <v>0.50565972222222222</v>
      </c>
      <c r="E388" s="3">
        <f t="shared" si="14"/>
        <v>1.9062500000000038E-2</v>
      </c>
      <c r="F388">
        <f t="shared" si="15"/>
        <v>27</v>
      </c>
    </row>
    <row r="389" spans="2:6" x14ac:dyDescent="0.25">
      <c r="B389">
        <v>1156</v>
      </c>
      <c r="C389">
        <v>3680</v>
      </c>
      <c r="D389" s="3">
        <v>0.50581018518518517</v>
      </c>
      <c r="E389" s="3">
        <f t="shared" si="14"/>
        <v>1.9212962962962987E-2</v>
      </c>
      <c r="F389">
        <f t="shared" si="15"/>
        <v>27</v>
      </c>
    </row>
    <row r="390" spans="2:6" x14ac:dyDescent="0.25">
      <c r="B390">
        <v>1157</v>
      </c>
      <c r="C390">
        <v>3680</v>
      </c>
      <c r="D390" s="3">
        <v>0.50581018518518517</v>
      </c>
      <c r="E390" s="3">
        <f t="shared" si="14"/>
        <v>1.9212962962962987E-2</v>
      </c>
      <c r="F390">
        <f t="shared" si="15"/>
        <v>27</v>
      </c>
    </row>
    <row r="391" spans="2:6" x14ac:dyDescent="0.25">
      <c r="B391">
        <v>1158</v>
      </c>
      <c r="C391">
        <v>3680</v>
      </c>
      <c r="D391" s="3">
        <v>0.50581018518518517</v>
      </c>
      <c r="E391" s="3">
        <f t="shared" si="14"/>
        <v>1.9212962962962987E-2</v>
      </c>
      <c r="F391">
        <f t="shared" si="15"/>
        <v>27</v>
      </c>
    </row>
    <row r="392" spans="2:6" x14ac:dyDescent="0.25">
      <c r="B392">
        <v>1159</v>
      </c>
      <c r="C392">
        <v>3680</v>
      </c>
      <c r="D392" s="3">
        <v>0.50581018518518517</v>
      </c>
      <c r="E392" s="3">
        <f t="shared" si="14"/>
        <v>1.9212962962962987E-2</v>
      </c>
      <c r="F392">
        <f t="shared" si="15"/>
        <v>27</v>
      </c>
    </row>
    <row r="393" spans="2:6" x14ac:dyDescent="0.25">
      <c r="B393">
        <v>1160</v>
      </c>
      <c r="C393">
        <v>3680</v>
      </c>
      <c r="D393" s="3">
        <v>0.50618055555555552</v>
      </c>
      <c r="E393" s="3">
        <f t="shared" si="14"/>
        <v>1.9583333333333341E-2</v>
      </c>
      <c r="F393">
        <f t="shared" si="15"/>
        <v>28</v>
      </c>
    </row>
    <row r="394" spans="2:6" x14ac:dyDescent="0.25">
      <c r="B394">
        <v>1161</v>
      </c>
      <c r="C394">
        <v>3680</v>
      </c>
      <c r="D394" s="3">
        <v>0.50618055555555552</v>
      </c>
      <c r="E394" s="3">
        <f t="shared" si="14"/>
        <v>1.9583333333333341E-2</v>
      </c>
      <c r="F394">
        <f t="shared" si="15"/>
        <v>28</v>
      </c>
    </row>
    <row r="395" spans="2:6" x14ac:dyDescent="0.25">
      <c r="B395">
        <v>1162</v>
      </c>
      <c r="C395">
        <v>3680</v>
      </c>
      <c r="D395" s="3">
        <v>0.50618055555555552</v>
      </c>
      <c r="E395" s="3">
        <f t="shared" si="14"/>
        <v>1.9583333333333341E-2</v>
      </c>
      <c r="F395">
        <f t="shared" si="15"/>
        <v>28</v>
      </c>
    </row>
    <row r="396" spans="2:6" x14ac:dyDescent="0.25">
      <c r="B396">
        <v>1163</v>
      </c>
      <c r="C396">
        <v>3680</v>
      </c>
      <c r="D396" s="3">
        <v>0.50618055555555552</v>
      </c>
      <c r="E396" s="3">
        <f t="shared" si="14"/>
        <v>1.9583333333333341E-2</v>
      </c>
      <c r="F396">
        <f t="shared" si="15"/>
        <v>28</v>
      </c>
    </row>
    <row r="397" spans="2:6" x14ac:dyDescent="0.25">
      <c r="B397">
        <v>1164</v>
      </c>
      <c r="C397">
        <v>3682</v>
      </c>
      <c r="D397" s="3">
        <v>0.5065277777777778</v>
      </c>
      <c r="E397" s="3">
        <f t="shared" si="14"/>
        <v>1.9930555555555618E-2</v>
      </c>
      <c r="F397">
        <f t="shared" si="15"/>
        <v>28</v>
      </c>
    </row>
    <row r="398" spans="2:6" x14ac:dyDescent="0.25">
      <c r="B398">
        <v>1165</v>
      </c>
      <c r="C398">
        <v>3682</v>
      </c>
      <c r="D398" s="3">
        <v>0.5065277777777778</v>
      </c>
      <c r="E398" s="3">
        <f t="shared" si="14"/>
        <v>1.9930555555555618E-2</v>
      </c>
      <c r="F398">
        <f t="shared" si="15"/>
        <v>28</v>
      </c>
    </row>
    <row r="399" spans="2:6" x14ac:dyDescent="0.25">
      <c r="B399">
        <v>1166</v>
      </c>
      <c r="C399">
        <v>3682</v>
      </c>
      <c r="D399" s="3">
        <v>0.5065277777777778</v>
      </c>
      <c r="E399" s="3">
        <f t="shared" si="14"/>
        <v>1.9930555555555618E-2</v>
      </c>
      <c r="F399">
        <f t="shared" si="15"/>
        <v>28</v>
      </c>
    </row>
    <row r="400" spans="2:6" x14ac:dyDescent="0.25">
      <c r="B400">
        <v>1167</v>
      </c>
      <c r="C400">
        <v>3682</v>
      </c>
      <c r="D400" s="3">
        <v>0.5065277777777778</v>
      </c>
      <c r="E400" s="3">
        <f t="shared" si="14"/>
        <v>1.9930555555555618E-2</v>
      </c>
      <c r="F400">
        <f t="shared" si="15"/>
        <v>28</v>
      </c>
    </row>
    <row r="401" spans="2:6" x14ac:dyDescent="0.25">
      <c r="B401">
        <v>1168</v>
      </c>
      <c r="C401">
        <v>3546</v>
      </c>
      <c r="D401" s="3">
        <v>0.50655092592592588</v>
      </c>
      <c r="E401" s="3">
        <f t="shared" si="14"/>
        <v>1.9953703703703696E-2</v>
      </c>
      <c r="F401">
        <f t="shared" si="15"/>
        <v>28</v>
      </c>
    </row>
    <row r="402" spans="2:6" x14ac:dyDescent="0.25">
      <c r="B402">
        <v>1169</v>
      </c>
      <c r="C402">
        <v>3546</v>
      </c>
      <c r="D402" s="3">
        <v>0.50655092592592588</v>
      </c>
      <c r="E402" s="3">
        <f t="shared" si="14"/>
        <v>1.9953703703703696E-2</v>
      </c>
      <c r="F402">
        <f t="shared" si="15"/>
        <v>28</v>
      </c>
    </row>
    <row r="403" spans="2:6" x14ac:dyDescent="0.25">
      <c r="B403">
        <v>1170</v>
      </c>
      <c r="C403">
        <v>3546</v>
      </c>
      <c r="D403" s="3">
        <v>0.50655092592592588</v>
      </c>
      <c r="E403" s="3">
        <f t="shared" si="14"/>
        <v>1.9953703703703696E-2</v>
      </c>
      <c r="F403">
        <f t="shared" si="15"/>
        <v>28</v>
      </c>
    </row>
    <row r="404" spans="2:6" x14ac:dyDescent="0.25">
      <c r="B404">
        <v>1171</v>
      </c>
      <c r="C404">
        <v>3546</v>
      </c>
      <c r="D404" s="3">
        <v>0.50655092592592588</v>
      </c>
      <c r="E404" s="3">
        <f t="shared" si="14"/>
        <v>1.9953703703703696E-2</v>
      </c>
      <c r="F404">
        <f t="shared" si="15"/>
        <v>28</v>
      </c>
    </row>
    <row r="405" spans="2:6" x14ac:dyDescent="0.25">
      <c r="B405">
        <v>1172</v>
      </c>
      <c r="C405">
        <v>3581</v>
      </c>
      <c r="D405" s="3">
        <v>0.50668981481481479</v>
      </c>
      <c r="E405" s="3">
        <f t="shared" si="14"/>
        <v>2.0092592592592606E-2</v>
      </c>
      <c r="F405">
        <f t="shared" si="15"/>
        <v>28</v>
      </c>
    </row>
    <row r="406" spans="2:6" x14ac:dyDescent="0.25">
      <c r="B406">
        <v>1173</v>
      </c>
      <c r="C406">
        <v>3581</v>
      </c>
      <c r="D406" s="3">
        <v>0.50668981481481479</v>
      </c>
      <c r="E406" s="3">
        <f t="shared" si="14"/>
        <v>2.0092592592592606E-2</v>
      </c>
      <c r="F406">
        <f t="shared" si="15"/>
        <v>28</v>
      </c>
    </row>
    <row r="407" spans="2:6" x14ac:dyDescent="0.25">
      <c r="B407">
        <v>1174</v>
      </c>
      <c r="C407">
        <v>3581</v>
      </c>
      <c r="D407" s="3">
        <v>0.50668981481481479</v>
      </c>
      <c r="E407" s="3">
        <f t="shared" si="14"/>
        <v>2.0092592592592606E-2</v>
      </c>
      <c r="F407">
        <f t="shared" si="15"/>
        <v>28</v>
      </c>
    </row>
    <row r="408" spans="2:6" x14ac:dyDescent="0.25">
      <c r="B408">
        <v>1175</v>
      </c>
      <c r="C408">
        <v>3581</v>
      </c>
      <c r="D408" s="3">
        <v>0.50668981481481479</v>
      </c>
      <c r="E408" s="3">
        <f t="shared" si="14"/>
        <v>2.0092592592592606E-2</v>
      </c>
      <c r="F408">
        <f t="shared" si="15"/>
        <v>28</v>
      </c>
    </row>
    <row r="409" spans="2:6" x14ac:dyDescent="0.25">
      <c r="B409">
        <v>1176</v>
      </c>
      <c r="C409">
        <v>3657</v>
      </c>
      <c r="D409" s="3">
        <v>0.50684027777777774</v>
      </c>
      <c r="E409" s="3">
        <f t="shared" si="14"/>
        <v>2.0243055555555556E-2</v>
      </c>
      <c r="F409">
        <f t="shared" si="15"/>
        <v>29</v>
      </c>
    </row>
    <row r="410" spans="2:6" x14ac:dyDescent="0.25">
      <c r="B410">
        <v>1177</v>
      </c>
      <c r="C410">
        <v>3657</v>
      </c>
      <c r="D410" s="3">
        <v>0.50685185185185189</v>
      </c>
      <c r="E410" s="3">
        <f t="shared" si="14"/>
        <v>2.0254629629629706E-2</v>
      </c>
      <c r="F410">
        <f t="shared" si="15"/>
        <v>29</v>
      </c>
    </row>
    <row r="411" spans="2:6" x14ac:dyDescent="0.25">
      <c r="B411">
        <v>1178</v>
      </c>
      <c r="C411">
        <v>3657</v>
      </c>
      <c r="D411" s="3">
        <v>0.50685185185185189</v>
      </c>
      <c r="E411" s="3">
        <f t="shared" si="14"/>
        <v>2.0254629629629706E-2</v>
      </c>
      <c r="F411">
        <f t="shared" si="15"/>
        <v>29</v>
      </c>
    </row>
    <row r="412" spans="2:6" x14ac:dyDescent="0.25">
      <c r="B412">
        <v>1179</v>
      </c>
      <c r="C412">
        <v>3657</v>
      </c>
      <c r="D412" s="3">
        <v>0.50685185185185189</v>
      </c>
      <c r="E412" s="3">
        <f t="shared" si="14"/>
        <v>2.0254629629629706E-2</v>
      </c>
      <c r="F412">
        <f t="shared" si="15"/>
        <v>29</v>
      </c>
    </row>
    <row r="413" spans="2:6" x14ac:dyDescent="0.25">
      <c r="B413">
        <v>1180</v>
      </c>
      <c r="C413">
        <v>3582</v>
      </c>
      <c r="D413" s="3">
        <v>0.50688657407407411</v>
      </c>
      <c r="E413" s="3">
        <f t="shared" si="14"/>
        <v>2.0289351851851933E-2</v>
      </c>
      <c r="F413">
        <f t="shared" si="15"/>
        <v>29</v>
      </c>
    </row>
    <row r="414" spans="2:6" x14ac:dyDescent="0.25">
      <c r="B414">
        <v>1181</v>
      </c>
      <c r="C414">
        <v>3582</v>
      </c>
      <c r="D414" s="3">
        <v>0.50688657407407411</v>
      </c>
      <c r="E414" s="3">
        <f t="shared" si="14"/>
        <v>2.0289351851851933E-2</v>
      </c>
      <c r="F414">
        <f t="shared" si="15"/>
        <v>29</v>
      </c>
    </row>
    <row r="415" spans="2:6" x14ac:dyDescent="0.25">
      <c r="B415">
        <v>1182</v>
      </c>
      <c r="C415">
        <v>3582</v>
      </c>
      <c r="D415" s="3">
        <v>0.50688657407407411</v>
      </c>
      <c r="E415" s="3">
        <f t="shared" si="14"/>
        <v>2.0289351851851933E-2</v>
      </c>
      <c r="F415">
        <f t="shared" si="15"/>
        <v>29</v>
      </c>
    </row>
    <row r="416" spans="2:6" x14ac:dyDescent="0.25">
      <c r="B416">
        <v>1183</v>
      </c>
      <c r="C416">
        <v>3582</v>
      </c>
      <c r="D416" s="3">
        <v>0.50688657407407411</v>
      </c>
      <c r="E416" s="3">
        <f t="shared" si="14"/>
        <v>2.0289351851851933E-2</v>
      </c>
      <c r="F416">
        <f t="shared" si="15"/>
        <v>29</v>
      </c>
    </row>
    <row r="417" spans="2:6" x14ac:dyDescent="0.25">
      <c r="B417">
        <v>1184</v>
      </c>
      <c r="C417">
        <v>3491</v>
      </c>
      <c r="D417" s="3">
        <v>0.50694444444444442</v>
      </c>
      <c r="E417" s="3">
        <f t="shared" si="14"/>
        <v>2.0347222222222239E-2</v>
      </c>
      <c r="F417">
        <f t="shared" si="15"/>
        <v>29</v>
      </c>
    </row>
    <row r="418" spans="2:6" x14ac:dyDescent="0.25">
      <c r="B418">
        <v>1185</v>
      </c>
      <c r="C418">
        <v>3491</v>
      </c>
      <c r="D418" s="3">
        <v>0.50694444444444442</v>
      </c>
      <c r="E418" s="3">
        <f t="shared" si="14"/>
        <v>2.0347222222222239E-2</v>
      </c>
      <c r="F418">
        <f t="shared" si="15"/>
        <v>29</v>
      </c>
    </row>
    <row r="419" spans="2:6" x14ac:dyDescent="0.25">
      <c r="B419">
        <v>1186</v>
      </c>
      <c r="C419">
        <v>3491</v>
      </c>
      <c r="D419" s="3">
        <v>0.50694444444444442</v>
      </c>
      <c r="E419" s="3">
        <f t="shared" si="14"/>
        <v>2.0347222222222239E-2</v>
      </c>
      <c r="F419">
        <f t="shared" si="15"/>
        <v>29</v>
      </c>
    </row>
    <row r="420" spans="2:6" x14ac:dyDescent="0.25">
      <c r="B420">
        <v>1187</v>
      </c>
      <c r="C420">
        <v>3491</v>
      </c>
      <c r="D420" s="3">
        <v>0.50694444444444442</v>
      </c>
      <c r="E420" s="3">
        <f t="shared" si="14"/>
        <v>2.0347222222222239E-2</v>
      </c>
      <c r="F420">
        <f t="shared" si="15"/>
        <v>29</v>
      </c>
    </row>
    <row r="421" spans="2:6" x14ac:dyDescent="0.25">
      <c r="B421">
        <v>1188</v>
      </c>
      <c r="C421">
        <v>3497</v>
      </c>
      <c r="D421" s="3">
        <v>0.50694444444444442</v>
      </c>
      <c r="E421" s="3">
        <f t="shared" si="14"/>
        <v>2.0347222222222239E-2</v>
      </c>
      <c r="F421">
        <f t="shared" si="15"/>
        <v>29</v>
      </c>
    </row>
    <row r="422" spans="2:6" x14ac:dyDescent="0.25">
      <c r="B422">
        <v>1189</v>
      </c>
      <c r="C422">
        <v>3497</v>
      </c>
      <c r="D422" s="3">
        <v>0.50694444444444442</v>
      </c>
      <c r="E422" s="3">
        <f t="shared" si="14"/>
        <v>2.0347222222222239E-2</v>
      </c>
      <c r="F422">
        <f t="shared" si="15"/>
        <v>29</v>
      </c>
    </row>
    <row r="423" spans="2:6" x14ac:dyDescent="0.25">
      <c r="B423">
        <v>1190</v>
      </c>
      <c r="C423">
        <v>3497</v>
      </c>
      <c r="D423" s="3">
        <v>0.50694444444444442</v>
      </c>
      <c r="E423" s="3">
        <f t="shared" si="14"/>
        <v>2.0347222222222239E-2</v>
      </c>
      <c r="F423">
        <f t="shared" si="15"/>
        <v>29</v>
      </c>
    </row>
    <row r="424" spans="2:6" x14ac:dyDescent="0.25">
      <c r="B424">
        <v>1191</v>
      </c>
      <c r="C424">
        <v>3497</v>
      </c>
      <c r="D424" s="3">
        <v>0.50694444444444442</v>
      </c>
      <c r="E424" s="3">
        <f t="shared" si="14"/>
        <v>2.0347222222222239E-2</v>
      </c>
      <c r="F424">
        <f t="shared" si="15"/>
        <v>29</v>
      </c>
    </row>
    <row r="425" spans="2:6" x14ac:dyDescent="0.25">
      <c r="B425">
        <v>1192</v>
      </c>
      <c r="C425">
        <v>3522</v>
      </c>
      <c r="D425" s="3">
        <v>0.50763888888888886</v>
      </c>
      <c r="E425" s="3">
        <f t="shared" si="14"/>
        <v>2.1041666666666681E-2</v>
      </c>
      <c r="F425">
        <f t="shared" si="15"/>
        <v>30</v>
      </c>
    </row>
    <row r="426" spans="2:6" x14ac:dyDescent="0.25">
      <c r="B426">
        <v>1193</v>
      </c>
      <c r="C426">
        <v>3522</v>
      </c>
      <c r="D426" s="3">
        <v>0.50763888888888886</v>
      </c>
      <c r="E426" s="3">
        <f t="shared" si="14"/>
        <v>2.1041666666666681E-2</v>
      </c>
      <c r="F426">
        <f t="shared" si="15"/>
        <v>30</v>
      </c>
    </row>
    <row r="427" spans="2:6" x14ac:dyDescent="0.25">
      <c r="B427">
        <v>1194</v>
      </c>
      <c r="C427">
        <v>3522</v>
      </c>
      <c r="D427" s="3">
        <v>0.50763888888888886</v>
      </c>
      <c r="E427" s="3">
        <f t="shared" si="14"/>
        <v>2.1041666666666681E-2</v>
      </c>
      <c r="F427">
        <f t="shared" si="15"/>
        <v>30</v>
      </c>
    </row>
    <row r="428" spans="2:6" x14ac:dyDescent="0.25">
      <c r="B428">
        <v>1195</v>
      </c>
      <c r="C428">
        <v>3522</v>
      </c>
      <c r="D428" s="3">
        <v>0.50763888888888886</v>
      </c>
      <c r="E428" s="3">
        <f t="shared" si="14"/>
        <v>2.1041666666666681E-2</v>
      </c>
      <c r="F428">
        <f t="shared" si="15"/>
        <v>30</v>
      </c>
    </row>
    <row r="429" spans="2:6" x14ac:dyDescent="0.25">
      <c r="B429">
        <v>1196</v>
      </c>
      <c r="C429">
        <v>3530</v>
      </c>
      <c r="D429" s="3">
        <v>0.50812500000000005</v>
      </c>
      <c r="E429" s="3">
        <f t="shared" si="14"/>
        <v>2.1527777777777868E-2</v>
      </c>
      <c r="F429">
        <f t="shared" si="15"/>
        <v>31</v>
      </c>
    </row>
    <row r="430" spans="2:6" x14ac:dyDescent="0.25">
      <c r="B430">
        <v>1197</v>
      </c>
      <c r="C430">
        <v>3530</v>
      </c>
      <c r="D430" s="3">
        <v>0.50812500000000005</v>
      </c>
      <c r="E430" s="3">
        <f t="shared" si="14"/>
        <v>2.1527777777777868E-2</v>
      </c>
      <c r="F430">
        <f t="shared" si="15"/>
        <v>31</v>
      </c>
    </row>
    <row r="431" spans="2:6" x14ac:dyDescent="0.25">
      <c r="B431">
        <v>1198</v>
      </c>
      <c r="C431">
        <v>3530</v>
      </c>
      <c r="D431" s="3">
        <v>0.50812500000000005</v>
      </c>
      <c r="E431" s="3">
        <f t="shared" si="14"/>
        <v>2.1527777777777868E-2</v>
      </c>
      <c r="F431">
        <f t="shared" si="15"/>
        <v>31</v>
      </c>
    </row>
    <row r="432" spans="2:6" x14ac:dyDescent="0.25">
      <c r="B432">
        <v>1199</v>
      </c>
      <c r="C432">
        <v>3530</v>
      </c>
      <c r="D432" s="3">
        <v>0.50812500000000005</v>
      </c>
      <c r="E432" s="3">
        <f t="shared" si="14"/>
        <v>2.1527777777777868E-2</v>
      </c>
      <c r="F432">
        <f t="shared" si="15"/>
        <v>31</v>
      </c>
    </row>
    <row r="433" spans="2:6" x14ac:dyDescent="0.25">
      <c r="B433">
        <v>1200</v>
      </c>
      <c r="C433">
        <v>3488</v>
      </c>
      <c r="D433" s="3">
        <v>0.50813657407407409</v>
      </c>
      <c r="E433" s="3">
        <f t="shared" si="14"/>
        <v>2.1539351851851907E-2</v>
      </c>
      <c r="F433">
        <f t="shared" si="15"/>
        <v>31</v>
      </c>
    </row>
    <row r="434" spans="2:6" x14ac:dyDescent="0.25">
      <c r="B434">
        <v>1201</v>
      </c>
      <c r="C434">
        <v>3488</v>
      </c>
      <c r="D434" s="3">
        <v>0.50813657407407409</v>
      </c>
      <c r="E434" s="3">
        <f t="shared" si="14"/>
        <v>2.1539351851851907E-2</v>
      </c>
      <c r="F434">
        <f t="shared" si="15"/>
        <v>31</v>
      </c>
    </row>
    <row r="435" spans="2:6" x14ac:dyDescent="0.25">
      <c r="B435">
        <v>1202</v>
      </c>
      <c r="C435">
        <v>3488</v>
      </c>
      <c r="D435" s="3">
        <v>0.50813657407407409</v>
      </c>
      <c r="E435" s="3">
        <f t="shared" si="14"/>
        <v>2.1539351851851907E-2</v>
      </c>
      <c r="F435">
        <f t="shared" si="15"/>
        <v>31</v>
      </c>
    </row>
    <row r="436" spans="2:6" x14ac:dyDescent="0.25">
      <c r="B436">
        <v>1203</v>
      </c>
      <c r="C436">
        <v>3488</v>
      </c>
      <c r="D436" s="3">
        <v>0.50813657407407409</v>
      </c>
      <c r="E436" s="3">
        <f t="shared" si="14"/>
        <v>2.1539351851851907E-2</v>
      </c>
      <c r="F436">
        <f t="shared" si="15"/>
        <v>31</v>
      </c>
    </row>
    <row r="437" spans="2:6" x14ac:dyDescent="0.25">
      <c r="B437">
        <v>1204</v>
      </c>
      <c r="C437">
        <v>3624</v>
      </c>
      <c r="D437" s="3">
        <v>0.50818287037037035</v>
      </c>
      <c r="E437" s="3">
        <f t="shared" si="14"/>
        <v>2.1585648148148173E-2</v>
      </c>
      <c r="F437">
        <f t="shared" si="15"/>
        <v>31</v>
      </c>
    </row>
    <row r="438" spans="2:6" x14ac:dyDescent="0.25">
      <c r="B438">
        <v>1205</v>
      </c>
      <c r="C438">
        <v>3624</v>
      </c>
      <c r="D438" s="3">
        <v>0.50818287037037035</v>
      </c>
      <c r="E438" s="3">
        <f t="shared" si="14"/>
        <v>2.1585648148148173E-2</v>
      </c>
      <c r="F438">
        <f t="shared" si="15"/>
        <v>31</v>
      </c>
    </row>
    <row r="439" spans="2:6" x14ac:dyDescent="0.25">
      <c r="B439">
        <v>1206</v>
      </c>
      <c r="C439">
        <v>3624</v>
      </c>
      <c r="D439" s="3">
        <v>0.50818287037037035</v>
      </c>
      <c r="E439" s="3">
        <f t="shared" si="14"/>
        <v>2.1585648148148173E-2</v>
      </c>
      <c r="F439">
        <f t="shared" si="15"/>
        <v>31</v>
      </c>
    </row>
    <row r="440" spans="2:6" x14ac:dyDescent="0.25">
      <c r="B440">
        <v>1207</v>
      </c>
      <c r="C440">
        <v>3624</v>
      </c>
      <c r="D440" s="3">
        <v>0.50818287037037035</v>
      </c>
      <c r="E440" s="3">
        <f t="shared" si="14"/>
        <v>2.1585648148148173E-2</v>
      </c>
      <c r="F440">
        <f t="shared" si="15"/>
        <v>31</v>
      </c>
    </row>
    <row r="441" spans="2:6" x14ac:dyDescent="0.25">
      <c r="B441">
        <v>1208</v>
      </c>
      <c r="C441">
        <v>3633</v>
      </c>
      <c r="D441" s="3">
        <v>0.50820601851851854</v>
      </c>
      <c r="E441" s="3">
        <f t="shared" si="14"/>
        <v>2.1608796296296362E-2</v>
      </c>
      <c r="F441">
        <f t="shared" si="15"/>
        <v>31</v>
      </c>
    </row>
    <row r="442" spans="2:6" x14ac:dyDescent="0.25">
      <c r="B442">
        <v>1209</v>
      </c>
      <c r="C442">
        <v>3633</v>
      </c>
      <c r="D442" s="3">
        <v>0.50820601851851854</v>
      </c>
      <c r="E442" s="3">
        <f t="shared" si="14"/>
        <v>2.1608796296296362E-2</v>
      </c>
      <c r="F442">
        <f t="shared" si="15"/>
        <v>31</v>
      </c>
    </row>
    <row r="443" spans="2:6" x14ac:dyDescent="0.25">
      <c r="B443">
        <v>1210</v>
      </c>
      <c r="C443">
        <v>3633</v>
      </c>
      <c r="D443" s="3">
        <v>0.50820601851851854</v>
      </c>
      <c r="E443" s="3">
        <f t="shared" si="14"/>
        <v>2.1608796296296362E-2</v>
      </c>
      <c r="F443">
        <f t="shared" si="15"/>
        <v>31</v>
      </c>
    </row>
    <row r="444" spans="2:6" x14ac:dyDescent="0.25">
      <c r="B444">
        <v>1211</v>
      </c>
      <c r="C444">
        <v>3633</v>
      </c>
      <c r="D444" s="3">
        <v>0.50820601851851854</v>
      </c>
      <c r="E444" s="3">
        <f t="shared" si="14"/>
        <v>2.1608796296296362E-2</v>
      </c>
      <c r="F444">
        <f t="shared" si="15"/>
        <v>31</v>
      </c>
    </row>
    <row r="445" spans="2:6" x14ac:dyDescent="0.25">
      <c r="B445">
        <v>1212</v>
      </c>
      <c r="C445">
        <v>3637</v>
      </c>
      <c r="D445" s="3">
        <v>0.50828703703703704</v>
      </c>
      <c r="E445" s="3">
        <f t="shared" si="14"/>
        <v>2.1689814814814856E-2</v>
      </c>
      <c r="F445">
        <f t="shared" si="15"/>
        <v>31</v>
      </c>
    </row>
    <row r="446" spans="2:6" x14ac:dyDescent="0.25">
      <c r="B446">
        <v>1213</v>
      </c>
      <c r="C446">
        <v>3637</v>
      </c>
      <c r="D446" s="3">
        <v>0.50828703703703704</v>
      </c>
      <c r="E446" s="3">
        <f t="shared" si="14"/>
        <v>2.1689814814814856E-2</v>
      </c>
      <c r="F446">
        <f t="shared" si="15"/>
        <v>31</v>
      </c>
    </row>
    <row r="447" spans="2:6" x14ac:dyDescent="0.25">
      <c r="B447">
        <v>1214</v>
      </c>
      <c r="C447">
        <v>3637</v>
      </c>
      <c r="D447" s="3">
        <v>0.50828703703703704</v>
      </c>
      <c r="E447" s="3">
        <f t="shared" si="14"/>
        <v>2.1689814814814856E-2</v>
      </c>
      <c r="F447">
        <f t="shared" si="15"/>
        <v>31</v>
      </c>
    </row>
    <row r="448" spans="2:6" x14ac:dyDescent="0.25">
      <c r="B448">
        <v>1215</v>
      </c>
      <c r="C448">
        <v>3637</v>
      </c>
      <c r="D448" s="3">
        <v>0.50828703703703704</v>
      </c>
      <c r="E448" s="3">
        <f t="shared" si="14"/>
        <v>2.1689814814814856E-2</v>
      </c>
      <c r="F448">
        <f t="shared" si="15"/>
        <v>31</v>
      </c>
    </row>
    <row r="449" spans="2:6" x14ac:dyDescent="0.25">
      <c r="B449">
        <v>1216</v>
      </c>
      <c r="C449">
        <v>3637</v>
      </c>
      <c r="D449" s="3">
        <v>0.50841435185185191</v>
      </c>
      <c r="E449" s="3">
        <f t="shared" si="14"/>
        <v>2.1817129629629728E-2</v>
      </c>
      <c r="F449">
        <f t="shared" si="15"/>
        <v>31</v>
      </c>
    </row>
    <row r="450" spans="2:6" x14ac:dyDescent="0.25">
      <c r="B450">
        <v>1217</v>
      </c>
      <c r="C450">
        <v>3637</v>
      </c>
      <c r="D450" s="3">
        <v>0.50841435185185191</v>
      </c>
      <c r="E450" s="3">
        <f t="shared" ref="E450:E513" si="16">D450-$A$1</f>
        <v>2.1817129629629728E-2</v>
      </c>
      <c r="F450">
        <f t="shared" ref="F450:F513" si="17">MINUTE(E450)</f>
        <v>31</v>
      </c>
    </row>
    <row r="451" spans="2:6" x14ac:dyDescent="0.25">
      <c r="B451">
        <v>1218</v>
      </c>
      <c r="C451">
        <v>3637</v>
      </c>
      <c r="D451" s="3">
        <v>0.50841435185185191</v>
      </c>
      <c r="E451" s="3">
        <f t="shared" si="16"/>
        <v>2.1817129629629728E-2</v>
      </c>
      <c r="F451">
        <f t="shared" si="17"/>
        <v>31</v>
      </c>
    </row>
    <row r="452" spans="2:6" x14ac:dyDescent="0.25">
      <c r="B452">
        <v>1219</v>
      </c>
      <c r="C452">
        <v>3637</v>
      </c>
      <c r="D452" s="3">
        <v>0.50841435185185191</v>
      </c>
      <c r="E452" s="3">
        <f t="shared" si="16"/>
        <v>2.1817129629629728E-2</v>
      </c>
      <c r="F452">
        <f t="shared" si="17"/>
        <v>31</v>
      </c>
    </row>
    <row r="453" spans="2:6" x14ac:dyDescent="0.25">
      <c r="B453">
        <v>1220</v>
      </c>
      <c r="C453">
        <v>3694</v>
      </c>
      <c r="D453" s="3">
        <v>0.50842592592592595</v>
      </c>
      <c r="E453" s="3">
        <f t="shared" si="16"/>
        <v>2.1828703703703767E-2</v>
      </c>
      <c r="F453">
        <f t="shared" si="17"/>
        <v>31</v>
      </c>
    </row>
    <row r="454" spans="2:6" x14ac:dyDescent="0.25">
      <c r="B454">
        <v>1221</v>
      </c>
      <c r="C454">
        <v>3694</v>
      </c>
      <c r="D454" s="3">
        <v>0.50842592592592595</v>
      </c>
      <c r="E454" s="3">
        <f t="shared" si="16"/>
        <v>2.1828703703703767E-2</v>
      </c>
      <c r="F454">
        <f t="shared" si="17"/>
        <v>31</v>
      </c>
    </row>
    <row r="455" spans="2:6" x14ac:dyDescent="0.25">
      <c r="B455">
        <v>1222</v>
      </c>
      <c r="C455">
        <v>3694</v>
      </c>
      <c r="D455" s="3">
        <v>0.50842592592592595</v>
      </c>
      <c r="E455" s="3">
        <f t="shared" si="16"/>
        <v>2.1828703703703767E-2</v>
      </c>
      <c r="F455">
        <f t="shared" si="17"/>
        <v>31</v>
      </c>
    </row>
    <row r="456" spans="2:6" x14ac:dyDescent="0.25">
      <c r="B456">
        <v>1223</v>
      </c>
      <c r="C456">
        <v>3694</v>
      </c>
      <c r="D456" s="3">
        <v>0.50842592592592595</v>
      </c>
      <c r="E456" s="3">
        <f t="shared" si="16"/>
        <v>2.1828703703703767E-2</v>
      </c>
      <c r="F456">
        <f t="shared" si="17"/>
        <v>31</v>
      </c>
    </row>
    <row r="457" spans="2:6" x14ac:dyDescent="0.25">
      <c r="B457">
        <v>1224</v>
      </c>
      <c r="C457">
        <v>3624</v>
      </c>
      <c r="D457" s="3">
        <v>0.50846064814814818</v>
      </c>
      <c r="E457" s="3">
        <f t="shared" si="16"/>
        <v>2.1863425925925994E-2</v>
      </c>
      <c r="F457">
        <f t="shared" si="17"/>
        <v>31</v>
      </c>
    </row>
    <row r="458" spans="2:6" x14ac:dyDescent="0.25">
      <c r="B458">
        <v>1225</v>
      </c>
      <c r="C458">
        <v>3624</v>
      </c>
      <c r="D458" s="3">
        <v>0.50846064814814818</v>
      </c>
      <c r="E458" s="3">
        <f t="shared" si="16"/>
        <v>2.1863425925925994E-2</v>
      </c>
      <c r="F458">
        <f t="shared" si="17"/>
        <v>31</v>
      </c>
    </row>
    <row r="459" spans="2:6" x14ac:dyDescent="0.25">
      <c r="B459">
        <v>1226</v>
      </c>
      <c r="C459">
        <v>3624</v>
      </c>
      <c r="D459" s="3">
        <v>0.50846064814814818</v>
      </c>
      <c r="E459" s="3">
        <f t="shared" si="16"/>
        <v>2.1863425925925994E-2</v>
      </c>
      <c r="F459">
        <f t="shared" si="17"/>
        <v>31</v>
      </c>
    </row>
    <row r="460" spans="2:6" x14ac:dyDescent="0.25">
      <c r="B460">
        <v>1227</v>
      </c>
      <c r="C460">
        <v>3624</v>
      </c>
      <c r="D460" s="3">
        <v>0.50846064814814818</v>
      </c>
      <c r="E460" s="3">
        <f t="shared" si="16"/>
        <v>2.1863425925925994E-2</v>
      </c>
      <c r="F460">
        <f t="shared" si="17"/>
        <v>31</v>
      </c>
    </row>
    <row r="461" spans="2:6" x14ac:dyDescent="0.25">
      <c r="B461">
        <v>1228</v>
      </c>
      <c r="C461">
        <v>3708</v>
      </c>
      <c r="D461" s="3">
        <v>0.5084953703703704</v>
      </c>
      <c r="E461" s="3">
        <f t="shared" si="16"/>
        <v>2.1898148148148222E-2</v>
      </c>
      <c r="F461">
        <f t="shared" si="17"/>
        <v>31</v>
      </c>
    </row>
    <row r="462" spans="2:6" x14ac:dyDescent="0.25">
      <c r="B462">
        <v>1229</v>
      </c>
      <c r="C462">
        <v>3708</v>
      </c>
      <c r="D462" s="3">
        <v>0.5084953703703704</v>
      </c>
      <c r="E462" s="3">
        <f t="shared" si="16"/>
        <v>2.1898148148148222E-2</v>
      </c>
      <c r="F462">
        <f t="shared" si="17"/>
        <v>31</v>
      </c>
    </row>
    <row r="463" spans="2:6" x14ac:dyDescent="0.25">
      <c r="B463">
        <v>1230</v>
      </c>
      <c r="C463">
        <v>3708</v>
      </c>
      <c r="D463" s="3">
        <v>0.5084953703703704</v>
      </c>
      <c r="E463" s="3">
        <f t="shared" si="16"/>
        <v>2.1898148148148222E-2</v>
      </c>
      <c r="F463">
        <f t="shared" si="17"/>
        <v>31</v>
      </c>
    </row>
    <row r="464" spans="2:6" x14ac:dyDescent="0.25">
      <c r="B464">
        <v>1231</v>
      </c>
      <c r="C464">
        <v>3708</v>
      </c>
      <c r="D464" s="3">
        <v>0.5084953703703704</v>
      </c>
      <c r="E464" s="3">
        <f t="shared" si="16"/>
        <v>2.1898148148148222E-2</v>
      </c>
      <c r="F464">
        <f t="shared" si="17"/>
        <v>31</v>
      </c>
    </row>
    <row r="465" spans="2:6" x14ac:dyDescent="0.25">
      <c r="B465">
        <v>1232</v>
      </c>
      <c r="C465">
        <v>3634</v>
      </c>
      <c r="D465" s="3">
        <v>0.50901620370370371</v>
      </c>
      <c r="E465" s="3">
        <f t="shared" si="16"/>
        <v>2.2418981481481526E-2</v>
      </c>
      <c r="F465">
        <f t="shared" si="17"/>
        <v>32</v>
      </c>
    </row>
    <row r="466" spans="2:6" x14ac:dyDescent="0.25">
      <c r="B466">
        <v>1233</v>
      </c>
      <c r="C466">
        <v>3634</v>
      </c>
      <c r="D466" s="3">
        <v>0.50901620370370371</v>
      </c>
      <c r="E466" s="3">
        <f t="shared" si="16"/>
        <v>2.2418981481481526E-2</v>
      </c>
      <c r="F466">
        <f t="shared" si="17"/>
        <v>32</v>
      </c>
    </row>
    <row r="467" spans="2:6" x14ac:dyDescent="0.25">
      <c r="B467">
        <v>1234</v>
      </c>
      <c r="C467">
        <v>3634</v>
      </c>
      <c r="D467" s="3">
        <v>0.50901620370370371</v>
      </c>
      <c r="E467" s="3">
        <f t="shared" si="16"/>
        <v>2.2418981481481526E-2</v>
      </c>
      <c r="F467">
        <f t="shared" si="17"/>
        <v>32</v>
      </c>
    </row>
    <row r="468" spans="2:6" x14ac:dyDescent="0.25">
      <c r="B468">
        <v>1235</v>
      </c>
      <c r="C468">
        <v>3634</v>
      </c>
      <c r="D468" s="3">
        <v>0.50901620370370371</v>
      </c>
      <c r="E468" s="3">
        <f t="shared" si="16"/>
        <v>2.2418981481481526E-2</v>
      </c>
      <c r="F468">
        <f t="shared" si="17"/>
        <v>32</v>
      </c>
    </row>
    <row r="469" spans="2:6" x14ac:dyDescent="0.25">
      <c r="B469">
        <v>1236</v>
      </c>
      <c r="C469">
        <v>3637</v>
      </c>
      <c r="D469" s="3">
        <v>0.50901620370370371</v>
      </c>
      <c r="E469" s="3">
        <f t="shared" si="16"/>
        <v>2.2418981481481526E-2</v>
      </c>
      <c r="F469">
        <f t="shared" si="17"/>
        <v>32</v>
      </c>
    </row>
    <row r="470" spans="2:6" x14ac:dyDescent="0.25">
      <c r="B470">
        <v>1237</v>
      </c>
      <c r="C470">
        <v>3637</v>
      </c>
      <c r="D470" s="3">
        <v>0.50901620370370371</v>
      </c>
      <c r="E470" s="3">
        <f t="shared" si="16"/>
        <v>2.2418981481481526E-2</v>
      </c>
      <c r="F470">
        <f t="shared" si="17"/>
        <v>32</v>
      </c>
    </row>
    <row r="471" spans="2:6" x14ac:dyDescent="0.25">
      <c r="B471">
        <v>1238</v>
      </c>
      <c r="C471">
        <v>3637</v>
      </c>
      <c r="D471" s="3">
        <v>0.50901620370370371</v>
      </c>
      <c r="E471" s="3">
        <f t="shared" si="16"/>
        <v>2.2418981481481526E-2</v>
      </c>
      <c r="F471">
        <f t="shared" si="17"/>
        <v>32</v>
      </c>
    </row>
    <row r="472" spans="2:6" x14ac:dyDescent="0.25">
      <c r="B472">
        <v>1239</v>
      </c>
      <c r="C472">
        <v>3637</v>
      </c>
      <c r="D472" s="3">
        <v>0.50901620370370371</v>
      </c>
      <c r="E472" s="3">
        <f t="shared" si="16"/>
        <v>2.2418981481481526E-2</v>
      </c>
      <c r="F472">
        <f t="shared" si="17"/>
        <v>32</v>
      </c>
    </row>
    <row r="473" spans="2:6" x14ac:dyDescent="0.25">
      <c r="B473">
        <v>1240</v>
      </c>
      <c r="C473">
        <v>3609</v>
      </c>
      <c r="D473" s="3">
        <v>0.5091782407407407</v>
      </c>
      <c r="E473" s="3">
        <f t="shared" si="16"/>
        <v>2.2581018518518514E-2</v>
      </c>
      <c r="F473">
        <f t="shared" si="17"/>
        <v>32</v>
      </c>
    </row>
    <row r="474" spans="2:6" x14ac:dyDescent="0.25">
      <c r="B474">
        <v>1241</v>
      </c>
      <c r="C474">
        <v>3609</v>
      </c>
      <c r="D474" s="3">
        <v>0.5091782407407407</v>
      </c>
      <c r="E474" s="3">
        <f t="shared" si="16"/>
        <v>2.2581018518518514E-2</v>
      </c>
      <c r="F474">
        <f t="shared" si="17"/>
        <v>32</v>
      </c>
    </row>
    <row r="475" spans="2:6" x14ac:dyDescent="0.25">
      <c r="B475">
        <v>1242</v>
      </c>
      <c r="C475">
        <v>3609</v>
      </c>
      <c r="D475" s="3">
        <v>0.5091782407407407</v>
      </c>
      <c r="E475" s="3">
        <f t="shared" si="16"/>
        <v>2.2581018518518514E-2</v>
      </c>
      <c r="F475">
        <f t="shared" si="17"/>
        <v>32</v>
      </c>
    </row>
    <row r="476" spans="2:6" x14ac:dyDescent="0.25">
      <c r="B476">
        <v>1243</v>
      </c>
      <c r="C476">
        <v>3609</v>
      </c>
      <c r="D476" s="3">
        <v>0.5091782407407407</v>
      </c>
      <c r="E476" s="3">
        <f t="shared" si="16"/>
        <v>2.2581018518518514E-2</v>
      </c>
      <c r="F476">
        <f t="shared" si="17"/>
        <v>32</v>
      </c>
    </row>
    <row r="477" spans="2:6" x14ac:dyDescent="0.25">
      <c r="B477">
        <v>1244</v>
      </c>
      <c r="C477">
        <v>3657</v>
      </c>
      <c r="D477" s="3">
        <v>0.50928240740740738</v>
      </c>
      <c r="E477" s="3">
        <f t="shared" si="16"/>
        <v>2.2685185185185197E-2</v>
      </c>
      <c r="F477">
        <f t="shared" si="17"/>
        <v>32</v>
      </c>
    </row>
    <row r="478" spans="2:6" x14ac:dyDescent="0.25">
      <c r="B478">
        <v>1245</v>
      </c>
      <c r="C478">
        <v>3657</v>
      </c>
      <c r="D478" s="3">
        <v>0.50928240740740738</v>
      </c>
      <c r="E478" s="3">
        <f t="shared" si="16"/>
        <v>2.2685185185185197E-2</v>
      </c>
      <c r="F478">
        <f t="shared" si="17"/>
        <v>32</v>
      </c>
    </row>
    <row r="479" spans="2:6" x14ac:dyDescent="0.25">
      <c r="B479">
        <v>1246</v>
      </c>
      <c r="C479">
        <v>3657</v>
      </c>
      <c r="D479" s="3">
        <v>0.50928240740740738</v>
      </c>
      <c r="E479" s="3">
        <f t="shared" si="16"/>
        <v>2.2685185185185197E-2</v>
      </c>
      <c r="F479">
        <f t="shared" si="17"/>
        <v>32</v>
      </c>
    </row>
    <row r="480" spans="2:6" x14ac:dyDescent="0.25">
      <c r="B480">
        <v>1247</v>
      </c>
      <c r="C480">
        <v>3657</v>
      </c>
      <c r="D480" s="3">
        <v>0.50928240740740738</v>
      </c>
      <c r="E480" s="3">
        <f t="shared" si="16"/>
        <v>2.2685185185185197E-2</v>
      </c>
      <c r="F480">
        <f t="shared" si="17"/>
        <v>32</v>
      </c>
    </row>
    <row r="481" spans="2:6" x14ac:dyDescent="0.25">
      <c r="B481">
        <v>1248</v>
      </c>
      <c r="C481">
        <v>3519</v>
      </c>
      <c r="D481" s="3">
        <v>0.50931712962962961</v>
      </c>
      <c r="E481" s="3">
        <f t="shared" si="16"/>
        <v>2.2719907407407425E-2</v>
      </c>
      <c r="F481">
        <f t="shared" si="17"/>
        <v>32</v>
      </c>
    </row>
    <row r="482" spans="2:6" x14ac:dyDescent="0.25">
      <c r="B482">
        <v>1249</v>
      </c>
      <c r="C482">
        <v>3519</v>
      </c>
      <c r="D482" s="3">
        <v>0.50931712962962961</v>
      </c>
      <c r="E482" s="3">
        <f t="shared" si="16"/>
        <v>2.2719907407407425E-2</v>
      </c>
      <c r="F482">
        <f t="shared" si="17"/>
        <v>32</v>
      </c>
    </row>
    <row r="483" spans="2:6" x14ac:dyDescent="0.25">
      <c r="B483">
        <v>1250</v>
      </c>
      <c r="C483">
        <v>3519</v>
      </c>
      <c r="D483" s="3">
        <v>0.50931712962962961</v>
      </c>
      <c r="E483" s="3">
        <f t="shared" si="16"/>
        <v>2.2719907407407425E-2</v>
      </c>
      <c r="F483">
        <f t="shared" si="17"/>
        <v>32</v>
      </c>
    </row>
    <row r="484" spans="2:6" x14ac:dyDescent="0.25">
      <c r="B484">
        <v>1251</v>
      </c>
      <c r="C484">
        <v>3519</v>
      </c>
      <c r="D484" s="3">
        <v>0.50931712962962961</v>
      </c>
      <c r="E484" s="3">
        <f t="shared" si="16"/>
        <v>2.2719907407407425E-2</v>
      </c>
      <c r="F484">
        <f t="shared" si="17"/>
        <v>32</v>
      </c>
    </row>
    <row r="485" spans="2:6" x14ac:dyDescent="0.25">
      <c r="B485">
        <v>1252</v>
      </c>
      <c r="C485">
        <v>3641</v>
      </c>
      <c r="D485" s="3">
        <v>0.50946759259259256</v>
      </c>
      <c r="E485" s="3">
        <f t="shared" si="16"/>
        <v>2.2870370370370374E-2</v>
      </c>
      <c r="F485">
        <f t="shared" si="17"/>
        <v>32</v>
      </c>
    </row>
    <row r="486" spans="2:6" x14ac:dyDescent="0.25">
      <c r="B486">
        <v>1253</v>
      </c>
      <c r="C486">
        <v>3641</v>
      </c>
      <c r="D486" s="3">
        <v>0.50946759259259256</v>
      </c>
      <c r="E486" s="3">
        <f t="shared" si="16"/>
        <v>2.2870370370370374E-2</v>
      </c>
      <c r="F486">
        <f t="shared" si="17"/>
        <v>32</v>
      </c>
    </row>
    <row r="487" spans="2:6" x14ac:dyDescent="0.25">
      <c r="B487">
        <v>1254</v>
      </c>
      <c r="C487">
        <v>3641</v>
      </c>
      <c r="D487" s="3">
        <v>0.50946759259259256</v>
      </c>
      <c r="E487" s="3">
        <f t="shared" si="16"/>
        <v>2.2870370370370374E-2</v>
      </c>
      <c r="F487">
        <f t="shared" si="17"/>
        <v>32</v>
      </c>
    </row>
    <row r="488" spans="2:6" x14ac:dyDescent="0.25">
      <c r="B488">
        <v>1255</v>
      </c>
      <c r="C488">
        <v>3641</v>
      </c>
      <c r="D488" s="3">
        <v>0.50946759259259256</v>
      </c>
      <c r="E488" s="3">
        <f t="shared" si="16"/>
        <v>2.2870370370370374E-2</v>
      </c>
      <c r="F488">
        <f t="shared" si="17"/>
        <v>32</v>
      </c>
    </row>
    <row r="489" spans="2:6" x14ac:dyDescent="0.25">
      <c r="B489">
        <v>1256</v>
      </c>
      <c r="C489">
        <v>3627</v>
      </c>
      <c r="D489" s="3">
        <v>0.50946759259259256</v>
      </c>
      <c r="E489" s="3">
        <f t="shared" si="16"/>
        <v>2.2870370370370374E-2</v>
      </c>
      <c r="F489">
        <f t="shared" si="17"/>
        <v>32</v>
      </c>
    </row>
    <row r="490" spans="2:6" x14ac:dyDescent="0.25">
      <c r="B490">
        <v>1257</v>
      </c>
      <c r="C490">
        <v>3627</v>
      </c>
      <c r="D490" s="3">
        <v>0.50946759259259256</v>
      </c>
      <c r="E490" s="3">
        <f t="shared" si="16"/>
        <v>2.2870370370370374E-2</v>
      </c>
      <c r="F490">
        <f t="shared" si="17"/>
        <v>32</v>
      </c>
    </row>
    <row r="491" spans="2:6" x14ac:dyDescent="0.25">
      <c r="B491">
        <v>1258</v>
      </c>
      <c r="C491">
        <v>3627</v>
      </c>
      <c r="D491" s="3">
        <v>0.50946759259259256</v>
      </c>
      <c r="E491" s="3">
        <f t="shared" si="16"/>
        <v>2.2870370370370374E-2</v>
      </c>
      <c r="F491">
        <f t="shared" si="17"/>
        <v>32</v>
      </c>
    </row>
    <row r="492" spans="2:6" x14ac:dyDescent="0.25">
      <c r="B492">
        <v>1259</v>
      </c>
      <c r="C492">
        <v>3627</v>
      </c>
      <c r="D492" s="3">
        <v>0.50946759259259256</v>
      </c>
      <c r="E492" s="3">
        <f t="shared" si="16"/>
        <v>2.2870370370370374E-2</v>
      </c>
      <c r="F492">
        <f t="shared" si="17"/>
        <v>32</v>
      </c>
    </row>
    <row r="493" spans="2:6" x14ac:dyDescent="0.25">
      <c r="B493">
        <v>1260</v>
      </c>
      <c r="C493">
        <v>3236</v>
      </c>
      <c r="D493" s="3">
        <v>0.50953703703703701</v>
      </c>
      <c r="E493" s="3">
        <f t="shared" si="16"/>
        <v>2.293981481481483E-2</v>
      </c>
      <c r="F493">
        <f t="shared" si="17"/>
        <v>33</v>
      </c>
    </row>
    <row r="494" spans="2:6" x14ac:dyDescent="0.25">
      <c r="B494">
        <v>1261</v>
      </c>
      <c r="C494">
        <v>3236</v>
      </c>
      <c r="D494" s="3">
        <v>0.50953703703703701</v>
      </c>
      <c r="E494" s="3">
        <f t="shared" si="16"/>
        <v>2.293981481481483E-2</v>
      </c>
      <c r="F494">
        <f t="shared" si="17"/>
        <v>33</v>
      </c>
    </row>
    <row r="495" spans="2:6" x14ac:dyDescent="0.25">
      <c r="B495">
        <v>1262</v>
      </c>
      <c r="C495">
        <v>3236</v>
      </c>
      <c r="D495" s="3">
        <v>0.50953703703703701</v>
      </c>
      <c r="E495" s="3">
        <f t="shared" si="16"/>
        <v>2.293981481481483E-2</v>
      </c>
      <c r="F495">
        <f t="shared" si="17"/>
        <v>33</v>
      </c>
    </row>
    <row r="496" spans="2:6" x14ac:dyDescent="0.25">
      <c r="B496">
        <v>1263</v>
      </c>
      <c r="C496">
        <v>3236</v>
      </c>
      <c r="D496" s="3">
        <v>0.50953703703703701</v>
      </c>
      <c r="E496" s="3">
        <f t="shared" si="16"/>
        <v>2.293981481481483E-2</v>
      </c>
      <c r="F496">
        <f t="shared" si="17"/>
        <v>33</v>
      </c>
    </row>
    <row r="497" spans="2:6" x14ac:dyDescent="0.25">
      <c r="B497">
        <v>1264</v>
      </c>
      <c r="C497">
        <v>3453</v>
      </c>
      <c r="D497" s="3">
        <v>0.50984953703703706</v>
      </c>
      <c r="E497" s="3">
        <f t="shared" si="16"/>
        <v>2.3252314814814878E-2</v>
      </c>
      <c r="F497">
        <f t="shared" si="17"/>
        <v>33</v>
      </c>
    </row>
    <row r="498" spans="2:6" x14ac:dyDescent="0.25">
      <c r="B498">
        <v>1265</v>
      </c>
      <c r="C498">
        <v>3453</v>
      </c>
      <c r="D498" s="3">
        <v>0.50984953703703706</v>
      </c>
      <c r="E498" s="3">
        <f t="shared" si="16"/>
        <v>2.3252314814814878E-2</v>
      </c>
      <c r="F498">
        <f t="shared" si="17"/>
        <v>33</v>
      </c>
    </row>
    <row r="499" spans="2:6" x14ac:dyDescent="0.25">
      <c r="B499">
        <v>1266</v>
      </c>
      <c r="C499">
        <v>3453</v>
      </c>
      <c r="D499" s="3">
        <v>0.50984953703703706</v>
      </c>
      <c r="E499" s="3">
        <f t="shared" si="16"/>
        <v>2.3252314814814878E-2</v>
      </c>
      <c r="F499">
        <f t="shared" si="17"/>
        <v>33</v>
      </c>
    </row>
    <row r="500" spans="2:6" x14ac:dyDescent="0.25">
      <c r="B500">
        <v>1267</v>
      </c>
      <c r="C500">
        <v>3453</v>
      </c>
      <c r="D500" s="3">
        <v>0.50984953703703706</v>
      </c>
      <c r="E500" s="3">
        <f t="shared" si="16"/>
        <v>2.3252314814814878E-2</v>
      </c>
      <c r="F500">
        <f t="shared" si="17"/>
        <v>33</v>
      </c>
    </row>
    <row r="501" spans="2:6" x14ac:dyDescent="0.25">
      <c r="B501">
        <v>1268</v>
      </c>
      <c r="C501">
        <v>3643</v>
      </c>
      <c r="D501" s="3">
        <v>0.50988425925925929</v>
      </c>
      <c r="E501" s="3">
        <f t="shared" si="16"/>
        <v>2.3287037037037106E-2</v>
      </c>
      <c r="F501">
        <f t="shared" si="17"/>
        <v>33</v>
      </c>
    </row>
    <row r="502" spans="2:6" x14ac:dyDescent="0.25">
      <c r="B502">
        <v>1269</v>
      </c>
      <c r="C502">
        <v>3643</v>
      </c>
      <c r="D502" s="3">
        <v>0.50988425925925929</v>
      </c>
      <c r="E502" s="3">
        <f t="shared" si="16"/>
        <v>2.3287037037037106E-2</v>
      </c>
      <c r="F502">
        <f t="shared" si="17"/>
        <v>33</v>
      </c>
    </row>
    <row r="503" spans="2:6" x14ac:dyDescent="0.25">
      <c r="B503">
        <v>1270</v>
      </c>
      <c r="C503">
        <v>3643</v>
      </c>
      <c r="D503" s="3">
        <v>0.50988425925925929</v>
      </c>
      <c r="E503" s="3">
        <f t="shared" si="16"/>
        <v>2.3287037037037106E-2</v>
      </c>
      <c r="F503">
        <f t="shared" si="17"/>
        <v>33</v>
      </c>
    </row>
    <row r="504" spans="2:6" x14ac:dyDescent="0.25">
      <c r="B504">
        <v>1271</v>
      </c>
      <c r="C504">
        <v>3643</v>
      </c>
      <c r="D504" s="3">
        <v>0.50988425925925929</v>
      </c>
      <c r="E504" s="3">
        <f t="shared" si="16"/>
        <v>2.3287037037037106E-2</v>
      </c>
      <c r="F504">
        <f t="shared" si="17"/>
        <v>33</v>
      </c>
    </row>
    <row r="505" spans="2:6" x14ac:dyDescent="0.25">
      <c r="B505">
        <v>1272</v>
      </c>
      <c r="C505">
        <v>3602</v>
      </c>
      <c r="D505" s="3">
        <v>0.50990740740740736</v>
      </c>
      <c r="E505" s="3">
        <f t="shared" si="16"/>
        <v>2.3310185185185184E-2</v>
      </c>
      <c r="F505">
        <f t="shared" si="17"/>
        <v>33</v>
      </c>
    </row>
    <row r="506" spans="2:6" x14ac:dyDescent="0.25">
      <c r="B506">
        <v>1273</v>
      </c>
      <c r="C506">
        <v>3602</v>
      </c>
      <c r="D506" s="3">
        <v>0.50990740740740736</v>
      </c>
      <c r="E506" s="3">
        <f t="shared" si="16"/>
        <v>2.3310185185185184E-2</v>
      </c>
      <c r="F506">
        <f t="shared" si="17"/>
        <v>33</v>
      </c>
    </row>
    <row r="507" spans="2:6" x14ac:dyDescent="0.25">
      <c r="B507">
        <v>1274</v>
      </c>
      <c r="C507">
        <v>3602</v>
      </c>
      <c r="D507" s="3">
        <v>0.50990740740740736</v>
      </c>
      <c r="E507" s="3">
        <f t="shared" si="16"/>
        <v>2.3310185185185184E-2</v>
      </c>
      <c r="F507">
        <f t="shared" si="17"/>
        <v>33</v>
      </c>
    </row>
    <row r="508" spans="2:6" x14ac:dyDescent="0.25">
      <c r="B508">
        <v>1275</v>
      </c>
      <c r="C508">
        <v>3602</v>
      </c>
      <c r="D508" s="3">
        <v>0.50990740740740736</v>
      </c>
      <c r="E508" s="3">
        <f t="shared" si="16"/>
        <v>2.3310185185185184E-2</v>
      </c>
      <c r="F508">
        <f t="shared" si="17"/>
        <v>33</v>
      </c>
    </row>
    <row r="509" spans="2:6" x14ac:dyDescent="0.25">
      <c r="B509">
        <v>1276</v>
      </c>
      <c r="C509">
        <v>3682</v>
      </c>
      <c r="D509" s="3">
        <v>0.5103240740740741</v>
      </c>
      <c r="E509" s="3">
        <f t="shared" si="16"/>
        <v>2.3726851851851916E-2</v>
      </c>
      <c r="F509">
        <f t="shared" si="17"/>
        <v>34</v>
      </c>
    </row>
    <row r="510" spans="2:6" x14ac:dyDescent="0.25">
      <c r="B510">
        <v>1277</v>
      </c>
      <c r="C510">
        <v>3682</v>
      </c>
      <c r="D510" s="3">
        <v>0.5103240740740741</v>
      </c>
      <c r="E510" s="3">
        <f t="shared" si="16"/>
        <v>2.3726851851851916E-2</v>
      </c>
      <c r="F510">
        <f t="shared" si="17"/>
        <v>34</v>
      </c>
    </row>
    <row r="511" spans="2:6" x14ac:dyDescent="0.25">
      <c r="B511">
        <v>1278</v>
      </c>
      <c r="C511">
        <v>3682</v>
      </c>
      <c r="D511" s="3">
        <v>0.5103240740740741</v>
      </c>
      <c r="E511" s="3">
        <f t="shared" si="16"/>
        <v>2.3726851851851916E-2</v>
      </c>
      <c r="F511">
        <f t="shared" si="17"/>
        <v>34</v>
      </c>
    </row>
    <row r="512" spans="2:6" x14ac:dyDescent="0.25">
      <c r="B512">
        <v>1279</v>
      </c>
      <c r="C512">
        <v>3682</v>
      </c>
      <c r="D512" s="3">
        <v>0.5103240740740741</v>
      </c>
      <c r="E512" s="3">
        <f t="shared" si="16"/>
        <v>2.3726851851851916E-2</v>
      </c>
      <c r="F512">
        <f t="shared" si="17"/>
        <v>34</v>
      </c>
    </row>
    <row r="513" spans="2:6" x14ac:dyDescent="0.25">
      <c r="B513">
        <v>1280</v>
      </c>
      <c r="C513">
        <v>3406</v>
      </c>
      <c r="D513" s="3">
        <v>0.51050925925925927</v>
      </c>
      <c r="E513" s="3">
        <f t="shared" si="16"/>
        <v>2.3912037037037093E-2</v>
      </c>
      <c r="F513">
        <f t="shared" si="17"/>
        <v>34</v>
      </c>
    </row>
    <row r="514" spans="2:6" x14ac:dyDescent="0.25">
      <c r="B514">
        <v>1281</v>
      </c>
      <c r="C514">
        <v>3406</v>
      </c>
      <c r="D514" s="3">
        <v>0.51050925925925927</v>
      </c>
      <c r="E514" s="3">
        <f t="shared" ref="E514:E577" si="18">D514-$A$1</f>
        <v>2.3912037037037093E-2</v>
      </c>
      <c r="F514">
        <f t="shared" ref="F514:F577" si="19">MINUTE(E514)</f>
        <v>34</v>
      </c>
    </row>
    <row r="515" spans="2:6" x14ac:dyDescent="0.25">
      <c r="B515">
        <v>1282</v>
      </c>
      <c r="C515">
        <v>3406</v>
      </c>
      <c r="D515" s="3">
        <v>0.51050925925925927</v>
      </c>
      <c r="E515" s="3">
        <f t="shared" si="18"/>
        <v>2.3912037037037093E-2</v>
      </c>
      <c r="F515">
        <f t="shared" si="19"/>
        <v>34</v>
      </c>
    </row>
    <row r="516" spans="2:6" x14ac:dyDescent="0.25">
      <c r="B516">
        <v>1283</v>
      </c>
      <c r="C516">
        <v>3406</v>
      </c>
      <c r="D516" s="3">
        <v>0.51050925925925927</v>
      </c>
      <c r="E516" s="3">
        <f t="shared" si="18"/>
        <v>2.3912037037037093E-2</v>
      </c>
      <c r="F516">
        <f t="shared" si="19"/>
        <v>34</v>
      </c>
    </row>
    <row r="517" spans="2:6" x14ac:dyDescent="0.25">
      <c r="B517">
        <v>1284</v>
      </c>
      <c r="C517">
        <v>3529</v>
      </c>
      <c r="D517" s="3">
        <v>0.51053240740740746</v>
      </c>
      <c r="E517" s="3">
        <f t="shared" si="18"/>
        <v>2.3935185185185281E-2</v>
      </c>
      <c r="F517">
        <f t="shared" si="19"/>
        <v>34</v>
      </c>
    </row>
    <row r="518" spans="2:6" x14ac:dyDescent="0.25">
      <c r="B518">
        <v>1285</v>
      </c>
      <c r="C518">
        <v>3529</v>
      </c>
      <c r="D518" s="3">
        <v>0.51053240740740746</v>
      </c>
      <c r="E518" s="3">
        <f t="shared" si="18"/>
        <v>2.3935185185185281E-2</v>
      </c>
      <c r="F518">
        <f t="shared" si="19"/>
        <v>34</v>
      </c>
    </row>
    <row r="519" spans="2:6" x14ac:dyDescent="0.25">
      <c r="B519">
        <v>1286</v>
      </c>
      <c r="C519">
        <v>3529</v>
      </c>
      <c r="D519" s="3">
        <v>0.51053240740740746</v>
      </c>
      <c r="E519" s="3">
        <f t="shared" si="18"/>
        <v>2.3935185185185281E-2</v>
      </c>
      <c r="F519">
        <f t="shared" si="19"/>
        <v>34</v>
      </c>
    </row>
    <row r="520" spans="2:6" x14ac:dyDescent="0.25">
      <c r="B520">
        <v>1287</v>
      </c>
      <c r="C520">
        <v>3529</v>
      </c>
      <c r="D520" s="3">
        <v>0.51053240740740746</v>
      </c>
      <c r="E520" s="3">
        <f t="shared" si="18"/>
        <v>2.3935185185185281E-2</v>
      </c>
      <c r="F520">
        <f t="shared" si="19"/>
        <v>34</v>
      </c>
    </row>
    <row r="521" spans="2:6" x14ac:dyDescent="0.25">
      <c r="B521">
        <v>1288</v>
      </c>
      <c r="C521">
        <v>3633</v>
      </c>
      <c r="D521" s="3">
        <v>0.51055555555555554</v>
      </c>
      <c r="E521" s="3">
        <f t="shared" si="18"/>
        <v>2.3958333333333359E-2</v>
      </c>
      <c r="F521">
        <f t="shared" si="19"/>
        <v>34</v>
      </c>
    </row>
    <row r="522" spans="2:6" x14ac:dyDescent="0.25">
      <c r="B522">
        <v>1289</v>
      </c>
      <c r="C522">
        <v>3633</v>
      </c>
      <c r="D522" s="3">
        <v>0.51055555555555554</v>
      </c>
      <c r="E522" s="3">
        <f t="shared" si="18"/>
        <v>2.3958333333333359E-2</v>
      </c>
      <c r="F522">
        <f t="shared" si="19"/>
        <v>34</v>
      </c>
    </row>
    <row r="523" spans="2:6" x14ac:dyDescent="0.25">
      <c r="B523">
        <v>1290</v>
      </c>
      <c r="C523">
        <v>3633</v>
      </c>
      <c r="D523" s="3">
        <v>0.51055555555555554</v>
      </c>
      <c r="E523" s="3">
        <f t="shared" si="18"/>
        <v>2.3958333333333359E-2</v>
      </c>
      <c r="F523">
        <f t="shared" si="19"/>
        <v>34</v>
      </c>
    </row>
    <row r="524" spans="2:6" x14ac:dyDescent="0.25">
      <c r="B524">
        <v>1291</v>
      </c>
      <c r="C524">
        <v>3633</v>
      </c>
      <c r="D524" s="3">
        <v>0.51055555555555554</v>
      </c>
      <c r="E524" s="3">
        <f t="shared" si="18"/>
        <v>2.3958333333333359E-2</v>
      </c>
      <c r="F524">
        <f t="shared" si="19"/>
        <v>34</v>
      </c>
    </row>
    <row r="525" spans="2:6" x14ac:dyDescent="0.25">
      <c r="B525">
        <v>1292</v>
      </c>
      <c r="C525">
        <v>3706</v>
      </c>
      <c r="D525" s="3">
        <v>0.51060185185185192</v>
      </c>
      <c r="E525" s="3">
        <f t="shared" si="18"/>
        <v>2.4004629629629737E-2</v>
      </c>
      <c r="F525">
        <f t="shared" si="19"/>
        <v>34</v>
      </c>
    </row>
    <row r="526" spans="2:6" x14ac:dyDescent="0.25">
      <c r="B526">
        <v>1293</v>
      </c>
      <c r="C526">
        <v>3706</v>
      </c>
      <c r="D526" s="3">
        <v>0.51060185185185192</v>
      </c>
      <c r="E526" s="3">
        <f t="shared" si="18"/>
        <v>2.4004629629629737E-2</v>
      </c>
      <c r="F526">
        <f t="shared" si="19"/>
        <v>34</v>
      </c>
    </row>
    <row r="527" spans="2:6" x14ac:dyDescent="0.25">
      <c r="B527">
        <v>1294</v>
      </c>
      <c r="C527">
        <v>3706</v>
      </c>
      <c r="D527" s="3">
        <v>0.51060185185185192</v>
      </c>
      <c r="E527" s="3">
        <f t="shared" si="18"/>
        <v>2.4004629629629737E-2</v>
      </c>
      <c r="F527">
        <f t="shared" si="19"/>
        <v>34</v>
      </c>
    </row>
    <row r="528" spans="2:6" x14ac:dyDescent="0.25">
      <c r="B528">
        <v>1295</v>
      </c>
      <c r="C528">
        <v>3706</v>
      </c>
      <c r="D528" s="3">
        <v>0.51060185185185192</v>
      </c>
      <c r="E528" s="3">
        <f t="shared" si="18"/>
        <v>2.4004629629629737E-2</v>
      </c>
      <c r="F528">
        <f t="shared" si="19"/>
        <v>34</v>
      </c>
    </row>
    <row r="529" spans="2:6" x14ac:dyDescent="0.25">
      <c r="B529">
        <v>1296</v>
      </c>
      <c r="C529">
        <v>3669</v>
      </c>
      <c r="D529" s="3">
        <v>0.51065972222222222</v>
      </c>
      <c r="E529" s="3">
        <f t="shared" si="18"/>
        <v>2.4062500000000042E-2</v>
      </c>
      <c r="F529">
        <f t="shared" si="19"/>
        <v>34</v>
      </c>
    </row>
    <row r="530" spans="2:6" x14ac:dyDescent="0.25">
      <c r="B530">
        <v>1297</v>
      </c>
      <c r="C530">
        <v>3669</v>
      </c>
      <c r="D530" s="3">
        <v>0.51065972222222222</v>
      </c>
      <c r="E530" s="3">
        <f t="shared" si="18"/>
        <v>2.4062500000000042E-2</v>
      </c>
      <c r="F530">
        <f t="shared" si="19"/>
        <v>34</v>
      </c>
    </row>
    <row r="531" spans="2:6" x14ac:dyDescent="0.25">
      <c r="B531">
        <v>1298</v>
      </c>
      <c r="C531">
        <v>3669</v>
      </c>
      <c r="D531" s="3">
        <v>0.51065972222222222</v>
      </c>
      <c r="E531" s="3">
        <f t="shared" si="18"/>
        <v>2.4062500000000042E-2</v>
      </c>
      <c r="F531">
        <f t="shared" si="19"/>
        <v>34</v>
      </c>
    </row>
    <row r="532" spans="2:6" x14ac:dyDescent="0.25">
      <c r="B532">
        <v>1299</v>
      </c>
      <c r="C532">
        <v>3669</v>
      </c>
      <c r="D532" s="3">
        <v>0.51065972222222222</v>
      </c>
      <c r="E532" s="3">
        <f t="shared" si="18"/>
        <v>2.4062500000000042E-2</v>
      </c>
      <c r="F532">
        <f t="shared" si="19"/>
        <v>34</v>
      </c>
    </row>
    <row r="533" spans="2:6" x14ac:dyDescent="0.25">
      <c r="B533">
        <v>1300</v>
      </c>
      <c r="C533">
        <v>3551</v>
      </c>
      <c r="D533" s="3">
        <v>0.51071759259259253</v>
      </c>
      <c r="E533" s="3">
        <f t="shared" si="18"/>
        <v>2.4120370370370348E-2</v>
      </c>
      <c r="F533">
        <f t="shared" si="19"/>
        <v>34</v>
      </c>
    </row>
    <row r="534" spans="2:6" x14ac:dyDescent="0.25">
      <c r="B534">
        <v>1301</v>
      </c>
      <c r="C534">
        <v>3551</v>
      </c>
      <c r="D534" s="3">
        <v>0.51071759259259253</v>
      </c>
      <c r="E534" s="3">
        <f t="shared" si="18"/>
        <v>2.4120370370370348E-2</v>
      </c>
      <c r="F534">
        <f t="shared" si="19"/>
        <v>34</v>
      </c>
    </row>
    <row r="535" spans="2:6" x14ac:dyDescent="0.25">
      <c r="B535">
        <v>1302</v>
      </c>
      <c r="C535">
        <v>3551</v>
      </c>
      <c r="D535" s="3">
        <v>0.51071759259259253</v>
      </c>
      <c r="E535" s="3">
        <f t="shared" si="18"/>
        <v>2.4120370370370348E-2</v>
      </c>
      <c r="F535">
        <f t="shared" si="19"/>
        <v>34</v>
      </c>
    </row>
    <row r="536" spans="2:6" x14ac:dyDescent="0.25">
      <c r="B536">
        <v>1303</v>
      </c>
      <c r="C536">
        <v>3551</v>
      </c>
      <c r="D536" s="3">
        <v>0.51071759259259253</v>
      </c>
      <c r="E536" s="3">
        <f t="shared" si="18"/>
        <v>2.4120370370370348E-2</v>
      </c>
      <c r="F536">
        <f t="shared" si="19"/>
        <v>34</v>
      </c>
    </row>
    <row r="537" spans="2:6" x14ac:dyDescent="0.25">
      <c r="B537">
        <v>1304</v>
      </c>
      <c r="C537">
        <v>3481</v>
      </c>
      <c r="D537" s="3">
        <v>0.51078703703703698</v>
      </c>
      <c r="E537" s="3">
        <f t="shared" si="18"/>
        <v>2.4189814814814803E-2</v>
      </c>
      <c r="F537">
        <f t="shared" si="19"/>
        <v>34</v>
      </c>
    </row>
    <row r="538" spans="2:6" x14ac:dyDescent="0.25">
      <c r="B538">
        <v>1305</v>
      </c>
      <c r="C538">
        <v>3481</v>
      </c>
      <c r="D538" s="3">
        <v>0.51078703703703698</v>
      </c>
      <c r="E538" s="3">
        <f t="shared" si="18"/>
        <v>2.4189814814814803E-2</v>
      </c>
      <c r="F538">
        <f t="shared" si="19"/>
        <v>34</v>
      </c>
    </row>
    <row r="539" spans="2:6" x14ac:dyDescent="0.25">
      <c r="B539">
        <v>1306</v>
      </c>
      <c r="C539">
        <v>3481</v>
      </c>
      <c r="D539" s="3">
        <v>0.51078703703703698</v>
      </c>
      <c r="E539" s="3">
        <f t="shared" si="18"/>
        <v>2.4189814814814803E-2</v>
      </c>
      <c r="F539">
        <f t="shared" si="19"/>
        <v>34</v>
      </c>
    </row>
    <row r="540" spans="2:6" x14ac:dyDescent="0.25">
      <c r="B540">
        <v>1307</v>
      </c>
      <c r="C540">
        <v>3481</v>
      </c>
      <c r="D540" s="3">
        <v>0.51078703703703698</v>
      </c>
      <c r="E540" s="3">
        <f t="shared" si="18"/>
        <v>2.4189814814814803E-2</v>
      </c>
      <c r="F540">
        <f t="shared" si="19"/>
        <v>34</v>
      </c>
    </row>
    <row r="541" spans="2:6" x14ac:dyDescent="0.25">
      <c r="B541">
        <v>1308</v>
      </c>
      <c r="C541">
        <v>3648</v>
      </c>
      <c r="D541" s="3">
        <v>0.51091435185185186</v>
      </c>
      <c r="E541" s="3">
        <f t="shared" si="18"/>
        <v>2.4317129629629675E-2</v>
      </c>
      <c r="F541">
        <f t="shared" si="19"/>
        <v>35</v>
      </c>
    </row>
    <row r="542" spans="2:6" x14ac:dyDescent="0.25">
      <c r="B542">
        <v>1309</v>
      </c>
      <c r="C542">
        <v>3648</v>
      </c>
      <c r="D542" s="3">
        <v>0.51091435185185186</v>
      </c>
      <c r="E542" s="3">
        <f t="shared" si="18"/>
        <v>2.4317129629629675E-2</v>
      </c>
      <c r="F542">
        <f t="shared" si="19"/>
        <v>35</v>
      </c>
    </row>
    <row r="543" spans="2:6" x14ac:dyDescent="0.25">
      <c r="B543">
        <v>1310</v>
      </c>
      <c r="C543">
        <v>3648</v>
      </c>
      <c r="D543" s="3">
        <v>0.51091435185185186</v>
      </c>
      <c r="E543" s="3">
        <f t="shared" si="18"/>
        <v>2.4317129629629675E-2</v>
      </c>
      <c r="F543">
        <f t="shared" si="19"/>
        <v>35</v>
      </c>
    </row>
    <row r="544" spans="2:6" x14ac:dyDescent="0.25">
      <c r="B544">
        <v>1311</v>
      </c>
      <c r="C544">
        <v>3648</v>
      </c>
      <c r="D544" s="3">
        <v>0.51091435185185186</v>
      </c>
      <c r="E544" s="3">
        <f t="shared" si="18"/>
        <v>2.4317129629629675E-2</v>
      </c>
      <c r="F544">
        <f t="shared" si="19"/>
        <v>35</v>
      </c>
    </row>
    <row r="545" spans="2:6" x14ac:dyDescent="0.25">
      <c r="B545">
        <v>1312</v>
      </c>
      <c r="C545">
        <v>3661</v>
      </c>
      <c r="D545" s="3">
        <v>0.51096064814814812</v>
      </c>
      <c r="E545" s="3">
        <f t="shared" si="18"/>
        <v>2.4363425925925941E-2</v>
      </c>
      <c r="F545">
        <f t="shared" si="19"/>
        <v>35</v>
      </c>
    </row>
    <row r="546" spans="2:6" x14ac:dyDescent="0.25">
      <c r="B546">
        <v>1313</v>
      </c>
      <c r="C546">
        <v>3661</v>
      </c>
      <c r="D546" s="3">
        <v>0.51096064814814812</v>
      </c>
      <c r="E546" s="3">
        <f t="shared" si="18"/>
        <v>2.4363425925925941E-2</v>
      </c>
      <c r="F546">
        <f t="shared" si="19"/>
        <v>35</v>
      </c>
    </row>
    <row r="547" spans="2:6" x14ac:dyDescent="0.25">
      <c r="B547">
        <v>1314</v>
      </c>
      <c r="C547">
        <v>3661</v>
      </c>
      <c r="D547" s="3">
        <v>0.51096064814814812</v>
      </c>
      <c r="E547" s="3">
        <f t="shared" si="18"/>
        <v>2.4363425925925941E-2</v>
      </c>
      <c r="F547">
        <f t="shared" si="19"/>
        <v>35</v>
      </c>
    </row>
    <row r="548" spans="2:6" x14ac:dyDescent="0.25">
      <c r="B548">
        <v>1315</v>
      </c>
      <c r="C548">
        <v>3661</v>
      </c>
      <c r="D548" s="3">
        <v>0.51096064814814812</v>
      </c>
      <c r="E548" s="3">
        <f t="shared" si="18"/>
        <v>2.4363425925925941E-2</v>
      </c>
      <c r="F548">
        <f t="shared" si="19"/>
        <v>35</v>
      </c>
    </row>
    <row r="549" spans="2:6" x14ac:dyDescent="0.25">
      <c r="B549">
        <v>1316</v>
      </c>
      <c r="C549">
        <v>3652</v>
      </c>
      <c r="D549" s="3">
        <v>0.51097222222222227</v>
      </c>
      <c r="E549" s="3">
        <f t="shared" si="18"/>
        <v>2.4375000000000091E-2</v>
      </c>
      <c r="F549">
        <f t="shared" si="19"/>
        <v>35</v>
      </c>
    </row>
    <row r="550" spans="2:6" x14ac:dyDescent="0.25">
      <c r="B550">
        <v>1317</v>
      </c>
      <c r="C550">
        <v>3652</v>
      </c>
      <c r="D550" s="3">
        <v>0.51097222222222227</v>
      </c>
      <c r="E550" s="3">
        <f t="shared" si="18"/>
        <v>2.4375000000000091E-2</v>
      </c>
      <c r="F550">
        <f t="shared" si="19"/>
        <v>35</v>
      </c>
    </row>
    <row r="551" spans="2:6" x14ac:dyDescent="0.25">
      <c r="B551">
        <v>1318</v>
      </c>
      <c r="C551">
        <v>3652</v>
      </c>
      <c r="D551" s="3">
        <v>0.51097222222222227</v>
      </c>
      <c r="E551" s="3">
        <f t="shared" si="18"/>
        <v>2.4375000000000091E-2</v>
      </c>
      <c r="F551">
        <f t="shared" si="19"/>
        <v>35</v>
      </c>
    </row>
    <row r="552" spans="2:6" x14ac:dyDescent="0.25">
      <c r="B552">
        <v>1319</v>
      </c>
      <c r="C552">
        <v>3652</v>
      </c>
      <c r="D552" s="3">
        <v>0.51097222222222227</v>
      </c>
      <c r="E552" s="3">
        <f t="shared" si="18"/>
        <v>2.4375000000000091E-2</v>
      </c>
      <c r="F552">
        <f t="shared" si="19"/>
        <v>35</v>
      </c>
    </row>
    <row r="553" spans="2:6" x14ac:dyDescent="0.25">
      <c r="B553">
        <v>1320</v>
      </c>
      <c r="C553">
        <v>3533</v>
      </c>
      <c r="D553" s="3">
        <v>0.51099537037037035</v>
      </c>
      <c r="E553" s="3">
        <f t="shared" si="18"/>
        <v>2.4398148148148169E-2</v>
      </c>
      <c r="F553">
        <f t="shared" si="19"/>
        <v>35</v>
      </c>
    </row>
    <row r="554" spans="2:6" x14ac:dyDescent="0.25">
      <c r="B554">
        <v>1321</v>
      </c>
      <c r="C554">
        <v>3533</v>
      </c>
      <c r="D554" s="3">
        <v>0.51099537037037035</v>
      </c>
      <c r="E554" s="3">
        <f t="shared" si="18"/>
        <v>2.4398148148148169E-2</v>
      </c>
      <c r="F554">
        <f t="shared" si="19"/>
        <v>35</v>
      </c>
    </row>
    <row r="555" spans="2:6" x14ac:dyDescent="0.25">
      <c r="B555">
        <v>1322</v>
      </c>
      <c r="C555">
        <v>3533</v>
      </c>
      <c r="D555" s="3">
        <v>0.51099537037037035</v>
      </c>
      <c r="E555" s="3">
        <f t="shared" si="18"/>
        <v>2.4398148148148169E-2</v>
      </c>
      <c r="F555">
        <f t="shared" si="19"/>
        <v>35</v>
      </c>
    </row>
    <row r="556" spans="2:6" x14ac:dyDescent="0.25">
      <c r="B556">
        <v>1323</v>
      </c>
      <c r="C556">
        <v>3533</v>
      </c>
      <c r="D556" s="3">
        <v>0.51099537037037035</v>
      </c>
      <c r="E556" s="3">
        <f t="shared" si="18"/>
        <v>2.4398148148148169E-2</v>
      </c>
      <c r="F556">
        <f t="shared" si="19"/>
        <v>35</v>
      </c>
    </row>
    <row r="557" spans="2:6" x14ac:dyDescent="0.25">
      <c r="B557">
        <v>1324</v>
      </c>
      <c r="C557">
        <v>3652</v>
      </c>
      <c r="D557" s="3">
        <v>0.51105324074074077</v>
      </c>
      <c r="E557" s="3">
        <f t="shared" si="18"/>
        <v>2.4456018518518585E-2</v>
      </c>
      <c r="F557">
        <f t="shared" si="19"/>
        <v>35</v>
      </c>
    </row>
    <row r="558" spans="2:6" x14ac:dyDescent="0.25">
      <c r="B558">
        <v>1325</v>
      </c>
      <c r="C558">
        <v>3652</v>
      </c>
      <c r="D558" s="3">
        <v>0.51105324074074077</v>
      </c>
      <c r="E558" s="3">
        <f t="shared" si="18"/>
        <v>2.4456018518518585E-2</v>
      </c>
      <c r="F558">
        <f t="shared" si="19"/>
        <v>35</v>
      </c>
    </row>
    <row r="559" spans="2:6" x14ac:dyDescent="0.25">
      <c r="B559">
        <v>1326</v>
      </c>
      <c r="C559">
        <v>3652</v>
      </c>
      <c r="D559" s="3">
        <v>0.51105324074074077</v>
      </c>
      <c r="E559" s="3">
        <f t="shared" si="18"/>
        <v>2.4456018518518585E-2</v>
      </c>
      <c r="F559">
        <f t="shared" si="19"/>
        <v>35</v>
      </c>
    </row>
    <row r="560" spans="2:6" x14ac:dyDescent="0.25">
      <c r="B560">
        <v>1327</v>
      </c>
      <c r="C560">
        <v>3652</v>
      </c>
      <c r="D560" s="3">
        <v>0.51105324074074077</v>
      </c>
      <c r="E560" s="3">
        <f t="shared" si="18"/>
        <v>2.4456018518518585E-2</v>
      </c>
      <c r="F560">
        <f t="shared" si="19"/>
        <v>35</v>
      </c>
    </row>
    <row r="561" spans="2:6" x14ac:dyDescent="0.25">
      <c r="B561">
        <v>1328</v>
      </c>
      <c r="C561">
        <v>3518</v>
      </c>
      <c r="D561" s="3">
        <v>0.51106481481481481</v>
      </c>
      <c r="E561" s="3">
        <f t="shared" si="18"/>
        <v>2.4467592592592624E-2</v>
      </c>
      <c r="F561">
        <f t="shared" si="19"/>
        <v>35</v>
      </c>
    </row>
    <row r="562" spans="2:6" x14ac:dyDescent="0.25">
      <c r="B562">
        <v>1329</v>
      </c>
      <c r="C562">
        <v>3518</v>
      </c>
      <c r="D562" s="3">
        <v>0.51106481481481481</v>
      </c>
      <c r="E562" s="3">
        <f t="shared" si="18"/>
        <v>2.4467592592592624E-2</v>
      </c>
      <c r="F562">
        <f t="shared" si="19"/>
        <v>35</v>
      </c>
    </row>
    <row r="563" spans="2:6" x14ac:dyDescent="0.25">
      <c r="B563">
        <v>1330</v>
      </c>
      <c r="C563">
        <v>3518</v>
      </c>
      <c r="D563" s="3">
        <v>0.51106481481481481</v>
      </c>
      <c r="E563" s="3">
        <f t="shared" si="18"/>
        <v>2.4467592592592624E-2</v>
      </c>
      <c r="F563">
        <f t="shared" si="19"/>
        <v>35</v>
      </c>
    </row>
    <row r="564" spans="2:6" x14ac:dyDescent="0.25">
      <c r="B564">
        <v>1331</v>
      </c>
      <c r="C564">
        <v>3518</v>
      </c>
      <c r="D564" s="3">
        <v>0.51106481481481481</v>
      </c>
      <c r="E564" s="3">
        <f t="shared" si="18"/>
        <v>2.4467592592592624E-2</v>
      </c>
      <c r="F564">
        <f t="shared" si="19"/>
        <v>35</v>
      </c>
    </row>
    <row r="565" spans="2:6" x14ac:dyDescent="0.25">
      <c r="B565">
        <v>1332</v>
      </c>
      <c r="C565">
        <v>3641</v>
      </c>
      <c r="D565" s="3">
        <v>0.51108796296296299</v>
      </c>
      <c r="E565" s="3">
        <f t="shared" si="18"/>
        <v>2.4490740740740813E-2</v>
      </c>
      <c r="F565">
        <f t="shared" si="19"/>
        <v>35</v>
      </c>
    </row>
    <row r="566" spans="2:6" x14ac:dyDescent="0.25">
      <c r="B566">
        <v>1333</v>
      </c>
      <c r="C566">
        <v>3641</v>
      </c>
      <c r="D566" s="3">
        <v>0.51108796296296299</v>
      </c>
      <c r="E566" s="3">
        <f t="shared" si="18"/>
        <v>2.4490740740740813E-2</v>
      </c>
      <c r="F566">
        <f t="shared" si="19"/>
        <v>35</v>
      </c>
    </row>
    <row r="567" spans="2:6" x14ac:dyDescent="0.25">
      <c r="B567">
        <v>1334</v>
      </c>
      <c r="C567">
        <v>3641</v>
      </c>
      <c r="D567" s="3">
        <v>0.51108796296296299</v>
      </c>
      <c r="E567" s="3">
        <f t="shared" si="18"/>
        <v>2.4490740740740813E-2</v>
      </c>
      <c r="F567">
        <f t="shared" si="19"/>
        <v>35</v>
      </c>
    </row>
    <row r="568" spans="2:6" x14ac:dyDescent="0.25">
      <c r="B568">
        <v>1335</v>
      </c>
      <c r="C568">
        <v>3641</v>
      </c>
      <c r="D568" s="3">
        <v>0.51108796296296299</v>
      </c>
      <c r="E568" s="3">
        <f t="shared" si="18"/>
        <v>2.4490740740740813E-2</v>
      </c>
      <c r="F568">
        <f t="shared" si="19"/>
        <v>35</v>
      </c>
    </row>
    <row r="569" spans="2:6" x14ac:dyDescent="0.25">
      <c r="B569">
        <v>1336</v>
      </c>
      <c r="C569">
        <v>3629</v>
      </c>
      <c r="D569" s="3">
        <v>0.51108796296296299</v>
      </c>
      <c r="E569" s="3">
        <f t="shared" si="18"/>
        <v>2.4490740740740813E-2</v>
      </c>
      <c r="F569">
        <f t="shared" si="19"/>
        <v>35</v>
      </c>
    </row>
    <row r="570" spans="2:6" x14ac:dyDescent="0.25">
      <c r="B570">
        <v>1337</v>
      </c>
      <c r="C570">
        <v>3629</v>
      </c>
      <c r="D570" s="3">
        <v>0.51108796296296299</v>
      </c>
      <c r="E570" s="3">
        <f t="shared" si="18"/>
        <v>2.4490740740740813E-2</v>
      </c>
      <c r="F570">
        <f t="shared" si="19"/>
        <v>35</v>
      </c>
    </row>
    <row r="571" spans="2:6" x14ac:dyDescent="0.25">
      <c r="B571">
        <v>1338</v>
      </c>
      <c r="C571">
        <v>3629</v>
      </c>
      <c r="D571" s="3">
        <v>0.51108796296296299</v>
      </c>
      <c r="E571" s="3">
        <f t="shared" si="18"/>
        <v>2.4490740740740813E-2</v>
      </c>
      <c r="F571">
        <f t="shared" si="19"/>
        <v>35</v>
      </c>
    </row>
    <row r="572" spans="2:6" x14ac:dyDescent="0.25">
      <c r="B572">
        <v>1339</v>
      </c>
      <c r="C572">
        <v>3629</v>
      </c>
      <c r="D572" s="3">
        <v>0.51108796296296299</v>
      </c>
      <c r="E572" s="3">
        <f t="shared" si="18"/>
        <v>2.4490740740740813E-2</v>
      </c>
      <c r="F572">
        <f t="shared" si="19"/>
        <v>35</v>
      </c>
    </row>
    <row r="573" spans="2:6" x14ac:dyDescent="0.25">
      <c r="B573">
        <v>1340</v>
      </c>
      <c r="C573">
        <v>3677</v>
      </c>
      <c r="D573" s="3">
        <v>0.51109953703703703</v>
      </c>
      <c r="E573" s="3">
        <f t="shared" si="18"/>
        <v>2.4502314814814852E-2</v>
      </c>
      <c r="F573">
        <f t="shared" si="19"/>
        <v>35</v>
      </c>
    </row>
    <row r="574" spans="2:6" x14ac:dyDescent="0.25">
      <c r="B574">
        <v>1341</v>
      </c>
      <c r="C574">
        <v>3677</v>
      </c>
      <c r="D574" s="3">
        <v>0.51109953703703703</v>
      </c>
      <c r="E574" s="3">
        <f t="shared" si="18"/>
        <v>2.4502314814814852E-2</v>
      </c>
      <c r="F574">
        <f t="shared" si="19"/>
        <v>35</v>
      </c>
    </row>
    <row r="575" spans="2:6" x14ac:dyDescent="0.25">
      <c r="B575">
        <v>1342</v>
      </c>
      <c r="C575">
        <v>3677</v>
      </c>
      <c r="D575" s="3">
        <v>0.51111111111111118</v>
      </c>
      <c r="E575" s="3">
        <f t="shared" si="18"/>
        <v>2.4513888888889002E-2</v>
      </c>
      <c r="F575">
        <f t="shared" si="19"/>
        <v>35</v>
      </c>
    </row>
    <row r="576" spans="2:6" x14ac:dyDescent="0.25">
      <c r="B576">
        <v>1343</v>
      </c>
      <c r="C576">
        <v>3677</v>
      </c>
      <c r="D576" s="3">
        <v>0.51111111111111118</v>
      </c>
      <c r="E576" s="3">
        <f t="shared" si="18"/>
        <v>2.4513888888889002E-2</v>
      </c>
      <c r="F576">
        <f t="shared" si="19"/>
        <v>35</v>
      </c>
    </row>
    <row r="577" spans="2:6" x14ac:dyDescent="0.25">
      <c r="B577">
        <v>1344</v>
      </c>
      <c r="C577">
        <v>3661</v>
      </c>
      <c r="D577" s="3">
        <v>0.51126157407407413</v>
      </c>
      <c r="E577" s="3">
        <f t="shared" si="18"/>
        <v>2.4664351851851951E-2</v>
      </c>
      <c r="F577">
        <f t="shared" si="19"/>
        <v>35</v>
      </c>
    </row>
    <row r="578" spans="2:6" x14ac:dyDescent="0.25">
      <c r="B578">
        <v>1345</v>
      </c>
      <c r="C578">
        <v>3661</v>
      </c>
      <c r="D578" s="3">
        <v>0.51126157407407413</v>
      </c>
      <c r="E578" s="3">
        <f t="shared" ref="E578:E641" si="20">D578-$A$1</f>
        <v>2.4664351851851951E-2</v>
      </c>
      <c r="F578">
        <f t="shared" ref="F578:F641" si="21">MINUTE(E578)</f>
        <v>35</v>
      </c>
    </row>
    <row r="579" spans="2:6" x14ac:dyDescent="0.25">
      <c r="B579">
        <v>1346</v>
      </c>
      <c r="C579">
        <v>3661</v>
      </c>
      <c r="D579" s="3">
        <v>0.51126157407407413</v>
      </c>
      <c r="E579" s="3">
        <f t="shared" si="20"/>
        <v>2.4664351851851951E-2</v>
      </c>
      <c r="F579">
        <f t="shared" si="21"/>
        <v>35</v>
      </c>
    </row>
    <row r="580" spans="2:6" x14ac:dyDescent="0.25">
      <c r="B580">
        <v>1347</v>
      </c>
      <c r="C580">
        <v>3661</v>
      </c>
      <c r="D580" s="3">
        <v>0.51126157407407413</v>
      </c>
      <c r="E580" s="3">
        <f t="shared" si="20"/>
        <v>2.4664351851851951E-2</v>
      </c>
      <c r="F580">
        <f t="shared" si="21"/>
        <v>35</v>
      </c>
    </row>
    <row r="581" spans="2:6" x14ac:dyDescent="0.25">
      <c r="B581">
        <v>1348</v>
      </c>
      <c r="C581">
        <v>3688</v>
      </c>
      <c r="D581" s="3">
        <v>0.51127314814814817</v>
      </c>
      <c r="E581" s="3">
        <f t="shared" si="20"/>
        <v>2.467592592592599E-2</v>
      </c>
      <c r="F581">
        <f t="shared" si="21"/>
        <v>35</v>
      </c>
    </row>
    <row r="582" spans="2:6" x14ac:dyDescent="0.25">
      <c r="B582">
        <v>1349</v>
      </c>
      <c r="C582">
        <v>3688</v>
      </c>
      <c r="D582" s="3">
        <v>0.51127314814814817</v>
      </c>
      <c r="E582" s="3">
        <f t="shared" si="20"/>
        <v>2.467592592592599E-2</v>
      </c>
      <c r="F582">
        <f t="shared" si="21"/>
        <v>35</v>
      </c>
    </row>
    <row r="583" spans="2:6" x14ac:dyDescent="0.25">
      <c r="B583">
        <v>1350</v>
      </c>
      <c r="C583">
        <v>3688</v>
      </c>
      <c r="D583" s="3">
        <v>0.51127314814814817</v>
      </c>
      <c r="E583" s="3">
        <f t="shared" si="20"/>
        <v>2.467592592592599E-2</v>
      </c>
      <c r="F583">
        <f t="shared" si="21"/>
        <v>35</v>
      </c>
    </row>
    <row r="584" spans="2:6" x14ac:dyDescent="0.25">
      <c r="B584">
        <v>1351</v>
      </c>
      <c r="C584">
        <v>3688</v>
      </c>
      <c r="D584" s="3">
        <v>0.51127314814814817</v>
      </c>
      <c r="E584" s="3">
        <f t="shared" si="20"/>
        <v>2.467592592592599E-2</v>
      </c>
      <c r="F584">
        <f t="shared" si="21"/>
        <v>35</v>
      </c>
    </row>
    <row r="585" spans="2:6" x14ac:dyDescent="0.25">
      <c r="B585">
        <v>1352</v>
      </c>
      <c r="C585">
        <v>3554</v>
      </c>
      <c r="D585" s="3">
        <v>0.51134259259259263</v>
      </c>
      <c r="E585" s="3">
        <f t="shared" si="20"/>
        <v>2.4745370370370445E-2</v>
      </c>
      <c r="F585">
        <f t="shared" si="21"/>
        <v>35</v>
      </c>
    </row>
    <row r="586" spans="2:6" x14ac:dyDescent="0.25">
      <c r="B586">
        <v>1353</v>
      </c>
      <c r="C586">
        <v>3554</v>
      </c>
      <c r="D586" s="3">
        <v>0.51134259259259263</v>
      </c>
      <c r="E586" s="3">
        <f t="shared" si="20"/>
        <v>2.4745370370370445E-2</v>
      </c>
      <c r="F586">
        <f t="shared" si="21"/>
        <v>35</v>
      </c>
    </row>
    <row r="587" spans="2:6" x14ac:dyDescent="0.25">
      <c r="B587">
        <v>1354</v>
      </c>
      <c r="C587">
        <v>3554</v>
      </c>
      <c r="D587" s="3">
        <v>0.51134259259259263</v>
      </c>
      <c r="E587" s="3">
        <f t="shared" si="20"/>
        <v>2.4745370370370445E-2</v>
      </c>
      <c r="F587">
        <f t="shared" si="21"/>
        <v>35</v>
      </c>
    </row>
    <row r="588" spans="2:6" x14ac:dyDescent="0.25">
      <c r="B588">
        <v>1355</v>
      </c>
      <c r="C588">
        <v>3554</v>
      </c>
      <c r="D588" s="3">
        <v>0.51134259259259263</v>
      </c>
      <c r="E588" s="3">
        <f t="shared" si="20"/>
        <v>2.4745370370370445E-2</v>
      </c>
      <c r="F588">
        <f t="shared" si="21"/>
        <v>35</v>
      </c>
    </row>
    <row r="589" spans="2:6" x14ac:dyDescent="0.25">
      <c r="B589">
        <v>1356</v>
      </c>
      <c r="C589">
        <v>3657</v>
      </c>
      <c r="D589" s="3">
        <v>0.51146990740740739</v>
      </c>
      <c r="E589" s="3">
        <f t="shared" si="20"/>
        <v>2.4872685185185206E-2</v>
      </c>
      <c r="F589">
        <f t="shared" si="21"/>
        <v>35</v>
      </c>
    </row>
    <row r="590" spans="2:6" x14ac:dyDescent="0.25">
      <c r="B590">
        <v>1357</v>
      </c>
      <c r="C590">
        <v>3657</v>
      </c>
      <c r="D590" s="3">
        <v>0.51146990740740739</v>
      </c>
      <c r="E590" s="3">
        <f t="shared" si="20"/>
        <v>2.4872685185185206E-2</v>
      </c>
      <c r="F590">
        <f t="shared" si="21"/>
        <v>35</v>
      </c>
    </row>
    <row r="591" spans="2:6" x14ac:dyDescent="0.25">
      <c r="B591">
        <v>1358</v>
      </c>
      <c r="C591">
        <v>3657</v>
      </c>
      <c r="D591" s="3">
        <v>0.51146990740740739</v>
      </c>
      <c r="E591" s="3">
        <f t="shared" si="20"/>
        <v>2.4872685185185206E-2</v>
      </c>
      <c r="F591">
        <f t="shared" si="21"/>
        <v>35</v>
      </c>
    </row>
    <row r="592" spans="2:6" x14ac:dyDescent="0.25">
      <c r="B592">
        <v>1359</v>
      </c>
      <c r="C592">
        <v>3657</v>
      </c>
      <c r="D592" s="3">
        <v>0.51146990740740739</v>
      </c>
      <c r="E592" s="3">
        <f t="shared" si="20"/>
        <v>2.4872685185185206E-2</v>
      </c>
      <c r="F592">
        <f t="shared" si="21"/>
        <v>35</v>
      </c>
    </row>
    <row r="593" spans="2:6" x14ac:dyDescent="0.25">
      <c r="B593">
        <v>1360</v>
      </c>
      <c r="C593">
        <v>3527</v>
      </c>
      <c r="D593" s="3">
        <v>0.51159722222222215</v>
      </c>
      <c r="E593" s="3">
        <f t="shared" si="20"/>
        <v>2.4999999999999967E-2</v>
      </c>
      <c r="F593">
        <f t="shared" si="21"/>
        <v>36</v>
      </c>
    </row>
    <row r="594" spans="2:6" x14ac:dyDescent="0.25">
      <c r="B594">
        <v>1361</v>
      </c>
      <c r="C594">
        <v>3527</v>
      </c>
      <c r="D594" s="3">
        <v>0.51159722222222215</v>
      </c>
      <c r="E594" s="3">
        <f t="shared" si="20"/>
        <v>2.4999999999999967E-2</v>
      </c>
      <c r="F594">
        <f t="shared" si="21"/>
        <v>36</v>
      </c>
    </row>
    <row r="595" spans="2:6" x14ac:dyDescent="0.25">
      <c r="B595">
        <v>1362</v>
      </c>
      <c r="C595">
        <v>3527</v>
      </c>
      <c r="D595" s="3">
        <v>0.51159722222222215</v>
      </c>
      <c r="E595" s="3">
        <f t="shared" si="20"/>
        <v>2.4999999999999967E-2</v>
      </c>
      <c r="F595">
        <f t="shared" si="21"/>
        <v>36</v>
      </c>
    </row>
    <row r="596" spans="2:6" x14ac:dyDescent="0.25">
      <c r="B596">
        <v>1363</v>
      </c>
      <c r="C596">
        <v>3527</v>
      </c>
      <c r="D596" s="3">
        <v>0.51159722222222215</v>
      </c>
      <c r="E596" s="3">
        <f t="shared" si="20"/>
        <v>2.4999999999999967E-2</v>
      </c>
      <c r="F596">
        <f t="shared" si="21"/>
        <v>36</v>
      </c>
    </row>
    <row r="597" spans="2:6" x14ac:dyDescent="0.25">
      <c r="B597">
        <v>1364</v>
      </c>
      <c r="C597">
        <v>3621</v>
      </c>
      <c r="D597" s="3">
        <v>0.51163194444444449</v>
      </c>
      <c r="E597" s="3">
        <f t="shared" si="20"/>
        <v>2.5034722222222305E-2</v>
      </c>
      <c r="F597">
        <f t="shared" si="21"/>
        <v>36</v>
      </c>
    </row>
    <row r="598" spans="2:6" x14ac:dyDescent="0.25">
      <c r="B598">
        <v>1365</v>
      </c>
      <c r="C598">
        <v>3621</v>
      </c>
      <c r="D598" s="3">
        <v>0.51163194444444449</v>
      </c>
      <c r="E598" s="3">
        <f t="shared" si="20"/>
        <v>2.5034722222222305E-2</v>
      </c>
      <c r="F598">
        <f t="shared" si="21"/>
        <v>36</v>
      </c>
    </row>
    <row r="599" spans="2:6" x14ac:dyDescent="0.25">
      <c r="B599">
        <v>1366</v>
      </c>
      <c r="C599">
        <v>3621</v>
      </c>
      <c r="D599" s="3">
        <v>0.51163194444444449</v>
      </c>
      <c r="E599" s="3">
        <f t="shared" si="20"/>
        <v>2.5034722222222305E-2</v>
      </c>
      <c r="F599">
        <f t="shared" si="21"/>
        <v>36</v>
      </c>
    </row>
    <row r="600" spans="2:6" x14ac:dyDescent="0.25">
      <c r="B600">
        <v>1367</v>
      </c>
      <c r="C600">
        <v>3621</v>
      </c>
      <c r="D600" s="3">
        <v>0.51163194444444449</v>
      </c>
      <c r="E600" s="3">
        <f t="shared" si="20"/>
        <v>2.5034722222222305E-2</v>
      </c>
      <c r="F600">
        <f t="shared" si="21"/>
        <v>36</v>
      </c>
    </row>
    <row r="601" spans="2:6" x14ac:dyDescent="0.25">
      <c r="B601">
        <v>1368</v>
      </c>
      <c r="C601">
        <v>3500</v>
      </c>
      <c r="D601" s="3">
        <v>0.51163194444444449</v>
      </c>
      <c r="E601" s="3">
        <f t="shared" si="20"/>
        <v>2.5034722222222305E-2</v>
      </c>
      <c r="F601">
        <f t="shared" si="21"/>
        <v>36</v>
      </c>
    </row>
    <row r="602" spans="2:6" x14ac:dyDescent="0.25">
      <c r="B602">
        <v>1369</v>
      </c>
      <c r="C602">
        <v>3500</v>
      </c>
      <c r="D602" s="3">
        <v>0.51163194444444449</v>
      </c>
      <c r="E602" s="3">
        <f t="shared" si="20"/>
        <v>2.5034722222222305E-2</v>
      </c>
      <c r="F602">
        <f t="shared" si="21"/>
        <v>36</v>
      </c>
    </row>
    <row r="603" spans="2:6" x14ac:dyDescent="0.25">
      <c r="B603">
        <v>1370</v>
      </c>
      <c r="C603">
        <v>3500</v>
      </c>
      <c r="D603" s="3">
        <v>0.51163194444444449</v>
      </c>
      <c r="E603" s="3">
        <f t="shared" si="20"/>
        <v>2.5034722222222305E-2</v>
      </c>
      <c r="F603">
        <f t="shared" si="21"/>
        <v>36</v>
      </c>
    </row>
    <row r="604" spans="2:6" x14ac:dyDescent="0.25">
      <c r="B604">
        <v>1371</v>
      </c>
      <c r="C604">
        <v>3500</v>
      </c>
      <c r="D604" s="3">
        <v>0.51163194444444449</v>
      </c>
      <c r="E604" s="3">
        <f t="shared" si="20"/>
        <v>2.5034722222222305E-2</v>
      </c>
      <c r="F604">
        <f t="shared" si="21"/>
        <v>36</v>
      </c>
    </row>
    <row r="605" spans="2:6" x14ac:dyDescent="0.25">
      <c r="B605">
        <v>1372</v>
      </c>
      <c r="C605">
        <v>3679</v>
      </c>
      <c r="D605" s="3">
        <v>0.51187499999999997</v>
      </c>
      <c r="E605" s="3">
        <f t="shared" si="20"/>
        <v>2.5277777777777788E-2</v>
      </c>
      <c r="F605">
        <f t="shared" si="21"/>
        <v>36</v>
      </c>
    </row>
    <row r="606" spans="2:6" x14ac:dyDescent="0.25">
      <c r="B606">
        <v>1373</v>
      </c>
      <c r="C606">
        <v>3679</v>
      </c>
      <c r="D606" s="3">
        <v>0.51187499999999997</v>
      </c>
      <c r="E606" s="3">
        <f t="shared" si="20"/>
        <v>2.5277777777777788E-2</v>
      </c>
      <c r="F606">
        <f t="shared" si="21"/>
        <v>36</v>
      </c>
    </row>
    <row r="607" spans="2:6" x14ac:dyDescent="0.25">
      <c r="B607">
        <v>1374</v>
      </c>
      <c r="C607">
        <v>3679</v>
      </c>
      <c r="D607" s="3">
        <v>0.51187499999999997</v>
      </c>
      <c r="E607" s="3">
        <f t="shared" si="20"/>
        <v>2.5277777777777788E-2</v>
      </c>
      <c r="F607">
        <f t="shared" si="21"/>
        <v>36</v>
      </c>
    </row>
    <row r="608" spans="2:6" x14ac:dyDescent="0.25">
      <c r="B608">
        <v>1375</v>
      </c>
      <c r="C608">
        <v>3679</v>
      </c>
      <c r="D608" s="3">
        <v>0.51187499999999997</v>
      </c>
      <c r="E608" s="3">
        <f t="shared" si="20"/>
        <v>2.5277777777777788E-2</v>
      </c>
      <c r="F608">
        <f t="shared" si="21"/>
        <v>36</v>
      </c>
    </row>
    <row r="609" spans="2:6" x14ac:dyDescent="0.25">
      <c r="B609">
        <v>1376</v>
      </c>
      <c r="C609">
        <v>3717</v>
      </c>
      <c r="D609" s="3">
        <v>0.5119907407407408</v>
      </c>
      <c r="E609" s="3">
        <f t="shared" si="20"/>
        <v>2.5393518518518621E-2</v>
      </c>
      <c r="F609">
        <f t="shared" si="21"/>
        <v>36</v>
      </c>
    </row>
    <row r="610" spans="2:6" x14ac:dyDescent="0.25">
      <c r="B610">
        <v>1377</v>
      </c>
      <c r="C610">
        <v>3717</v>
      </c>
      <c r="D610" s="3">
        <v>0.5119907407407408</v>
      </c>
      <c r="E610" s="3">
        <f t="shared" si="20"/>
        <v>2.5393518518518621E-2</v>
      </c>
      <c r="F610">
        <f t="shared" si="21"/>
        <v>36</v>
      </c>
    </row>
    <row r="611" spans="2:6" x14ac:dyDescent="0.25">
      <c r="B611">
        <v>1378</v>
      </c>
      <c r="C611">
        <v>3717</v>
      </c>
      <c r="D611" s="3">
        <v>0.5119907407407408</v>
      </c>
      <c r="E611" s="3">
        <f t="shared" si="20"/>
        <v>2.5393518518518621E-2</v>
      </c>
      <c r="F611">
        <f t="shared" si="21"/>
        <v>36</v>
      </c>
    </row>
    <row r="612" spans="2:6" x14ac:dyDescent="0.25">
      <c r="B612">
        <v>1379</v>
      </c>
      <c r="C612">
        <v>3717</v>
      </c>
      <c r="D612" s="3">
        <v>0.5119907407407408</v>
      </c>
      <c r="E612" s="3">
        <f t="shared" si="20"/>
        <v>2.5393518518518621E-2</v>
      </c>
      <c r="F612">
        <f t="shared" si="21"/>
        <v>36</v>
      </c>
    </row>
    <row r="613" spans="2:6" x14ac:dyDescent="0.25">
      <c r="B613">
        <v>1380</v>
      </c>
      <c r="C613">
        <v>3539</v>
      </c>
      <c r="D613" s="3">
        <v>0.51219907407407406</v>
      </c>
      <c r="E613" s="3">
        <f t="shared" si="20"/>
        <v>2.5601851851851876E-2</v>
      </c>
      <c r="F613">
        <f t="shared" si="21"/>
        <v>36</v>
      </c>
    </row>
    <row r="614" spans="2:6" x14ac:dyDescent="0.25">
      <c r="B614">
        <v>1381</v>
      </c>
      <c r="C614">
        <v>3539</v>
      </c>
      <c r="D614" s="3">
        <v>0.51219907407407406</v>
      </c>
      <c r="E614" s="3">
        <f t="shared" si="20"/>
        <v>2.5601851851851876E-2</v>
      </c>
      <c r="F614">
        <f t="shared" si="21"/>
        <v>36</v>
      </c>
    </row>
    <row r="615" spans="2:6" x14ac:dyDescent="0.25">
      <c r="B615">
        <v>1382</v>
      </c>
      <c r="C615">
        <v>3539</v>
      </c>
      <c r="D615" s="3">
        <v>0.51219907407407406</v>
      </c>
      <c r="E615" s="3">
        <f t="shared" si="20"/>
        <v>2.5601851851851876E-2</v>
      </c>
      <c r="F615">
        <f t="shared" si="21"/>
        <v>36</v>
      </c>
    </row>
    <row r="616" spans="2:6" x14ac:dyDescent="0.25">
      <c r="B616">
        <v>1383</v>
      </c>
      <c r="C616">
        <v>3539</v>
      </c>
      <c r="D616" s="3">
        <v>0.51219907407407406</v>
      </c>
      <c r="E616" s="3">
        <f t="shared" si="20"/>
        <v>2.5601851851851876E-2</v>
      </c>
      <c r="F616">
        <f t="shared" si="21"/>
        <v>36</v>
      </c>
    </row>
    <row r="617" spans="2:6" x14ac:dyDescent="0.25">
      <c r="B617">
        <v>1384</v>
      </c>
      <c r="C617">
        <v>3688</v>
      </c>
      <c r="D617" s="3">
        <v>0.51223379629629628</v>
      </c>
      <c r="E617" s="3">
        <f t="shared" si="20"/>
        <v>2.5636574074074103E-2</v>
      </c>
      <c r="F617">
        <f t="shared" si="21"/>
        <v>36</v>
      </c>
    </row>
    <row r="618" spans="2:6" x14ac:dyDescent="0.25">
      <c r="B618">
        <v>1385</v>
      </c>
      <c r="C618">
        <v>3688</v>
      </c>
      <c r="D618" s="3">
        <v>0.51223379629629628</v>
      </c>
      <c r="E618" s="3">
        <f t="shared" si="20"/>
        <v>2.5636574074074103E-2</v>
      </c>
      <c r="F618">
        <f t="shared" si="21"/>
        <v>36</v>
      </c>
    </row>
    <row r="619" spans="2:6" x14ac:dyDescent="0.25">
      <c r="B619">
        <v>1386</v>
      </c>
      <c r="C619">
        <v>3688</v>
      </c>
      <c r="D619" s="3">
        <v>0.51223379629629628</v>
      </c>
      <c r="E619" s="3">
        <f t="shared" si="20"/>
        <v>2.5636574074074103E-2</v>
      </c>
      <c r="F619">
        <f t="shared" si="21"/>
        <v>36</v>
      </c>
    </row>
    <row r="620" spans="2:6" x14ac:dyDescent="0.25">
      <c r="B620">
        <v>1387</v>
      </c>
      <c r="C620">
        <v>3688</v>
      </c>
      <c r="D620" s="3">
        <v>0.51223379629629628</v>
      </c>
      <c r="E620" s="3">
        <f t="shared" si="20"/>
        <v>2.5636574074074103E-2</v>
      </c>
      <c r="F620">
        <f t="shared" si="21"/>
        <v>36</v>
      </c>
    </row>
    <row r="621" spans="2:6" x14ac:dyDescent="0.25">
      <c r="B621">
        <v>1388</v>
      </c>
      <c r="C621">
        <v>3532</v>
      </c>
      <c r="D621" s="3">
        <v>0.51230324074074074</v>
      </c>
      <c r="E621" s="3">
        <f t="shared" si="20"/>
        <v>2.5706018518518559E-2</v>
      </c>
      <c r="F621">
        <f t="shared" si="21"/>
        <v>37</v>
      </c>
    </row>
    <row r="622" spans="2:6" x14ac:dyDescent="0.25">
      <c r="B622">
        <v>1389</v>
      </c>
      <c r="C622">
        <v>3532</v>
      </c>
      <c r="D622" s="3">
        <v>0.51230324074074074</v>
      </c>
      <c r="E622" s="3">
        <f t="shared" si="20"/>
        <v>2.5706018518518559E-2</v>
      </c>
      <c r="F622">
        <f t="shared" si="21"/>
        <v>37</v>
      </c>
    </row>
    <row r="623" spans="2:6" x14ac:dyDescent="0.25">
      <c r="B623">
        <v>1390</v>
      </c>
      <c r="C623">
        <v>3532</v>
      </c>
      <c r="D623" s="3">
        <v>0.51230324074074074</v>
      </c>
      <c r="E623" s="3">
        <f t="shared" si="20"/>
        <v>2.5706018518518559E-2</v>
      </c>
      <c r="F623">
        <f t="shared" si="21"/>
        <v>37</v>
      </c>
    </row>
    <row r="624" spans="2:6" x14ac:dyDescent="0.25">
      <c r="B624">
        <v>1391</v>
      </c>
      <c r="C624">
        <v>3532</v>
      </c>
      <c r="D624" s="3">
        <v>0.51230324074074074</v>
      </c>
      <c r="E624" s="3">
        <f t="shared" si="20"/>
        <v>2.5706018518518559E-2</v>
      </c>
      <c r="F624">
        <f t="shared" si="21"/>
        <v>37</v>
      </c>
    </row>
    <row r="625" spans="2:6" x14ac:dyDescent="0.25">
      <c r="B625">
        <v>1392</v>
      </c>
      <c r="C625">
        <v>3669</v>
      </c>
      <c r="D625" s="3">
        <v>0.51236111111111116</v>
      </c>
      <c r="E625" s="3">
        <f t="shared" si="20"/>
        <v>2.5763888888888975E-2</v>
      </c>
      <c r="F625">
        <f t="shared" si="21"/>
        <v>37</v>
      </c>
    </row>
    <row r="626" spans="2:6" x14ac:dyDescent="0.25">
      <c r="B626">
        <v>1393</v>
      </c>
      <c r="C626">
        <v>3669</v>
      </c>
      <c r="D626" s="3">
        <v>0.51236111111111116</v>
      </c>
      <c r="E626" s="3">
        <f t="shared" si="20"/>
        <v>2.5763888888888975E-2</v>
      </c>
      <c r="F626">
        <f t="shared" si="21"/>
        <v>37</v>
      </c>
    </row>
    <row r="627" spans="2:6" x14ac:dyDescent="0.25">
      <c r="B627">
        <v>1394</v>
      </c>
      <c r="C627">
        <v>3669</v>
      </c>
      <c r="D627" s="3">
        <v>0.51236111111111116</v>
      </c>
      <c r="E627" s="3">
        <f t="shared" si="20"/>
        <v>2.5763888888888975E-2</v>
      </c>
      <c r="F627">
        <f t="shared" si="21"/>
        <v>37</v>
      </c>
    </row>
    <row r="628" spans="2:6" x14ac:dyDescent="0.25">
      <c r="B628">
        <v>1395</v>
      </c>
      <c r="C628">
        <v>3669</v>
      </c>
      <c r="D628" s="3">
        <v>0.51236111111111116</v>
      </c>
      <c r="E628" s="3">
        <f t="shared" si="20"/>
        <v>2.5763888888888975E-2</v>
      </c>
      <c r="F628">
        <f t="shared" si="21"/>
        <v>37</v>
      </c>
    </row>
    <row r="629" spans="2:6" x14ac:dyDescent="0.25">
      <c r="B629">
        <v>1396</v>
      </c>
      <c r="C629">
        <v>3663</v>
      </c>
      <c r="D629" s="3">
        <v>0.51245370370370369</v>
      </c>
      <c r="E629" s="3">
        <f t="shared" si="20"/>
        <v>2.5856481481481508E-2</v>
      </c>
      <c r="F629">
        <f t="shared" si="21"/>
        <v>37</v>
      </c>
    </row>
    <row r="630" spans="2:6" x14ac:dyDescent="0.25">
      <c r="B630">
        <v>1397</v>
      </c>
      <c r="C630">
        <v>3663</v>
      </c>
      <c r="D630" s="3">
        <v>0.51245370370370369</v>
      </c>
      <c r="E630" s="3">
        <f t="shared" si="20"/>
        <v>2.5856481481481508E-2</v>
      </c>
      <c r="F630">
        <f t="shared" si="21"/>
        <v>37</v>
      </c>
    </row>
    <row r="631" spans="2:6" x14ac:dyDescent="0.25">
      <c r="B631">
        <v>1398</v>
      </c>
      <c r="C631">
        <v>3663</v>
      </c>
      <c r="D631" s="3">
        <v>0.51245370370370369</v>
      </c>
      <c r="E631" s="3">
        <f t="shared" si="20"/>
        <v>2.5856481481481508E-2</v>
      </c>
      <c r="F631">
        <f t="shared" si="21"/>
        <v>37</v>
      </c>
    </row>
    <row r="632" spans="2:6" x14ac:dyDescent="0.25">
      <c r="B632">
        <v>1399</v>
      </c>
      <c r="C632">
        <v>3663</v>
      </c>
      <c r="D632" s="3">
        <v>0.51245370370370369</v>
      </c>
      <c r="E632" s="3">
        <f t="shared" si="20"/>
        <v>2.5856481481481508E-2</v>
      </c>
      <c r="F632">
        <f t="shared" si="21"/>
        <v>37</v>
      </c>
    </row>
    <row r="633" spans="2:6" x14ac:dyDescent="0.25">
      <c r="B633">
        <v>1400</v>
      </c>
      <c r="C633">
        <v>3664</v>
      </c>
      <c r="D633" s="3">
        <v>0.51246527777777773</v>
      </c>
      <c r="E633" s="3">
        <f t="shared" si="20"/>
        <v>2.5868055555555547E-2</v>
      </c>
      <c r="F633">
        <f t="shared" si="21"/>
        <v>37</v>
      </c>
    </row>
    <row r="634" spans="2:6" x14ac:dyDescent="0.25">
      <c r="B634">
        <v>1401</v>
      </c>
      <c r="C634">
        <v>3664</v>
      </c>
      <c r="D634" s="3">
        <v>0.51246527777777773</v>
      </c>
      <c r="E634" s="3">
        <f t="shared" si="20"/>
        <v>2.5868055555555547E-2</v>
      </c>
      <c r="F634">
        <f t="shared" si="21"/>
        <v>37</v>
      </c>
    </row>
    <row r="635" spans="2:6" x14ac:dyDescent="0.25">
      <c r="B635">
        <v>1402</v>
      </c>
      <c r="C635">
        <v>3664</v>
      </c>
      <c r="D635" s="3">
        <v>0.51246527777777773</v>
      </c>
      <c r="E635" s="3">
        <f t="shared" si="20"/>
        <v>2.5868055555555547E-2</v>
      </c>
      <c r="F635">
        <f t="shared" si="21"/>
        <v>37</v>
      </c>
    </row>
    <row r="636" spans="2:6" x14ac:dyDescent="0.25">
      <c r="B636">
        <v>1403</v>
      </c>
      <c r="C636">
        <v>3664</v>
      </c>
      <c r="D636" s="3">
        <v>0.51246527777777773</v>
      </c>
      <c r="E636" s="3">
        <f t="shared" si="20"/>
        <v>2.5868055555555547E-2</v>
      </c>
      <c r="F636">
        <f t="shared" si="21"/>
        <v>37</v>
      </c>
    </row>
    <row r="637" spans="2:6" x14ac:dyDescent="0.25">
      <c r="B637">
        <v>1404</v>
      </c>
      <c r="C637">
        <v>3538</v>
      </c>
      <c r="D637" s="3">
        <v>0.51254629629629633</v>
      </c>
      <c r="E637" s="3">
        <f t="shared" si="20"/>
        <v>2.5949074074074152E-2</v>
      </c>
      <c r="F637">
        <f t="shared" si="21"/>
        <v>37</v>
      </c>
    </row>
    <row r="638" spans="2:6" x14ac:dyDescent="0.25">
      <c r="B638">
        <v>1405</v>
      </c>
      <c r="C638">
        <v>3538</v>
      </c>
      <c r="D638" s="3">
        <v>0.51254629629629633</v>
      </c>
      <c r="E638" s="3">
        <f t="shared" si="20"/>
        <v>2.5949074074074152E-2</v>
      </c>
      <c r="F638">
        <f t="shared" si="21"/>
        <v>37</v>
      </c>
    </row>
    <row r="639" spans="2:6" x14ac:dyDescent="0.25">
      <c r="B639">
        <v>1406</v>
      </c>
      <c r="C639">
        <v>3538</v>
      </c>
      <c r="D639" s="3">
        <v>0.51254629629629633</v>
      </c>
      <c r="E639" s="3">
        <f t="shared" si="20"/>
        <v>2.5949074074074152E-2</v>
      </c>
      <c r="F639">
        <f t="shared" si="21"/>
        <v>37</v>
      </c>
    </row>
    <row r="640" spans="2:6" x14ac:dyDescent="0.25">
      <c r="B640">
        <v>1407</v>
      </c>
      <c r="C640">
        <v>3538</v>
      </c>
      <c r="D640" s="3">
        <v>0.51254629629629633</v>
      </c>
      <c r="E640" s="3">
        <f t="shared" si="20"/>
        <v>2.5949074074074152E-2</v>
      </c>
      <c r="F640">
        <f t="shared" si="21"/>
        <v>37</v>
      </c>
    </row>
    <row r="641" spans="2:6" x14ac:dyDescent="0.25">
      <c r="B641">
        <v>1408</v>
      </c>
      <c r="C641">
        <v>3684</v>
      </c>
      <c r="D641" s="3">
        <v>0.51258101851851856</v>
      </c>
      <c r="E641" s="3">
        <f t="shared" si="20"/>
        <v>2.598379629629638E-2</v>
      </c>
      <c r="F641">
        <f t="shared" si="21"/>
        <v>37</v>
      </c>
    </row>
    <row r="642" spans="2:6" x14ac:dyDescent="0.25">
      <c r="B642">
        <v>1409</v>
      </c>
      <c r="C642">
        <v>3684</v>
      </c>
      <c r="D642" s="3">
        <v>0.51258101851851856</v>
      </c>
      <c r="E642" s="3">
        <f t="shared" ref="E642:E705" si="22">D642-$A$1</f>
        <v>2.598379629629638E-2</v>
      </c>
      <c r="F642">
        <f t="shared" ref="F642:F705" si="23">MINUTE(E642)</f>
        <v>37</v>
      </c>
    </row>
    <row r="643" spans="2:6" x14ac:dyDescent="0.25">
      <c r="B643">
        <v>1410</v>
      </c>
      <c r="C643">
        <v>3684</v>
      </c>
      <c r="D643" s="3">
        <v>0.51258101851851856</v>
      </c>
      <c r="E643" s="3">
        <f t="shared" si="22"/>
        <v>2.598379629629638E-2</v>
      </c>
      <c r="F643">
        <f t="shared" si="23"/>
        <v>37</v>
      </c>
    </row>
    <row r="644" spans="2:6" x14ac:dyDescent="0.25">
      <c r="B644">
        <v>1411</v>
      </c>
      <c r="C644">
        <v>3684</v>
      </c>
      <c r="D644" s="3">
        <v>0.51258101851851856</v>
      </c>
      <c r="E644" s="3">
        <f t="shared" si="22"/>
        <v>2.598379629629638E-2</v>
      </c>
      <c r="F644">
        <f t="shared" si="23"/>
        <v>37</v>
      </c>
    </row>
    <row r="645" spans="2:6" x14ac:dyDescent="0.25">
      <c r="B645">
        <v>1412</v>
      </c>
      <c r="C645">
        <v>3638</v>
      </c>
      <c r="D645" s="3">
        <v>0.5125925925925926</v>
      </c>
      <c r="E645" s="3">
        <f t="shared" si="22"/>
        <v>2.5995370370370419E-2</v>
      </c>
      <c r="F645">
        <f t="shared" si="23"/>
        <v>37</v>
      </c>
    </row>
    <row r="646" spans="2:6" x14ac:dyDescent="0.25">
      <c r="B646">
        <v>1413</v>
      </c>
      <c r="C646">
        <v>3638</v>
      </c>
      <c r="D646" s="3">
        <v>0.5125925925925926</v>
      </c>
      <c r="E646" s="3">
        <f t="shared" si="22"/>
        <v>2.5995370370370419E-2</v>
      </c>
      <c r="F646">
        <f t="shared" si="23"/>
        <v>37</v>
      </c>
    </row>
    <row r="647" spans="2:6" x14ac:dyDescent="0.25">
      <c r="B647">
        <v>1414</v>
      </c>
      <c r="C647">
        <v>3638</v>
      </c>
      <c r="D647" s="3">
        <v>0.5125925925925926</v>
      </c>
      <c r="E647" s="3">
        <f t="shared" si="22"/>
        <v>2.5995370370370419E-2</v>
      </c>
      <c r="F647">
        <f t="shared" si="23"/>
        <v>37</v>
      </c>
    </row>
    <row r="648" spans="2:6" x14ac:dyDescent="0.25">
      <c r="B648">
        <v>1415</v>
      </c>
      <c r="C648">
        <v>3638</v>
      </c>
      <c r="D648" s="3">
        <v>0.5125925925925926</v>
      </c>
      <c r="E648" s="3">
        <f t="shared" si="22"/>
        <v>2.5995370370370419E-2</v>
      </c>
      <c r="F648">
        <f t="shared" si="23"/>
        <v>37</v>
      </c>
    </row>
    <row r="649" spans="2:6" x14ac:dyDescent="0.25">
      <c r="B649">
        <v>1416</v>
      </c>
      <c r="C649">
        <v>3628</v>
      </c>
      <c r="D649" s="3">
        <v>0.51261574074074068</v>
      </c>
      <c r="E649" s="3">
        <f t="shared" si="22"/>
        <v>2.6018518518518496E-2</v>
      </c>
      <c r="F649">
        <f t="shared" si="23"/>
        <v>37</v>
      </c>
    </row>
    <row r="650" spans="2:6" x14ac:dyDescent="0.25">
      <c r="B650">
        <v>1417</v>
      </c>
      <c r="C650">
        <v>3628</v>
      </c>
      <c r="D650" s="3">
        <v>0.51261574074074068</v>
      </c>
      <c r="E650" s="3">
        <f t="shared" si="22"/>
        <v>2.6018518518518496E-2</v>
      </c>
      <c r="F650">
        <f t="shared" si="23"/>
        <v>37</v>
      </c>
    </row>
    <row r="651" spans="2:6" x14ac:dyDescent="0.25">
      <c r="B651">
        <v>1418</v>
      </c>
      <c r="C651">
        <v>3628</v>
      </c>
      <c r="D651" s="3">
        <v>0.51261574074074068</v>
      </c>
      <c r="E651" s="3">
        <f t="shared" si="22"/>
        <v>2.6018518518518496E-2</v>
      </c>
      <c r="F651">
        <f t="shared" si="23"/>
        <v>37</v>
      </c>
    </row>
    <row r="652" spans="2:6" x14ac:dyDescent="0.25">
      <c r="B652">
        <v>1419</v>
      </c>
      <c r="C652">
        <v>3628</v>
      </c>
      <c r="D652" s="3">
        <v>0.51261574074074068</v>
      </c>
      <c r="E652" s="3">
        <f t="shared" si="22"/>
        <v>2.6018518518518496E-2</v>
      </c>
      <c r="F652">
        <f t="shared" si="23"/>
        <v>37</v>
      </c>
    </row>
    <row r="653" spans="2:6" x14ac:dyDescent="0.25">
      <c r="B653">
        <v>1420</v>
      </c>
      <c r="C653">
        <v>3668</v>
      </c>
      <c r="D653" s="3">
        <v>0.51265046296296302</v>
      </c>
      <c r="E653" s="3">
        <f t="shared" si="22"/>
        <v>2.6053240740740835E-2</v>
      </c>
      <c r="F653">
        <f t="shared" si="23"/>
        <v>37</v>
      </c>
    </row>
    <row r="654" spans="2:6" x14ac:dyDescent="0.25">
      <c r="B654">
        <v>1421</v>
      </c>
      <c r="C654">
        <v>3668</v>
      </c>
      <c r="D654" s="3">
        <v>0.51265046296296302</v>
      </c>
      <c r="E654" s="3">
        <f t="shared" si="22"/>
        <v>2.6053240740740835E-2</v>
      </c>
      <c r="F654">
        <f t="shared" si="23"/>
        <v>37</v>
      </c>
    </row>
    <row r="655" spans="2:6" x14ac:dyDescent="0.25">
      <c r="B655">
        <v>1422</v>
      </c>
      <c r="C655">
        <v>3668</v>
      </c>
      <c r="D655" s="3">
        <v>0.51265046296296302</v>
      </c>
      <c r="E655" s="3">
        <f t="shared" si="22"/>
        <v>2.6053240740740835E-2</v>
      </c>
      <c r="F655">
        <f t="shared" si="23"/>
        <v>37</v>
      </c>
    </row>
    <row r="656" spans="2:6" x14ac:dyDescent="0.25">
      <c r="B656">
        <v>1423</v>
      </c>
      <c r="C656">
        <v>3668</v>
      </c>
      <c r="D656" s="3">
        <v>0.51265046296296302</v>
      </c>
      <c r="E656" s="3">
        <f t="shared" si="22"/>
        <v>2.6053240740740835E-2</v>
      </c>
      <c r="F656">
        <f t="shared" si="23"/>
        <v>37</v>
      </c>
    </row>
    <row r="657" spans="2:6" x14ac:dyDescent="0.25">
      <c r="B657">
        <v>1424</v>
      </c>
      <c r="C657">
        <v>3588</v>
      </c>
      <c r="D657" s="3">
        <v>0.51293981481481488</v>
      </c>
      <c r="E657" s="3">
        <f t="shared" si="22"/>
        <v>2.6342592592592695E-2</v>
      </c>
      <c r="F657">
        <f t="shared" si="23"/>
        <v>37</v>
      </c>
    </row>
    <row r="658" spans="2:6" x14ac:dyDescent="0.25">
      <c r="B658">
        <v>1425</v>
      </c>
      <c r="C658">
        <v>3588</v>
      </c>
      <c r="D658" s="3">
        <v>0.51293981481481488</v>
      </c>
      <c r="E658" s="3">
        <f t="shared" si="22"/>
        <v>2.6342592592592695E-2</v>
      </c>
      <c r="F658">
        <f t="shared" si="23"/>
        <v>37</v>
      </c>
    </row>
    <row r="659" spans="2:6" x14ac:dyDescent="0.25">
      <c r="B659">
        <v>1426</v>
      </c>
      <c r="C659">
        <v>3588</v>
      </c>
      <c r="D659" s="3">
        <v>0.51293981481481488</v>
      </c>
      <c r="E659" s="3">
        <f t="shared" si="22"/>
        <v>2.6342592592592695E-2</v>
      </c>
      <c r="F659">
        <f t="shared" si="23"/>
        <v>37</v>
      </c>
    </row>
    <row r="660" spans="2:6" x14ac:dyDescent="0.25">
      <c r="B660">
        <v>1427</v>
      </c>
      <c r="C660">
        <v>3588</v>
      </c>
      <c r="D660" s="3">
        <v>0.51293981481481488</v>
      </c>
      <c r="E660" s="3">
        <f t="shared" si="22"/>
        <v>2.6342592592592695E-2</v>
      </c>
      <c r="F660">
        <f t="shared" si="23"/>
        <v>37</v>
      </c>
    </row>
    <row r="661" spans="2:6" x14ac:dyDescent="0.25">
      <c r="B661">
        <v>1428</v>
      </c>
      <c r="C661">
        <v>3657</v>
      </c>
      <c r="D661" s="3">
        <v>0.51296296296296295</v>
      </c>
      <c r="E661" s="3">
        <f t="shared" si="22"/>
        <v>2.6365740740740773E-2</v>
      </c>
      <c r="F661">
        <f t="shared" si="23"/>
        <v>37</v>
      </c>
    </row>
    <row r="662" spans="2:6" x14ac:dyDescent="0.25">
      <c r="B662">
        <v>1429</v>
      </c>
      <c r="C662">
        <v>3657</v>
      </c>
      <c r="D662" s="3">
        <v>0.51296296296296295</v>
      </c>
      <c r="E662" s="3">
        <f t="shared" si="22"/>
        <v>2.6365740740740773E-2</v>
      </c>
      <c r="F662">
        <f t="shared" si="23"/>
        <v>37</v>
      </c>
    </row>
    <row r="663" spans="2:6" x14ac:dyDescent="0.25">
      <c r="B663">
        <v>1430</v>
      </c>
      <c r="C663">
        <v>3657</v>
      </c>
      <c r="D663" s="3">
        <v>0.51296296296296295</v>
      </c>
      <c r="E663" s="3">
        <f t="shared" si="22"/>
        <v>2.6365740740740773E-2</v>
      </c>
      <c r="F663">
        <f t="shared" si="23"/>
        <v>37</v>
      </c>
    </row>
    <row r="664" spans="2:6" x14ac:dyDescent="0.25">
      <c r="B664">
        <v>1431</v>
      </c>
      <c r="C664">
        <v>3657</v>
      </c>
      <c r="D664" s="3">
        <v>0.51296296296296295</v>
      </c>
      <c r="E664" s="3">
        <f t="shared" si="22"/>
        <v>2.6365740740740773E-2</v>
      </c>
      <c r="F664">
        <f t="shared" si="23"/>
        <v>37</v>
      </c>
    </row>
    <row r="665" spans="2:6" x14ac:dyDescent="0.25">
      <c r="B665">
        <v>1432</v>
      </c>
      <c r="C665">
        <v>3653</v>
      </c>
      <c r="D665" s="3">
        <v>0.51297453703703699</v>
      </c>
      <c r="E665" s="3">
        <f t="shared" si="22"/>
        <v>2.6377314814814812E-2</v>
      </c>
      <c r="F665">
        <f t="shared" si="23"/>
        <v>37</v>
      </c>
    </row>
    <row r="666" spans="2:6" x14ac:dyDescent="0.25">
      <c r="B666">
        <v>1433</v>
      </c>
      <c r="C666">
        <v>3653</v>
      </c>
      <c r="D666" s="3">
        <v>0.51297453703703699</v>
      </c>
      <c r="E666" s="3">
        <f t="shared" si="22"/>
        <v>2.6377314814814812E-2</v>
      </c>
      <c r="F666">
        <f t="shared" si="23"/>
        <v>37</v>
      </c>
    </row>
    <row r="667" spans="2:6" x14ac:dyDescent="0.25">
      <c r="B667">
        <v>1434</v>
      </c>
      <c r="C667">
        <v>3653</v>
      </c>
      <c r="D667" s="3">
        <v>0.51297453703703699</v>
      </c>
      <c r="E667" s="3">
        <f t="shared" si="22"/>
        <v>2.6377314814814812E-2</v>
      </c>
      <c r="F667">
        <f t="shared" si="23"/>
        <v>37</v>
      </c>
    </row>
    <row r="668" spans="2:6" x14ac:dyDescent="0.25">
      <c r="B668">
        <v>1435</v>
      </c>
      <c r="C668">
        <v>3653</v>
      </c>
      <c r="D668" s="3">
        <v>0.51297453703703699</v>
      </c>
      <c r="E668" s="3">
        <f t="shared" si="22"/>
        <v>2.6377314814814812E-2</v>
      </c>
      <c r="F668">
        <f t="shared" si="23"/>
        <v>37</v>
      </c>
    </row>
    <row r="669" spans="2:6" x14ac:dyDescent="0.25">
      <c r="B669">
        <v>1436</v>
      </c>
      <c r="C669">
        <v>3658</v>
      </c>
      <c r="D669" s="3">
        <v>0.51303240740740741</v>
      </c>
      <c r="E669" s="3">
        <f t="shared" si="22"/>
        <v>2.6435185185185228E-2</v>
      </c>
      <c r="F669">
        <f t="shared" si="23"/>
        <v>38</v>
      </c>
    </row>
    <row r="670" spans="2:6" x14ac:dyDescent="0.25">
      <c r="B670">
        <v>1437</v>
      </c>
      <c r="C670">
        <v>3658</v>
      </c>
      <c r="D670" s="3">
        <v>0.51303240740740741</v>
      </c>
      <c r="E670" s="3">
        <f t="shared" si="22"/>
        <v>2.6435185185185228E-2</v>
      </c>
      <c r="F670">
        <f t="shared" si="23"/>
        <v>38</v>
      </c>
    </row>
    <row r="671" spans="2:6" x14ac:dyDescent="0.25">
      <c r="B671">
        <v>1438</v>
      </c>
      <c r="C671">
        <v>3658</v>
      </c>
      <c r="D671" s="3">
        <v>0.51303240740740741</v>
      </c>
      <c r="E671" s="3">
        <f t="shared" si="22"/>
        <v>2.6435185185185228E-2</v>
      </c>
      <c r="F671">
        <f t="shared" si="23"/>
        <v>38</v>
      </c>
    </row>
    <row r="672" spans="2:6" x14ac:dyDescent="0.25">
      <c r="B672">
        <v>1439</v>
      </c>
      <c r="C672">
        <v>3658</v>
      </c>
      <c r="D672" s="3">
        <v>0.51303240740740741</v>
      </c>
      <c r="E672" s="3">
        <f t="shared" si="22"/>
        <v>2.6435185185185228E-2</v>
      </c>
      <c r="F672">
        <f t="shared" si="23"/>
        <v>38</v>
      </c>
    </row>
    <row r="673" spans="2:6" x14ac:dyDescent="0.25">
      <c r="B673">
        <v>1440</v>
      </c>
      <c r="C673">
        <v>3505</v>
      </c>
      <c r="D673" s="3">
        <v>0.51312499999999994</v>
      </c>
      <c r="E673" s="3">
        <f t="shared" si="22"/>
        <v>2.6527777777777761E-2</v>
      </c>
      <c r="F673">
        <f t="shared" si="23"/>
        <v>38</v>
      </c>
    </row>
    <row r="674" spans="2:6" x14ac:dyDescent="0.25">
      <c r="B674">
        <v>1441</v>
      </c>
      <c r="C674">
        <v>3505</v>
      </c>
      <c r="D674" s="3">
        <v>0.51312499999999994</v>
      </c>
      <c r="E674" s="3">
        <f t="shared" si="22"/>
        <v>2.6527777777777761E-2</v>
      </c>
      <c r="F674">
        <f t="shared" si="23"/>
        <v>38</v>
      </c>
    </row>
    <row r="675" spans="2:6" x14ac:dyDescent="0.25">
      <c r="B675">
        <v>1442</v>
      </c>
      <c r="C675">
        <v>3505</v>
      </c>
      <c r="D675" s="3">
        <v>0.51312499999999994</v>
      </c>
      <c r="E675" s="3">
        <f t="shared" si="22"/>
        <v>2.6527777777777761E-2</v>
      </c>
      <c r="F675">
        <f t="shared" si="23"/>
        <v>38</v>
      </c>
    </row>
    <row r="676" spans="2:6" x14ac:dyDescent="0.25">
      <c r="B676">
        <v>1443</v>
      </c>
      <c r="C676">
        <v>3505</v>
      </c>
      <c r="D676" s="3">
        <v>0.51312499999999994</v>
      </c>
      <c r="E676" s="3">
        <f t="shared" si="22"/>
        <v>2.6527777777777761E-2</v>
      </c>
      <c r="F676">
        <f t="shared" si="23"/>
        <v>38</v>
      </c>
    </row>
    <row r="677" spans="2:6" x14ac:dyDescent="0.25">
      <c r="B677">
        <v>1444</v>
      </c>
      <c r="C677">
        <v>3670</v>
      </c>
      <c r="D677" s="3">
        <v>0.51312499999999994</v>
      </c>
      <c r="E677" s="3">
        <f t="shared" si="22"/>
        <v>2.6527777777777761E-2</v>
      </c>
      <c r="F677">
        <f t="shared" si="23"/>
        <v>38</v>
      </c>
    </row>
    <row r="678" spans="2:6" x14ac:dyDescent="0.25">
      <c r="B678">
        <v>1445</v>
      </c>
      <c r="C678">
        <v>3670</v>
      </c>
      <c r="D678" s="3">
        <v>0.51312499999999994</v>
      </c>
      <c r="E678" s="3">
        <f t="shared" si="22"/>
        <v>2.6527777777777761E-2</v>
      </c>
      <c r="F678">
        <f t="shared" si="23"/>
        <v>38</v>
      </c>
    </row>
    <row r="679" spans="2:6" x14ac:dyDescent="0.25">
      <c r="B679">
        <v>1446</v>
      </c>
      <c r="C679">
        <v>3670</v>
      </c>
      <c r="D679" s="3">
        <v>0.51312499999999994</v>
      </c>
      <c r="E679" s="3">
        <f t="shared" si="22"/>
        <v>2.6527777777777761E-2</v>
      </c>
      <c r="F679">
        <f t="shared" si="23"/>
        <v>38</v>
      </c>
    </row>
    <row r="680" spans="2:6" x14ac:dyDescent="0.25">
      <c r="B680">
        <v>1447</v>
      </c>
      <c r="C680">
        <v>3670</v>
      </c>
      <c r="D680" s="3">
        <v>0.51312499999999994</v>
      </c>
      <c r="E680" s="3">
        <f t="shared" si="22"/>
        <v>2.6527777777777761E-2</v>
      </c>
      <c r="F680">
        <f t="shared" si="23"/>
        <v>38</v>
      </c>
    </row>
    <row r="681" spans="2:6" x14ac:dyDescent="0.25">
      <c r="B681">
        <v>1448</v>
      </c>
      <c r="C681">
        <v>3673</v>
      </c>
      <c r="D681" s="3">
        <v>0.51315972222222228</v>
      </c>
      <c r="E681" s="3">
        <f t="shared" si="22"/>
        <v>2.65625000000001E-2</v>
      </c>
      <c r="F681">
        <f t="shared" si="23"/>
        <v>38</v>
      </c>
    </row>
    <row r="682" spans="2:6" x14ac:dyDescent="0.25">
      <c r="B682">
        <v>1449</v>
      </c>
      <c r="C682">
        <v>3673</v>
      </c>
      <c r="D682" s="3">
        <v>0.51315972222222228</v>
      </c>
      <c r="E682" s="3">
        <f t="shared" si="22"/>
        <v>2.65625000000001E-2</v>
      </c>
      <c r="F682">
        <f t="shared" si="23"/>
        <v>38</v>
      </c>
    </row>
    <row r="683" spans="2:6" x14ac:dyDescent="0.25">
      <c r="B683">
        <v>1450</v>
      </c>
      <c r="C683">
        <v>3673</v>
      </c>
      <c r="D683" s="3">
        <v>0.51315972222222228</v>
      </c>
      <c r="E683" s="3">
        <f t="shared" si="22"/>
        <v>2.65625000000001E-2</v>
      </c>
      <c r="F683">
        <f t="shared" si="23"/>
        <v>38</v>
      </c>
    </row>
    <row r="684" spans="2:6" x14ac:dyDescent="0.25">
      <c r="B684">
        <v>1451</v>
      </c>
      <c r="C684">
        <v>3673</v>
      </c>
      <c r="D684" s="3">
        <v>0.51315972222222228</v>
      </c>
      <c r="E684" s="3">
        <f t="shared" si="22"/>
        <v>2.65625000000001E-2</v>
      </c>
      <c r="F684">
        <f t="shared" si="23"/>
        <v>38</v>
      </c>
    </row>
    <row r="685" spans="2:6" x14ac:dyDescent="0.25">
      <c r="B685">
        <v>1452</v>
      </c>
      <c r="C685">
        <v>3534</v>
      </c>
      <c r="D685" s="3">
        <v>0.51327546296296289</v>
      </c>
      <c r="E685" s="3">
        <f t="shared" si="22"/>
        <v>2.6678240740740711E-2</v>
      </c>
      <c r="F685">
        <f t="shared" si="23"/>
        <v>38</v>
      </c>
    </row>
    <row r="686" spans="2:6" x14ac:dyDescent="0.25">
      <c r="B686">
        <v>1453</v>
      </c>
      <c r="C686">
        <v>3534</v>
      </c>
      <c r="D686" s="3">
        <v>0.51327546296296289</v>
      </c>
      <c r="E686" s="3">
        <f t="shared" si="22"/>
        <v>2.6678240740740711E-2</v>
      </c>
      <c r="F686">
        <f t="shared" si="23"/>
        <v>38</v>
      </c>
    </row>
    <row r="687" spans="2:6" x14ac:dyDescent="0.25">
      <c r="B687">
        <v>1454</v>
      </c>
      <c r="C687">
        <v>3534</v>
      </c>
      <c r="D687" s="3">
        <v>0.51327546296296289</v>
      </c>
      <c r="E687" s="3">
        <f t="shared" si="22"/>
        <v>2.6678240740740711E-2</v>
      </c>
      <c r="F687">
        <f t="shared" si="23"/>
        <v>38</v>
      </c>
    </row>
    <row r="688" spans="2:6" x14ac:dyDescent="0.25">
      <c r="B688">
        <v>1455</v>
      </c>
      <c r="C688">
        <v>3534</v>
      </c>
      <c r="D688" s="3">
        <v>0.51328703703703704</v>
      </c>
      <c r="E688" s="3">
        <f t="shared" si="22"/>
        <v>2.6689814814814861E-2</v>
      </c>
      <c r="F688">
        <f t="shared" si="23"/>
        <v>38</v>
      </c>
    </row>
    <row r="689" spans="2:6" x14ac:dyDescent="0.25">
      <c r="B689">
        <v>1456</v>
      </c>
      <c r="C689">
        <v>3570</v>
      </c>
      <c r="D689" s="3">
        <v>0.51346064814814818</v>
      </c>
      <c r="E689" s="3">
        <f t="shared" si="22"/>
        <v>2.6863425925925999E-2</v>
      </c>
      <c r="F689">
        <f t="shared" si="23"/>
        <v>38</v>
      </c>
    </row>
    <row r="690" spans="2:6" x14ac:dyDescent="0.25">
      <c r="B690">
        <v>1457</v>
      </c>
      <c r="C690">
        <v>3570</v>
      </c>
      <c r="D690" s="3">
        <v>0.51346064814814818</v>
      </c>
      <c r="E690" s="3">
        <f t="shared" si="22"/>
        <v>2.6863425925925999E-2</v>
      </c>
      <c r="F690">
        <f t="shared" si="23"/>
        <v>38</v>
      </c>
    </row>
    <row r="691" spans="2:6" x14ac:dyDescent="0.25">
      <c r="B691">
        <v>1458</v>
      </c>
      <c r="C691">
        <v>3570</v>
      </c>
      <c r="D691" s="3">
        <v>0.51346064814814818</v>
      </c>
      <c r="E691" s="3">
        <f t="shared" si="22"/>
        <v>2.6863425925925999E-2</v>
      </c>
      <c r="F691">
        <f t="shared" si="23"/>
        <v>38</v>
      </c>
    </row>
    <row r="692" spans="2:6" x14ac:dyDescent="0.25">
      <c r="B692">
        <v>1459</v>
      </c>
      <c r="C692">
        <v>3570</v>
      </c>
      <c r="D692" s="3">
        <v>0.51346064814814818</v>
      </c>
      <c r="E692" s="3">
        <f t="shared" si="22"/>
        <v>2.6863425925925999E-2</v>
      </c>
      <c r="F692">
        <f t="shared" si="23"/>
        <v>38</v>
      </c>
    </row>
    <row r="693" spans="2:6" x14ac:dyDescent="0.25">
      <c r="B693">
        <v>1460</v>
      </c>
      <c r="C693">
        <v>3702</v>
      </c>
      <c r="D693" s="3">
        <v>0.51346064814814818</v>
      </c>
      <c r="E693" s="3">
        <f t="shared" si="22"/>
        <v>2.6863425925925999E-2</v>
      </c>
      <c r="F693">
        <f t="shared" si="23"/>
        <v>38</v>
      </c>
    </row>
    <row r="694" spans="2:6" x14ac:dyDescent="0.25">
      <c r="B694">
        <v>1461</v>
      </c>
      <c r="C694">
        <v>3702</v>
      </c>
      <c r="D694" s="3">
        <v>0.51347222222222222</v>
      </c>
      <c r="E694" s="3">
        <f t="shared" si="22"/>
        <v>2.6875000000000038E-2</v>
      </c>
      <c r="F694">
        <f t="shared" si="23"/>
        <v>38</v>
      </c>
    </row>
    <row r="695" spans="2:6" x14ac:dyDescent="0.25">
      <c r="B695">
        <v>1462</v>
      </c>
      <c r="C695">
        <v>3702</v>
      </c>
      <c r="D695" s="3">
        <v>0.51347222222222222</v>
      </c>
      <c r="E695" s="3">
        <f t="shared" si="22"/>
        <v>2.6875000000000038E-2</v>
      </c>
      <c r="F695">
        <f t="shared" si="23"/>
        <v>38</v>
      </c>
    </row>
    <row r="696" spans="2:6" x14ac:dyDescent="0.25">
      <c r="B696">
        <v>1463</v>
      </c>
      <c r="C696">
        <v>3702</v>
      </c>
      <c r="D696" s="3">
        <v>0.51347222222222222</v>
      </c>
      <c r="E696" s="3">
        <f t="shared" si="22"/>
        <v>2.6875000000000038E-2</v>
      </c>
      <c r="F696">
        <f t="shared" si="23"/>
        <v>38</v>
      </c>
    </row>
    <row r="697" spans="2:6" x14ac:dyDescent="0.25">
      <c r="B697">
        <v>1464</v>
      </c>
      <c r="C697">
        <v>3564</v>
      </c>
      <c r="D697" s="3">
        <v>0.51353009259259264</v>
      </c>
      <c r="E697" s="3">
        <f t="shared" si="22"/>
        <v>2.6932870370370454E-2</v>
      </c>
      <c r="F697">
        <f t="shared" si="23"/>
        <v>38</v>
      </c>
    </row>
    <row r="698" spans="2:6" x14ac:dyDescent="0.25">
      <c r="B698">
        <v>1465</v>
      </c>
      <c r="C698">
        <v>3564</v>
      </c>
      <c r="D698" s="3">
        <v>0.51353009259259264</v>
      </c>
      <c r="E698" s="3">
        <f t="shared" si="22"/>
        <v>2.6932870370370454E-2</v>
      </c>
      <c r="F698">
        <f t="shared" si="23"/>
        <v>38</v>
      </c>
    </row>
    <row r="699" spans="2:6" x14ac:dyDescent="0.25">
      <c r="B699">
        <v>1466</v>
      </c>
      <c r="C699">
        <v>3564</v>
      </c>
      <c r="D699" s="3">
        <v>0.51353009259259264</v>
      </c>
      <c r="E699" s="3">
        <f t="shared" si="22"/>
        <v>2.6932870370370454E-2</v>
      </c>
      <c r="F699">
        <f t="shared" si="23"/>
        <v>38</v>
      </c>
    </row>
    <row r="700" spans="2:6" x14ac:dyDescent="0.25">
      <c r="B700">
        <v>1467</v>
      </c>
      <c r="C700">
        <v>3564</v>
      </c>
      <c r="D700" s="3">
        <v>0.51353009259259264</v>
      </c>
      <c r="E700" s="3">
        <f t="shared" si="22"/>
        <v>2.6932870370370454E-2</v>
      </c>
      <c r="F700">
        <f t="shared" si="23"/>
        <v>38</v>
      </c>
    </row>
    <row r="701" spans="2:6" x14ac:dyDescent="0.25">
      <c r="B701">
        <v>1468</v>
      </c>
      <c r="C701">
        <v>3534</v>
      </c>
      <c r="D701" s="3">
        <v>0.51354166666666667</v>
      </c>
      <c r="E701" s="3">
        <f t="shared" si="22"/>
        <v>2.6944444444444493E-2</v>
      </c>
      <c r="F701">
        <f t="shared" si="23"/>
        <v>38</v>
      </c>
    </row>
    <row r="702" spans="2:6" x14ac:dyDescent="0.25">
      <c r="B702">
        <v>1469</v>
      </c>
      <c r="C702">
        <v>3534</v>
      </c>
      <c r="D702" s="3">
        <v>0.51354166666666667</v>
      </c>
      <c r="E702" s="3">
        <f t="shared" si="22"/>
        <v>2.6944444444444493E-2</v>
      </c>
      <c r="F702">
        <f t="shared" si="23"/>
        <v>38</v>
      </c>
    </row>
    <row r="703" spans="2:6" x14ac:dyDescent="0.25">
      <c r="B703">
        <v>1470</v>
      </c>
      <c r="C703">
        <v>3534</v>
      </c>
      <c r="D703" s="3">
        <v>0.51354166666666667</v>
      </c>
      <c r="E703" s="3">
        <f t="shared" si="22"/>
        <v>2.6944444444444493E-2</v>
      </c>
      <c r="F703">
        <f t="shared" si="23"/>
        <v>38</v>
      </c>
    </row>
    <row r="704" spans="2:6" x14ac:dyDescent="0.25">
      <c r="B704">
        <v>1471</v>
      </c>
      <c r="C704">
        <v>3534</v>
      </c>
      <c r="D704" s="3">
        <v>0.51354166666666667</v>
      </c>
      <c r="E704" s="3">
        <f t="shared" si="22"/>
        <v>2.6944444444444493E-2</v>
      </c>
      <c r="F704">
        <f t="shared" si="23"/>
        <v>38</v>
      </c>
    </row>
    <row r="705" spans="2:6" x14ac:dyDescent="0.25">
      <c r="B705">
        <v>1472</v>
      </c>
      <c r="C705">
        <v>3682</v>
      </c>
      <c r="D705" s="3">
        <v>0.5136574074074074</v>
      </c>
      <c r="E705" s="3">
        <f t="shared" si="22"/>
        <v>2.7060185185185215E-2</v>
      </c>
      <c r="F705">
        <f t="shared" si="23"/>
        <v>38</v>
      </c>
    </row>
    <row r="706" spans="2:6" x14ac:dyDescent="0.25">
      <c r="B706">
        <v>1473</v>
      </c>
      <c r="C706">
        <v>3682</v>
      </c>
      <c r="D706" s="3">
        <v>0.5136574074074074</v>
      </c>
      <c r="E706" s="3">
        <f t="shared" ref="E706:E769" si="24">D706-$A$1</f>
        <v>2.7060185185185215E-2</v>
      </c>
      <c r="F706">
        <f t="shared" ref="F706:F769" si="25">MINUTE(E706)</f>
        <v>38</v>
      </c>
    </row>
    <row r="707" spans="2:6" x14ac:dyDescent="0.25">
      <c r="B707">
        <v>1474</v>
      </c>
      <c r="C707">
        <v>3682</v>
      </c>
      <c r="D707" s="3">
        <v>0.5136574074074074</v>
      </c>
      <c r="E707" s="3">
        <f t="shared" si="24"/>
        <v>2.7060185185185215E-2</v>
      </c>
      <c r="F707">
        <f t="shared" si="25"/>
        <v>38</v>
      </c>
    </row>
    <row r="708" spans="2:6" x14ac:dyDescent="0.25">
      <c r="B708">
        <v>1475</v>
      </c>
      <c r="C708">
        <v>3682</v>
      </c>
      <c r="D708" s="3">
        <v>0.5136574074074074</v>
      </c>
      <c r="E708" s="3">
        <f t="shared" si="24"/>
        <v>2.7060185185185215E-2</v>
      </c>
      <c r="F708">
        <f t="shared" si="25"/>
        <v>38</v>
      </c>
    </row>
    <row r="709" spans="2:6" x14ac:dyDescent="0.25">
      <c r="B709">
        <v>1476</v>
      </c>
      <c r="C709">
        <v>3689</v>
      </c>
      <c r="D709" s="3">
        <v>0.51368055555555558</v>
      </c>
      <c r="E709" s="3">
        <f t="shared" si="24"/>
        <v>2.7083333333333404E-2</v>
      </c>
      <c r="F709">
        <f t="shared" si="25"/>
        <v>39</v>
      </c>
    </row>
    <row r="710" spans="2:6" x14ac:dyDescent="0.25">
      <c r="B710">
        <v>1477</v>
      </c>
      <c r="C710">
        <v>3689</v>
      </c>
      <c r="D710" s="3">
        <v>0.51368055555555558</v>
      </c>
      <c r="E710" s="3">
        <f t="shared" si="24"/>
        <v>2.7083333333333404E-2</v>
      </c>
      <c r="F710">
        <f t="shared" si="25"/>
        <v>39</v>
      </c>
    </row>
    <row r="711" spans="2:6" x14ac:dyDescent="0.25">
      <c r="B711">
        <v>1478</v>
      </c>
      <c r="C711">
        <v>3689</v>
      </c>
      <c r="D711" s="3">
        <v>0.51368055555555558</v>
      </c>
      <c r="E711" s="3">
        <f t="shared" si="24"/>
        <v>2.7083333333333404E-2</v>
      </c>
      <c r="F711">
        <f t="shared" si="25"/>
        <v>39</v>
      </c>
    </row>
    <row r="712" spans="2:6" x14ac:dyDescent="0.25">
      <c r="B712">
        <v>1479</v>
      </c>
      <c r="C712">
        <v>3689</v>
      </c>
      <c r="D712" s="3">
        <v>0.51368055555555558</v>
      </c>
      <c r="E712" s="3">
        <f t="shared" si="24"/>
        <v>2.7083333333333404E-2</v>
      </c>
      <c r="F712">
        <f t="shared" si="25"/>
        <v>39</v>
      </c>
    </row>
    <row r="713" spans="2:6" x14ac:dyDescent="0.25">
      <c r="B713">
        <v>1480</v>
      </c>
      <c r="C713">
        <v>3617</v>
      </c>
      <c r="D713" s="3">
        <v>0.51372685185185185</v>
      </c>
      <c r="E713" s="3">
        <f t="shared" si="24"/>
        <v>2.712962962962967E-2</v>
      </c>
      <c r="F713">
        <f t="shared" si="25"/>
        <v>39</v>
      </c>
    </row>
    <row r="714" spans="2:6" x14ac:dyDescent="0.25">
      <c r="B714">
        <v>1481</v>
      </c>
      <c r="C714">
        <v>3617</v>
      </c>
      <c r="D714" s="3">
        <v>0.51372685185185185</v>
      </c>
      <c r="E714" s="3">
        <f t="shared" si="24"/>
        <v>2.712962962962967E-2</v>
      </c>
      <c r="F714">
        <f t="shared" si="25"/>
        <v>39</v>
      </c>
    </row>
    <row r="715" spans="2:6" x14ac:dyDescent="0.25">
      <c r="B715">
        <v>1482</v>
      </c>
      <c r="C715">
        <v>3617</v>
      </c>
      <c r="D715" s="3">
        <v>0.51372685185185185</v>
      </c>
      <c r="E715" s="3">
        <f t="shared" si="24"/>
        <v>2.712962962962967E-2</v>
      </c>
      <c r="F715">
        <f t="shared" si="25"/>
        <v>39</v>
      </c>
    </row>
    <row r="716" spans="2:6" x14ac:dyDescent="0.25">
      <c r="B716">
        <v>1483</v>
      </c>
      <c r="C716">
        <v>3617</v>
      </c>
      <c r="D716" s="3">
        <v>0.51372685185185185</v>
      </c>
      <c r="E716" s="3">
        <f t="shared" si="24"/>
        <v>2.712962962962967E-2</v>
      </c>
      <c r="F716">
        <f t="shared" si="25"/>
        <v>39</v>
      </c>
    </row>
    <row r="717" spans="2:6" x14ac:dyDescent="0.25">
      <c r="B717">
        <v>1484</v>
      </c>
      <c r="C717">
        <v>3663</v>
      </c>
      <c r="D717" s="3">
        <v>0.513738425925926</v>
      </c>
      <c r="E717" s="3">
        <f t="shared" si="24"/>
        <v>2.714120370370382E-2</v>
      </c>
      <c r="F717">
        <f t="shared" si="25"/>
        <v>39</v>
      </c>
    </row>
    <row r="718" spans="2:6" x14ac:dyDescent="0.25">
      <c r="B718">
        <v>1485</v>
      </c>
      <c r="C718">
        <v>3663</v>
      </c>
      <c r="D718" s="3">
        <v>0.513738425925926</v>
      </c>
      <c r="E718" s="3">
        <f t="shared" si="24"/>
        <v>2.714120370370382E-2</v>
      </c>
      <c r="F718">
        <f t="shared" si="25"/>
        <v>39</v>
      </c>
    </row>
    <row r="719" spans="2:6" x14ac:dyDescent="0.25">
      <c r="B719">
        <v>1486</v>
      </c>
      <c r="C719">
        <v>3663</v>
      </c>
      <c r="D719" s="3">
        <v>0.513738425925926</v>
      </c>
      <c r="E719" s="3">
        <f t="shared" si="24"/>
        <v>2.714120370370382E-2</v>
      </c>
      <c r="F719">
        <f t="shared" si="25"/>
        <v>39</v>
      </c>
    </row>
    <row r="720" spans="2:6" x14ac:dyDescent="0.25">
      <c r="B720">
        <v>1487</v>
      </c>
      <c r="C720">
        <v>3663</v>
      </c>
      <c r="D720" s="3">
        <v>0.513738425925926</v>
      </c>
      <c r="E720" s="3">
        <f t="shared" si="24"/>
        <v>2.714120370370382E-2</v>
      </c>
      <c r="F720">
        <f t="shared" si="25"/>
        <v>39</v>
      </c>
    </row>
    <row r="721" spans="2:6" x14ac:dyDescent="0.25">
      <c r="B721">
        <v>1488</v>
      </c>
      <c r="C721">
        <v>3681</v>
      </c>
      <c r="D721" s="3">
        <v>0.51393518518518522</v>
      </c>
      <c r="E721" s="3">
        <f t="shared" si="24"/>
        <v>2.7337962962963036E-2</v>
      </c>
      <c r="F721">
        <f t="shared" si="25"/>
        <v>39</v>
      </c>
    </row>
    <row r="722" spans="2:6" x14ac:dyDescent="0.25">
      <c r="B722">
        <v>1489</v>
      </c>
      <c r="C722">
        <v>3681</v>
      </c>
      <c r="D722" s="3">
        <v>0.51393518518518522</v>
      </c>
      <c r="E722" s="3">
        <f t="shared" si="24"/>
        <v>2.7337962962963036E-2</v>
      </c>
      <c r="F722">
        <f t="shared" si="25"/>
        <v>39</v>
      </c>
    </row>
    <row r="723" spans="2:6" x14ac:dyDescent="0.25">
      <c r="B723">
        <v>1490</v>
      </c>
      <c r="C723">
        <v>3681</v>
      </c>
      <c r="D723" s="3">
        <v>0.51393518518518522</v>
      </c>
      <c r="E723" s="3">
        <f t="shared" si="24"/>
        <v>2.7337962962963036E-2</v>
      </c>
      <c r="F723">
        <f t="shared" si="25"/>
        <v>39</v>
      </c>
    </row>
    <row r="724" spans="2:6" x14ac:dyDescent="0.25">
      <c r="B724">
        <v>1491</v>
      </c>
      <c r="C724">
        <v>3681</v>
      </c>
      <c r="D724" s="3">
        <v>0.51393518518518522</v>
      </c>
      <c r="E724" s="3">
        <f t="shared" si="24"/>
        <v>2.7337962962963036E-2</v>
      </c>
      <c r="F724">
        <f t="shared" si="25"/>
        <v>39</v>
      </c>
    </row>
    <row r="725" spans="2:6" x14ac:dyDescent="0.25">
      <c r="B725">
        <v>1492</v>
      </c>
      <c r="C725">
        <v>3586</v>
      </c>
      <c r="D725" s="3">
        <v>0.51402777777777775</v>
      </c>
      <c r="E725" s="3">
        <f t="shared" si="24"/>
        <v>2.7430555555555569E-2</v>
      </c>
      <c r="F725">
        <f t="shared" si="25"/>
        <v>39</v>
      </c>
    </row>
    <row r="726" spans="2:6" x14ac:dyDescent="0.25">
      <c r="B726">
        <v>1493</v>
      </c>
      <c r="C726">
        <v>3586</v>
      </c>
      <c r="D726" s="3">
        <v>0.51402777777777775</v>
      </c>
      <c r="E726" s="3">
        <f t="shared" si="24"/>
        <v>2.7430555555555569E-2</v>
      </c>
      <c r="F726">
        <f t="shared" si="25"/>
        <v>39</v>
      </c>
    </row>
    <row r="727" spans="2:6" x14ac:dyDescent="0.25">
      <c r="B727">
        <v>1494</v>
      </c>
      <c r="C727">
        <v>3586</v>
      </c>
      <c r="D727" s="3">
        <v>0.51402777777777775</v>
      </c>
      <c r="E727" s="3">
        <f t="shared" si="24"/>
        <v>2.7430555555555569E-2</v>
      </c>
      <c r="F727">
        <f t="shared" si="25"/>
        <v>39</v>
      </c>
    </row>
    <row r="728" spans="2:6" x14ac:dyDescent="0.25">
      <c r="B728">
        <v>1495</v>
      </c>
      <c r="C728">
        <v>3586</v>
      </c>
      <c r="D728" s="3">
        <v>0.51402777777777775</v>
      </c>
      <c r="E728" s="3">
        <f t="shared" si="24"/>
        <v>2.7430555555555569E-2</v>
      </c>
      <c r="F728">
        <f t="shared" si="25"/>
        <v>39</v>
      </c>
    </row>
    <row r="729" spans="2:6" x14ac:dyDescent="0.25">
      <c r="B729">
        <v>1496</v>
      </c>
      <c r="C729">
        <v>3686</v>
      </c>
      <c r="D729" s="3">
        <v>0.51406249999999998</v>
      </c>
      <c r="E729" s="3">
        <f t="shared" si="24"/>
        <v>2.7465277777777797E-2</v>
      </c>
      <c r="F729">
        <f t="shared" si="25"/>
        <v>39</v>
      </c>
    </row>
    <row r="730" spans="2:6" x14ac:dyDescent="0.25">
      <c r="B730">
        <v>1497</v>
      </c>
      <c r="C730">
        <v>3686</v>
      </c>
      <c r="D730" s="3">
        <v>0.51406249999999998</v>
      </c>
      <c r="E730" s="3">
        <f t="shared" si="24"/>
        <v>2.7465277777777797E-2</v>
      </c>
      <c r="F730">
        <f t="shared" si="25"/>
        <v>39</v>
      </c>
    </row>
    <row r="731" spans="2:6" x14ac:dyDescent="0.25">
      <c r="B731">
        <v>1498</v>
      </c>
      <c r="C731">
        <v>3686</v>
      </c>
      <c r="D731" s="3">
        <v>0.51406249999999998</v>
      </c>
      <c r="E731" s="3">
        <f t="shared" si="24"/>
        <v>2.7465277777777797E-2</v>
      </c>
      <c r="F731">
        <f t="shared" si="25"/>
        <v>39</v>
      </c>
    </row>
    <row r="732" spans="2:6" x14ac:dyDescent="0.25">
      <c r="B732">
        <v>1499</v>
      </c>
      <c r="C732">
        <v>3686</v>
      </c>
      <c r="D732" s="3">
        <v>0.51406249999999998</v>
      </c>
      <c r="E732" s="3">
        <f t="shared" si="24"/>
        <v>2.7465277777777797E-2</v>
      </c>
      <c r="F732">
        <f t="shared" si="25"/>
        <v>39</v>
      </c>
    </row>
    <row r="733" spans="2:6" x14ac:dyDescent="0.25">
      <c r="B733">
        <v>1500</v>
      </c>
      <c r="C733">
        <v>3532</v>
      </c>
      <c r="D733" s="3">
        <v>0.51407407407407402</v>
      </c>
      <c r="E733" s="3">
        <f t="shared" si="24"/>
        <v>2.7476851851851836E-2</v>
      </c>
      <c r="F733">
        <f t="shared" si="25"/>
        <v>39</v>
      </c>
    </row>
    <row r="734" spans="2:6" x14ac:dyDescent="0.25">
      <c r="B734">
        <v>1501</v>
      </c>
      <c r="C734">
        <v>3532</v>
      </c>
      <c r="D734" s="3">
        <v>0.51407407407407402</v>
      </c>
      <c r="E734" s="3">
        <f t="shared" si="24"/>
        <v>2.7476851851851836E-2</v>
      </c>
      <c r="F734">
        <f t="shared" si="25"/>
        <v>39</v>
      </c>
    </row>
    <row r="735" spans="2:6" x14ac:dyDescent="0.25">
      <c r="B735">
        <v>1502</v>
      </c>
      <c r="C735">
        <v>3532</v>
      </c>
      <c r="D735" s="3">
        <v>0.51407407407407402</v>
      </c>
      <c r="E735" s="3">
        <f t="shared" si="24"/>
        <v>2.7476851851851836E-2</v>
      </c>
      <c r="F735">
        <f t="shared" si="25"/>
        <v>39</v>
      </c>
    </row>
    <row r="736" spans="2:6" x14ac:dyDescent="0.25">
      <c r="B736">
        <v>1503</v>
      </c>
      <c r="C736">
        <v>3532</v>
      </c>
      <c r="D736" s="3">
        <v>0.51407407407407402</v>
      </c>
      <c r="E736" s="3">
        <f t="shared" si="24"/>
        <v>2.7476851851851836E-2</v>
      </c>
      <c r="F736">
        <f t="shared" si="25"/>
        <v>39</v>
      </c>
    </row>
    <row r="737" spans="2:6" x14ac:dyDescent="0.25">
      <c r="B737">
        <v>1504</v>
      </c>
      <c r="C737">
        <v>3532</v>
      </c>
      <c r="D737" s="3">
        <v>0.51409722222222221</v>
      </c>
      <c r="E737" s="3">
        <f t="shared" si="24"/>
        <v>2.7500000000000024E-2</v>
      </c>
      <c r="F737">
        <f t="shared" si="25"/>
        <v>39</v>
      </c>
    </row>
    <row r="738" spans="2:6" x14ac:dyDescent="0.25">
      <c r="B738">
        <v>1505</v>
      </c>
      <c r="C738">
        <v>3532</v>
      </c>
      <c r="D738" s="3">
        <v>0.51409722222222221</v>
      </c>
      <c r="E738" s="3">
        <f t="shared" si="24"/>
        <v>2.7500000000000024E-2</v>
      </c>
      <c r="F738">
        <f t="shared" si="25"/>
        <v>39</v>
      </c>
    </row>
    <row r="739" spans="2:6" x14ac:dyDescent="0.25">
      <c r="B739">
        <v>1506</v>
      </c>
      <c r="C739">
        <v>3532</v>
      </c>
      <c r="D739" s="3">
        <v>0.51409722222222221</v>
      </c>
      <c r="E739" s="3">
        <f t="shared" si="24"/>
        <v>2.7500000000000024E-2</v>
      </c>
      <c r="F739">
        <f t="shared" si="25"/>
        <v>39</v>
      </c>
    </row>
    <row r="740" spans="2:6" x14ac:dyDescent="0.25">
      <c r="B740">
        <v>1507</v>
      </c>
      <c r="C740">
        <v>3532</v>
      </c>
      <c r="D740" s="3">
        <v>0.51409722222222221</v>
      </c>
      <c r="E740" s="3">
        <f t="shared" si="24"/>
        <v>2.7500000000000024E-2</v>
      </c>
      <c r="F740">
        <f t="shared" si="25"/>
        <v>39</v>
      </c>
    </row>
    <row r="741" spans="2:6" x14ac:dyDescent="0.25">
      <c r="B741">
        <v>1508</v>
      </c>
      <c r="C741">
        <v>3547</v>
      </c>
      <c r="D741" s="3">
        <v>0.51414351851851847</v>
      </c>
      <c r="E741" s="3">
        <f t="shared" si="24"/>
        <v>2.7546296296296291E-2</v>
      </c>
      <c r="F741">
        <f t="shared" si="25"/>
        <v>39</v>
      </c>
    </row>
    <row r="742" spans="2:6" x14ac:dyDescent="0.25">
      <c r="B742">
        <v>1509</v>
      </c>
      <c r="C742">
        <v>3547</v>
      </c>
      <c r="D742" s="3">
        <v>0.51414351851851847</v>
      </c>
      <c r="E742" s="3">
        <f t="shared" si="24"/>
        <v>2.7546296296296291E-2</v>
      </c>
      <c r="F742">
        <f t="shared" si="25"/>
        <v>39</v>
      </c>
    </row>
    <row r="743" spans="2:6" x14ac:dyDescent="0.25">
      <c r="B743">
        <v>1510</v>
      </c>
      <c r="C743">
        <v>3547</v>
      </c>
      <c r="D743" s="3">
        <v>0.51415509259259262</v>
      </c>
      <c r="E743" s="3">
        <f t="shared" si="24"/>
        <v>2.7557870370370441E-2</v>
      </c>
      <c r="F743">
        <f t="shared" si="25"/>
        <v>39</v>
      </c>
    </row>
    <row r="744" spans="2:6" x14ac:dyDescent="0.25">
      <c r="B744">
        <v>1511</v>
      </c>
      <c r="C744">
        <v>3547</v>
      </c>
      <c r="D744" s="3">
        <v>0.51415509259259262</v>
      </c>
      <c r="E744" s="3">
        <f t="shared" si="24"/>
        <v>2.7557870370370441E-2</v>
      </c>
      <c r="F744">
        <f t="shared" si="25"/>
        <v>39</v>
      </c>
    </row>
    <row r="745" spans="2:6" x14ac:dyDescent="0.25">
      <c r="B745">
        <v>1512</v>
      </c>
      <c r="C745">
        <v>3655</v>
      </c>
      <c r="D745" s="3">
        <v>0.51415509259259262</v>
      </c>
      <c r="E745" s="3">
        <f t="shared" si="24"/>
        <v>2.7557870370370441E-2</v>
      </c>
      <c r="F745">
        <f t="shared" si="25"/>
        <v>39</v>
      </c>
    </row>
    <row r="746" spans="2:6" x14ac:dyDescent="0.25">
      <c r="B746">
        <v>1513</v>
      </c>
      <c r="C746">
        <v>3655</v>
      </c>
      <c r="D746" s="3">
        <v>0.51415509259259262</v>
      </c>
      <c r="E746" s="3">
        <f t="shared" si="24"/>
        <v>2.7557870370370441E-2</v>
      </c>
      <c r="F746">
        <f t="shared" si="25"/>
        <v>39</v>
      </c>
    </row>
    <row r="747" spans="2:6" x14ac:dyDescent="0.25">
      <c r="B747">
        <v>1514</v>
      </c>
      <c r="C747">
        <v>3655</v>
      </c>
      <c r="D747" s="3">
        <v>0.51415509259259262</v>
      </c>
      <c r="E747" s="3">
        <f t="shared" si="24"/>
        <v>2.7557870370370441E-2</v>
      </c>
      <c r="F747">
        <f t="shared" si="25"/>
        <v>39</v>
      </c>
    </row>
    <row r="748" spans="2:6" x14ac:dyDescent="0.25">
      <c r="B748">
        <v>1515</v>
      </c>
      <c r="C748">
        <v>3655</v>
      </c>
      <c r="D748" s="3">
        <v>0.51415509259259262</v>
      </c>
      <c r="E748" s="3">
        <f t="shared" si="24"/>
        <v>2.7557870370370441E-2</v>
      </c>
      <c r="F748">
        <f t="shared" si="25"/>
        <v>39</v>
      </c>
    </row>
    <row r="749" spans="2:6" x14ac:dyDescent="0.25">
      <c r="B749">
        <v>1516</v>
      </c>
      <c r="C749">
        <v>3560</v>
      </c>
      <c r="D749" s="3">
        <v>0.51415509259259262</v>
      </c>
      <c r="E749" s="3">
        <f t="shared" si="24"/>
        <v>2.7557870370370441E-2</v>
      </c>
      <c r="F749">
        <f t="shared" si="25"/>
        <v>39</v>
      </c>
    </row>
    <row r="750" spans="2:6" x14ac:dyDescent="0.25">
      <c r="B750">
        <v>1517</v>
      </c>
      <c r="C750">
        <v>3560</v>
      </c>
      <c r="D750" s="3">
        <v>0.51415509259259262</v>
      </c>
      <c r="E750" s="3">
        <f t="shared" si="24"/>
        <v>2.7557870370370441E-2</v>
      </c>
      <c r="F750">
        <f t="shared" si="25"/>
        <v>39</v>
      </c>
    </row>
    <row r="751" spans="2:6" x14ac:dyDescent="0.25">
      <c r="B751">
        <v>1518</v>
      </c>
      <c r="C751">
        <v>3560</v>
      </c>
      <c r="D751" s="3">
        <v>0.51415509259259262</v>
      </c>
      <c r="E751" s="3">
        <f t="shared" si="24"/>
        <v>2.7557870370370441E-2</v>
      </c>
      <c r="F751">
        <f t="shared" si="25"/>
        <v>39</v>
      </c>
    </row>
    <row r="752" spans="2:6" x14ac:dyDescent="0.25">
      <c r="B752">
        <v>1519</v>
      </c>
      <c r="C752">
        <v>3560</v>
      </c>
      <c r="D752" s="3">
        <v>0.51415509259259262</v>
      </c>
      <c r="E752" s="3">
        <f t="shared" si="24"/>
        <v>2.7557870370370441E-2</v>
      </c>
      <c r="F752">
        <f t="shared" si="25"/>
        <v>39</v>
      </c>
    </row>
    <row r="753" spans="2:6" x14ac:dyDescent="0.25">
      <c r="B753">
        <v>1520</v>
      </c>
      <c r="C753">
        <v>3647</v>
      </c>
      <c r="D753" s="3">
        <v>0.51418981481481485</v>
      </c>
      <c r="E753" s="3">
        <f t="shared" si="24"/>
        <v>2.7592592592592668E-2</v>
      </c>
      <c r="F753">
        <f t="shared" si="25"/>
        <v>39</v>
      </c>
    </row>
    <row r="754" spans="2:6" x14ac:dyDescent="0.25">
      <c r="B754">
        <v>1521</v>
      </c>
      <c r="C754">
        <v>3647</v>
      </c>
      <c r="D754" s="3">
        <v>0.51418981481481485</v>
      </c>
      <c r="E754" s="3">
        <f t="shared" si="24"/>
        <v>2.7592592592592668E-2</v>
      </c>
      <c r="F754">
        <f t="shared" si="25"/>
        <v>39</v>
      </c>
    </row>
    <row r="755" spans="2:6" x14ac:dyDescent="0.25">
      <c r="B755">
        <v>1522</v>
      </c>
      <c r="C755">
        <v>3647</v>
      </c>
      <c r="D755" s="3">
        <v>0.51418981481481485</v>
      </c>
      <c r="E755" s="3">
        <f t="shared" si="24"/>
        <v>2.7592592592592668E-2</v>
      </c>
      <c r="F755">
        <f t="shared" si="25"/>
        <v>39</v>
      </c>
    </row>
    <row r="756" spans="2:6" x14ac:dyDescent="0.25">
      <c r="B756">
        <v>1523</v>
      </c>
      <c r="C756">
        <v>3647</v>
      </c>
      <c r="D756" s="3">
        <v>0.51418981481481485</v>
      </c>
      <c r="E756" s="3">
        <f t="shared" si="24"/>
        <v>2.7592592592592668E-2</v>
      </c>
      <c r="F756">
        <f t="shared" si="25"/>
        <v>39</v>
      </c>
    </row>
    <row r="757" spans="2:6" x14ac:dyDescent="0.25">
      <c r="B757">
        <v>1524</v>
      </c>
      <c r="C757">
        <v>3675</v>
      </c>
      <c r="D757" s="3">
        <v>0.51424768518518515</v>
      </c>
      <c r="E757" s="3">
        <f t="shared" si="24"/>
        <v>2.7650462962962974E-2</v>
      </c>
      <c r="F757">
        <f t="shared" si="25"/>
        <v>39</v>
      </c>
    </row>
    <row r="758" spans="2:6" x14ac:dyDescent="0.25">
      <c r="B758">
        <v>1525</v>
      </c>
      <c r="C758">
        <v>3675</v>
      </c>
      <c r="D758" s="3">
        <v>0.51424768518518515</v>
      </c>
      <c r="E758" s="3">
        <f t="shared" si="24"/>
        <v>2.7650462962962974E-2</v>
      </c>
      <c r="F758">
        <f t="shared" si="25"/>
        <v>39</v>
      </c>
    </row>
    <row r="759" spans="2:6" x14ac:dyDescent="0.25">
      <c r="B759">
        <v>1526</v>
      </c>
      <c r="C759">
        <v>3675</v>
      </c>
      <c r="D759" s="3">
        <v>0.51424768518518515</v>
      </c>
      <c r="E759" s="3">
        <f t="shared" si="24"/>
        <v>2.7650462962962974E-2</v>
      </c>
      <c r="F759">
        <f t="shared" si="25"/>
        <v>39</v>
      </c>
    </row>
    <row r="760" spans="2:6" x14ac:dyDescent="0.25">
      <c r="B760">
        <v>1527</v>
      </c>
      <c r="C760">
        <v>3675</v>
      </c>
      <c r="D760" s="3">
        <v>0.51424768518518515</v>
      </c>
      <c r="E760" s="3">
        <f t="shared" si="24"/>
        <v>2.7650462962962974E-2</v>
      </c>
      <c r="F760">
        <f t="shared" si="25"/>
        <v>39</v>
      </c>
    </row>
    <row r="761" spans="2:6" x14ac:dyDescent="0.25">
      <c r="B761">
        <v>1528</v>
      </c>
      <c r="C761">
        <v>3642</v>
      </c>
      <c r="D761" s="3">
        <v>0.51430555555555557</v>
      </c>
      <c r="E761" s="3">
        <f t="shared" si="24"/>
        <v>2.770833333333339E-2</v>
      </c>
      <c r="F761">
        <f t="shared" si="25"/>
        <v>39</v>
      </c>
    </row>
    <row r="762" spans="2:6" x14ac:dyDescent="0.25">
      <c r="B762">
        <v>1529</v>
      </c>
      <c r="C762">
        <v>3642</v>
      </c>
      <c r="D762" s="3">
        <v>0.51431712962962961</v>
      </c>
      <c r="E762" s="3">
        <f t="shared" si="24"/>
        <v>2.7719907407407429E-2</v>
      </c>
      <c r="F762">
        <f t="shared" si="25"/>
        <v>39</v>
      </c>
    </row>
    <row r="763" spans="2:6" x14ac:dyDescent="0.25">
      <c r="B763">
        <v>1530</v>
      </c>
      <c r="C763">
        <v>3642</v>
      </c>
      <c r="D763" s="3">
        <v>0.51431712962962961</v>
      </c>
      <c r="E763" s="3">
        <f t="shared" si="24"/>
        <v>2.7719907407407429E-2</v>
      </c>
      <c r="F763">
        <f t="shared" si="25"/>
        <v>39</v>
      </c>
    </row>
    <row r="764" spans="2:6" x14ac:dyDescent="0.25">
      <c r="B764">
        <v>1531</v>
      </c>
      <c r="C764">
        <v>3642</v>
      </c>
      <c r="D764" s="3">
        <v>0.51431712962962961</v>
      </c>
      <c r="E764" s="3">
        <f t="shared" si="24"/>
        <v>2.7719907407407429E-2</v>
      </c>
      <c r="F764">
        <f t="shared" si="25"/>
        <v>39</v>
      </c>
    </row>
    <row r="765" spans="2:6" x14ac:dyDescent="0.25">
      <c r="B765">
        <v>1532</v>
      </c>
      <c r="C765">
        <v>3663</v>
      </c>
      <c r="D765" s="3">
        <v>0.51431712962962961</v>
      </c>
      <c r="E765" s="3">
        <f t="shared" si="24"/>
        <v>2.7719907407407429E-2</v>
      </c>
      <c r="F765">
        <f t="shared" si="25"/>
        <v>39</v>
      </c>
    </row>
    <row r="766" spans="2:6" x14ac:dyDescent="0.25">
      <c r="B766">
        <v>1533</v>
      </c>
      <c r="C766">
        <v>3663</v>
      </c>
      <c r="D766" s="3">
        <v>0.51431712962962961</v>
      </c>
      <c r="E766" s="3">
        <f t="shared" si="24"/>
        <v>2.7719907407407429E-2</v>
      </c>
      <c r="F766">
        <f t="shared" si="25"/>
        <v>39</v>
      </c>
    </row>
    <row r="767" spans="2:6" x14ac:dyDescent="0.25">
      <c r="B767">
        <v>1534</v>
      </c>
      <c r="C767">
        <v>3663</v>
      </c>
      <c r="D767" s="3">
        <v>0.51431712962962961</v>
      </c>
      <c r="E767" s="3">
        <f t="shared" si="24"/>
        <v>2.7719907407407429E-2</v>
      </c>
      <c r="F767">
        <f t="shared" si="25"/>
        <v>39</v>
      </c>
    </row>
    <row r="768" spans="2:6" x14ac:dyDescent="0.25">
      <c r="B768">
        <v>1535</v>
      </c>
      <c r="C768">
        <v>3663</v>
      </c>
      <c r="D768" s="3">
        <v>0.51431712962962961</v>
      </c>
      <c r="E768" s="3">
        <f t="shared" si="24"/>
        <v>2.7719907407407429E-2</v>
      </c>
      <c r="F768">
        <f t="shared" si="25"/>
        <v>39</v>
      </c>
    </row>
    <row r="769" spans="2:6" x14ac:dyDescent="0.25">
      <c r="B769">
        <v>1536</v>
      </c>
      <c r="C769">
        <v>3645</v>
      </c>
      <c r="D769" s="3">
        <v>0.51443287037037033</v>
      </c>
      <c r="E769" s="3">
        <f t="shared" si="24"/>
        <v>2.7835648148148151E-2</v>
      </c>
      <c r="F769">
        <f t="shared" si="25"/>
        <v>40</v>
      </c>
    </row>
    <row r="770" spans="2:6" x14ac:dyDescent="0.25">
      <c r="B770">
        <v>1537</v>
      </c>
      <c r="C770">
        <v>3645</v>
      </c>
      <c r="D770" s="3">
        <v>0.51443287037037033</v>
      </c>
      <c r="E770" s="3">
        <f t="shared" ref="E770:E833" si="26">D770-$A$1</f>
        <v>2.7835648148148151E-2</v>
      </c>
      <c r="F770">
        <f t="shared" ref="F770:F833" si="27">MINUTE(E770)</f>
        <v>40</v>
      </c>
    </row>
    <row r="771" spans="2:6" x14ac:dyDescent="0.25">
      <c r="B771">
        <v>1538</v>
      </c>
      <c r="C771">
        <v>3645</v>
      </c>
      <c r="D771" s="3">
        <v>0.51443287037037033</v>
      </c>
      <c r="E771" s="3">
        <f t="shared" si="26"/>
        <v>2.7835648148148151E-2</v>
      </c>
      <c r="F771">
        <f t="shared" si="27"/>
        <v>40</v>
      </c>
    </row>
    <row r="772" spans="2:6" x14ac:dyDescent="0.25">
      <c r="B772">
        <v>1539</v>
      </c>
      <c r="C772">
        <v>3645</v>
      </c>
      <c r="D772" s="3">
        <v>0.51443287037037033</v>
      </c>
      <c r="E772" s="3">
        <f t="shared" si="26"/>
        <v>2.7835648148148151E-2</v>
      </c>
      <c r="F772">
        <f t="shared" si="27"/>
        <v>40</v>
      </c>
    </row>
    <row r="773" spans="2:6" x14ac:dyDescent="0.25">
      <c r="B773">
        <v>1540</v>
      </c>
      <c r="C773">
        <v>3673</v>
      </c>
      <c r="D773" s="3">
        <v>0.5145601851851852</v>
      </c>
      <c r="E773" s="3">
        <f t="shared" si="26"/>
        <v>2.7962962962963023E-2</v>
      </c>
      <c r="F773">
        <f t="shared" si="27"/>
        <v>40</v>
      </c>
    </row>
    <row r="774" spans="2:6" x14ac:dyDescent="0.25">
      <c r="B774">
        <v>1541</v>
      </c>
      <c r="C774">
        <v>3673</v>
      </c>
      <c r="D774" s="3">
        <v>0.5145601851851852</v>
      </c>
      <c r="E774" s="3">
        <f t="shared" si="26"/>
        <v>2.7962962962963023E-2</v>
      </c>
      <c r="F774">
        <f t="shared" si="27"/>
        <v>40</v>
      </c>
    </row>
    <row r="775" spans="2:6" x14ac:dyDescent="0.25">
      <c r="B775">
        <v>1542</v>
      </c>
      <c r="C775">
        <v>3673</v>
      </c>
      <c r="D775" s="3">
        <v>0.5145601851851852</v>
      </c>
      <c r="E775" s="3">
        <f t="shared" si="26"/>
        <v>2.7962962962963023E-2</v>
      </c>
      <c r="F775">
        <f t="shared" si="27"/>
        <v>40</v>
      </c>
    </row>
    <row r="776" spans="2:6" x14ac:dyDescent="0.25">
      <c r="B776">
        <v>1543</v>
      </c>
      <c r="C776">
        <v>3673</v>
      </c>
      <c r="D776" s="3">
        <v>0.5145601851851852</v>
      </c>
      <c r="E776" s="3">
        <f t="shared" si="26"/>
        <v>2.7962962962963023E-2</v>
      </c>
      <c r="F776">
        <f t="shared" si="27"/>
        <v>40</v>
      </c>
    </row>
    <row r="777" spans="2:6" x14ac:dyDescent="0.25">
      <c r="B777">
        <v>1544</v>
      </c>
      <c r="C777">
        <v>3666</v>
      </c>
      <c r="D777" s="3">
        <v>0.51458333333333328</v>
      </c>
      <c r="E777" s="3">
        <f t="shared" si="26"/>
        <v>2.7986111111111101E-2</v>
      </c>
      <c r="F777">
        <f t="shared" si="27"/>
        <v>40</v>
      </c>
    </row>
    <row r="778" spans="2:6" x14ac:dyDescent="0.25">
      <c r="B778">
        <v>1545</v>
      </c>
      <c r="C778">
        <v>3666</v>
      </c>
      <c r="D778" s="3">
        <v>0.51458333333333328</v>
      </c>
      <c r="E778" s="3">
        <f t="shared" si="26"/>
        <v>2.7986111111111101E-2</v>
      </c>
      <c r="F778">
        <f t="shared" si="27"/>
        <v>40</v>
      </c>
    </row>
    <row r="779" spans="2:6" x14ac:dyDescent="0.25">
      <c r="B779">
        <v>1546</v>
      </c>
      <c r="C779">
        <v>3666</v>
      </c>
      <c r="D779" s="3">
        <v>0.51458333333333328</v>
      </c>
      <c r="E779" s="3">
        <f t="shared" si="26"/>
        <v>2.7986111111111101E-2</v>
      </c>
      <c r="F779">
        <f t="shared" si="27"/>
        <v>40</v>
      </c>
    </row>
    <row r="780" spans="2:6" x14ac:dyDescent="0.25">
      <c r="B780">
        <v>1547</v>
      </c>
      <c r="C780">
        <v>3666</v>
      </c>
      <c r="D780" s="3">
        <v>0.51458333333333328</v>
      </c>
      <c r="E780" s="3">
        <f t="shared" si="26"/>
        <v>2.7986111111111101E-2</v>
      </c>
      <c r="F780">
        <f t="shared" si="27"/>
        <v>40</v>
      </c>
    </row>
    <row r="781" spans="2:6" x14ac:dyDescent="0.25">
      <c r="B781">
        <v>1548</v>
      </c>
      <c r="C781">
        <v>3537</v>
      </c>
      <c r="D781" s="3">
        <v>0.5146412037037037</v>
      </c>
      <c r="E781" s="3">
        <f t="shared" si="26"/>
        <v>2.8043981481481517E-2</v>
      </c>
      <c r="F781">
        <f t="shared" si="27"/>
        <v>40</v>
      </c>
    </row>
    <row r="782" spans="2:6" x14ac:dyDescent="0.25">
      <c r="B782">
        <v>1549</v>
      </c>
      <c r="C782">
        <v>3537</v>
      </c>
      <c r="D782" s="3">
        <v>0.5146412037037037</v>
      </c>
      <c r="E782" s="3">
        <f t="shared" si="26"/>
        <v>2.8043981481481517E-2</v>
      </c>
      <c r="F782">
        <f t="shared" si="27"/>
        <v>40</v>
      </c>
    </row>
    <row r="783" spans="2:6" x14ac:dyDescent="0.25">
      <c r="B783">
        <v>1550</v>
      </c>
      <c r="C783">
        <v>3537</v>
      </c>
      <c r="D783" s="3">
        <v>0.5146412037037037</v>
      </c>
      <c r="E783" s="3">
        <f t="shared" si="26"/>
        <v>2.8043981481481517E-2</v>
      </c>
      <c r="F783">
        <f t="shared" si="27"/>
        <v>40</v>
      </c>
    </row>
    <row r="784" spans="2:6" x14ac:dyDescent="0.25">
      <c r="B784">
        <v>1551</v>
      </c>
      <c r="C784">
        <v>3537</v>
      </c>
      <c r="D784" s="3">
        <v>0.5146412037037037</v>
      </c>
      <c r="E784" s="3">
        <f t="shared" si="26"/>
        <v>2.8043981481481517E-2</v>
      </c>
      <c r="F784">
        <f t="shared" si="27"/>
        <v>40</v>
      </c>
    </row>
    <row r="785" spans="2:6" x14ac:dyDescent="0.25">
      <c r="B785">
        <v>1552</v>
      </c>
      <c r="C785">
        <v>3684</v>
      </c>
      <c r="D785" s="3">
        <v>0.51472222222222219</v>
      </c>
      <c r="E785" s="3">
        <f t="shared" si="26"/>
        <v>2.8125000000000011E-2</v>
      </c>
      <c r="F785">
        <f t="shared" si="27"/>
        <v>40</v>
      </c>
    </row>
    <row r="786" spans="2:6" x14ac:dyDescent="0.25">
      <c r="B786">
        <v>1553</v>
      </c>
      <c r="C786">
        <v>3684</v>
      </c>
      <c r="D786" s="3">
        <v>0.51472222222222219</v>
      </c>
      <c r="E786" s="3">
        <f t="shared" si="26"/>
        <v>2.8125000000000011E-2</v>
      </c>
      <c r="F786">
        <f t="shared" si="27"/>
        <v>40</v>
      </c>
    </row>
    <row r="787" spans="2:6" x14ac:dyDescent="0.25">
      <c r="B787">
        <v>1554</v>
      </c>
      <c r="C787">
        <v>3684</v>
      </c>
      <c r="D787" s="3">
        <v>0.51472222222222219</v>
      </c>
      <c r="E787" s="3">
        <f t="shared" si="26"/>
        <v>2.8125000000000011E-2</v>
      </c>
      <c r="F787">
        <f t="shared" si="27"/>
        <v>40</v>
      </c>
    </row>
    <row r="788" spans="2:6" x14ac:dyDescent="0.25">
      <c r="B788">
        <v>1555</v>
      </c>
      <c r="C788">
        <v>3684</v>
      </c>
      <c r="D788" s="3">
        <v>0.51472222222222219</v>
      </c>
      <c r="E788" s="3">
        <f t="shared" si="26"/>
        <v>2.8125000000000011E-2</v>
      </c>
      <c r="F788">
        <f t="shared" si="27"/>
        <v>40</v>
      </c>
    </row>
    <row r="789" spans="2:6" x14ac:dyDescent="0.25">
      <c r="B789">
        <v>1556</v>
      </c>
      <c r="C789">
        <v>3390</v>
      </c>
      <c r="D789" s="3">
        <v>0.51472222222222219</v>
      </c>
      <c r="E789" s="3">
        <f t="shared" si="26"/>
        <v>2.8125000000000011E-2</v>
      </c>
      <c r="F789">
        <f t="shared" si="27"/>
        <v>40</v>
      </c>
    </row>
    <row r="790" spans="2:6" x14ac:dyDescent="0.25">
      <c r="B790">
        <v>1557</v>
      </c>
      <c r="C790">
        <v>3390</v>
      </c>
      <c r="D790" s="3">
        <v>0.51472222222222219</v>
      </c>
      <c r="E790" s="3">
        <f t="shared" si="26"/>
        <v>2.8125000000000011E-2</v>
      </c>
      <c r="F790">
        <f t="shared" si="27"/>
        <v>40</v>
      </c>
    </row>
    <row r="791" spans="2:6" x14ac:dyDescent="0.25">
      <c r="B791">
        <v>1558</v>
      </c>
      <c r="C791">
        <v>3390</v>
      </c>
      <c r="D791" s="3">
        <v>0.51472222222222219</v>
      </c>
      <c r="E791" s="3">
        <f t="shared" si="26"/>
        <v>2.8125000000000011E-2</v>
      </c>
      <c r="F791">
        <f t="shared" si="27"/>
        <v>40</v>
      </c>
    </row>
    <row r="792" spans="2:6" x14ac:dyDescent="0.25">
      <c r="B792">
        <v>1559</v>
      </c>
      <c r="C792">
        <v>3390</v>
      </c>
      <c r="D792" s="3">
        <v>0.51472222222222219</v>
      </c>
      <c r="E792" s="3">
        <f t="shared" si="26"/>
        <v>2.8125000000000011E-2</v>
      </c>
      <c r="F792">
        <f t="shared" si="27"/>
        <v>40</v>
      </c>
    </row>
    <row r="793" spans="2:6" x14ac:dyDescent="0.25">
      <c r="B793">
        <v>1560</v>
      </c>
      <c r="C793">
        <v>3672</v>
      </c>
      <c r="D793" s="3">
        <v>0.51475694444444442</v>
      </c>
      <c r="E793" s="3">
        <f t="shared" si="26"/>
        <v>2.8159722222222239E-2</v>
      </c>
      <c r="F793">
        <f t="shared" si="27"/>
        <v>40</v>
      </c>
    </row>
    <row r="794" spans="2:6" x14ac:dyDescent="0.25">
      <c r="B794">
        <v>1561</v>
      </c>
      <c r="C794">
        <v>3672</v>
      </c>
      <c r="D794" s="3">
        <v>0.51475694444444442</v>
      </c>
      <c r="E794" s="3">
        <f t="shared" si="26"/>
        <v>2.8159722222222239E-2</v>
      </c>
      <c r="F794">
        <f t="shared" si="27"/>
        <v>40</v>
      </c>
    </row>
    <row r="795" spans="2:6" x14ac:dyDescent="0.25">
      <c r="B795">
        <v>1562</v>
      </c>
      <c r="C795">
        <v>3672</v>
      </c>
      <c r="D795" s="3">
        <v>0.51475694444444442</v>
      </c>
      <c r="E795" s="3">
        <f t="shared" si="26"/>
        <v>2.8159722222222239E-2</v>
      </c>
      <c r="F795">
        <f t="shared" si="27"/>
        <v>40</v>
      </c>
    </row>
    <row r="796" spans="2:6" x14ac:dyDescent="0.25">
      <c r="B796">
        <v>1563</v>
      </c>
      <c r="C796">
        <v>3672</v>
      </c>
      <c r="D796" s="3">
        <v>0.51475694444444442</v>
      </c>
      <c r="E796" s="3">
        <f t="shared" si="26"/>
        <v>2.8159722222222239E-2</v>
      </c>
      <c r="F796">
        <f t="shared" si="27"/>
        <v>40</v>
      </c>
    </row>
    <row r="797" spans="2:6" x14ac:dyDescent="0.25">
      <c r="B797">
        <v>1564</v>
      </c>
      <c r="C797">
        <v>3694</v>
      </c>
      <c r="D797" s="3">
        <v>0.51478009259259261</v>
      </c>
      <c r="E797" s="3">
        <f t="shared" si="26"/>
        <v>2.8182870370370428E-2</v>
      </c>
      <c r="F797">
        <f t="shared" si="27"/>
        <v>40</v>
      </c>
    </row>
    <row r="798" spans="2:6" x14ac:dyDescent="0.25">
      <c r="B798">
        <v>1565</v>
      </c>
      <c r="C798">
        <v>3694</v>
      </c>
      <c r="D798" s="3">
        <v>0.51478009259259261</v>
      </c>
      <c r="E798" s="3">
        <f t="shared" si="26"/>
        <v>2.8182870370370428E-2</v>
      </c>
      <c r="F798">
        <f t="shared" si="27"/>
        <v>40</v>
      </c>
    </row>
    <row r="799" spans="2:6" x14ac:dyDescent="0.25">
      <c r="B799">
        <v>1566</v>
      </c>
      <c r="C799">
        <v>3694</v>
      </c>
      <c r="D799" s="3">
        <v>0.51478009259259261</v>
      </c>
      <c r="E799" s="3">
        <f t="shared" si="26"/>
        <v>2.8182870370370428E-2</v>
      </c>
      <c r="F799">
        <f t="shared" si="27"/>
        <v>40</v>
      </c>
    </row>
    <row r="800" spans="2:6" x14ac:dyDescent="0.25">
      <c r="B800">
        <v>1567</v>
      </c>
      <c r="C800">
        <v>3694</v>
      </c>
      <c r="D800" s="3">
        <v>0.51478009259259261</v>
      </c>
      <c r="E800" s="3">
        <f t="shared" si="26"/>
        <v>2.8182870370370428E-2</v>
      </c>
      <c r="F800">
        <f t="shared" si="27"/>
        <v>40</v>
      </c>
    </row>
    <row r="801" spans="2:6" x14ac:dyDescent="0.25">
      <c r="B801">
        <v>1568</v>
      </c>
      <c r="C801">
        <v>3649</v>
      </c>
      <c r="D801" s="3">
        <v>0.51479166666666665</v>
      </c>
      <c r="E801" s="3">
        <f t="shared" si="26"/>
        <v>2.8194444444444466E-2</v>
      </c>
      <c r="F801">
        <f t="shared" si="27"/>
        <v>40</v>
      </c>
    </row>
    <row r="802" spans="2:6" x14ac:dyDescent="0.25">
      <c r="B802">
        <v>1569</v>
      </c>
      <c r="C802">
        <v>3649</v>
      </c>
      <c r="D802" s="3">
        <v>0.51479166666666665</v>
      </c>
      <c r="E802" s="3">
        <f t="shared" si="26"/>
        <v>2.8194444444444466E-2</v>
      </c>
      <c r="F802">
        <f t="shared" si="27"/>
        <v>40</v>
      </c>
    </row>
    <row r="803" spans="2:6" x14ac:dyDescent="0.25">
      <c r="B803">
        <v>1570</v>
      </c>
      <c r="C803">
        <v>3649</v>
      </c>
      <c r="D803" s="3">
        <v>0.51479166666666665</v>
      </c>
      <c r="E803" s="3">
        <f t="shared" si="26"/>
        <v>2.8194444444444466E-2</v>
      </c>
      <c r="F803">
        <f t="shared" si="27"/>
        <v>40</v>
      </c>
    </row>
    <row r="804" spans="2:6" x14ac:dyDescent="0.25">
      <c r="B804">
        <v>1571</v>
      </c>
      <c r="C804">
        <v>3649</v>
      </c>
      <c r="D804" s="3">
        <v>0.51479166666666665</v>
      </c>
      <c r="E804" s="3">
        <f t="shared" si="26"/>
        <v>2.8194444444444466E-2</v>
      </c>
      <c r="F804">
        <f t="shared" si="27"/>
        <v>40</v>
      </c>
    </row>
    <row r="805" spans="2:6" x14ac:dyDescent="0.25">
      <c r="B805">
        <v>1572</v>
      </c>
      <c r="C805">
        <v>3622</v>
      </c>
      <c r="D805" s="3">
        <v>0.51480324074074069</v>
      </c>
      <c r="E805" s="3">
        <f t="shared" si="26"/>
        <v>2.8206018518518505E-2</v>
      </c>
      <c r="F805">
        <f t="shared" si="27"/>
        <v>40</v>
      </c>
    </row>
    <row r="806" spans="2:6" x14ac:dyDescent="0.25">
      <c r="B806">
        <v>1573</v>
      </c>
      <c r="C806">
        <v>3622</v>
      </c>
      <c r="D806" s="3">
        <v>0.51480324074074069</v>
      </c>
      <c r="E806" s="3">
        <f t="shared" si="26"/>
        <v>2.8206018518518505E-2</v>
      </c>
      <c r="F806">
        <f t="shared" si="27"/>
        <v>40</v>
      </c>
    </row>
    <row r="807" spans="2:6" x14ac:dyDescent="0.25">
      <c r="B807">
        <v>1574</v>
      </c>
      <c r="C807">
        <v>3622</v>
      </c>
      <c r="D807" s="3">
        <v>0.51480324074074069</v>
      </c>
      <c r="E807" s="3">
        <f t="shared" si="26"/>
        <v>2.8206018518518505E-2</v>
      </c>
      <c r="F807">
        <f t="shared" si="27"/>
        <v>40</v>
      </c>
    </row>
    <row r="808" spans="2:6" x14ac:dyDescent="0.25">
      <c r="B808">
        <v>1575</v>
      </c>
      <c r="C808">
        <v>3622</v>
      </c>
      <c r="D808" s="3">
        <v>0.51480324074074069</v>
      </c>
      <c r="E808" s="3">
        <f t="shared" si="26"/>
        <v>2.8206018518518505E-2</v>
      </c>
      <c r="F808">
        <f t="shared" si="27"/>
        <v>40</v>
      </c>
    </row>
    <row r="809" spans="2:6" x14ac:dyDescent="0.25">
      <c r="B809">
        <v>1576</v>
      </c>
      <c r="C809">
        <v>3705</v>
      </c>
      <c r="D809" s="3">
        <v>0.51484953703703706</v>
      </c>
      <c r="E809" s="3">
        <f t="shared" si="26"/>
        <v>2.8252314814814883E-2</v>
      </c>
      <c r="F809">
        <f t="shared" si="27"/>
        <v>40</v>
      </c>
    </row>
    <row r="810" spans="2:6" x14ac:dyDescent="0.25">
      <c r="B810">
        <v>1577</v>
      </c>
      <c r="C810">
        <v>3705</v>
      </c>
      <c r="D810" s="3">
        <v>0.51484953703703706</v>
      </c>
      <c r="E810" s="3">
        <f t="shared" si="26"/>
        <v>2.8252314814814883E-2</v>
      </c>
      <c r="F810">
        <f t="shared" si="27"/>
        <v>40</v>
      </c>
    </row>
    <row r="811" spans="2:6" x14ac:dyDescent="0.25">
      <c r="B811">
        <v>1578</v>
      </c>
      <c r="C811">
        <v>3705</v>
      </c>
      <c r="D811" s="3">
        <v>0.51484953703703706</v>
      </c>
      <c r="E811" s="3">
        <f t="shared" si="26"/>
        <v>2.8252314814814883E-2</v>
      </c>
      <c r="F811">
        <f t="shared" si="27"/>
        <v>40</v>
      </c>
    </row>
    <row r="812" spans="2:6" x14ac:dyDescent="0.25">
      <c r="B812">
        <v>1579</v>
      </c>
      <c r="C812">
        <v>3705</v>
      </c>
      <c r="D812" s="3">
        <v>0.51484953703703706</v>
      </c>
      <c r="E812" s="3">
        <f t="shared" si="26"/>
        <v>2.8252314814814883E-2</v>
      </c>
      <c r="F812">
        <f t="shared" si="27"/>
        <v>40</v>
      </c>
    </row>
    <row r="813" spans="2:6" x14ac:dyDescent="0.25">
      <c r="B813">
        <v>1580</v>
      </c>
      <c r="C813">
        <v>3567</v>
      </c>
      <c r="D813" s="3">
        <v>0.51487268518518514</v>
      </c>
      <c r="E813" s="3">
        <f t="shared" si="26"/>
        <v>2.8275462962962961E-2</v>
      </c>
      <c r="F813">
        <f t="shared" si="27"/>
        <v>40</v>
      </c>
    </row>
    <row r="814" spans="2:6" x14ac:dyDescent="0.25">
      <c r="B814">
        <v>1581</v>
      </c>
      <c r="C814">
        <v>3567</v>
      </c>
      <c r="D814" s="3">
        <v>0.51487268518518514</v>
      </c>
      <c r="E814" s="3">
        <f t="shared" si="26"/>
        <v>2.8275462962962961E-2</v>
      </c>
      <c r="F814">
        <f t="shared" si="27"/>
        <v>40</v>
      </c>
    </row>
    <row r="815" spans="2:6" x14ac:dyDescent="0.25">
      <c r="B815">
        <v>1582</v>
      </c>
      <c r="C815">
        <v>3567</v>
      </c>
      <c r="D815" s="3">
        <v>0.51487268518518514</v>
      </c>
      <c r="E815" s="3">
        <f t="shared" si="26"/>
        <v>2.8275462962962961E-2</v>
      </c>
      <c r="F815">
        <f t="shared" si="27"/>
        <v>40</v>
      </c>
    </row>
    <row r="816" spans="2:6" x14ac:dyDescent="0.25">
      <c r="B816">
        <v>1583</v>
      </c>
      <c r="C816">
        <v>3567</v>
      </c>
      <c r="D816" s="3">
        <v>0.51487268518518514</v>
      </c>
      <c r="E816" s="3">
        <f t="shared" si="26"/>
        <v>2.8275462962962961E-2</v>
      </c>
      <c r="F816">
        <f t="shared" si="27"/>
        <v>40</v>
      </c>
    </row>
    <row r="817" spans="2:6" x14ac:dyDescent="0.25">
      <c r="B817">
        <v>1584</v>
      </c>
      <c r="C817">
        <v>3547</v>
      </c>
      <c r="D817" s="3">
        <v>0.51491898148148152</v>
      </c>
      <c r="E817" s="3">
        <f t="shared" si="26"/>
        <v>2.8321759259259338E-2</v>
      </c>
      <c r="F817">
        <f t="shared" si="27"/>
        <v>40</v>
      </c>
    </row>
    <row r="818" spans="2:6" x14ac:dyDescent="0.25">
      <c r="B818">
        <v>1585</v>
      </c>
      <c r="C818">
        <v>3547</v>
      </c>
      <c r="D818" s="3">
        <v>0.51491898148148152</v>
      </c>
      <c r="E818" s="3">
        <f t="shared" si="26"/>
        <v>2.8321759259259338E-2</v>
      </c>
      <c r="F818">
        <f t="shared" si="27"/>
        <v>40</v>
      </c>
    </row>
    <row r="819" spans="2:6" x14ac:dyDescent="0.25">
      <c r="B819">
        <v>1586</v>
      </c>
      <c r="C819">
        <v>3547</v>
      </c>
      <c r="D819" s="3">
        <v>0.51491898148148152</v>
      </c>
      <c r="E819" s="3">
        <f t="shared" si="26"/>
        <v>2.8321759259259338E-2</v>
      </c>
      <c r="F819">
        <f t="shared" si="27"/>
        <v>40</v>
      </c>
    </row>
    <row r="820" spans="2:6" x14ac:dyDescent="0.25">
      <c r="B820">
        <v>1587</v>
      </c>
      <c r="C820">
        <v>3547</v>
      </c>
      <c r="D820" s="3">
        <v>0.51491898148148152</v>
      </c>
      <c r="E820" s="3">
        <f t="shared" si="26"/>
        <v>2.8321759259259338E-2</v>
      </c>
      <c r="F820">
        <f t="shared" si="27"/>
        <v>40</v>
      </c>
    </row>
    <row r="821" spans="2:6" x14ac:dyDescent="0.25">
      <c r="B821">
        <v>1588</v>
      </c>
      <c r="C821">
        <v>3574</v>
      </c>
      <c r="D821" s="3">
        <v>0.51503472222222224</v>
      </c>
      <c r="E821" s="3">
        <f t="shared" si="26"/>
        <v>2.843750000000006E-2</v>
      </c>
      <c r="F821">
        <f t="shared" si="27"/>
        <v>40</v>
      </c>
    </row>
    <row r="822" spans="2:6" x14ac:dyDescent="0.25">
      <c r="B822">
        <v>1589</v>
      </c>
      <c r="C822">
        <v>3574</v>
      </c>
      <c r="D822" s="3">
        <v>0.51503472222222224</v>
      </c>
      <c r="E822" s="3">
        <f t="shared" si="26"/>
        <v>2.843750000000006E-2</v>
      </c>
      <c r="F822">
        <f t="shared" si="27"/>
        <v>40</v>
      </c>
    </row>
    <row r="823" spans="2:6" x14ac:dyDescent="0.25">
      <c r="B823">
        <v>1590</v>
      </c>
      <c r="C823">
        <v>3574</v>
      </c>
      <c r="D823" s="3">
        <v>0.51503472222222224</v>
      </c>
      <c r="E823" s="3">
        <f t="shared" si="26"/>
        <v>2.843750000000006E-2</v>
      </c>
      <c r="F823">
        <f t="shared" si="27"/>
        <v>40</v>
      </c>
    </row>
    <row r="824" spans="2:6" x14ac:dyDescent="0.25">
      <c r="B824">
        <v>1591</v>
      </c>
      <c r="C824">
        <v>3574</v>
      </c>
      <c r="D824" s="3">
        <v>0.51503472222222224</v>
      </c>
      <c r="E824" s="3">
        <f t="shared" si="26"/>
        <v>2.843750000000006E-2</v>
      </c>
      <c r="F824">
        <f t="shared" si="27"/>
        <v>40</v>
      </c>
    </row>
    <row r="825" spans="2:6" x14ac:dyDescent="0.25">
      <c r="B825">
        <v>1592</v>
      </c>
      <c r="C825">
        <v>3676</v>
      </c>
      <c r="D825" s="3">
        <v>0.51506944444444447</v>
      </c>
      <c r="E825" s="3">
        <f t="shared" si="26"/>
        <v>2.8472222222222288E-2</v>
      </c>
      <c r="F825">
        <f t="shared" si="27"/>
        <v>41</v>
      </c>
    </row>
    <row r="826" spans="2:6" x14ac:dyDescent="0.25">
      <c r="B826">
        <v>1593</v>
      </c>
      <c r="C826">
        <v>3676</v>
      </c>
      <c r="D826" s="3">
        <v>0.51506944444444447</v>
      </c>
      <c r="E826" s="3">
        <f t="shared" si="26"/>
        <v>2.8472222222222288E-2</v>
      </c>
      <c r="F826">
        <f t="shared" si="27"/>
        <v>41</v>
      </c>
    </row>
    <row r="827" spans="2:6" x14ac:dyDescent="0.25">
      <c r="B827">
        <v>1594</v>
      </c>
      <c r="C827">
        <v>3676</v>
      </c>
      <c r="D827" s="3">
        <v>0.51506944444444447</v>
      </c>
      <c r="E827" s="3">
        <f t="shared" si="26"/>
        <v>2.8472222222222288E-2</v>
      </c>
      <c r="F827">
        <f t="shared" si="27"/>
        <v>41</v>
      </c>
    </row>
    <row r="828" spans="2:6" x14ac:dyDescent="0.25">
      <c r="B828">
        <v>1595</v>
      </c>
      <c r="C828">
        <v>3676</v>
      </c>
      <c r="D828" s="3">
        <v>0.51506944444444447</v>
      </c>
      <c r="E828" s="3">
        <f t="shared" si="26"/>
        <v>2.8472222222222288E-2</v>
      </c>
      <c r="F828">
        <f t="shared" si="27"/>
        <v>41</v>
      </c>
    </row>
    <row r="829" spans="2:6" x14ac:dyDescent="0.25">
      <c r="B829">
        <v>1596</v>
      </c>
      <c r="C829">
        <v>3714</v>
      </c>
      <c r="D829" s="3">
        <v>0.51511574074074074</v>
      </c>
      <c r="E829" s="3">
        <f t="shared" si="26"/>
        <v>2.8518518518518554E-2</v>
      </c>
      <c r="F829">
        <f t="shared" si="27"/>
        <v>41</v>
      </c>
    </row>
    <row r="830" spans="2:6" x14ac:dyDescent="0.25">
      <c r="B830">
        <v>1597</v>
      </c>
      <c r="C830">
        <v>3714</v>
      </c>
      <c r="D830" s="3">
        <v>0.51511574074074074</v>
      </c>
      <c r="E830" s="3">
        <f t="shared" si="26"/>
        <v>2.8518518518518554E-2</v>
      </c>
      <c r="F830">
        <f t="shared" si="27"/>
        <v>41</v>
      </c>
    </row>
    <row r="831" spans="2:6" x14ac:dyDescent="0.25">
      <c r="B831">
        <v>1598</v>
      </c>
      <c r="C831">
        <v>3714</v>
      </c>
      <c r="D831" s="3">
        <v>0.51511574074074074</v>
      </c>
      <c r="E831" s="3">
        <f t="shared" si="26"/>
        <v>2.8518518518518554E-2</v>
      </c>
      <c r="F831">
        <f t="shared" si="27"/>
        <v>41</v>
      </c>
    </row>
    <row r="832" spans="2:6" x14ac:dyDescent="0.25">
      <c r="B832">
        <v>1599</v>
      </c>
      <c r="C832">
        <v>3714</v>
      </c>
      <c r="D832" s="3">
        <v>0.51511574074074074</v>
      </c>
      <c r="E832" s="3">
        <f t="shared" si="26"/>
        <v>2.8518518518518554E-2</v>
      </c>
      <c r="F832">
        <f t="shared" si="27"/>
        <v>41</v>
      </c>
    </row>
    <row r="833" spans="2:6" x14ac:dyDescent="0.25">
      <c r="B833">
        <v>1600</v>
      </c>
      <c r="C833">
        <v>3601</v>
      </c>
      <c r="D833" s="3">
        <v>0.51513888888888892</v>
      </c>
      <c r="E833" s="3">
        <f t="shared" si="26"/>
        <v>2.8541666666666743E-2</v>
      </c>
      <c r="F833">
        <f t="shared" si="27"/>
        <v>41</v>
      </c>
    </row>
    <row r="834" spans="2:6" x14ac:dyDescent="0.25">
      <c r="B834">
        <v>1601</v>
      </c>
      <c r="C834">
        <v>3601</v>
      </c>
      <c r="D834" s="3">
        <v>0.51513888888888892</v>
      </c>
      <c r="E834" s="3">
        <f t="shared" ref="E834:E897" si="28">D834-$A$1</f>
        <v>2.8541666666666743E-2</v>
      </c>
      <c r="F834">
        <f t="shared" ref="F834:F897" si="29">MINUTE(E834)</f>
        <v>41</v>
      </c>
    </row>
    <row r="835" spans="2:6" x14ac:dyDescent="0.25">
      <c r="B835">
        <v>1602</v>
      </c>
      <c r="C835">
        <v>3601</v>
      </c>
      <c r="D835" s="3">
        <v>0.51513888888888892</v>
      </c>
      <c r="E835" s="3">
        <f t="shared" si="28"/>
        <v>2.8541666666666743E-2</v>
      </c>
      <c r="F835">
        <f t="shared" si="29"/>
        <v>41</v>
      </c>
    </row>
    <row r="836" spans="2:6" x14ac:dyDescent="0.25">
      <c r="B836">
        <v>1603</v>
      </c>
      <c r="C836">
        <v>3601</v>
      </c>
      <c r="D836" s="3">
        <v>0.51513888888888892</v>
      </c>
      <c r="E836" s="3">
        <f t="shared" si="28"/>
        <v>2.8541666666666743E-2</v>
      </c>
      <c r="F836">
        <f t="shared" si="29"/>
        <v>41</v>
      </c>
    </row>
    <row r="837" spans="2:6" x14ac:dyDescent="0.25">
      <c r="B837">
        <v>1604</v>
      </c>
      <c r="C837">
        <v>3535</v>
      </c>
      <c r="D837" s="3">
        <v>0.51517361111111104</v>
      </c>
      <c r="E837" s="3">
        <f t="shared" si="28"/>
        <v>2.857638888888886E-2</v>
      </c>
      <c r="F837">
        <f t="shared" si="29"/>
        <v>41</v>
      </c>
    </row>
    <row r="838" spans="2:6" x14ac:dyDescent="0.25">
      <c r="B838">
        <v>1605</v>
      </c>
      <c r="C838">
        <v>3535</v>
      </c>
      <c r="D838" s="3">
        <v>0.51517361111111104</v>
      </c>
      <c r="E838" s="3">
        <f t="shared" si="28"/>
        <v>2.857638888888886E-2</v>
      </c>
      <c r="F838">
        <f t="shared" si="29"/>
        <v>41</v>
      </c>
    </row>
    <row r="839" spans="2:6" x14ac:dyDescent="0.25">
      <c r="B839">
        <v>1606</v>
      </c>
      <c r="C839">
        <v>3535</v>
      </c>
      <c r="D839" s="3">
        <v>0.51517361111111104</v>
      </c>
      <c r="E839" s="3">
        <f t="shared" si="28"/>
        <v>2.857638888888886E-2</v>
      </c>
      <c r="F839">
        <f t="shared" si="29"/>
        <v>41</v>
      </c>
    </row>
    <row r="840" spans="2:6" x14ac:dyDescent="0.25">
      <c r="B840">
        <v>1607</v>
      </c>
      <c r="C840">
        <v>3535</v>
      </c>
      <c r="D840" s="3">
        <v>0.51517361111111104</v>
      </c>
      <c r="E840" s="3">
        <f t="shared" si="28"/>
        <v>2.857638888888886E-2</v>
      </c>
      <c r="F840">
        <f t="shared" si="29"/>
        <v>41</v>
      </c>
    </row>
    <row r="841" spans="2:6" x14ac:dyDescent="0.25">
      <c r="B841">
        <v>1608</v>
      </c>
      <c r="C841">
        <v>3546</v>
      </c>
      <c r="D841" s="3">
        <v>0.51517361111111104</v>
      </c>
      <c r="E841" s="3">
        <f t="shared" si="28"/>
        <v>2.857638888888886E-2</v>
      </c>
      <c r="F841">
        <f t="shared" si="29"/>
        <v>41</v>
      </c>
    </row>
    <row r="842" spans="2:6" x14ac:dyDescent="0.25">
      <c r="B842">
        <v>1609</v>
      </c>
      <c r="C842">
        <v>3546</v>
      </c>
      <c r="D842" s="3">
        <v>0.51517361111111104</v>
      </c>
      <c r="E842" s="3">
        <f t="shared" si="28"/>
        <v>2.857638888888886E-2</v>
      </c>
      <c r="F842">
        <f t="shared" si="29"/>
        <v>41</v>
      </c>
    </row>
    <row r="843" spans="2:6" x14ac:dyDescent="0.25">
      <c r="B843">
        <v>1610</v>
      </c>
      <c r="C843">
        <v>3546</v>
      </c>
      <c r="D843" s="3">
        <v>0.51518518518518519</v>
      </c>
      <c r="E843" s="3">
        <f t="shared" si="28"/>
        <v>2.8587962962963009E-2</v>
      </c>
      <c r="F843">
        <f t="shared" si="29"/>
        <v>41</v>
      </c>
    </row>
    <row r="844" spans="2:6" x14ac:dyDescent="0.25">
      <c r="B844">
        <v>1611</v>
      </c>
      <c r="C844">
        <v>3546</v>
      </c>
      <c r="D844" s="3">
        <v>0.51518518518518519</v>
      </c>
      <c r="E844" s="3">
        <f t="shared" si="28"/>
        <v>2.8587962962963009E-2</v>
      </c>
      <c r="F844">
        <f t="shared" si="29"/>
        <v>41</v>
      </c>
    </row>
    <row r="845" spans="2:6" x14ac:dyDescent="0.25">
      <c r="B845">
        <v>1612</v>
      </c>
      <c r="C845">
        <v>3534</v>
      </c>
      <c r="D845" s="3">
        <v>0.51518518518518519</v>
      </c>
      <c r="E845" s="3">
        <f t="shared" si="28"/>
        <v>2.8587962962963009E-2</v>
      </c>
      <c r="F845">
        <f t="shared" si="29"/>
        <v>41</v>
      </c>
    </row>
    <row r="846" spans="2:6" x14ac:dyDescent="0.25">
      <c r="B846">
        <v>1613</v>
      </c>
      <c r="C846">
        <v>3534</v>
      </c>
      <c r="D846" s="3">
        <v>0.51518518518518519</v>
      </c>
      <c r="E846" s="3">
        <f t="shared" si="28"/>
        <v>2.8587962962963009E-2</v>
      </c>
      <c r="F846">
        <f t="shared" si="29"/>
        <v>41</v>
      </c>
    </row>
    <row r="847" spans="2:6" x14ac:dyDescent="0.25">
      <c r="B847">
        <v>1614</v>
      </c>
      <c r="C847">
        <v>3534</v>
      </c>
      <c r="D847" s="3">
        <v>0.51518518518518519</v>
      </c>
      <c r="E847" s="3">
        <f t="shared" si="28"/>
        <v>2.8587962962963009E-2</v>
      </c>
      <c r="F847">
        <f t="shared" si="29"/>
        <v>41</v>
      </c>
    </row>
    <row r="848" spans="2:6" x14ac:dyDescent="0.25">
      <c r="B848">
        <v>1615</v>
      </c>
      <c r="C848">
        <v>3534</v>
      </c>
      <c r="D848" s="3">
        <v>0.51518518518518519</v>
      </c>
      <c r="E848" s="3">
        <f t="shared" si="28"/>
        <v>2.8587962962963009E-2</v>
      </c>
      <c r="F848">
        <f t="shared" si="29"/>
        <v>41</v>
      </c>
    </row>
    <row r="849" spans="2:6" x14ac:dyDescent="0.25">
      <c r="B849">
        <v>1616</v>
      </c>
      <c r="C849">
        <v>3520</v>
      </c>
      <c r="D849" s="3">
        <v>0.51519675925925923</v>
      </c>
      <c r="E849" s="3">
        <f t="shared" si="28"/>
        <v>2.8599537037037048E-2</v>
      </c>
      <c r="F849">
        <f t="shared" si="29"/>
        <v>41</v>
      </c>
    </row>
    <row r="850" spans="2:6" x14ac:dyDescent="0.25">
      <c r="B850">
        <v>1617</v>
      </c>
      <c r="C850">
        <v>3520</v>
      </c>
      <c r="D850" s="3">
        <v>0.51520833333333338</v>
      </c>
      <c r="E850" s="3">
        <f t="shared" si="28"/>
        <v>2.8611111111111198E-2</v>
      </c>
      <c r="F850">
        <f t="shared" si="29"/>
        <v>41</v>
      </c>
    </row>
    <row r="851" spans="2:6" x14ac:dyDescent="0.25">
      <c r="B851">
        <v>1618</v>
      </c>
      <c r="C851">
        <v>3520</v>
      </c>
      <c r="D851" s="3">
        <v>0.51520833333333338</v>
      </c>
      <c r="E851" s="3">
        <f t="shared" si="28"/>
        <v>2.8611111111111198E-2</v>
      </c>
      <c r="F851">
        <f t="shared" si="29"/>
        <v>41</v>
      </c>
    </row>
    <row r="852" spans="2:6" x14ac:dyDescent="0.25">
      <c r="B852">
        <v>1619</v>
      </c>
      <c r="C852">
        <v>3520</v>
      </c>
      <c r="D852" s="3">
        <v>0.51520833333333338</v>
      </c>
      <c r="E852" s="3">
        <f t="shared" si="28"/>
        <v>2.8611111111111198E-2</v>
      </c>
      <c r="F852">
        <f t="shared" si="29"/>
        <v>41</v>
      </c>
    </row>
    <row r="853" spans="2:6" x14ac:dyDescent="0.25">
      <c r="B853">
        <v>1620</v>
      </c>
      <c r="C853">
        <v>3659</v>
      </c>
      <c r="D853" s="3">
        <v>0.51521990740740742</v>
      </c>
      <c r="E853" s="3">
        <f t="shared" si="28"/>
        <v>2.8622685185185237E-2</v>
      </c>
      <c r="F853">
        <f t="shared" si="29"/>
        <v>41</v>
      </c>
    </row>
    <row r="854" spans="2:6" x14ac:dyDescent="0.25">
      <c r="B854">
        <v>1621</v>
      </c>
      <c r="C854">
        <v>3659</v>
      </c>
      <c r="D854" s="3">
        <v>0.51521990740740742</v>
      </c>
      <c r="E854" s="3">
        <f t="shared" si="28"/>
        <v>2.8622685185185237E-2</v>
      </c>
      <c r="F854">
        <f t="shared" si="29"/>
        <v>41</v>
      </c>
    </row>
    <row r="855" spans="2:6" x14ac:dyDescent="0.25">
      <c r="B855">
        <v>1622</v>
      </c>
      <c r="C855">
        <v>3659</v>
      </c>
      <c r="D855" s="3">
        <v>0.51521990740740742</v>
      </c>
      <c r="E855" s="3">
        <f t="shared" si="28"/>
        <v>2.8622685185185237E-2</v>
      </c>
      <c r="F855">
        <f t="shared" si="29"/>
        <v>41</v>
      </c>
    </row>
    <row r="856" spans="2:6" x14ac:dyDescent="0.25">
      <c r="B856">
        <v>1623</v>
      </c>
      <c r="C856">
        <v>3659</v>
      </c>
      <c r="D856" s="3">
        <v>0.51521990740740742</v>
      </c>
      <c r="E856" s="3">
        <f t="shared" si="28"/>
        <v>2.8622685185185237E-2</v>
      </c>
      <c r="F856">
        <f t="shared" si="29"/>
        <v>41</v>
      </c>
    </row>
    <row r="857" spans="2:6" x14ac:dyDescent="0.25">
      <c r="B857">
        <v>1624</v>
      </c>
      <c r="C857">
        <v>3649</v>
      </c>
      <c r="D857" s="3">
        <v>0.51521990740740742</v>
      </c>
      <c r="E857" s="3">
        <f t="shared" si="28"/>
        <v>2.8622685185185237E-2</v>
      </c>
      <c r="F857">
        <f t="shared" si="29"/>
        <v>41</v>
      </c>
    </row>
    <row r="858" spans="2:6" x14ac:dyDescent="0.25">
      <c r="B858">
        <v>1625</v>
      </c>
      <c r="C858">
        <v>3649</v>
      </c>
      <c r="D858" s="3">
        <v>0.51521990740740742</v>
      </c>
      <c r="E858" s="3">
        <f t="shared" si="28"/>
        <v>2.8622685185185237E-2</v>
      </c>
      <c r="F858">
        <f t="shared" si="29"/>
        <v>41</v>
      </c>
    </row>
    <row r="859" spans="2:6" x14ac:dyDescent="0.25">
      <c r="B859">
        <v>1626</v>
      </c>
      <c r="C859">
        <v>3649</v>
      </c>
      <c r="D859" s="3">
        <v>0.51521990740740742</v>
      </c>
      <c r="E859" s="3">
        <f t="shared" si="28"/>
        <v>2.8622685185185237E-2</v>
      </c>
      <c r="F859">
        <f t="shared" si="29"/>
        <v>41</v>
      </c>
    </row>
    <row r="860" spans="2:6" x14ac:dyDescent="0.25">
      <c r="B860">
        <v>1627</v>
      </c>
      <c r="C860">
        <v>3649</v>
      </c>
      <c r="D860" s="3">
        <v>0.51521990740740742</v>
      </c>
      <c r="E860" s="3">
        <f t="shared" si="28"/>
        <v>2.8622685185185237E-2</v>
      </c>
      <c r="F860">
        <f t="shared" si="29"/>
        <v>41</v>
      </c>
    </row>
    <row r="861" spans="2:6" x14ac:dyDescent="0.25">
      <c r="B861">
        <v>1628</v>
      </c>
      <c r="C861">
        <v>3676</v>
      </c>
      <c r="D861" s="3">
        <v>0.5152430555555555</v>
      </c>
      <c r="E861" s="3">
        <f t="shared" si="28"/>
        <v>2.8645833333333315E-2</v>
      </c>
      <c r="F861">
        <f t="shared" si="29"/>
        <v>41</v>
      </c>
    </row>
    <row r="862" spans="2:6" x14ac:dyDescent="0.25">
      <c r="B862">
        <v>1629</v>
      </c>
      <c r="C862">
        <v>3676</v>
      </c>
      <c r="D862" s="3">
        <v>0.5152430555555555</v>
      </c>
      <c r="E862" s="3">
        <f t="shared" si="28"/>
        <v>2.8645833333333315E-2</v>
      </c>
      <c r="F862">
        <f t="shared" si="29"/>
        <v>41</v>
      </c>
    </row>
    <row r="863" spans="2:6" x14ac:dyDescent="0.25">
      <c r="B863">
        <v>1630</v>
      </c>
      <c r="C863">
        <v>3676</v>
      </c>
      <c r="D863" s="3">
        <v>0.5152430555555555</v>
      </c>
      <c r="E863" s="3">
        <f t="shared" si="28"/>
        <v>2.8645833333333315E-2</v>
      </c>
      <c r="F863">
        <f t="shared" si="29"/>
        <v>41</v>
      </c>
    </row>
    <row r="864" spans="2:6" x14ac:dyDescent="0.25">
      <c r="B864">
        <v>1631</v>
      </c>
      <c r="C864">
        <v>3676</v>
      </c>
      <c r="D864" s="3">
        <v>0.5152430555555555</v>
      </c>
      <c r="E864" s="3">
        <f t="shared" si="28"/>
        <v>2.8645833333333315E-2</v>
      </c>
      <c r="F864">
        <f t="shared" si="29"/>
        <v>41</v>
      </c>
    </row>
    <row r="865" spans="2:6" x14ac:dyDescent="0.25">
      <c r="B865">
        <v>1632</v>
      </c>
      <c r="C865">
        <v>3723</v>
      </c>
      <c r="D865" s="3">
        <v>0.51525462962962965</v>
      </c>
      <c r="E865" s="3">
        <f t="shared" si="28"/>
        <v>2.8657407407407465E-2</v>
      </c>
      <c r="F865">
        <f t="shared" si="29"/>
        <v>41</v>
      </c>
    </row>
    <row r="866" spans="2:6" x14ac:dyDescent="0.25">
      <c r="B866">
        <v>1633</v>
      </c>
      <c r="C866">
        <v>3723</v>
      </c>
      <c r="D866" s="3">
        <v>0.51525462962962965</v>
      </c>
      <c r="E866" s="3">
        <f t="shared" si="28"/>
        <v>2.8657407407407465E-2</v>
      </c>
      <c r="F866">
        <f t="shared" si="29"/>
        <v>41</v>
      </c>
    </row>
    <row r="867" spans="2:6" x14ac:dyDescent="0.25">
      <c r="B867">
        <v>1634</v>
      </c>
      <c r="C867">
        <v>3723</v>
      </c>
      <c r="D867" s="3">
        <v>0.51525462962962965</v>
      </c>
      <c r="E867" s="3">
        <f t="shared" si="28"/>
        <v>2.8657407407407465E-2</v>
      </c>
      <c r="F867">
        <f t="shared" si="29"/>
        <v>41</v>
      </c>
    </row>
    <row r="868" spans="2:6" x14ac:dyDescent="0.25">
      <c r="B868">
        <v>1635</v>
      </c>
      <c r="C868">
        <v>3723</v>
      </c>
      <c r="D868" s="3">
        <v>0.51525462962962965</v>
      </c>
      <c r="E868" s="3">
        <f t="shared" si="28"/>
        <v>2.8657407407407465E-2</v>
      </c>
      <c r="F868">
        <f t="shared" si="29"/>
        <v>41</v>
      </c>
    </row>
    <row r="869" spans="2:6" x14ac:dyDescent="0.25">
      <c r="B869">
        <v>1636</v>
      </c>
      <c r="C869">
        <v>3499</v>
      </c>
      <c r="D869" s="3">
        <v>0.51533564814814814</v>
      </c>
      <c r="E869" s="3">
        <f t="shared" si="28"/>
        <v>2.8738425925925959E-2</v>
      </c>
      <c r="F869">
        <f t="shared" si="29"/>
        <v>41</v>
      </c>
    </row>
    <row r="870" spans="2:6" x14ac:dyDescent="0.25">
      <c r="B870">
        <v>1637</v>
      </c>
      <c r="C870">
        <v>3499</v>
      </c>
      <c r="D870" s="3">
        <v>0.51533564814814814</v>
      </c>
      <c r="E870" s="3">
        <f t="shared" si="28"/>
        <v>2.8738425925925959E-2</v>
      </c>
      <c r="F870">
        <f t="shared" si="29"/>
        <v>41</v>
      </c>
    </row>
    <row r="871" spans="2:6" x14ac:dyDescent="0.25">
      <c r="B871">
        <v>1638</v>
      </c>
      <c r="C871">
        <v>3499</v>
      </c>
      <c r="D871" s="3">
        <v>0.51533564814814814</v>
      </c>
      <c r="E871" s="3">
        <f t="shared" si="28"/>
        <v>2.8738425925925959E-2</v>
      </c>
      <c r="F871">
        <f t="shared" si="29"/>
        <v>41</v>
      </c>
    </row>
    <row r="872" spans="2:6" x14ac:dyDescent="0.25">
      <c r="B872">
        <v>1639</v>
      </c>
      <c r="C872">
        <v>3499</v>
      </c>
      <c r="D872" s="3">
        <v>0.51533564814814814</v>
      </c>
      <c r="E872" s="3">
        <f t="shared" si="28"/>
        <v>2.8738425925925959E-2</v>
      </c>
      <c r="F872">
        <f t="shared" si="29"/>
        <v>41</v>
      </c>
    </row>
    <row r="873" spans="2:6" x14ac:dyDescent="0.25">
      <c r="B873">
        <v>1640</v>
      </c>
      <c r="C873">
        <v>3534</v>
      </c>
      <c r="D873" s="3">
        <v>0.51533564814814814</v>
      </c>
      <c r="E873" s="3">
        <f t="shared" si="28"/>
        <v>2.8738425925925959E-2</v>
      </c>
      <c r="F873">
        <f t="shared" si="29"/>
        <v>41</v>
      </c>
    </row>
    <row r="874" spans="2:6" x14ac:dyDescent="0.25">
      <c r="B874">
        <v>1641</v>
      </c>
      <c r="C874">
        <v>3534</v>
      </c>
      <c r="D874" s="3">
        <v>0.51533564814814814</v>
      </c>
      <c r="E874" s="3">
        <f t="shared" si="28"/>
        <v>2.8738425925925959E-2</v>
      </c>
      <c r="F874">
        <f t="shared" si="29"/>
        <v>41</v>
      </c>
    </row>
    <row r="875" spans="2:6" x14ac:dyDescent="0.25">
      <c r="B875">
        <v>1642</v>
      </c>
      <c r="C875">
        <v>3534</v>
      </c>
      <c r="D875" s="3">
        <v>0.51533564814814814</v>
      </c>
      <c r="E875" s="3">
        <f t="shared" si="28"/>
        <v>2.8738425925925959E-2</v>
      </c>
      <c r="F875">
        <f t="shared" si="29"/>
        <v>41</v>
      </c>
    </row>
    <row r="876" spans="2:6" x14ac:dyDescent="0.25">
      <c r="B876">
        <v>1643</v>
      </c>
      <c r="C876">
        <v>3534</v>
      </c>
      <c r="D876" s="3">
        <v>0.51533564814814814</v>
      </c>
      <c r="E876" s="3">
        <f t="shared" si="28"/>
        <v>2.8738425925925959E-2</v>
      </c>
      <c r="F876">
        <f t="shared" si="29"/>
        <v>41</v>
      </c>
    </row>
    <row r="877" spans="2:6" x14ac:dyDescent="0.25">
      <c r="B877">
        <v>1644</v>
      </c>
      <c r="C877">
        <v>3668</v>
      </c>
      <c r="D877" s="3">
        <v>0.51537037037037037</v>
      </c>
      <c r="E877" s="3">
        <f t="shared" si="28"/>
        <v>2.8773148148148187E-2</v>
      </c>
      <c r="F877">
        <f t="shared" si="29"/>
        <v>41</v>
      </c>
    </row>
    <row r="878" spans="2:6" x14ac:dyDescent="0.25">
      <c r="B878">
        <v>1645</v>
      </c>
      <c r="C878">
        <v>3668</v>
      </c>
      <c r="D878" s="3">
        <v>0.51537037037037037</v>
      </c>
      <c r="E878" s="3">
        <f t="shared" si="28"/>
        <v>2.8773148148148187E-2</v>
      </c>
      <c r="F878">
        <f t="shared" si="29"/>
        <v>41</v>
      </c>
    </row>
    <row r="879" spans="2:6" x14ac:dyDescent="0.25">
      <c r="B879">
        <v>1646</v>
      </c>
      <c r="C879">
        <v>3668</v>
      </c>
      <c r="D879" s="3">
        <v>0.51537037037037037</v>
      </c>
      <c r="E879" s="3">
        <f t="shared" si="28"/>
        <v>2.8773148148148187E-2</v>
      </c>
      <c r="F879">
        <f t="shared" si="29"/>
        <v>41</v>
      </c>
    </row>
    <row r="880" spans="2:6" x14ac:dyDescent="0.25">
      <c r="B880">
        <v>1647</v>
      </c>
      <c r="C880">
        <v>3668</v>
      </c>
      <c r="D880" s="3">
        <v>0.51537037037037037</v>
      </c>
      <c r="E880" s="3">
        <f t="shared" si="28"/>
        <v>2.8773148148148187E-2</v>
      </c>
      <c r="F880">
        <f t="shared" si="29"/>
        <v>41</v>
      </c>
    </row>
    <row r="881" spans="2:6" x14ac:dyDescent="0.25">
      <c r="B881">
        <v>1648</v>
      </c>
      <c r="C881">
        <v>3653</v>
      </c>
      <c r="D881" s="3">
        <v>0.51567129629629627</v>
      </c>
      <c r="E881" s="3">
        <f t="shared" si="28"/>
        <v>2.9074074074074086E-2</v>
      </c>
      <c r="F881">
        <f t="shared" si="29"/>
        <v>41</v>
      </c>
    </row>
    <row r="882" spans="2:6" x14ac:dyDescent="0.25">
      <c r="B882">
        <v>1649</v>
      </c>
      <c r="C882">
        <v>3653</v>
      </c>
      <c r="D882" s="3">
        <v>0.51567129629629627</v>
      </c>
      <c r="E882" s="3">
        <f t="shared" si="28"/>
        <v>2.9074074074074086E-2</v>
      </c>
      <c r="F882">
        <f t="shared" si="29"/>
        <v>41</v>
      </c>
    </row>
    <row r="883" spans="2:6" x14ac:dyDescent="0.25">
      <c r="B883">
        <v>1650</v>
      </c>
      <c r="C883">
        <v>3653</v>
      </c>
      <c r="D883" s="3">
        <v>0.51567129629629627</v>
      </c>
      <c r="E883" s="3">
        <f t="shared" si="28"/>
        <v>2.9074074074074086E-2</v>
      </c>
      <c r="F883">
        <f t="shared" si="29"/>
        <v>41</v>
      </c>
    </row>
    <row r="884" spans="2:6" x14ac:dyDescent="0.25">
      <c r="B884">
        <v>1651</v>
      </c>
      <c r="C884">
        <v>3653</v>
      </c>
      <c r="D884" s="3">
        <v>0.51567129629629627</v>
      </c>
      <c r="E884" s="3">
        <f t="shared" si="28"/>
        <v>2.9074074074074086E-2</v>
      </c>
      <c r="F884">
        <f t="shared" si="29"/>
        <v>41</v>
      </c>
    </row>
    <row r="885" spans="2:6" x14ac:dyDescent="0.25">
      <c r="B885">
        <v>1652</v>
      </c>
      <c r="C885">
        <v>3685</v>
      </c>
      <c r="D885" s="3">
        <v>0.51571759259259264</v>
      </c>
      <c r="E885" s="3">
        <f t="shared" si="28"/>
        <v>2.9120370370370463E-2</v>
      </c>
      <c r="F885">
        <f t="shared" si="29"/>
        <v>41</v>
      </c>
    </row>
    <row r="886" spans="2:6" x14ac:dyDescent="0.25">
      <c r="B886">
        <v>1653</v>
      </c>
      <c r="C886">
        <v>3685</v>
      </c>
      <c r="D886" s="3">
        <v>0.51571759259259264</v>
      </c>
      <c r="E886" s="3">
        <f t="shared" si="28"/>
        <v>2.9120370370370463E-2</v>
      </c>
      <c r="F886">
        <f t="shared" si="29"/>
        <v>41</v>
      </c>
    </row>
    <row r="887" spans="2:6" x14ac:dyDescent="0.25">
      <c r="B887">
        <v>1654</v>
      </c>
      <c r="C887">
        <v>3685</v>
      </c>
      <c r="D887" s="3">
        <v>0.51571759259259264</v>
      </c>
      <c r="E887" s="3">
        <f t="shared" si="28"/>
        <v>2.9120370370370463E-2</v>
      </c>
      <c r="F887">
        <f t="shared" si="29"/>
        <v>41</v>
      </c>
    </row>
    <row r="888" spans="2:6" x14ac:dyDescent="0.25">
      <c r="B888">
        <v>1655</v>
      </c>
      <c r="C888">
        <v>3685</v>
      </c>
      <c r="D888" s="3">
        <v>0.51571759259259264</v>
      </c>
      <c r="E888" s="3">
        <f t="shared" si="28"/>
        <v>2.9120370370370463E-2</v>
      </c>
      <c r="F888">
        <f t="shared" si="29"/>
        <v>41</v>
      </c>
    </row>
    <row r="889" spans="2:6" x14ac:dyDescent="0.25">
      <c r="B889">
        <v>1656</v>
      </c>
      <c r="C889">
        <v>3691</v>
      </c>
      <c r="D889" s="3">
        <v>0.51575231481481476</v>
      </c>
      <c r="E889" s="3">
        <f t="shared" si="28"/>
        <v>2.915509259259258E-2</v>
      </c>
      <c r="F889">
        <f t="shared" si="29"/>
        <v>41</v>
      </c>
    </row>
    <row r="890" spans="2:6" x14ac:dyDescent="0.25">
      <c r="B890">
        <v>1657</v>
      </c>
      <c r="C890">
        <v>3691</v>
      </c>
      <c r="D890" s="3">
        <v>0.51575231481481476</v>
      </c>
      <c r="E890" s="3">
        <f t="shared" si="28"/>
        <v>2.915509259259258E-2</v>
      </c>
      <c r="F890">
        <f t="shared" si="29"/>
        <v>41</v>
      </c>
    </row>
    <row r="891" spans="2:6" x14ac:dyDescent="0.25">
      <c r="B891">
        <v>1658</v>
      </c>
      <c r="C891">
        <v>3691</v>
      </c>
      <c r="D891" s="3">
        <v>0.51575231481481476</v>
      </c>
      <c r="E891" s="3">
        <f t="shared" si="28"/>
        <v>2.915509259259258E-2</v>
      </c>
      <c r="F891">
        <f t="shared" si="29"/>
        <v>41</v>
      </c>
    </row>
    <row r="892" spans="2:6" x14ac:dyDescent="0.25">
      <c r="B892">
        <v>1659</v>
      </c>
      <c r="C892">
        <v>3691</v>
      </c>
      <c r="D892" s="3">
        <v>0.51575231481481476</v>
      </c>
      <c r="E892" s="3">
        <f t="shared" si="28"/>
        <v>2.915509259259258E-2</v>
      </c>
      <c r="F892">
        <f t="shared" si="29"/>
        <v>41</v>
      </c>
    </row>
    <row r="893" spans="2:6" x14ac:dyDescent="0.25">
      <c r="B893">
        <v>1660</v>
      </c>
      <c r="C893">
        <v>3674</v>
      </c>
      <c r="D893" s="3">
        <v>0.51576388888888891</v>
      </c>
      <c r="E893" s="3">
        <f t="shared" si="28"/>
        <v>2.916666666666673E-2</v>
      </c>
      <c r="F893">
        <f t="shared" si="29"/>
        <v>42</v>
      </c>
    </row>
    <row r="894" spans="2:6" x14ac:dyDescent="0.25">
      <c r="B894">
        <v>1661</v>
      </c>
      <c r="C894">
        <v>3674</v>
      </c>
      <c r="D894" s="3">
        <v>0.51576388888888891</v>
      </c>
      <c r="E894" s="3">
        <f t="shared" si="28"/>
        <v>2.916666666666673E-2</v>
      </c>
      <c r="F894">
        <f t="shared" si="29"/>
        <v>42</v>
      </c>
    </row>
    <row r="895" spans="2:6" x14ac:dyDescent="0.25">
      <c r="B895">
        <v>1662</v>
      </c>
      <c r="C895">
        <v>3674</v>
      </c>
      <c r="D895" s="3">
        <v>0.51576388888888891</v>
      </c>
      <c r="E895" s="3">
        <f t="shared" si="28"/>
        <v>2.916666666666673E-2</v>
      </c>
      <c r="F895">
        <f t="shared" si="29"/>
        <v>42</v>
      </c>
    </row>
    <row r="896" spans="2:6" x14ac:dyDescent="0.25">
      <c r="B896">
        <v>1663</v>
      </c>
      <c r="C896">
        <v>3674</v>
      </c>
      <c r="D896" s="3">
        <v>0.51576388888888891</v>
      </c>
      <c r="E896" s="3">
        <f t="shared" si="28"/>
        <v>2.916666666666673E-2</v>
      </c>
      <c r="F896">
        <f t="shared" si="29"/>
        <v>42</v>
      </c>
    </row>
    <row r="897" spans="2:6" x14ac:dyDescent="0.25">
      <c r="B897">
        <v>1664</v>
      </c>
      <c r="C897">
        <v>3572</v>
      </c>
      <c r="D897" s="3">
        <v>0.51587962962962963</v>
      </c>
      <c r="E897" s="3">
        <f t="shared" si="28"/>
        <v>2.9282407407407451E-2</v>
      </c>
      <c r="F897">
        <f t="shared" si="29"/>
        <v>42</v>
      </c>
    </row>
    <row r="898" spans="2:6" x14ac:dyDescent="0.25">
      <c r="B898">
        <v>1665</v>
      </c>
      <c r="C898">
        <v>3572</v>
      </c>
      <c r="D898" s="3">
        <v>0.51587962962962963</v>
      </c>
      <c r="E898" s="3">
        <f t="shared" ref="E898:E961" si="30">D898-$A$1</f>
        <v>2.9282407407407451E-2</v>
      </c>
      <c r="F898">
        <f t="shared" ref="F898:F961" si="31">MINUTE(E898)</f>
        <v>42</v>
      </c>
    </row>
    <row r="899" spans="2:6" x14ac:dyDescent="0.25">
      <c r="B899">
        <v>1666</v>
      </c>
      <c r="C899">
        <v>3572</v>
      </c>
      <c r="D899" s="3">
        <v>0.51587962962962963</v>
      </c>
      <c r="E899" s="3">
        <f t="shared" si="30"/>
        <v>2.9282407407407451E-2</v>
      </c>
      <c r="F899">
        <f t="shared" si="31"/>
        <v>42</v>
      </c>
    </row>
    <row r="900" spans="2:6" x14ac:dyDescent="0.25">
      <c r="B900">
        <v>1667</v>
      </c>
      <c r="C900">
        <v>3572</v>
      </c>
      <c r="D900" s="3">
        <v>0.51587962962962963</v>
      </c>
      <c r="E900" s="3">
        <f t="shared" si="30"/>
        <v>2.9282407407407451E-2</v>
      </c>
      <c r="F900">
        <f t="shared" si="31"/>
        <v>42</v>
      </c>
    </row>
    <row r="901" spans="2:6" x14ac:dyDescent="0.25">
      <c r="B901">
        <v>1668</v>
      </c>
      <c r="C901">
        <v>3708</v>
      </c>
      <c r="D901" s="3">
        <v>0.51589120370370367</v>
      </c>
      <c r="E901" s="3">
        <f t="shared" si="30"/>
        <v>2.929398148148149E-2</v>
      </c>
      <c r="F901">
        <f t="shared" si="31"/>
        <v>42</v>
      </c>
    </row>
    <row r="902" spans="2:6" x14ac:dyDescent="0.25">
      <c r="B902">
        <v>1669</v>
      </c>
      <c r="C902">
        <v>3708</v>
      </c>
      <c r="D902" s="3">
        <v>0.51589120370370367</v>
      </c>
      <c r="E902" s="3">
        <f t="shared" si="30"/>
        <v>2.929398148148149E-2</v>
      </c>
      <c r="F902">
        <f t="shared" si="31"/>
        <v>42</v>
      </c>
    </row>
    <row r="903" spans="2:6" x14ac:dyDescent="0.25">
      <c r="B903">
        <v>1670</v>
      </c>
      <c r="C903">
        <v>3708</v>
      </c>
      <c r="D903" s="3">
        <v>0.51589120370370367</v>
      </c>
      <c r="E903" s="3">
        <f t="shared" si="30"/>
        <v>2.929398148148149E-2</v>
      </c>
      <c r="F903">
        <f t="shared" si="31"/>
        <v>42</v>
      </c>
    </row>
    <row r="904" spans="2:6" x14ac:dyDescent="0.25">
      <c r="B904">
        <v>1671</v>
      </c>
      <c r="C904">
        <v>3708</v>
      </c>
      <c r="D904" s="3">
        <v>0.51590277777777771</v>
      </c>
      <c r="E904" s="3">
        <f t="shared" si="30"/>
        <v>2.9305555555555529E-2</v>
      </c>
      <c r="F904">
        <f t="shared" si="31"/>
        <v>42</v>
      </c>
    </row>
    <row r="905" spans="2:6" x14ac:dyDescent="0.25">
      <c r="B905">
        <v>1672</v>
      </c>
      <c r="C905">
        <v>3588</v>
      </c>
      <c r="D905" s="3">
        <v>0.51593750000000005</v>
      </c>
      <c r="E905" s="3">
        <f t="shared" si="30"/>
        <v>2.9340277777777868E-2</v>
      </c>
      <c r="F905">
        <f t="shared" si="31"/>
        <v>42</v>
      </c>
    </row>
    <row r="906" spans="2:6" x14ac:dyDescent="0.25">
      <c r="B906">
        <v>1673</v>
      </c>
      <c r="C906">
        <v>3588</v>
      </c>
      <c r="D906" s="3">
        <v>0.51593750000000005</v>
      </c>
      <c r="E906" s="3">
        <f t="shared" si="30"/>
        <v>2.9340277777777868E-2</v>
      </c>
      <c r="F906">
        <f t="shared" si="31"/>
        <v>42</v>
      </c>
    </row>
    <row r="907" spans="2:6" x14ac:dyDescent="0.25">
      <c r="B907">
        <v>1674</v>
      </c>
      <c r="C907">
        <v>3588</v>
      </c>
      <c r="D907" s="3">
        <v>0.51593750000000005</v>
      </c>
      <c r="E907" s="3">
        <f t="shared" si="30"/>
        <v>2.9340277777777868E-2</v>
      </c>
      <c r="F907">
        <f t="shared" si="31"/>
        <v>42</v>
      </c>
    </row>
    <row r="908" spans="2:6" x14ac:dyDescent="0.25">
      <c r="B908">
        <v>1675</v>
      </c>
      <c r="C908">
        <v>3588</v>
      </c>
      <c r="D908" s="3">
        <v>0.51593750000000005</v>
      </c>
      <c r="E908" s="3">
        <f t="shared" si="30"/>
        <v>2.9340277777777868E-2</v>
      </c>
      <c r="F908">
        <f t="shared" si="31"/>
        <v>42</v>
      </c>
    </row>
    <row r="909" spans="2:6" x14ac:dyDescent="0.25">
      <c r="B909">
        <v>1676</v>
      </c>
      <c r="C909">
        <v>3571</v>
      </c>
      <c r="D909" s="3">
        <v>0.51622685185185191</v>
      </c>
      <c r="E909" s="3">
        <f t="shared" si="30"/>
        <v>2.9629629629629728E-2</v>
      </c>
      <c r="F909">
        <f t="shared" si="31"/>
        <v>42</v>
      </c>
    </row>
    <row r="910" spans="2:6" x14ac:dyDescent="0.25">
      <c r="B910">
        <v>1677</v>
      </c>
      <c r="C910">
        <v>3571</v>
      </c>
      <c r="D910" s="3">
        <v>0.51622685185185191</v>
      </c>
      <c r="E910" s="3">
        <f t="shared" si="30"/>
        <v>2.9629629629629728E-2</v>
      </c>
      <c r="F910">
        <f t="shared" si="31"/>
        <v>42</v>
      </c>
    </row>
    <row r="911" spans="2:6" x14ac:dyDescent="0.25">
      <c r="B911">
        <v>1678</v>
      </c>
      <c r="C911">
        <v>3571</v>
      </c>
      <c r="D911" s="3">
        <v>0.51622685185185191</v>
      </c>
      <c r="E911" s="3">
        <f t="shared" si="30"/>
        <v>2.9629629629629728E-2</v>
      </c>
      <c r="F911">
        <f t="shared" si="31"/>
        <v>42</v>
      </c>
    </row>
    <row r="912" spans="2:6" x14ac:dyDescent="0.25">
      <c r="B912">
        <v>1679</v>
      </c>
      <c r="C912">
        <v>3571</v>
      </c>
      <c r="D912" s="3">
        <v>0.51622685185185191</v>
      </c>
      <c r="E912" s="3">
        <f t="shared" si="30"/>
        <v>2.9629629629629728E-2</v>
      </c>
      <c r="F912">
        <f t="shared" si="31"/>
        <v>42</v>
      </c>
    </row>
    <row r="913" spans="2:6" x14ac:dyDescent="0.25">
      <c r="B913">
        <v>1680</v>
      </c>
      <c r="C913">
        <v>3699</v>
      </c>
      <c r="D913" s="3">
        <v>0.51626157407407403</v>
      </c>
      <c r="E913" s="3">
        <f t="shared" si="30"/>
        <v>2.9664351851851845E-2</v>
      </c>
      <c r="F913">
        <f t="shared" si="31"/>
        <v>42</v>
      </c>
    </row>
    <row r="914" spans="2:6" x14ac:dyDescent="0.25">
      <c r="B914">
        <v>1681</v>
      </c>
      <c r="C914">
        <v>3699</v>
      </c>
      <c r="D914" s="3">
        <v>0.51626157407407403</v>
      </c>
      <c r="E914" s="3">
        <f t="shared" si="30"/>
        <v>2.9664351851851845E-2</v>
      </c>
      <c r="F914">
        <f t="shared" si="31"/>
        <v>42</v>
      </c>
    </row>
    <row r="915" spans="2:6" x14ac:dyDescent="0.25">
      <c r="B915">
        <v>1682</v>
      </c>
      <c r="C915">
        <v>3699</v>
      </c>
      <c r="D915" s="3">
        <v>0.51626157407407403</v>
      </c>
      <c r="E915" s="3">
        <f t="shared" si="30"/>
        <v>2.9664351851851845E-2</v>
      </c>
      <c r="F915">
        <f t="shared" si="31"/>
        <v>42</v>
      </c>
    </row>
    <row r="916" spans="2:6" x14ac:dyDescent="0.25">
      <c r="B916">
        <v>1683</v>
      </c>
      <c r="C916">
        <v>3699</v>
      </c>
      <c r="D916" s="3">
        <v>0.51626157407407403</v>
      </c>
      <c r="E916" s="3">
        <f t="shared" si="30"/>
        <v>2.9664351851851845E-2</v>
      </c>
      <c r="F916">
        <f t="shared" si="31"/>
        <v>42</v>
      </c>
    </row>
    <row r="917" spans="2:6" x14ac:dyDescent="0.25">
      <c r="B917">
        <v>1684</v>
      </c>
      <c r="C917">
        <v>3677</v>
      </c>
      <c r="D917" s="3">
        <v>0.51628472222222221</v>
      </c>
      <c r="E917" s="3">
        <f t="shared" si="30"/>
        <v>2.9687500000000033E-2</v>
      </c>
      <c r="F917">
        <f t="shared" si="31"/>
        <v>42</v>
      </c>
    </row>
    <row r="918" spans="2:6" x14ac:dyDescent="0.25">
      <c r="B918">
        <v>1685</v>
      </c>
      <c r="C918">
        <v>3677</v>
      </c>
      <c r="D918" s="3">
        <v>0.51628472222222221</v>
      </c>
      <c r="E918" s="3">
        <f t="shared" si="30"/>
        <v>2.9687500000000033E-2</v>
      </c>
      <c r="F918">
        <f t="shared" si="31"/>
        <v>42</v>
      </c>
    </row>
    <row r="919" spans="2:6" x14ac:dyDescent="0.25">
      <c r="B919">
        <v>1686</v>
      </c>
      <c r="C919">
        <v>3677</v>
      </c>
      <c r="D919" s="3">
        <v>0.51628472222222221</v>
      </c>
      <c r="E919" s="3">
        <f t="shared" si="30"/>
        <v>2.9687500000000033E-2</v>
      </c>
      <c r="F919">
        <f t="shared" si="31"/>
        <v>42</v>
      </c>
    </row>
    <row r="920" spans="2:6" x14ac:dyDescent="0.25">
      <c r="B920">
        <v>1687</v>
      </c>
      <c r="C920">
        <v>3677</v>
      </c>
      <c r="D920" s="3">
        <v>0.51629629629629636</v>
      </c>
      <c r="E920" s="3">
        <f t="shared" si="30"/>
        <v>2.9699074074074183E-2</v>
      </c>
      <c r="F920">
        <f t="shared" si="31"/>
        <v>42</v>
      </c>
    </row>
    <row r="921" spans="2:6" x14ac:dyDescent="0.25">
      <c r="B921">
        <v>1688</v>
      </c>
      <c r="C921">
        <v>3568</v>
      </c>
      <c r="D921" s="3">
        <v>0.51635416666666667</v>
      </c>
      <c r="E921" s="3">
        <f t="shared" si="30"/>
        <v>2.9756944444444489E-2</v>
      </c>
      <c r="F921">
        <f t="shared" si="31"/>
        <v>42</v>
      </c>
    </row>
    <row r="922" spans="2:6" x14ac:dyDescent="0.25">
      <c r="B922">
        <v>1689</v>
      </c>
      <c r="C922">
        <v>3568</v>
      </c>
      <c r="D922" s="3">
        <v>0.51635416666666667</v>
      </c>
      <c r="E922" s="3">
        <f t="shared" si="30"/>
        <v>2.9756944444444489E-2</v>
      </c>
      <c r="F922">
        <f t="shared" si="31"/>
        <v>42</v>
      </c>
    </row>
    <row r="923" spans="2:6" x14ac:dyDescent="0.25">
      <c r="B923">
        <v>1690</v>
      </c>
      <c r="C923">
        <v>3568</v>
      </c>
      <c r="D923" s="3">
        <v>0.51635416666666667</v>
      </c>
      <c r="E923" s="3">
        <f t="shared" si="30"/>
        <v>2.9756944444444489E-2</v>
      </c>
      <c r="F923">
        <f t="shared" si="31"/>
        <v>42</v>
      </c>
    </row>
    <row r="924" spans="2:6" x14ac:dyDescent="0.25">
      <c r="B924">
        <v>1691</v>
      </c>
      <c r="C924">
        <v>3568</v>
      </c>
      <c r="D924" s="3">
        <v>0.51635416666666667</v>
      </c>
      <c r="E924" s="3">
        <f t="shared" si="30"/>
        <v>2.9756944444444489E-2</v>
      </c>
      <c r="F924">
        <f t="shared" si="31"/>
        <v>42</v>
      </c>
    </row>
    <row r="925" spans="2:6" x14ac:dyDescent="0.25">
      <c r="B925">
        <v>1692</v>
      </c>
      <c r="C925">
        <v>3585</v>
      </c>
      <c r="D925" s="3">
        <v>0.51636574074074071</v>
      </c>
      <c r="E925" s="3">
        <f t="shared" si="30"/>
        <v>2.9768518518518527E-2</v>
      </c>
      <c r="F925">
        <f t="shared" si="31"/>
        <v>42</v>
      </c>
    </row>
    <row r="926" spans="2:6" x14ac:dyDescent="0.25">
      <c r="B926">
        <v>1693</v>
      </c>
      <c r="C926">
        <v>3585</v>
      </c>
      <c r="D926" s="3">
        <v>0.51636574074074071</v>
      </c>
      <c r="E926" s="3">
        <f t="shared" si="30"/>
        <v>2.9768518518518527E-2</v>
      </c>
      <c r="F926">
        <f t="shared" si="31"/>
        <v>42</v>
      </c>
    </row>
    <row r="927" spans="2:6" x14ac:dyDescent="0.25">
      <c r="B927">
        <v>1694</v>
      </c>
      <c r="C927">
        <v>3585</v>
      </c>
      <c r="D927" s="3">
        <v>0.51636574074074071</v>
      </c>
      <c r="E927" s="3">
        <f t="shared" si="30"/>
        <v>2.9768518518518527E-2</v>
      </c>
      <c r="F927">
        <f t="shared" si="31"/>
        <v>42</v>
      </c>
    </row>
    <row r="928" spans="2:6" x14ac:dyDescent="0.25">
      <c r="B928">
        <v>1695</v>
      </c>
      <c r="C928">
        <v>3585</v>
      </c>
      <c r="D928" s="3">
        <v>0.51636574074074071</v>
      </c>
      <c r="E928" s="3">
        <f t="shared" si="30"/>
        <v>2.9768518518518527E-2</v>
      </c>
      <c r="F928">
        <f t="shared" si="31"/>
        <v>42</v>
      </c>
    </row>
    <row r="929" spans="2:6" x14ac:dyDescent="0.25">
      <c r="B929">
        <v>1696</v>
      </c>
      <c r="C929">
        <v>3698</v>
      </c>
      <c r="D929" s="3">
        <v>0.51637731481481486</v>
      </c>
      <c r="E929" s="3">
        <f t="shared" si="30"/>
        <v>2.9780092592592677E-2</v>
      </c>
      <c r="F929">
        <f t="shared" si="31"/>
        <v>42</v>
      </c>
    </row>
    <row r="930" spans="2:6" x14ac:dyDescent="0.25">
      <c r="B930">
        <v>1697</v>
      </c>
      <c r="C930">
        <v>3698</v>
      </c>
      <c r="D930" s="3">
        <v>0.51637731481481486</v>
      </c>
      <c r="E930" s="3">
        <f t="shared" si="30"/>
        <v>2.9780092592592677E-2</v>
      </c>
      <c r="F930">
        <f t="shared" si="31"/>
        <v>42</v>
      </c>
    </row>
    <row r="931" spans="2:6" x14ac:dyDescent="0.25">
      <c r="B931">
        <v>1698</v>
      </c>
      <c r="C931">
        <v>3698</v>
      </c>
      <c r="D931" s="3">
        <v>0.51637731481481486</v>
      </c>
      <c r="E931" s="3">
        <f t="shared" si="30"/>
        <v>2.9780092592592677E-2</v>
      </c>
      <c r="F931">
        <f t="shared" si="31"/>
        <v>42</v>
      </c>
    </row>
    <row r="932" spans="2:6" x14ac:dyDescent="0.25">
      <c r="B932">
        <v>1699</v>
      </c>
      <c r="C932">
        <v>3698</v>
      </c>
      <c r="D932" s="3">
        <v>0.51637731481481486</v>
      </c>
      <c r="E932" s="3">
        <f t="shared" si="30"/>
        <v>2.9780092592592677E-2</v>
      </c>
      <c r="F932">
        <f t="shared" si="31"/>
        <v>42</v>
      </c>
    </row>
    <row r="933" spans="2:6" x14ac:dyDescent="0.25">
      <c r="B933">
        <v>1700</v>
      </c>
      <c r="C933">
        <v>3583</v>
      </c>
      <c r="D933" s="3">
        <v>0.5163888888888889</v>
      </c>
      <c r="E933" s="3">
        <f t="shared" si="30"/>
        <v>2.9791666666666716E-2</v>
      </c>
      <c r="F933">
        <f t="shared" si="31"/>
        <v>42</v>
      </c>
    </row>
    <row r="934" spans="2:6" x14ac:dyDescent="0.25">
      <c r="B934">
        <v>1701</v>
      </c>
      <c r="C934">
        <v>3583</v>
      </c>
      <c r="D934" s="3">
        <v>0.5163888888888889</v>
      </c>
      <c r="E934" s="3">
        <f t="shared" si="30"/>
        <v>2.9791666666666716E-2</v>
      </c>
      <c r="F934">
        <f t="shared" si="31"/>
        <v>42</v>
      </c>
    </row>
    <row r="935" spans="2:6" x14ac:dyDescent="0.25">
      <c r="B935">
        <v>1702</v>
      </c>
      <c r="C935">
        <v>3583</v>
      </c>
      <c r="D935" s="3">
        <v>0.5163888888888889</v>
      </c>
      <c r="E935" s="3">
        <f t="shared" si="30"/>
        <v>2.9791666666666716E-2</v>
      </c>
      <c r="F935">
        <f t="shared" si="31"/>
        <v>42</v>
      </c>
    </row>
    <row r="936" spans="2:6" x14ac:dyDescent="0.25">
      <c r="B936">
        <v>1703</v>
      </c>
      <c r="C936">
        <v>3583</v>
      </c>
      <c r="D936" s="3">
        <v>0.5163888888888889</v>
      </c>
      <c r="E936" s="3">
        <f t="shared" si="30"/>
        <v>2.9791666666666716E-2</v>
      </c>
      <c r="F936">
        <f t="shared" si="31"/>
        <v>42</v>
      </c>
    </row>
    <row r="937" spans="2:6" x14ac:dyDescent="0.25">
      <c r="B937">
        <v>1704</v>
      </c>
      <c r="C937">
        <v>3673</v>
      </c>
      <c r="D937" s="3">
        <v>0.51648148148148143</v>
      </c>
      <c r="E937" s="3">
        <f t="shared" si="30"/>
        <v>2.9884259259259249E-2</v>
      </c>
      <c r="F937">
        <f t="shared" si="31"/>
        <v>43</v>
      </c>
    </row>
    <row r="938" spans="2:6" x14ac:dyDescent="0.25">
      <c r="B938">
        <v>1705</v>
      </c>
      <c r="C938">
        <v>3673</v>
      </c>
      <c r="D938" s="3">
        <v>0.51648148148148143</v>
      </c>
      <c r="E938" s="3">
        <f t="shared" si="30"/>
        <v>2.9884259259259249E-2</v>
      </c>
      <c r="F938">
        <f t="shared" si="31"/>
        <v>43</v>
      </c>
    </row>
    <row r="939" spans="2:6" x14ac:dyDescent="0.25">
      <c r="B939">
        <v>1706</v>
      </c>
      <c r="C939">
        <v>3673</v>
      </c>
      <c r="D939" s="3">
        <v>0.51648148148148143</v>
      </c>
      <c r="E939" s="3">
        <f t="shared" si="30"/>
        <v>2.9884259259259249E-2</v>
      </c>
      <c r="F939">
        <f t="shared" si="31"/>
        <v>43</v>
      </c>
    </row>
    <row r="940" spans="2:6" x14ac:dyDescent="0.25">
      <c r="B940">
        <v>1707</v>
      </c>
      <c r="C940">
        <v>3673</v>
      </c>
      <c r="D940" s="3">
        <v>0.51648148148148143</v>
      </c>
      <c r="E940" s="3">
        <f t="shared" si="30"/>
        <v>2.9884259259259249E-2</v>
      </c>
      <c r="F940">
        <f t="shared" si="31"/>
        <v>43</v>
      </c>
    </row>
    <row r="941" spans="2:6" x14ac:dyDescent="0.25">
      <c r="B941">
        <v>1708</v>
      </c>
      <c r="C941">
        <v>3685</v>
      </c>
      <c r="D941" s="3">
        <v>0.51649305555555558</v>
      </c>
      <c r="E941" s="3">
        <f t="shared" si="30"/>
        <v>2.9895833333333399E-2</v>
      </c>
      <c r="F941">
        <f t="shared" si="31"/>
        <v>43</v>
      </c>
    </row>
    <row r="942" spans="2:6" x14ac:dyDescent="0.25">
      <c r="B942">
        <v>1709</v>
      </c>
      <c r="C942">
        <v>3685</v>
      </c>
      <c r="D942" s="3">
        <v>0.51649305555555558</v>
      </c>
      <c r="E942" s="3">
        <f t="shared" si="30"/>
        <v>2.9895833333333399E-2</v>
      </c>
      <c r="F942">
        <f t="shared" si="31"/>
        <v>43</v>
      </c>
    </row>
    <row r="943" spans="2:6" x14ac:dyDescent="0.25">
      <c r="B943">
        <v>1710</v>
      </c>
      <c r="C943">
        <v>3685</v>
      </c>
      <c r="D943" s="3">
        <v>0.51649305555555558</v>
      </c>
      <c r="E943" s="3">
        <f t="shared" si="30"/>
        <v>2.9895833333333399E-2</v>
      </c>
      <c r="F943">
        <f t="shared" si="31"/>
        <v>43</v>
      </c>
    </row>
    <row r="944" spans="2:6" x14ac:dyDescent="0.25">
      <c r="B944">
        <v>1711</v>
      </c>
      <c r="C944">
        <v>3685</v>
      </c>
      <c r="D944" s="3">
        <v>0.51649305555555558</v>
      </c>
      <c r="E944" s="3">
        <f t="shared" si="30"/>
        <v>2.9895833333333399E-2</v>
      </c>
      <c r="F944">
        <f t="shared" si="31"/>
        <v>43</v>
      </c>
    </row>
    <row r="945" spans="2:6" x14ac:dyDescent="0.25">
      <c r="B945">
        <v>1712</v>
      </c>
      <c r="C945">
        <v>3734</v>
      </c>
      <c r="D945" s="3">
        <v>0.51652777777777781</v>
      </c>
      <c r="E945" s="3">
        <f t="shared" si="30"/>
        <v>2.9930555555555627E-2</v>
      </c>
      <c r="F945">
        <f t="shared" si="31"/>
        <v>43</v>
      </c>
    </row>
    <row r="946" spans="2:6" x14ac:dyDescent="0.25">
      <c r="B946">
        <v>1713</v>
      </c>
      <c r="C946">
        <v>3734</v>
      </c>
      <c r="D946" s="3">
        <v>0.51652777777777781</v>
      </c>
      <c r="E946" s="3">
        <f t="shared" si="30"/>
        <v>2.9930555555555627E-2</v>
      </c>
      <c r="F946">
        <f t="shared" si="31"/>
        <v>43</v>
      </c>
    </row>
    <row r="947" spans="2:6" x14ac:dyDescent="0.25">
      <c r="B947">
        <v>1714</v>
      </c>
      <c r="C947">
        <v>3734</v>
      </c>
      <c r="D947" s="3">
        <v>0.51652777777777781</v>
      </c>
      <c r="E947" s="3">
        <f t="shared" si="30"/>
        <v>2.9930555555555627E-2</v>
      </c>
      <c r="F947">
        <f t="shared" si="31"/>
        <v>43</v>
      </c>
    </row>
    <row r="948" spans="2:6" x14ac:dyDescent="0.25">
      <c r="B948">
        <v>1715</v>
      </c>
      <c r="C948">
        <v>3734</v>
      </c>
      <c r="D948" s="3">
        <v>0.51652777777777781</v>
      </c>
      <c r="E948" s="3">
        <f t="shared" si="30"/>
        <v>2.9930555555555627E-2</v>
      </c>
      <c r="F948">
        <f t="shared" si="31"/>
        <v>43</v>
      </c>
    </row>
    <row r="949" spans="2:6" x14ac:dyDescent="0.25">
      <c r="B949">
        <v>1716</v>
      </c>
      <c r="C949">
        <v>3655</v>
      </c>
      <c r="D949" s="3">
        <v>0.51658564814814811</v>
      </c>
      <c r="E949" s="3">
        <f t="shared" si="30"/>
        <v>2.9988425925925932E-2</v>
      </c>
      <c r="F949">
        <f t="shared" si="31"/>
        <v>43</v>
      </c>
    </row>
    <row r="950" spans="2:6" x14ac:dyDescent="0.25">
      <c r="B950">
        <v>1717</v>
      </c>
      <c r="C950">
        <v>3655</v>
      </c>
      <c r="D950" s="3">
        <v>0.51658564814814811</v>
      </c>
      <c r="E950" s="3">
        <f t="shared" si="30"/>
        <v>2.9988425925925932E-2</v>
      </c>
      <c r="F950">
        <f t="shared" si="31"/>
        <v>43</v>
      </c>
    </row>
    <row r="951" spans="2:6" x14ac:dyDescent="0.25">
      <c r="B951">
        <v>1718</v>
      </c>
      <c r="C951">
        <v>3655</v>
      </c>
      <c r="D951" s="3">
        <v>0.51658564814814811</v>
      </c>
      <c r="E951" s="3">
        <f t="shared" si="30"/>
        <v>2.9988425925925932E-2</v>
      </c>
      <c r="F951">
        <f t="shared" si="31"/>
        <v>43</v>
      </c>
    </row>
    <row r="952" spans="2:6" x14ac:dyDescent="0.25">
      <c r="B952">
        <v>1719</v>
      </c>
      <c r="C952">
        <v>3655</v>
      </c>
      <c r="D952" s="3">
        <v>0.51658564814814811</v>
      </c>
      <c r="E952" s="3">
        <f t="shared" si="30"/>
        <v>2.9988425925925932E-2</v>
      </c>
      <c r="F952">
        <f t="shared" si="31"/>
        <v>43</v>
      </c>
    </row>
    <row r="953" spans="2:6" x14ac:dyDescent="0.25">
      <c r="B953">
        <v>1720</v>
      </c>
      <c r="C953">
        <v>3573</v>
      </c>
      <c r="D953" s="3">
        <v>0.5166087962962963</v>
      </c>
      <c r="E953" s="3">
        <f t="shared" si="30"/>
        <v>3.0011574074074121E-2</v>
      </c>
      <c r="F953">
        <f t="shared" si="31"/>
        <v>43</v>
      </c>
    </row>
    <row r="954" spans="2:6" x14ac:dyDescent="0.25">
      <c r="B954">
        <v>1721</v>
      </c>
      <c r="C954">
        <v>3573</v>
      </c>
      <c r="D954" s="3">
        <v>0.5166087962962963</v>
      </c>
      <c r="E954" s="3">
        <f t="shared" si="30"/>
        <v>3.0011574074074121E-2</v>
      </c>
      <c r="F954">
        <f t="shared" si="31"/>
        <v>43</v>
      </c>
    </row>
    <row r="955" spans="2:6" x14ac:dyDescent="0.25">
      <c r="B955">
        <v>1722</v>
      </c>
      <c r="C955">
        <v>3573</v>
      </c>
      <c r="D955" s="3">
        <v>0.5166087962962963</v>
      </c>
      <c r="E955" s="3">
        <f t="shared" si="30"/>
        <v>3.0011574074074121E-2</v>
      </c>
      <c r="F955">
        <f t="shared" si="31"/>
        <v>43</v>
      </c>
    </row>
    <row r="956" spans="2:6" x14ac:dyDescent="0.25">
      <c r="B956">
        <v>1723</v>
      </c>
      <c r="C956">
        <v>3573</v>
      </c>
      <c r="D956" s="3">
        <v>0.5166087962962963</v>
      </c>
      <c r="E956" s="3">
        <f t="shared" si="30"/>
        <v>3.0011574074074121E-2</v>
      </c>
      <c r="F956">
        <f t="shared" si="31"/>
        <v>43</v>
      </c>
    </row>
    <row r="957" spans="2:6" x14ac:dyDescent="0.25">
      <c r="B957">
        <v>1724</v>
      </c>
      <c r="C957">
        <v>3569</v>
      </c>
      <c r="D957" s="3">
        <v>0.51671296296296299</v>
      </c>
      <c r="E957" s="3">
        <f t="shared" si="30"/>
        <v>3.0115740740740804E-2</v>
      </c>
      <c r="F957">
        <f t="shared" si="31"/>
        <v>43</v>
      </c>
    </row>
    <row r="958" spans="2:6" x14ac:dyDescent="0.25">
      <c r="B958">
        <v>1725</v>
      </c>
      <c r="C958">
        <v>3569</v>
      </c>
      <c r="D958" s="3">
        <v>0.51671296296296299</v>
      </c>
      <c r="E958" s="3">
        <f t="shared" si="30"/>
        <v>3.0115740740740804E-2</v>
      </c>
      <c r="F958">
        <f t="shared" si="31"/>
        <v>43</v>
      </c>
    </row>
    <row r="959" spans="2:6" x14ac:dyDescent="0.25">
      <c r="B959">
        <v>1726</v>
      </c>
      <c r="C959">
        <v>3569</v>
      </c>
      <c r="D959" s="3">
        <v>0.51671296296296299</v>
      </c>
      <c r="E959" s="3">
        <f t="shared" si="30"/>
        <v>3.0115740740740804E-2</v>
      </c>
      <c r="F959">
        <f t="shared" si="31"/>
        <v>43</v>
      </c>
    </row>
    <row r="960" spans="2:6" x14ac:dyDescent="0.25">
      <c r="B960">
        <v>1727</v>
      </c>
      <c r="C960">
        <v>3569</v>
      </c>
      <c r="D960" s="3">
        <v>0.51671296296296299</v>
      </c>
      <c r="E960" s="3">
        <f t="shared" si="30"/>
        <v>3.0115740740740804E-2</v>
      </c>
      <c r="F960">
        <f t="shared" si="31"/>
        <v>43</v>
      </c>
    </row>
    <row r="961" spans="2:6" x14ac:dyDescent="0.25">
      <c r="B961">
        <v>1728</v>
      </c>
      <c r="C961">
        <v>3556</v>
      </c>
      <c r="D961" s="3">
        <v>0.51675925925925925</v>
      </c>
      <c r="E961" s="3">
        <f t="shared" si="30"/>
        <v>3.0162037037037071E-2</v>
      </c>
      <c r="F961">
        <f t="shared" si="31"/>
        <v>43</v>
      </c>
    </row>
    <row r="962" spans="2:6" x14ac:dyDescent="0.25">
      <c r="B962">
        <v>1729</v>
      </c>
      <c r="C962">
        <v>3556</v>
      </c>
      <c r="D962" s="3">
        <v>0.51675925925925925</v>
      </c>
      <c r="E962" s="3">
        <f t="shared" ref="E962:E1025" si="32">D962-$A$1</f>
        <v>3.0162037037037071E-2</v>
      </c>
      <c r="F962">
        <f t="shared" ref="F962:F1025" si="33">MINUTE(E962)</f>
        <v>43</v>
      </c>
    </row>
    <row r="963" spans="2:6" x14ac:dyDescent="0.25">
      <c r="B963">
        <v>1730</v>
      </c>
      <c r="C963">
        <v>3556</v>
      </c>
      <c r="D963" s="3">
        <v>0.51675925925925925</v>
      </c>
      <c r="E963" s="3">
        <f t="shared" si="32"/>
        <v>3.0162037037037071E-2</v>
      </c>
      <c r="F963">
        <f t="shared" si="33"/>
        <v>43</v>
      </c>
    </row>
    <row r="964" spans="2:6" x14ac:dyDescent="0.25">
      <c r="B964">
        <v>1731</v>
      </c>
      <c r="C964">
        <v>3556</v>
      </c>
      <c r="D964" s="3">
        <v>0.51675925925925925</v>
      </c>
      <c r="E964" s="3">
        <f t="shared" si="32"/>
        <v>3.0162037037037071E-2</v>
      </c>
      <c r="F964">
        <f t="shared" si="33"/>
        <v>43</v>
      </c>
    </row>
    <row r="965" spans="2:6" x14ac:dyDescent="0.25">
      <c r="B965">
        <v>1732</v>
      </c>
      <c r="C965">
        <v>3524</v>
      </c>
      <c r="D965" s="3">
        <v>0.51675925925925925</v>
      </c>
      <c r="E965" s="3">
        <f t="shared" si="32"/>
        <v>3.0162037037037071E-2</v>
      </c>
      <c r="F965">
        <f t="shared" si="33"/>
        <v>43</v>
      </c>
    </row>
    <row r="966" spans="2:6" x14ac:dyDescent="0.25">
      <c r="B966">
        <v>1733</v>
      </c>
      <c r="C966">
        <v>3524</v>
      </c>
      <c r="D966" s="3">
        <v>0.51675925925925925</v>
      </c>
      <c r="E966" s="3">
        <f t="shared" si="32"/>
        <v>3.0162037037037071E-2</v>
      </c>
      <c r="F966">
        <f t="shared" si="33"/>
        <v>43</v>
      </c>
    </row>
    <row r="967" spans="2:6" x14ac:dyDescent="0.25">
      <c r="B967">
        <v>1734</v>
      </c>
      <c r="C967">
        <v>3524</v>
      </c>
      <c r="D967" s="3">
        <v>0.51675925925925925</v>
      </c>
      <c r="E967" s="3">
        <f t="shared" si="32"/>
        <v>3.0162037037037071E-2</v>
      </c>
      <c r="F967">
        <f t="shared" si="33"/>
        <v>43</v>
      </c>
    </row>
    <row r="968" spans="2:6" x14ac:dyDescent="0.25">
      <c r="B968">
        <v>1735</v>
      </c>
      <c r="C968">
        <v>3524</v>
      </c>
      <c r="D968" s="3">
        <v>0.51675925925925925</v>
      </c>
      <c r="E968" s="3">
        <f t="shared" si="32"/>
        <v>3.0162037037037071E-2</v>
      </c>
      <c r="F968">
        <f t="shared" si="33"/>
        <v>43</v>
      </c>
    </row>
    <row r="969" spans="2:6" x14ac:dyDescent="0.25">
      <c r="B969">
        <v>1736</v>
      </c>
      <c r="C969">
        <v>3566</v>
      </c>
      <c r="D969" s="3">
        <v>0.51680555555555552</v>
      </c>
      <c r="E969" s="3">
        <f t="shared" si="32"/>
        <v>3.0208333333333337E-2</v>
      </c>
      <c r="F969">
        <f t="shared" si="33"/>
        <v>43</v>
      </c>
    </row>
    <row r="970" spans="2:6" x14ac:dyDescent="0.25">
      <c r="B970">
        <v>1737</v>
      </c>
      <c r="C970">
        <v>3566</v>
      </c>
      <c r="D970" s="3">
        <v>0.51680555555555552</v>
      </c>
      <c r="E970" s="3">
        <f t="shared" si="32"/>
        <v>3.0208333333333337E-2</v>
      </c>
      <c r="F970">
        <f t="shared" si="33"/>
        <v>43</v>
      </c>
    </row>
    <row r="971" spans="2:6" x14ac:dyDescent="0.25">
      <c r="B971">
        <v>1738</v>
      </c>
      <c r="C971">
        <v>3566</v>
      </c>
      <c r="D971" s="3">
        <v>0.51680555555555552</v>
      </c>
      <c r="E971" s="3">
        <f t="shared" si="32"/>
        <v>3.0208333333333337E-2</v>
      </c>
      <c r="F971">
        <f t="shared" si="33"/>
        <v>43</v>
      </c>
    </row>
    <row r="972" spans="2:6" x14ac:dyDescent="0.25">
      <c r="B972">
        <v>1739</v>
      </c>
      <c r="C972">
        <v>3566</v>
      </c>
      <c r="D972" s="3">
        <v>0.51680555555555552</v>
      </c>
      <c r="E972" s="3">
        <f t="shared" si="32"/>
        <v>3.0208333333333337E-2</v>
      </c>
      <c r="F972">
        <f t="shared" si="33"/>
        <v>43</v>
      </c>
    </row>
    <row r="973" spans="2:6" x14ac:dyDescent="0.25">
      <c r="B973">
        <v>1740</v>
      </c>
      <c r="C973">
        <v>3535</v>
      </c>
      <c r="D973" s="3">
        <v>0.51682870370370371</v>
      </c>
      <c r="E973" s="3">
        <f t="shared" si="32"/>
        <v>3.0231481481481526E-2</v>
      </c>
      <c r="F973">
        <f t="shared" si="33"/>
        <v>43</v>
      </c>
    </row>
    <row r="974" spans="2:6" x14ac:dyDescent="0.25">
      <c r="B974">
        <v>1741</v>
      </c>
      <c r="C974">
        <v>3535</v>
      </c>
      <c r="D974" s="3">
        <v>0.51682870370370371</v>
      </c>
      <c r="E974" s="3">
        <f t="shared" si="32"/>
        <v>3.0231481481481526E-2</v>
      </c>
      <c r="F974">
        <f t="shared" si="33"/>
        <v>43</v>
      </c>
    </row>
    <row r="975" spans="2:6" x14ac:dyDescent="0.25">
      <c r="B975">
        <v>1742</v>
      </c>
      <c r="C975">
        <v>3535</v>
      </c>
      <c r="D975" s="3">
        <v>0.51682870370370371</v>
      </c>
      <c r="E975" s="3">
        <f t="shared" si="32"/>
        <v>3.0231481481481526E-2</v>
      </c>
      <c r="F975">
        <f t="shared" si="33"/>
        <v>43</v>
      </c>
    </row>
    <row r="976" spans="2:6" x14ac:dyDescent="0.25">
      <c r="B976">
        <v>1743</v>
      </c>
      <c r="C976">
        <v>3535</v>
      </c>
      <c r="D976" s="3">
        <v>0.51682870370370371</v>
      </c>
      <c r="E976" s="3">
        <f t="shared" si="32"/>
        <v>3.0231481481481526E-2</v>
      </c>
      <c r="F976">
        <f t="shared" si="33"/>
        <v>43</v>
      </c>
    </row>
    <row r="977" spans="2:6" x14ac:dyDescent="0.25">
      <c r="B977">
        <v>1744</v>
      </c>
      <c r="C977">
        <v>3267</v>
      </c>
      <c r="D977" s="3">
        <v>0.51684027777777775</v>
      </c>
      <c r="E977" s="3">
        <f t="shared" si="32"/>
        <v>3.0243055555555565E-2</v>
      </c>
      <c r="F977">
        <f t="shared" si="33"/>
        <v>43</v>
      </c>
    </row>
    <row r="978" spans="2:6" x14ac:dyDescent="0.25">
      <c r="B978">
        <v>1745</v>
      </c>
      <c r="C978">
        <v>3267</v>
      </c>
      <c r="D978" s="3">
        <v>0.51684027777777775</v>
      </c>
      <c r="E978" s="3">
        <f t="shared" si="32"/>
        <v>3.0243055555555565E-2</v>
      </c>
      <c r="F978">
        <f t="shared" si="33"/>
        <v>43</v>
      </c>
    </row>
    <row r="979" spans="2:6" x14ac:dyDescent="0.25">
      <c r="B979">
        <v>1746</v>
      </c>
      <c r="C979">
        <v>3267</v>
      </c>
      <c r="D979" s="3">
        <v>0.51684027777777775</v>
      </c>
      <c r="E979" s="3">
        <f t="shared" si="32"/>
        <v>3.0243055555555565E-2</v>
      </c>
      <c r="F979">
        <f t="shared" si="33"/>
        <v>43</v>
      </c>
    </row>
    <row r="980" spans="2:6" x14ac:dyDescent="0.25">
      <c r="B980">
        <v>1747</v>
      </c>
      <c r="C980">
        <v>3267</v>
      </c>
      <c r="D980" s="3">
        <v>0.51684027777777775</v>
      </c>
      <c r="E980" s="3">
        <f t="shared" si="32"/>
        <v>3.0243055555555565E-2</v>
      </c>
      <c r="F980">
        <f t="shared" si="33"/>
        <v>43</v>
      </c>
    </row>
    <row r="981" spans="2:6" x14ac:dyDescent="0.25">
      <c r="B981">
        <v>1748</v>
      </c>
      <c r="C981">
        <v>3670</v>
      </c>
      <c r="D981" s="3">
        <v>0.51687499999999997</v>
      </c>
      <c r="E981" s="3">
        <f t="shared" si="32"/>
        <v>3.0277777777777792E-2</v>
      </c>
      <c r="F981">
        <f t="shared" si="33"/>
        <v>43</v>
      </c>
    </row>
    <row r="982" spans="2:6" x14ac:dyDescent="0.25">
      <c r="B982">
        <v>1749</v>
      </c>
      <c r="C982">
        <v>3670</v>
      </c>
      <c r="D982" s="3">
        <v>0.51687499999999997</v>
      </c>
      <c r="E982" s="3">
        <f t="shared" si="32"/>
        <v>3.0277777777777792E-2</v>
      </c>
      <c r="F982">
        <f t="shared" si="33"/>
        <v>43</v>
      </c>
    </row>
    <row r="983" spans="2:6" x14ac:dyDescent="0.25">
      <c r="B983">
        <v>1750</v>
      </c>
      <c r="C983">
        <v>3670</v>
      </c>
      <c r="D983" s="3">
        <v>0.51687499999999997</v>
      </c>
      <c r="E983" s="3">
        <f t="shared" si="32"/>
        <v>3.0277777777777792E-2</v>
      </c>
      <c r="F983">
        <f t="shared" si="33"/>
        <v>43</v>
      </c>
    </row>
    <row r="984" spans="2:6" x14ac:dyDescent="0.25">
      <c r="B984">
        <v>1751</v>
      </c>
      <c r="C984">
        <v>3670</v>
      </c>
      <c r="D984" s="3">
        <v>0.51687499999999997</v>
      </c>
      <c r="E984" s="3">
        <f t="shared" si="32"/>
        <v>3.0277777777777792E-2</v>
      </c>
      <c r="F984">
        <f t="shared" si="33"/>
        <v>43</v>
      </c>
    </row>
    <row r="985" spans="2:6" x14ac:dyDescent="0.25">
      <c r="B985">
        <v>1752</v>
      </c>
      <c r="C985">
        <v>3700</v>
      </c>
      <c r="D985" s="3">
        <v>0.51692129629629624</v>
      </c>
      <c r="E985" s="3">
        <f t="shared" si="32"/>
        <v>3.0324074074074059E-2</v>
      </c>
      <c r="F985">
        <f t="shared" si="33"/>
        <v>43</v>
      </c>
    </row>
    <row r="986" spans="2:6" x14ac:dyDescent="0.25">
      <c r="B986">
        <v>1753</v>
      </c>
      <c r="C986">
        <v>3700</v>
      </c>
      <c r="D986" s="3">
        <v>0.51692129629629624</v>
      </c>
      <c r="E986" s="3">
        <f t="shared" si="32"/>
        <v>3.0324074074074059E-2</v>
      </c>
      <c r="F986">
        <f t="shared" si="33"/>
        <v>43</v>
      </c>
    </row>
    <row r="987" spans="2:6" x14ac:dyDescent="0.25">
      <c r="B987">
        <v>1754</v>
      </c>
      <c r="C987">
        <v>3700</v>
      </c>
      <c r="D987" s="3">
        <v>0.51692129629629624</v>
      </c>
      <c r="E987" s="3">
        <f t="shared" si="32"/>
        <v>3.0324074074074059E-2</v>
      </c>
      <c r="F987">
        <f t="shared" si="33"/>
        <v>43</v>
      </c>
    </row>
    <row r="988" spans="2:6" x14ac:dyDescent="0.25">
      <c r="B988">
        <v>1755</v>
      </c>
      <c r="C988">
        <v>3700</v>
      </c>
      <c r="D988" s="3">
        <v>0.51692129629629624</v>
      </c>
      <c r="E988" s="3">
        <f t="shared" si="32"/>
        <v>3.0324074074074059E-2</v>
      </c>
      <c r="F988">
        <f t="shared" si="33"/>
        <v>43</v>
      </c>
    </row>
    <row r="989" spans="2:6" x14ac:dyDescent="0.25">
      <c r="B989">
        <v>1756</v>
      </c>
      <c r="C989">
        <v>3687</v>
      </c>
      <c r="D989" s="3">
        <v>0.51692129629629624</v>
      </c>
      <c r="E989" s="3">
        <f t="shared" si="32"/>
        <v>3.0324074074074059E-2</v>
      </c>
      <c r="F989">
        <f t="shared" si="33"/>
        <v>43</v>
      </c>
    </row>
    <row r="990" spans="2:6" x14ac:dyDescent="0.25">
      <c r="B990">
        <v>1757</v>
      </c>
      <c r="C990">
        <v>3687</v>
      </c>
      <c r="D990" s="3">
        <v>0.51692129629629624</v>
      </c>
      <c r="E990" s="3">
        <f t="shared" si="32"/>
        <v>3.0324074074074059E-2</v>
      </c>
      <c r="F990">
        <f t="shared" si="33"/>
        <v>43</v>
      </c>
    </row>
    <row r="991" spans="2:6" x14ac:dyDescent="0.25">
      <c r="B991">
        <v>1758</v>
      </c>
      <c r="C991">
        <v>3687</v>
      </c>
      <c r="D991" s="3">
        <v>0.51692129629629624</v>
      </c>
      <c r="E991" s="3">
        <f t="shared" si="32"/>
        <v>3.0324074074074059E-2</v>
      </c>
      <c r="F991">
        <f t="shared" si="33"/>
        <v>43</v>
      </c>
    </row>
    <row r="992" spans="2:6" x14ac:dyDescent="0.25">
      <c r="B992">
        <v>1759</v>
      </c>
      <c r="C992">
        <v>3687</v>
      </c>
      <c r="D992" s="3">
        <v>0.51692129629629624</v>
      </c>
      <c r="E992" s="3">
        <f t="shared" si="32"/>
        <v>3.0324074074074059E-2</v>
      </c>
      <c r="F992">
        <f t="shared" si="33"/>
        <v>43</v>
      </c>
    </row>
    <row r="993" spans="2:6" x14ac:dyDescent="0.25">
      <c r="B993">
        <v>1760</v>
      </c>
      <c r="C993">
        <v>3694</v>
      </c>
      <c r="D993" s="3">
        <v>0.5169907407407407</v>
      </c>
      <c r="E993" s="3">
        <f t="shared" si="32"/>
        <v>3.0393518518518514E-2</v>
      </c>
      <c r="F993">
        <f t="shared" si="33"/>
        <v>43</v>
      </c>
    </row>
    <row r="994" spans="2:6" x14ac:dyDescent="0.25">
      <c r="B994">
        <v>1761</v>
      </c>
      <c r="C994">
        <v>3694</v>
      </c>
      <c r="D994" s="3">
        <v>0.5169907407407407</v>
      </c>
      <c r="E994" s="3">
        <f t="shared" si="32"/>
        <v>3.0393518518518514E-2</v>
      </c>
      <c r="F994">
        <f t="shared" si="33"/>
        <v>43</v>
      </c>
    </row>
    <row r="995" spans="2:6" x14ac:dyDescent="0.25">
      <c r="B995">
        <v>1762</v>
      </c>
      <c r="C995">
        <v>3694</v>
      </c>
      <c r="D995" s="3">
        <v>0.5169907407407407</v>
      </c>
      <c r="E995" s="3">
        <f t="shared" si="32"/>
        <v>3.0393518518518514E-2</v>
      </c>
      <c r="F995">
        <f t="shared" si="33"/>
        <v>43</v>
      </c>
    </row>
    <row r="996" spans="2:6" x14ac:dyDescent="0.25">
      <c r="B996">
        <v>1763</v>
      </c>
      <c r="C996">
        <v>3694</v>
      </c>
      <c r="D996" s="3">
        <v>0.5169907407407407</v>
      </c>
      <c r="E996" s="3">
        <f t="shared" si="32"/>
        <v>3.0393518518518514E-2</v>
      </c>
      <c r="F996">
        <f t="shared" si="33"/>
        <v>43</v>
      </c>
    </row>
    <row r="997" spans="2:6" x14ac:dyDescent="0.25">
      <c r="B997">
        <v>1764</v>
      </c>
      <c r="C997">
        <v>3636</v>
      </c>
      <c r="D997" s="3">
        <v>0.51700231481481485</v>
      </c>
      <c r="E997" s="3">
        <f t="shared" si="32"/>
        <v>3.0405092592592664E-2</v>
      </c>
      <c r="F997">
        <f t="shared" si="33"/>
        <v>43</v>
      </c>
    </row>
    <row r="998" spans="2:6" x14ac:dyDescent="0.25">
      <c r="B998">
        <v>1765</v>
      </c>
      <c r="C998">
        <v>3636</v>
      </c>
      <c r="D998" s="3">
        <v>0.51700231481481485</v>
      </c>
      <c r="E998" s="3">
        <f t="shared" si="32"/>
        <v>3.0405092592592664E-2</v>
      </c>
      <c r="F998">
        <f t="shared" si="33"/>
        <v>43</v>
      </c>
    </row>
    <row r="999" spans="2:6" x14ac:dyDescent="0.25">
      <c r="B999">
        <v>1766</v>
      </c>
      <c r="C999">
        <v>3636</v>
      </c>
      <c r="D999" s="3">
        <v>0.51700231481481485</v>
      </c>
      <c r="E999" s="3">
        <f t="shared" si="32"/>
        <v>3.0405092592592664E-2</v>
      </c>
      <c r="F999">
        <f t="shared" si="33"/>
        <v>43</v>
      </c>
    </row>
    <row r="1000" spans="2:6" x14ac:dyDescent="0.25">
      <c r="B1000">
        <v>1767</v>
      </c>
      <c r="C1000">
        <v>3636</v>
      </c>
      <c r="D1000" s="3">
        <v>0.51700231481481485</v>
      </c>
      <c r="E1000" s="3">
        <f t="shared" si="32"/>
        <v>3.0405092592592664E-2</v>
      </c>
      <c r="F1000">
        <f t="shared" si="33"/>
        <v>43</v>
      </c>
    </row>
    <row r="1001" spans="2:6" x14ac:dyDescent="0.25">
      <c r="B1001">
        <v>1768</v>
      </c>
      <c r="C1001">
        <v>3681</v>
      </c>
      <c r="D1001" s="3">
        <v>0.51708333333333334</v>
      </c>
      <c r="E1001" s="3">
        <f t="shared" si="32"/>
        <v>3.0486111111111158E-2</v>
      </c>
      <c r="F1001">
        <f t="shared" si="33"/>
        <v>43</v>
      </c>
    </row>
    <row r="1002" spans="2:6" x14ac:dyDescent="0.25">
      <c r="B1002">
        <v>1769</v>
      </c>
      <c r="C1002">
        <v>3681</v>
      </c>
      <c r="D1002" s="3">
        <v>0.51708333333333334</v>
      </c>
      <c r="E1002" s="3">
        <f t="shared" si="32"/>
        <v>3.0486111111111158E-2</v>
      </c>
      <c r="F1002">
        <f t="shared" si="33"/>
        <v>43</v>
      </c>
    </row>
    <row r="1003" spans="2:6" x14ac:dyDescent="0.25">
      <c r="B1003">
        <v>1770</v>
      </c>
      <c r="C1003">
        <v>3681</v>
      </c>
      <c r="D1003" s="3">
        <v>0.51708333333333334</v>
      </c>
      <c r="E1003" s="3">
        <f t="shared" si="32"/>
        <v>3.0486111111111158E-2</v>
      </c>
      <c r="F1003">
        <f t="shared" si="33"/>
        <v>43</v>
      </c>
    </row>
    <row r="1004" spans="2:6" x14ac:dyDescent="0.25">
      <c r="B1004">
        <v>1771</v>
      </c>
      <c r="C1004">
        <v>3681</v>
      </c>
      <c r="D1004" s="3">
        <v>0.51708333333333334</v>
      </c>
      <c r="E1004" s="3">
        <f t="shared" si="32"/>
        <v>3.0486111111111158E-2</v>
      </c>
      <c r="F1004">
        <f t="shared" si="33"/>
        <v>43</v>
      </c>
    </row>
    <row r="1005" spans="2:6" x14ac:dyDescent="0.25">
      <c r="B1005">
        <v>1772</v>
      </c>
      <c r="C1005">
        <v>4270</v>
      </c>
      <c r="D1005" s="3">
        <v>0.51709490740740738</v>
      </c>
      <c r="E1005" s="3">
        <f t="shared" si="32"/>
        <v>3.0497685185185197E-2</v>
      </c>
      <c r="F1005">
        <f t="shared" si="33"/>
        <v>43</v>
      </c>
    </row>
    <row r="1006" spans="2:6" x14ac:dyDescent="0.25">
      <c r="B1006">
        <v>1773</v>
      </c>
      <c r="C1006">
        <v>4270</v>
      </c>
      <c r="D1006" s="3">
        <v>0.51709490740740738</v>
      </c>
      <c r="E1006" s="3">
        <f t="shared" si="32"/>
        <v>3.0497685185185197E-2</v>
      </c>
      <c r="F1006">
        <f t="shared" si="33"/>
        <v>43</v>
      </c>
    </row>
    <row r="1007" spans="2:6" x14ac:dyDescent="0.25">
      <c r="B1007">
        <v>1774</v>
      </c>
      <c r="C1007">
        <v>4270</v>
      </c>
      <c r="D1007" s="3">
        <v>0.51709490740740738</v>
      </c>
      <c r="E1007" s="3">
        <f t="shared" si="32"/>
        <v>3.0497685185185197E-2</v>
      </c>
      <c r="F1007">
        <f t="shared" si="33"/>
        <v>43</v>
      </c>
    </row>
    <row r="1008" spans="2:6" x14ac:dyDescent="0.25">
      <c r="B1008">
        <v>1775</v>
      </c>
      <c r="C1008">
        <v>4270</v>
      </c>
      <c r="D1008" s="3">
        <v>0.51709490740740738</v>
      </c>
      <c r="E1008" s="3">
        <f t="shared" si="32"/>
        <v>3.0497685185185197E-2</v>
      </c>
      <c r="F1008">
        <f t="shared" si="33"/>
        <v>43</v>
      </c>
    </row>
    <row r="1009" spans="2:6" x14ac:dyDescent="0.25">
      <c r="B1009">
        <v>1776</v>
      </c>
      <c r="C1009">
        <v>3700</v>
      </c>
      <c r="D1009" s="3">
        <v>0.51717592592592598</v>
      </c>
      <c r="E1009" s="3">
        <f t="shared" si="32"/>
        <v>3.0578703703703802E-2</v>
      </c>
      <c r="F1009">
        <f t="shared" si="33"/>
        <v>44</v>
      </c>
    </row>
    <row r="1010" spans="2:6" x14ac:dyDescent="0.25">
      <c r="B1010">
        <v>1777</v>
      </c>
      <c r="C1010">
        <v>3700</v>
      </c>
      <c r="D1010" s="3">
        <v>0.51717592592592598</v>
      </c>
      <c r="E1010" s="3">
        <f t="shared" si="32"/>
        <v>3.0578703703703802E-2</v>
      </c>
      <c r="F1010">
        <f t="shared" si="33"/>
        <v>44</v>
      </c>
    </row>
    <row r="1011" spans="2:6" x14ac:dyDescent="0.25">
      <c r="B1011">
        <v>1778</v>
      </c>
      <c r="C1011">
        <v>3700</v>
      </c>
      <c r="D1011" s="3">
        <v>0.51717592592592598</v>
      </c>
      <c r="E1011" s="3">
        <f t="shared" si="32"/>
        <v>3.0578703703703802E-2</v>
      </c>
      <c r="F1011">
        <f t="shared" si="33"/>
        <v>44</v>
      </c>
    </row>
    <row r="1012" spans="2:6" x14ac:dyDescent="0.25">
      <c r="B1012">
        <v>1779</v>
      </c>
      <c r="C1012">
        <v>3700</v>
      </c>
      <c r="D1012" s="3">
        <v>0.51717592592592598</v>
      </c>
      <c r="E1012" s="3">
        <f t="shared" si="32"/>
        <v>3.0578703703703802E-2</v>
      </c>
      <c r="F1012">
        <f t="shared" si="33"/>
        <v>44</v>
      </c>
    </row>
    <row r="1013" spans="2:6" x14ac:dyDescent="0.25">
      <c r="B1013">
        <v>1780</v>
      </c>
      <c r="C1013">
        <v>3485</v>
      </c>
      <c r="D1013" s="3">
        <v>0.51734953703703701</v>
      </c>
      <c r="E1013" s="3">
        <f t="shared" si="32"/>
        <v>3.075231481481483E-2</v>
      </c>
      <c r="F1013">
        <f t="shared" si="33"/>
        <v>44</v>
      </c>
    </row>
    <row r="1014" spans="2:6" x14ac:dyDescent="0.25">
      <c r="B1014">
        <v>1781</v>
      </c>
      <c r="C1014">
        <v>3485</v>
      </c>
      <c r="D1014" s="3">
        <v>0.51734953703703701</v>
      </c>
      <c r="E1014" s="3">
        <f t="shared" si="32"/>
        <v>3.075231481481483E-2</v>
      </c>
      <c r="F1014">
        <f t="shared" si="33"/>
        <v>44</v>
      </c>
    </row>
    <row r="1015" spans="2:6" x14ac:dyDescent="0.25">
      <c r="B1015">
        <v>1782</v>
      </c>
      <c r="C1015">
        <v>3485</v>
      </c>
      <c r="D1015" s="3">
        <v>0.51734953703703701</v>
      </c>
      <c r="E1015" s="3">
        <f t="shared" si="32"/>
        <v>3.075231481481483E-2</v>
      </c>
      <c r="F1015">
        <f t="shared" si="33"/>
        <v>44</v>
      </c>
    </row>
    <row r="1016" spans="2:6" x14ac:dyDescent="0.25">
      <c r="B1016">
        <v>1783</v>
      </c>
      <c r="C1016">
        <v>3485</v>
      </c>
      <c r="D1016" s="3">
        <v>0.51734953703703701</v>
      </c>
      <c r="E1016" s="3">
        <f t="shared" si="32"/>
        <v>3.075231481481483E-2</v>
      </c>
      <c r="F1016">
        <f t="shared" si="33"/>
        <v>44</v>
      </c>
    </row>
    <row r="1017" spans="2:6" x14ac:dyDescent="0.25">
      <c r="B1017">
        <v>1784</v>
      </c>
      <c r="C1017">
        <v>3657</v>
      </c>
      <c r="D1017" s="3">
        <v>0.51739583333333339</v>
      </c>
      <c r="E1017" s="3">
        <f t="shared" si="32"/>
        <v>3.0798611111111207E-2</v>
      </c>
      <c r="F1017">
        <f t="shared" si="33"/>
        <v>44</v>
      </c>
    </row>
    <row r="1018" spans="2:6" x14ac:dyDescent="0.25">
      <c r="B1018">
        <v>1785</v>
      </c>
      <c r="C1018">
        <v>3657</v>
      </c>
      <c r="D1018" s="3">
        <v>0.51739583333333339</v>
      </c>
      <c r="E1018" s="3">
        <f t="shared" si="32"/>
        <v>3.0798611111111207E-2</v>
      </c>
      <c r="F1018">
        <f t="shared" si="33"/>
        <v>44</v>
      </c>
    </row>
    <row r="1019" spans="2:6" x14ac:dyDescent="0.25">
      <c r="B1019">
        <v>1786</v>
      </c>
      <c r="C1019">
        <v>3657</v>
      </c>
      <c r="D1019" s="3">
        <v>0.51739583333333339</v>
      </c>
      <c r="E1019" s="3">
        <f t="shared" si="32"/>
        <v>3.0798611111111207E-2</v>
      </c>
      <c r="F1019">
        <f t="shared" si="33"/>
        <v>44</v>
      </c>
    </row>
    <row r="1020" spans="2:6" x14ac:dyDescent="0.25">
      <c r="B1020">
        <v>1787</v>
      </c>
      <c r="C1020">
        <v>3657</v>
      </c>
      <c r="D1020" s="3">
        <v>0.51739583333333339</v>
      </c>
      <c r="E1020" s="3">
        <f t="shared" si="32"/>
        <v>3.0798611111111207E-2</v>
      </c>
      <c r="F1020">
        <f t="shared" si="33"/>
        <v>44</v>
      </c>
    </row>
    <row r="1021" spans="2:6" x14ac:dyDescent="0.25">
      <c r="B1021">
        <v>1788</v>
      </c>
      <c r="C1021">
        <v>3584</v>
      </c>
      <c r="D1021" s="3">
        <v>0.51745370370370369</v>
      </c>
      <c r="E1021" s="3">
        <f t="shared" si="32"/>
        <v>3.0856481481481512E-2</v>
      </c>
      <c r="F1021">
        <f t="shared" si="33"/>
        <v>44</v>
      </c>
    </row>
    <row r="1022" spans="2:6" x14ac:dyDescent="0.25">
      <c r="B1022">
        <v>1789</v>
      </c>
      <c r="C1022">
        <v>3584</v>
      </c>
      <c r="D1022" s="3">
        <v>0.51745370370370369</v>
      </c>
      <c r="E1022" s="3">
        <f t="shared" si="32"/>
        <v>3.0856481481481512E-2</v>
      </c>
      <c r="F1022">
        <f t="shared" si="33"/>
        <v>44</v>
      </c>
    </row>
    <row r="1023" spans="2:6" x14ac:dyDescent="0.25">
      <c r="B1023">
        <v>1790</v>
      </c>
      <c r="C1023">
        <v>3584</v>
      </c>
      <c r="D1023" s="3">
        <v>0.51745370370370369</v>
      </c>
      <c r="E1023" s="3">
        <f t="shared" si="32"/>
        <v>3.0856481481481512E-2</v>
      </c>
      <c r="F1023">
        <f t="shared" si="33"/>
        <v>44</v>
      </c>
    </row>
    <row r="1024" spans="2:6" x14ac:dyDescent="0.25">
      <c r="B1024">
        <v>1791</v>
      </c>
      <c r="C1024">
        <v>3584</v>
      </c>
      <c r="D1024" s="3">
        <v>0.51745370370370369</v>
      </c>
      <c r="E1024" s="3">
        <f t="shared" si="32"/>
        <v>3.0856481481481512E-2</v>
      </c>
      <c r="F1024">
        <f t="shared" si="33"/>
        <v>44</v>
      </c>
    </row>
    <row r="1025" spans="2:6" x14ac:dyDescent="0.25">
      <c r="B1025">
        <v>1792</v>
      </c>
      <c r="C1025">
        <v>3672</v>
      </c>
      <c r="D1025" s="3">
        <v>0.51746527777777784</v>
      </c>
      <c r="E1025" s="3">
        <f t="shared" si="32"/>
        <v>3.0868055555555662E-2</v>
      </c>
      <c r="F1025">
        <f t="shared" si="33"/>
        <v>44</v>
      </c>
    </row>
    <row r="1026" spans="2:6" x14ac:dyDescent="0.25">
      <c r="B1026">
        <v>1793</v>
      </c>
      <c r="C1026">
        <v>3672</v>
      </c>
      <c r="D1026" s="3">
        <v>0.51746527777777784</v>
      </c>
      <c r="E1026" s="3">
        <f t="shared" ref="E1026:E1089" si="34">D1026-$A$1</f>
        <v>3.0868055555555662E-2</v>
      </c>
      <c r="F1026">
        <f t="shared" ref="F1026:F1089" si="35">MINUTE(E1026)</f>
        <v>44</v>
      </c>
    </row>
    <row r="1027" spans="2:6" x14ac:dyDescent="0.25">
      <c r="B1027">
        <v>1794</v>
      </c>
      <c r="C1027">
        <v>3672</v>
      </c>
      <c r="D1027" s="3">
        <v>0.51746527777777784</v>
      </c>
      <c r="E1027" s="3">
        <f t="shared" si="34"/>
        <v>3.0868055555555662E-2</v>
      </c>
      <c r="F1027">
        <f t="shared" si="35"/>
        <v>44</v>
      </c>
    </row>
    <row r="1028" spans="2:6" x14ac:dyDescent="0.25">
      <c r="B1028">
        <v>1795</v>
      </c>
      <c r="C1028">
        <v>3672</v>
      </c>
      <c r="D1028" s="3">
        <v>0.51746527777777784</v>
      </c>
      <c r="E1028" s="3">
        <f t="shared" si="34"/>
        <v>3.0868055555555662E-2</v>
      </c>
      <c r="F1028">
        <f t="shared" si="35"/>
        <v>44</v>
      </c>
    </row>
    <row r="1029" spans="2:6" x14ac:dyDescent="0.25">
      <c r="B1029">
        <v>1796</v>
      </c>
      <c r="C1029">
        <v>3550</v>
      </c>
      <c r="D1029" s="3">
        <v>0.51749999999999996</v>
      </c>
      <c r="E1029" s="3">
        <f t="shared" si="34"/>
        <v>3.0902777777777779E-2</v>
      </c>
      <c r="F1029">
        <f t="shared" si="35"/>
        <v>44</v>
      </c>
    </row>
    <row r="1030" spans="2:6" x14ac:dyDescent="0.25">
      <c r="B1030">
        <v>1797</v>
      </c>
      <c r="C1030">
        <v>3550</v>
      </c>
      <c r="D1030" s="3">
        <v>0.51749999999999996</v>
      </c>
      <c r="E1030" s="3">
        <f t="shared" si="34"/>
        <v>3.0902777777777779E-2</v>
      </c>
      <c r="F1030">
        <f t="shared" si="35"/>
        <v>44</v>
      </c>
    </row>
    <row r="1031" spans="2:6" x14ac:dyDescent="0.25">
      <c r="B1031">
        <v>1798</v>
      </c>
      <c r="C1031">
        <v>3550</v>
      </c>
      <c r="D1031" s="3">
        <v>0.51749999999999996</v>
      </c>
      <c r="E1031" s="3">
        <f t="shared" si="34"/>
        <v>3.0902777777777779E-2</v>
      </c>
      <c r="F1031">
        <f t="shared" si="35"/>
        <v>44</v>
      </c>
    </row>
    <row r="1032" spans="2:6" x14ac:dyDescent="0.25">
      <c r="B1032">
        <v>1799</v>
      </c>
      <c r="C1032">
        <v>3550</v>
      </c>
      <c r="D1032" s="3">
        <v>0.51749999999999996</v>
      </c>
      <c r="E1032" s="3">
        <f t="shared" si="34"/>
        <v>3.0902777777777779E-2</v>
      </c>
      <c r="F1032">
        <f t="shared" si="35"/>
        <v>44</v>
      </c>
    </row>
    <row r="1033" spans="2:6" x14ac:dyDescent="0.25">
      <c r="B1033">
        <v>1800</v>
      </c>
      <c r="C1033">
        <v>3698</v>
      </c>
      <c r="D1033" s="3">
        <v>0.51749999999999996</v>
      </c>
      <c r="E1033" s="3">
        <f t="shared" si="34"/>
        <v>3.0902777777777779E-2</v>
      </c>
      <c r="F1033">
        <f t="shared" si="35"/>
        <v>44</v>
      </c>
    </row>
    <row r="1034" spans="2:6" x14ac:dyDescent="0.25">
      <c r="B1034">
        <v>1801</v>
      </c>
      <c r="C1034">
        <v>3698</v>
      </c>
      <c r="D1034" s="3">
        <v>0.51749999999999996</v>
      </c>
      <c r="E1034" s="3">
        <f t="shared" si="34"/>
        <v>3.0902777777777779E-2</v>
      </c>
      <c r="F1034">
        <f t="shared" si="35"/>
        <v>44</v>
      </c>
    </row>
    <row r="1035" spans="2:6" x14ac:dyDescent="0.25">
      <c r="B1035">
        <v>1802</v>
      </c>
      <c r="C1035">
        <v>3698</v>
      </c>
      <c r="D1035" s="3">
        <v>0.51749999999999996</v>
      </c>
      <c r="E1035" s="3">
        <f t="shared" si="34"/>
        <v>3.0902777777777779E-2</v>
      </c>
      <c r="F1035">
        <f t="shared" si="35"/>
        <v>44</v>
      </c>
    </row>
    <row r="1036" spans="2:6" x14ac:dyDescent="0.25">
      <c r="B1036">
        <v>1803</v>
      </c>
      <c r="C1036">
        <v>3698</v>
      </c>
      <c r="D1036" s="3">
        <v>0.51749999999999996</v>
      </c>
      <c r="E1036" s="3">
        <f t="shared" si="34"/>
        <v>3.0902777777777779E-2</v>
      </c>
      <c r="F1036">
        <f t="shared" si="35"/>
        <v>44</v>
      </c>
    </row>
    <row r="1037" spans="2:6" x14ac:dyDescent="0.25">
      <c r="B1037">
        <v>1804</v>
      </c>
      <c r="C1037">
        <v>3687</v>
      </c>
      <c r="D1037" s="3">
        <v>0.51752314814814815</v>
      </c>
      <c r="E1037" s="3">
        <f t="shared" si="34"/>
        <v>3.0925925925925968E-2</v>
      </c>
      <c r="F1037">
        <f t="shared" si="35"/>
        <v>44</v>
      </c>
    </row>
    <row r="1038" spans="2:6" x14ac:dyDescent="0.25">
      <c r="B1038">
        <v>1805</v>
      </c>
      <c r="C1038">
        <v>3687</v>
      </c>
      <c r="D1038" s="3">
        <v>0.51752314814814815</v>
      </c>
      <c r="E1038" s="3">
        <f t="shared" si="34"/>
        <v>3.0925925925925968E-2</v>
      </c>
      <c r="F1038">
        <f t="shared" si="35"/>
        <v>44</v>
      </c>
    </row>
    <row r="1039" spans="2:6" x14ac:dyDescent="0.25">
      <c r="B1039">
        <v>1806</v>
      </c>
      <c r="C1039">
        <v>3687</v>
      </c>
      <c r="D1039" s="3">
        <v>0.51752314814814815</v>
      </c>
      <c r="E1039" s="3">
        <f t="shared" si="34"/>
        <v>3.0925925925925968E-2</v>
      </c>
      <c r="F1039">
        <f t="shared" si="35"/>
        <v>44</v>
      </c>
    </row>
    <row r="1040" spans="2:6" x14ac:dyDescent="0.25">
      <c r="B1040">
        <v>1807</v>
      </c>
      <c r="C1040">
        <v>3687</v>
      </c>
      <c r="D1040" s="3">
        <v>0.51752314814814815</v>
      </c>
      <c r="E1040" s="3">
        <f t="shared" si="34"/>
        <v>3.0925925925925968E-2</v>
      </c>
      <c r="F1040">
        <f t="shared" si="35"/>
        <v>44</v>
      </c>
    </row>
    <row r="1041" spans="2:6" x14ac:dyDescent="0.25">
      <c r="B1041">
        <v>1808</v>
      </c>
      <c r="C1041">
        <v>3509</v>
      </c>
      <c r="D1041" s="3">
        <v>0.51758101851851845</v>
      </c>
      <c r="E1041" s="3">
        <f t="shared" si="34"/>
        <v>3.0983796296296273E-2</v>
      </c>
      <c r="F1041">
        <f t="shared" si="35"/>
        <v>44</v>
      </c>
    </row>
    <row r="1042" spans="2:6" x14ac:dyDescent="0.25">
      <c r="B1042">
        <v>1809</v>
      </c>
      <c r="C1042">
        <v>3509</v>
      </c>
      <c r="D1042" s="3">
        <v>0.51758101851851845</v>
      </c>
      <c r="E1042" s="3">
        <f t="shared" si="34"/>
        <v>3.0983796296296273E-2</v>
      </c>
      <c r="F1042">
        <f t="shared" si="35"/>
        <v>44</v>
      </c>
    </row>
    <row r="1043" spans="2:6" x14ac:dyDescent="0.25">
      <c r="B1043">
        <v>1810</v>
      </c>
      <c r="C1043">
        <v>3509</v>
      </c>
      <c r="D1043" s="3">
        <v>0.51758101851851845</v>
      </c>
      <c r="E1043" s="3">
        <f t="shared" si="34"/>
        <v>3.0983796296296273E-2</v>
      </c>
      <c r="F1043">
        <f t="shared" si="35"/>
        <v>44</v>
      </c>
    </row>
    <row r="1044" spans="2:6" x14ac:dyDescent="0.25">
      <c r="B1044">
        <v>1811</v>
      </c>
      <c r="C1044">
        <v>3509</v>
      </c>
      <c r="D1044" s="3">
        <v>0.51758101851851845</v>
      </c>
      <c r="E1044" s="3">
        <f t="shared" si="34"/>
        <v>3.0983796296296273E-2</v>
      </c>
      <c r="F1044">
        <f t="shared" si="35"/>
        <v>44</v>
      </c>
    </row>
    <row r="1045" spans="2:6" x14ac:dyDescent="0.25">
      <c r="B1045">
        <v>1812</v>
      </c>
      <c r="C1045">
        <v>3670</v>
      </c>
      <c r="D1045" s="3">
        <v>0.51760416666666664</v>
      </c>
      <c r="E1045" s="3">
        <f t="shared" si="34"/>
        <v>3.1006944444444462E-2</v>
      </c>
      <c r="F1045">
        <f t="shared" si="35"/>
        <v>44</v>
      </c>
    </row>
    <row r="1046" spans="2:6" x14ac:dyDescent="0.25">
      <c r="B1046">
        <v>1813</v>
      </c>
      <c r="C1046">
        <v>3670</v>
      </c>
      <c r="D1046" s="3">
        <v>0.51760416666666664</v>
      </c>
      <c r="E1046" s="3">
        <f t="shared" si="34"/>
        <v>3.1006944444444462E-2</v>
      </c>
      <c r="F1046">
        <f t="shared" si="35"/>
        <v>44</v>
      </c>
    </row>
    <row r="1047" spans="2:6" x14ac:dyDescent="0.25">
      <c r="B1047">
        <v>1814</v>
      </c>
      <c r="C1047">
        <v>3670</v>
      </c>
      <c r="D1047" s="3">
        <v>0.51760416666666664</v>
      </c>
      <c r="E1047" s="3">
        <f t="shared" si="34"/>
        <v>3.1006944444444462E-2</v>
      </c>
      <c r="F1047">
        <f t="shared" si="35"/>
        <v>44</v>
      </c>
    </row>
    <row r="1048" spans="2:6" x14ac:dyDescent="0.25">
      <c r="B1048">
        <v>1815</v>
      </c>
      <c r="C1048">
        <v>3670</v>
      </c>
      <c r="D1048" s="3">
        <v>0.51760416666666664</v>
      </c>
      <c r="E1048" s="3">
        <f t="shared" si="34"/>
        <v>3.1006944444444462E-2</v>
      </c>
      <c r="F1048">
        <f t="shared" si="35"/>
        <v>44</v>
      </c>
    </row>
    <row r="1049" spans="2:6" x14ac:dyDescent="0.25">
      <c r="B1049">
        <v>1816</v>
      </c>
      <c r="C1049">
        <v>3657</v>
      </c>
      <c r="D1049" s="3">
        <v>0.51761574074074079</v>
      </c>
      <c r="E1049" s="3">
        <f t="shared" si="34"/>
        <v>3.1018518518518612E-2</v>
      </c>
      <c r="F1049">
        <f t="shared" si="35"/>
        <v>44</v>
      </c>
    </row>
    <row r="1050" spans="2:6" x14ac:dyDescent="0.25">
      <c r="B1050">
        <v>1817</v>
      </c>
      <c r="C1050">
        <v>3657</v>
      </c>
      <c r="D1050" s="3">
        <v>0.51761574074074079</v>
      </c>
      <c r="E1050" s="3">
        <f t="shared" si="34"/>
        <v>3.1018518518518612E-2</v>
      </c>
      <c r="F1050">
        <f t="shared" si="35"/>
        <v>44</v>
      </c>
    </row>
    <row r="1051" spans="2:6" x14ac:dyDescent="0.25">
      <c r="B1051">
        <v>1818</v>
      </c>
      <c r="C1051">
        <v>3657</v>
      </c>
      <c r="D1051" s="3">
        <v>0.51761574074074079</v>
      </c>
      <c r="E1051" s="3">
        <f t="shared" si="34"/>
        <v>3.1018518518518612E-2</v>
      </c>
      <c r="F1051">
        <f t="shared" si="35"/>
        <v>44</v>
      </c>
    </row>
    <row r="1052" spans="2:6" x14ac:dyDescent="0.25">
      <c r="B1052">
        <v>1819</v>
      </c>
      <c r="C1052">
        <v>3657</v>
      </c>
      <c r="D1052" s="3">
        <v>0.51761574074074079</v>
      </c>
      <c r="E1052" s="3">
        <f t="shared" si="34"/>
        <v>3.1018518518518612E-2</v>
      </c>
      <c r="F1052">
        <f t="shared" si="35"/>
        <v>44</v>
      </c>
    </row>
    <row r="1053" spans="2:6" x14ac:dyDescent="0.25">
      <c r="B1053">
        <v>1820</v>
      </c>
      <c r="C1053">
        <v>3675</v>
      </c>
      <c r="D1053" s="3">
        <v>0.51762731481481483</v>
      </c>
      <c r="E1053" s="3">
        <f t="shared" si="34"/>
        <v>3.1030092592592651E-2</v>
      </c>
      <c r="F1053">
        <f t="shared" si="35"/>
        <v>44</v>
      </c>
    </row>
    <row r="1054" spans="2:6" x14ac:dyDescent="0.25">
      <c r="B1054">
        <v>1821</v>
      </c>
      <c r="C1054">
        <v>3675</v>
      </c>
      <c r="D1054" s="3">
        <v>0.51762731481481483</v>
      </c>
      <c r="E1054" s="3">
        <f t="shared" si="34"/>
        <v>3.1030092592592651E-2</v>
      </c>
      <c r="F1054">
        <f t="shared" si="35"/>
        <v>44</v>
      </c>
    </row>
    <row r="1055" spans="2:6" x14ac:dyDescent="0.25">
      <c r="B1055">
        <v>1822</v>
      </c>
      <c r="C1055">
        <v>3675</v>
      </c>
      <c r="D1055" s="3">
        <v>0.51762731481481483</v>
      </c>
      <c r="E1055" s="3">
        <f t="shared" si="34"/>
        <v>3.1030092592592651E-2</v>
      </c>
      <c r="F1055">
        <f t="shared" si="35"/>
        <v>44</v>
      </c>
    </row>
    <row r="1056" spans="2:6" x14ac:dyDescent="0.25">
      <c r="B1056">
        <v>1823</v>
      </c>
      <c r="C1056">
        <v>3675</v>
      </c>
      <c r="D1056" s="3">
        <v>0.51762731481481483</v>
      </c>
      <c r="E1056" s="3">
        <f t="shared" si="34"/>
        <v>3.1030092592592651E-2</v>
      </c>
      <c r="F1056">
        <f t="shared" si="35"/>
        <v>44</v>
      </c>
    </row>
    <row r="1057" spans="2:6" x14ac:dyDescent="0.25">
      <c r="B1057">
        <v>1824</v>
      </c>
      <c r="C1057">
        <v>3697</v>
      </c>
      <c r="D1057" s="3">
        <v>0.51763888888888887</v>
      </c>
      <c r="E1057" s="3">
        <f t="shared" si="34"/>
        <v>3.104166666666669E-2</v>
      </c>
      <c r="F1057">
        <f t="shared" si="35"/>
        <v>44</v>
      </c>
    </row>
    <row r="1058" spans="2:6" x14ac:dyDescent="0.25">
      <c r="B1058">
        <v>1825</v>
      </c>
      <c r="C1058">
        <v>3697</v>
      </c>
      <c r="D1058" s="3">
        <v>0.51763888888888887</v>
      </c>
      <c r="E1058" s="3">
        <f t="shared" si="34"/>
        <v>3.104166666666669E-2</v>
      </c>
      <c r="F1058">
        <f t="shared" si="35"/>
        <v>44</v>
      </c>
    </row>
    <row r="1059" spans="2:6" x14ac:dyDescent="0.25">
      <c r="B1059">
        <v>1826</v>
      </c>
      <c r="C1059">
        <v>3697</v>
      </c>
      <c r="D1059" s="3">
        <v>0.51763888888888887</v>
      </c>
      <c r="E1059" s="3">
        <f t="shared" si="34"/>
        <v>3.104166666666669E-2</v>
      </c>
      <c r="F1059">
        <f t="shared" si="35"/>
        <v>44</v>
      </c>
    </row>
    <row r="1060" spans="2:6" x14ac:dyDescent="0.25">
      <c r="B1060">
        <v>1827</v>
      </c>
      <c r="C1060">
        <v>3697</v>
      </c>
      <c r="D1060" s="3">
        <v>0.51763888888888887</v>
      </c>
      <c r="E1060" s="3">
        <f t="shared" si="34"/>
        <v>3.104166666666669E-2</v>
      </c>
      <c r="F1060">
        <f t="shared" si="35"/>
        <v>44</v>
      </c>
    </row>
    <row r="1061" spans="2:6" x14ac:dyDescent="0.25">
      <c r="B1061">
        <v>1828</v>
      </c>
      <c r="C1061">
        <v>3691</v>
      </c>
      <c r="D1061" s="3">
        <v>0.51766203703703706</v>
      </c>
      <c r="E1061" s="3">
        <f t="shared" si="34"/>
        <v>3.1064814814814878E-2</v>
      </c>
      <c r="F1061">
        <f t="shared" si="35"/>
        <v>44</v>
      </c>
    </row>
    <row r="1062" spans="2:6" x14ac:dyDescent="0.25">
      <c r="B1062">
        <v>1829</v>
      </c>
      <c r="C1062">
        <v>3691</v>
      </c>
      <c r="D1062" s="3">
        <v>0.51766203703703706</v>
      </c>
      <c r="E1062" s="3">
        <f t="shared" si="34"/>
        <v>3.1064814814814878E-2</v>
      </c>
      <c r="F1062">
        <f t="shared" si="35"/>
        <v>44</v>
      </c>
    </row>
    <row r="1063" spans="2:6" x14ac:dyDescent="0.25">
      <c r="B1063">
        <v>1830</v>
      </c>
      <c r="C1063">
        <v>3691</v>
      </c>
      <c r="D1063" s="3">
        <v>0.51766203703703706</v>
      </c>
      <c r="E1063" s="3">
        <f t="shared" si="34"/>
        <v>3.1064814814814878E-2</v>
      </c>
      <c r="F1063">
        <f t="shared" si="35"/>
        <v>44</v>
      </c>
    </row>
    <row r="1064" spans="2:6" x14ac:dyDescent="0.25">
      <c r="B1064">
        <v>1831</v>
      </c>
      <c r="C1064">
        <v>3691</v>
      </c>
      <c r="D1064" s="3">
        <v>0.51766203703703706</v>
      </c>
      <c r="E1064" s="3">
        <f t="shared" si="34"/>
        <v>3.1064814814814878E-2</v>
      </c>
      <c r="F1064">
        <f t="shared" si="35"/>
        <v>44</v>
      </c>
    </row>
    <row r="1065" spans="2:6" x14ac:dyDescent="0.25">
      <c r="B1065">
        <v>1832</v>
      </c>
      <c r="C1065">
        <v>3581</v>
      </c>
      <c r="D1065" s="3">
        <v>0.51770833333333333</v>
      </c>
      <c r="E1065" s="3">
        <f t="shared" si="34"/>
        <v>3.1111111111111145E-2</v>
      </c>
      <c r="F1065">
        <f t="shared" si="35"/>
        <v>44</v>
      </c>
    </row>
    <row r="1066" spans="2:6" x14ac:dyDescent="0.25">
      <c r="B1066">
        <v>1833</v>
      </c>
      <c r="C1066">
        <v>3581</v>
      </c>
      <c r="D1066" s="3">
        <v>0.51770833333333333</v>
      </c>
      <c r="E1066" s="3">
        <f t="shared" si="34"/>
        <v>3.1111111111111145E-2</v>
      </c>
      <c r="F1066">
        <f t="shared" si="35"/>
        <v>44</v>
      </c>
    </row>
    <row r="1067" spans="2:6" x14ac:dyDescent="0.25">
      <c r="B1067">
        <v>1834</v>
      </c>
      <c r="C1067">
        <v>3581</v>
      </c>
      <c r="D1067" s="3">
        <v>0.51770833333333333</v>
      </c>
      <c r="E1067" s="3">
        <f t="shared" si="34"/>
        <v>3.1111111111111145E-2</v>
      </c>
      <c r="F1067">
        <f t="shared" si="35"/>
        <v>44</v>
      </c>
    </row>
    <row r="1068" spans="2:6" x14ac:dyDescent="0.25">
      <c r="B1068">
        <v>1835</v>
      </c>
      <c r="C1068">
        <v>3581</v>
      </c>
      <c r="D1068" s="3">
        <v>0.51770833333333333</v>
      </c>
      <c r="E1068" s="3">
        <f t="shared" si="34"/>
        <v>3.1111111111111145E-2</v>
      </c>
      <c r="F1068">
        <f t="shared" si="35"/>
        <v>44</v>
      </c>
    </row>
    <row r="1069" spans="2:6" x14ac:dyDescent="0.25">
      <c r="B1069">
        <v>1836</v>
      </c>
      <c r="C1069">
        <v>3346</v>
      </c>
      <c r="D1069" s="3">
        <v>0.51780092592592586</v>
      </c>
      <c r="E1069" s="3">
        <f t="shared" si="34"/>
        <v>3.1203703703703678E-2</v>
      </c>
      <c r="F1069">
        <f t="shared" si="35"/>
        <v>44</v>
      </c>
    </row>
    <row r="1070" spans="2:6" x14ac:dyDescent="0.25">
      <c r="B1070">
        <v>1837</v>
      </c>
      <c r="C1070">
        <v>3346</v>
      </c>
      <c r="D1070" s="3">
        <v>0.51780092592592586</v>
      </c>
      <c r="E1070" s="3">
        <f t="shared" si="34"/>
        <v>3.1203703703703678E-2</v>
      </c>
      <c r="F1070">
        <f t="shared" si="35"/>
        <v>44</v>
      </c>
    </row>
    <row r="1071" spans="2:6" x14ac:dyDescent="0.25">
      <c r="B1071">
        <v>1838</v>
      </c>
      <c r="C1071">
        <v>3346</v>
      </c>
      <c r="D1071" s="3">
        <v>0.51780092592592586</v>
      </c>
      <c r="E1071" s="3">
        <f t="shared" si="34"/>
        <v>3.1203703703703678E-2</v>
      </c>
      <c r="F1071">
        <f t="shared" si="35"/>
        <v>44</v>
      </c>
    </row>
    <row r="1072" spans="2:6" x14ac:dyDescent="0.25">
      <c r="B1072">
        <v>1839</v>
      </c>
      <c r="C1072">
        <v>3346</v>
      </c>
      <c r="D1072" s="3">
        <v>0.51780092592592586</v>
      </c>
      <c r="E1072" s="3">
        <f t="shared" si="34"/>
        <v>3.1203703703703678E-2</v>
      </c>
      <c r="F1072">
        <f t="shared" si="35"/>
        <v>44</v>
      </c>
    </row>
    <row r="1073" spans="2:6" x14ac:dyDescent="0.25">
      <c r="B1073">
        <v>1840</v>
      </c>
      <c r="C1073">
        <v>3542</v>
      </c>
      <c r="D1073" s="3">
        <v>0.51782407407407405</v>
      </c>
      <c r="E1073" s="3">
        <f t="shared" si="34"/>
        <v>3.1226851851851867E-2</v>
      </c>
      <c r="F1073">
        <f t="shared" si="35"/>
        <v>44</v>
      </c>
    </row>
    <row r="1074" spans="2:6" x14ac:dyDescent="0.25">
      <c r="B1074">
        <v>1841</v>
      </c>
      <c r="C1074">
        <v>3542</v>
      </c>
      <c r="D1074" s="3">
        <v>0.51782407407407405</v>
      </c>
      <c r="E1074" s="3">
        <f t="shared" si="34"/>
        <v>3.1226851851851867E-2</v>
      </c>
      <c r="F1074">
        <f t="shared" si="35"/>
        <v>44</v>
      </c>
    </row>
    <row r="1075" spans="2:6" x14ac:dyDescent="0.25">
      <c r="B1075">
        <v>1842</v>
      </c>
      <c r="C1075">
        <v>3542</v>
      </c>
      <c r="D1075" s="3">
        <v>0.51782407407407405</v>
      </c>
      <c r="E1075" s="3">
        <f t="shared" si="34"/>
        <v>3.1226851851851867E-2</v>
      </c>
      <c r="F1075">
        <f t="shared" si="35"/>
        <v>44</v>
      </c>
    </row>
    <row r="1076" spans="2:6" x14ac:dyDescent="0.25">
      <c r="B1076">
        <v>1843</v>
      </c>
      <c r="C1076">
        <v>3542</v>
      </c>
      <c r="D1076" s="3">
        <v>0.51782407407407405</v>
      </c>
      <c r="E1076" s="3">
        <f t="shared" si="34"/>
        <v>3.1226851851851867E-2</v>
      </c>
      <c r="F1076">
        <f t="shared" si="35"/>
        <v>44</v>
      </c>
    </row>
    <row r="1077" spans="2:6" x14ac:dyDescent="0.25">
      <c r="B1077">
        <v>1844</v>
      </c>
      <c r="C1077">
        <v>3631</v>
      </c>
      <c r="D1077" s="3">
        <v>0.5178356481481482</v>
      </c>
      <c r="E1077" s="3">
        <f t="shared" si="34"/>
        <v>3.1238425925926017E-2</v>
      </c>
      <c r="F1077">
        <f t="shared" si="35"/>
        <v>44</v>
      </c>
    </row>
    <row r="1078" spans="2:6" x14ac:dyDescent="0.25">
      <c r="B1078">
        <v>1845</v>
      </c>
      <c r="C1078">
        <v>3631</v>
      </c>
      <c r="D1078" s="3">
        <v>0.5178356481481482</v>
      </c>
      <c r="E1078" s="3">
        <f t="shared" si="34"/>
        <v>3.1238425925926017E-2</v>
      </c>
      <c r="F1078">
        <f t="shared" si="35"/>
        <v>44</v>
      </c>
    </row>
    <row r="1079" spans="2:6" x14ac:dyDescent="0.25">
      <c r="B1079">
        <v>1846</v>
      </c>
      <c r="C1079">
        <v>3631</v>
      </c>
      <c r="D1079" s="3">
        <v>0.5178356481481482</v>
      </c>
      <c r="E1079" s="3">
        <f t="shared" si="34"/>
        <v>3.1238425925926017E-2</v>
      </c>
      <c r="F1079">
        <f t="shared" si="35"/>
        <v>44</v>
      </c>
    </row>
    <row r="1080" spans="2:6" x14ac:dyDescent="0.25">
      <c r="B1080">
        <v>1847</v>
      </c>
      <c r="C1080">
        <v>3631</v>
      </c>
      <c r="D1080" s="3">
        <v>0.5178356481481482</v>
      </c>
      <c r="E1080" s="3">
        <f t="shared" si="34"/>
        <v>3.1238425925926017E-2</v>
      </c>
      <c r="F1080">
        <f t="shared" si="35"/>
        <v>44</v>
      </c>
    </row>
    <row r="1081" spans="2:6" x14ac:dyDescent="0.25">
      <c r="B1081">
        <v>1848</v>
      </c>
      <c r="C1081">
        <v>3680</v>
      </c>
      <c r="D1081" s="3">
        <v>0.51784722222222224</v>
      </c>
      <c r="E1081" s="3">
        <f t="shared" si="34"/>
        <v>3.1250000000000056E-2</v>
      </c>
      <c r="F1081">
        <f t="shared" si="35"/>
        <v>45</v>
      </c>
    </row>
    <row r="1082" spans="2:6" x14ac:dyDescent="0.25">
      <c r="B1082">
        <v>1849</v>
      </c>
      <c r="C1082">
        <v>3680</v>
      </c>
      <c r="D1082" s="3">
        <v>0.51784722222222224</v>
      </c>
      <c r="E1082" s="3">
        <f t="shared" si="34"/>
        <v>3.1250000000000056E-2</v>
      </c>
      <c r="F1082">
        <f t="shared" si="35"/>
        <v>45</v>
      </c>
    </row>
    <row r="1083" spans="2:6" x14ac:dyDescent="0.25">
      <c r="B1083">
        <v>1850</v>
      </c>
      <c r="C1083">
        <v>3680</v>
      </c>
      <c r="D1083" s="3">
        <v>0.51784722222222224</v>
      </c>
      <c r="E1083" s="3">
        <f t="shared" si="34"/>
        <v>3.1250000000000056E-2</v>
      </c>
      <c r="F1083">
        <f t="shared" si="35"/>
        <v>45</v>
      </c>
    </row>
    <row r="1084" spans="2:6" x14ac:dyDescent="0.25">
      <c r="B1084">
        <v>1851</v>
      </c>
      <c r="C1084">
        <v>3680</v>
      </c>
      <c r="D1084" s="3">
        <v>0.51784722222222224</v>
      </c>
      <c r="E1084" s="3">
        <f t="shared" si="34"/>
        <v>3.1250000000000056E-2</v>
      </c>
      <c r="F1084">
        <f t="shared" si="35"/>
        <v>45</v>
      </c>
    </row>
    <row r="1085" spans="2:6" x14ac:dyDescent="0.25">
      <c r="B1085">
        <v>1852</v>
      </c>
      <c r="C1085">
        <v>3712</v>
      </c>
      <c r="D1085" s="3">
        <v>0.51788194444444446</v>
      </c>
      <c r="E1085" s="3">
        <f t="shared" si="34"/>
        <v>3.1284722222222283E-2</v>
      </c>
      <c r="F1085">
        <f t="shared" si="35"/>
        <v>45</v>
      </c>
    </row>
    <row r="1086" spans="2:6" x14ac:dyDescent="0.25">
      <c r="B1086">
        <v>1853</v>
      </c>
      <c r="C1086">
        <v>3712</v>
      </c>
      <c r="D1086" s="3">
        <v>0.51788194444444446</v>
      </c>
      <c r="E1086" s="3">
        <f t="shared" si="34"/>
        <v>3.1284722222222283E-2</v>
      </c>
      <c r="F1086">
        <f t="shared" si="35"/>
        <v>45</v>
      </c>
    </row>
    <row r="1087" spans="2:6" x14ac:dyDescent="0.25">
      <c r="B1087">
        <v>1854</v>
      </c>
      <c r="C1087">
        <v>3712</v>
      </c>
      <c r="D1087" s="3">
        <v>0.51788194444444446</v>
      </c>
      <c r="E1087" s="3">
        <f t="shared" si="34"/>
        <v>3.1284722222222283E-2</v>
      </c>
      <c r="F1087">
        <f t="shared" si="35"/>
        <v>45</v>
      </c>
    </row>
    <row r="1088" spans="2:6" x14ac:dyDescent="0.25">
      <c r="B1088">
        <v>1855</v>
      </c>
      <c r="C1088">
        <v>3712</v>
      </c>
      <c r="D1088" s="3">
        <v>0.51788194444444446</v>
      </c>
      <c r="E1088" s="3">
        <f t="shared" si="34"/>
        <v>3.1284722222222283E-2</v>
      </c>
      <c r="F1088">
        <f t="shared" si="35"/>
        <v>45</v>
      </c>
    </row>
    <row r="1089" spans="2:6" x14ac:dyDescent="0.25">
      <c r="B1089">
        <v>1856</v>
      </c>
      <c r="C1089">
        <v>3563</v>
      </c>
      <c r="D1089" s="3">
        <v>0.51798611111111115</v>
      </c>
      <c r="E1089" s="3">
        <f t="shared" si="34"/>
        <v>3.1388888888888966E-2</v>
      </c>
      <c r="F1089">
        <f t="shared" si="35"/>
        <v>45</v>
      </c>
    </row>
    <row r="1090" spans="2:6" x14ac:dyDescent="0.25">
      <c r="B1090">
        <v>1857</v>
      </c>
      <c r="C1090">
        <v>3563</v>
      </c>
      <c r="D1090" s="3">
        <v>0.51798611111111115</v>
      </c>
      <c r="E1090" s="3">
        <f t="shared" ref="E1090:E1153" si="36">D1090-$A$1</f>
        <v>3.1388888888888966E-2</v>
      </c>
      <c r="F1090">
        <f t="shared" ref="F1090:F1153" si="37">MINUTE(E1090)</f>
        <v>45</v>
      </c>
    </row>
    <row r="1091" spans="2:6" x14ac:dyDescent="0.25">
      <c r="B1091">
        <v>1858</v>
      </c>
      <c r="C1091">
        <v>3563</v>
      </c>
      <c r="D1091" s="3">
        <v>0.51798611111111115</v>
      </c>
      <c r="E1091" s="3">
        <f t="shared" si="36"/>
        <v>3.1388888888888966E-2</v>
      </c>
      <c r="F1091">
        <f t="shared" si="37"/>
        <v>45</v>
      </c>
    </row>
    <row r="1092" spans="2:6" x14ac:dyDescent="0.25">
      <c r="B1092">
        <v>1859</v>
      </c>
      <c r="C1092">
        <v>3563</v>
      </c>
      <c r="D1092" s="3">
        <v>0.51798611111111115</v>
      </c>
      <c r="E1092" s="3">
        <f t="shared" si="36"/>
        <v>3.1388888888888966E-2</v>
      </c>
      <c r="F1092">
        <f t="shared" si="37"/>
        <v>45</v>
      </c>
    </row>
    <row r="1093" spans="2:6" x14ac:dyDescent="0.25">
      <c r="B1093">
        <v>1860</v>
      </c>
      <c r="C1093">
        <v>3675</v>
      </c>
      <c r="D1093" s="3">
        <v>0.51802083333333326</v>
      </c>
      <c r="E1093" s="3">
        <f t="shared" si="36"/>
        <v>3.1423611111111083E-2</v>
      </c>
      <c r="F1093">
        <f t="shared" si="37"/>
        <v>45</v>
      </c>
    </row>
    <row r="1094" spans="2:6" x14ac:dyDescent="0.25">
      <c r="B1094">
        <v>1861</v>
      </c>
      <c r="C1094">
        <v>3675</v>
      </c>
      <c r="D1094" s="3">
        <v>0.51802083333333326</v>
      </c>
      <c r="E1094" s="3">
        <f t="shared" si="36"/>
        <v>3.1423611111111083E-2</v>
      </c>
      <c r="F1094">
        <f t="shared" si="37"/>
        <v>45</v>
      </c>
    </row>
    <row r="1095" spans="2:6" x14ac:dyDescent="0.25">
      <c r="B1095">
        <v>1862</v>
      </c>
      <c r="C1095">
        <v>3675</v>
      </c>
      <c r="D1095" s="3">
        <v>0.51802083333333326</v>
      </c>
      <c r="E1095" s="3">
        <f t="shared" si="36"/>
        <v>3.1423611111111083E-2</v>
      </c>
      <c r="F1095">
        <f t="shared" si="37"/>
        <v>45</v>
      </c>
    </row>
    <row r="1096" spans="2:6" x14ac:dyDescent="0.25">
      <c r="B1096">
        <v>1863</v>
      </c>
      <c r="C1096">
        <v>3675</v>
      </c>
      <c r="D1096" s="3">
        <v>0.51802083333333326</v>
      </c>
      <c r="E1096" s="3">
        <f t="shared" si="36"/>
        <v>3.1423611111111083E-2</v>
      </c>
      <c r="F1096">
        <f t="shared" si="37"/>
        <v>45</v>
      </c>
    </row>
    <row r="1097" spans="2:6" x14ac:dyDescent="0.25">
      <c r="B1097">
        <v>1864</v>
      </c>
      <c r="C1097">
        <v>3389</v>
      </c>
      <c r="D1097" s="3">
        <v>0.51802083333333326</v>
      </c>
      <c r="E1097" s="3">
        <f t="shared" si="36"/>
        <v>3.1423611111111083E-2</v>
      </c>
      <c r="F1097">
        <f t="shared" si="37"/>
        <v>45</v>
      </c>
    </row>
    <row r="1098" spans="2:6" x14ac:dyDescent="0.25">
      <c r="B1098">
        <v>1865</v>
      </c>
      <c r="C1098">
        <v>3389</v>
      </c>
      <c r="D1098" s="3">
        <v>0.51802083333333326</v>
      </c>
      <c r="E1098" s="3">
        <f t="shared" si="36"/>
        <v>3.1423611111111083E-2</v>
      </c>
      <c r="F1098">
        <f t="shared" si="37"/>
        <v>45</v>
      </c>
    </row>
    <row r="1099" spans="2:6" x14ac:dyDescent="0.25">
      <c r="B1099">
        <v>1866</v>
      </c>
      <c r="C1099">
        <v>3389</v>
      </c>
      <c r="D1099" s="3">
        <v>0.51802083333333326</v>
      </c>
      <c r="E1099" s="3">
        <f t="shared" si="36"/>
        <v>3.1423611111111083E-2</v>
      </c>
      <c r="F1099">
        <f t="shared" si="37"/>
        <v>45</v>
      </c>
    </row>
    <row r="1100" spans="2:6" x14ac:dyDescent="0.25">
      <c r="B1100">
        <v>1867</v>
      </c>
      <c r="C1100">
        <v>3389</v>
      </c>
      <c r="D1100" s="3">
        <v>0.51802083333333326</v>
      </c>
      <c r="E1100" s="3">
        <f t="shared" si="36"/>
        <v>3.1423611111111083E-2</v>
      </c>
      <c r="F1100">
        <f t="shared" si="37"/>
        <v>45</v>
      </c>
    </row>
    <row r="1101" spans="2:6" x14ac:dyDescent="0.25">
      <c r="B1101">
        <v>1868</v>
      </c>
      <c r="C1101">
        <v>3611</v>
      </c>
      <c r="D1101" s="3">
        <v>0.5180555555555556</v>
      </c>
      <c r="E1101" s="3">
        <f t="shared" si="36"/>
        <v>3.1458333333333421E-2</v>
      </c>
      <c r="F1101">
        <f t="shared" si="37"/>
        <v>45</v>
      </c>
    </row>
    <row r="1102" spans="2:6" x14ac:dyDescent="0.25">
      <c r="B1102">
        <v>1869</v>
      </c>
      <c r="C1102">
        <v>3611</v>
      </c>
      <c r="D1102" s="3">
        <v>0.5180555555555556</v>
      </c>
      <c r="E1102" s="3">
        <f t="shared" si="36"/>
        <v>3.1458333333333421E-2</v>
      </c>
      <c r="F1102">
        <f t="shared" si="37"/>
        <v>45</v>
      </c>
    </row>
    <row r="1103" spans="2:6" x14ac:dyDescent="0.25">
      <c r="B1103">
        <v>1870</v>
      </c>
      <c r="C1103">
        <v>3611</v>
      </c>
      <c r="D1103" s="3">
        <v>0.5180555555555556</v>
      </c>
      <c r="E1103" s="3">
        <f t="shared" si="36"/>
        <v>3.1458333333333421E-2</v>
      </c>
      <c r="F1103">
        <f t="shared" si="37"/>
        <v>45</v>
      </c>
    </row>
    <row r="1104" spans="2:6" x14ac:dyDescent="0.25">
      <c r="B1104">
        <v>1871</v>
      </c>
      <c r="C1104">
        <v>3611</v>
      </c>
      <c r="D1104" s="3">
        <v>0.5180555555555556</v>
      </c>
      <c r="E1104" s="3">
        <f t="shared" si="36"/>
        <v>3.1458333333333421E-2</v>
      </c>
      <c r="F1104">
        <f t="shared" si="37"/>
        <v>45</v>
      </c>
    </row>
    <row r="1105" spans="2:6" x14ac:dyDescent="0.25">
      <c r="B1105">
        <v>1872</v>
      </c>
      <c r="C1105">
        <v>3543</v>
      </c>
      <c r="D1105" s="3">
        <v>0.51810185185185187</v>
      </c>
      <c r="E1105" s="3">
        <f t="shared" si="36"/>
        <v>3.1504629629629688E-2</v>
      </c>
      <c r="F1105">
        <f t="shared" si="37"/>
        <v>45</v>
      </c>
    </row>
    <row r="1106" spans="2:6" x14ac:dyDescent="0.25">
      <c r="B1106">
        <v>1873</v>
      </c>
      <c r="C1106">
        <v>3543</v>
      </c>
      <c r="D1106" s="3">
        <v>0.51810185185185187</v>
      </c>
      <c r="E1106" s="3">
        <f t="shared" si="36"/>
        <v>3.1504629629629688E-2</v>
      </c>
      <c r="F1106">
        <f t="shared" si="37"/>
        <v>45</v>
      </c>
    </row>
    <row r="1107" spans="2:6" x14ac:dyDescent="0.25">
      <c r="B1107">
        <v>1874</v>
      </c>
      <c r="C1107">
        <v>3543</v>
      </c>
      <c r="D1107" s="3">
        <v>0.51810185185185187</v>
      </c>
      <c r="E1107" s="3">
        <f t="shared" si="36"/>
        <v>3.1504629629629688E-2</v>
      </c>
      <c r="F1107">
        <f t="shared" si="37"/>
        <v>45</v>
      </c>
    </row>
    <row r="1108" spans="2:6" x14ac:dyDescent="0.25">
      <c r="B1108">
        <v>1875</v>
      </c>
      <c r="C1108">
        <v>3543</v>
      </c>
      <c r="D1108" s="3">
        <v>0.51810185185185187</v>
      </c>
      <c r="E1108" s="3">
        <f t="shared" si="36"/>
        <v>3.1504629629629688E-2</v>
      </c>
      <c r="F1108">
        <f t="shared" si="37"/>
        <v>45</v>
      </c>
    </row>
    <row r="1109" spans="2:6" x14ac:dyDescent="0.25">
      <c r="B1109">
        <v>1876</v>
      </c>
      <c r="C1109">
        <v>3552</v>
      </c>
      <c r="D1109" s="3">
        <v>0.51815972222222217</v>
      </c>
      <c r="E1109" s="3">
        <f t="shared" si="36"/>
        <v>3.1562499999999993E-2</v>
      </c>
      <c r="F1109">
        <f t="shared" si="37"/>
        <v>45</v>
      </c>
    </row>
    <row r="1110" spans="2:6" x14ac:dyDescent="0.25">
      <c r="B1110">
        <v>1877</v>
      </c>
      <c r="C1110">
        <v>3552</v>
      </c>
      <c r="D1110" s="3">
        <v>0.51815972222222217</v>
      </c>
      <c r="E1110" s="3">
        <f t="shared" si="36"/>
        <v>3.1562499999999993E-2</v>
      </c>
      <c r="F1110">
        <f t="shared" si="37"/>
        <v>45</v>
      </c>
    </row>
    <row r="1111" spans="2:6" x14ac:dyDescent="0.25">
      <c r="B1111">
        <v>1878</v>
      </c>
      <c r="C1111">
        <v>3552</v>
      </c>
      <c r="D1111" s="3">
        <v>0.51815972222222217</v>
      </c>
      <c r="E1111" s="3">
        <f t="shared" si="36"/>
        <v>3.1562499999999993E-2</v>
      </c>
      <c r="F1111">
        <f t="shared" si="37"/>
        <v>45</v>
      </c>
    </row>
    <row r="1112" spans="2:6" x14ac:dyDescent="0.25">
      <c r="B1112">
        <v>1879</v>
      </c>
      <c r="C1112">
        <v>3552</v>
      </c>
      <c r="D1112" s="3">
        <v>0.51815972222222217</v>
      </c>
      <c r="E1112" s="3">
        <f t="shared" si="36"/>
        <v>3.1562499999999993E-2</v>
      </c>
      <c r="F1112">
        <f t="shared" si="37"/>
        <v>45</v>
      </c>
    </row>
    <row r="1113" spans="2:6" x14ac:dyDescent="0.25">
      <c r="B1113">
        <v>1880</v>
      </c>
      <c r="C1113">
        <v>3539</v>
      </c>
      <c r="D1113" s="3">
        <v>0.51821759259259259</v>
      </c>
      <c r="E1113" s="3">
        <f t="shared" si="36"/>
        <v>3.162037037037041E-2</v>
      </c>
      <c r="F1113">
        <f t="shared" si="37"/>
        <v>45</v>
      </c>
    </row>
    <row r="1114" spans="2:6" x14ac:dyDescent="0.25">
      <c r="B1114">
        <v>1881</v>
      </c>
      <c r="C1114">
        <v>3539</v>
      </c>
      <c r="D1114" s="3">
        <v>0.51821759259259259</v>
      </c>
      <c r="E1114" s="3">
        <f t="shared" si="36"/>
        <v>3.162037037037041E-2</v>
      </c>
      <c r="F1114">
        <f t="shared" si="37"/>
        <v>45</v>
      </c>
    </row>
    <row r="1115" spans="2:6" x14ac:dyDescent="0.25">
      <c r="B1115">
        <v>1882</v>
      </c>
      <c r="C1115">
        <v>3539</v>
      </c>
      <c r="D1115" s="3">
        <v>0.51821759259259259</v>
      </c>
      <c r="E1115" s="3">
        <f t="shared" si="36"/>
        <v>3.162037037037041E-2</v>
      </c>
      <c r="F1115">
        <f t="shared" si="37"/>
        <v>45</v>
      </c>
    </row>
    <row r="1116" spans="2:6" x14ac:dyDescent="0.25">
      <c r="B1116">
        <v>1883</v>
      </c>
      <c r="C1116">
        <v>3539</v>
      </c>
      <c r="D1116" s="3">
        <v>0.51821759259259259</v>
      </c>
      <c r="E1116" s="3">
        <f t="shared" si="36"/>
        <v>3.162037037037041E-2</v>
      </c>
      <c r="F1116">
        <f t="shared" si="37"/>
        <v>45</v>
      </c>
    </row>
    <row r="1117" spans="2:6" x14ac:dyDescent="0.25">
      <c r="B1117">
        <v>1884</v>
      </c>
      <c r="C1117">
        <v>3590</v>
      </c>
      <c r="D1117" s="3">
        <v>0.51821759259259259</v>
      </c>
      <c r="E1117" s="3">
        <f t="shared" si="36"/>
        <v>3.162037037037041E-2</v>
      </c>
      <c r="F1117">
        <f t="shared" si="37"/>
        <v>45</v>
      </c>
    </row>
    <row r="1118" spans="2:6" x14ac:dyDescent="0.25">
      <c r="B1118">
        <v>1885</v>
      </c>
      <c r="C1118">
        <v>3590</v>
      </c>
      <c r="D1118" s="3">
        <v>0.51821759259259259</v>
      </c>
      <c r="E1118" s="3">
        <f t="shared" si="36"/>
        <v>3.162037037037041E-2</v>
      </c>
      <c r="F1118">
        <f t="shared" si="37"/>
        <v>45</v>
      </c>
    </row>
    <row r="1119" spans="2:6" x14ac:dyDescent="0.25">
      <c r="B1119">
        <v>1886</v>
      </c>
      <c r="C1119">
        <v>3590</v>
      </c>
      <c r="D1119" s="3">
        <v>0.51821759259259259</v>
      </c>
      <c r="E1119" s="3">
        <f t="shared" si="36"/>
        <v>3.162037037037041E-2</v>
      </c>
      <c r="F1119">
        <f t="shared" si="37"/>
        <v>45</v>
      </c>
    </row>
    <row r="1120" spans="2:6" x14ac:dyDescent="0.25">
      <c r="B1120">
        <v>1887</v>
      </c>
      <c r="C1120">
        <v>3590</v>
      </c>
      <c r="D1120" s="3">
        <v>0.51821759259259259</v>
      </c>
      <c r="E1120" s="3">
        <f t="shared" si="36"/>
        <v>3.162037037037041E-2</v>
      </c>
      <c r="F1120">
        <f t="shared" si="37"/>
        <v>45</v>
      </c>
    </row>
    <row r="1121" spans="2:6" x14ac:dyDescent="0.25">
      <c r="B1121">
        <v>1888</v>
      </c>
      <c r="C1121">
        <v>3576</v>
      </c>
      <c r="D1121" s="3">
        <v>0.51840277777777777</v>
      </c>
      <c r="E1121" s="3">
        <f t="shared" si="36"/>
        <v>3.1805555555555587E-2</v>
      </c>
      <c r="F1121">
        <f t="shared" si="37"/>
        <v>45</v>
      </c>
    </row>
    <row r="1122" spans="2:6" x14ac:dyDescent="0.25">
      <c r="B1122">
        <v>1889</v>
      </c>
      <c r="C1122">
        <v>3576</v>
      </c>
      <c r="D1122" s="3">
        <v>0.51840277777777777</v>
      </c>
      <c r="E1122" s="3">
        <f t="shared" si="36"/>
        <v>3.1805555555555587E-2</v>
      </c>
      <c r="F1122">
        <f t="shared" si="37"/>
        <v>45</v>
      </c>
    </row>
    <row r="1123" spans="2:6" x14ac:dyDescent="0.25">
      <c r="B1123">
        <v>1890</v>
      </c>
      <c r="C1123">
        <v>3576</v>
      </c>
      <c r="D1123" s="3">
        <v>0.51840277777777777</v>
      </c>
      <c r="E1123" s="3">
        <f t="shared" si="36"/>
        <v>3.1805555555555587E-2</v>
      </c>
      <c r="F1123">
        <f t="shared" si="37"/>
        <v>45</v>
      </c>
    </row>
    <row r="1124" spans="2:6" x14ac:dyDescent="0.25">
      <c r="B1124">
        <v>1891</v>
      </c>
      <c r="C1124">
        <v>3576</v>
      </c>
      <c r="D1124" s="3">
        <v>0.51840277777777777</v>
      </c>
      <c r="E1124" s="3">
        <f t="shared" si="36"/>
        <v>3.1805555555555587E-2</v>
      </c>
      <c r="F1124">
        <f t="shared" si="37"/>
        <v>45</v>
      </c>
    </row>
    <row r="1125" spans="2:6" x14ac:dyDescent="0.25">
      <c r="B1125">
        <v>1892</v>
      </c>
      <c r="C1125">
        <v>3686</v>
      </c>
      <c r="D1125" s="3">
        <v>0.51842592592592596</v>
      </c>
      <c r="E1125" s="3">
        <f t="shared" si="36"/>
        <v>3.1828703703703776E-2</v>
      </c>
      <c r="F1125">
        <f t="shared" si="37"/>
        <v>45</v>
      </c>
    </row>
    <row r="1126" spans="2:6" x14ac:dyDescent="0.25">
      <c r="B1126">
        <v>1893</v>
      </c>
      <c r="C1126">
        <v>3686</v>
      </c>
      <c r="D1126" s="3">
        <v>0.51842592592592596</v>
      </c>
      <c r="E1126" s="3">
        <f t="shared" si="36"/>
        <v>3.1828703703703776E-2</v>
      </c>
      <c r="F1126">
        <f t="shared" si="37"/>
        <v>45</v>
      </c>
    </row>
    <row r="1127" spans="2:6" x14ac:dyDescent="0.25">
      <c r="B1127">
        <v>1894</v>
      </c>
      <c r="C1127">
        <v>3686</v>
      </c>
      <c r="D1127" s="3">
        <v>0.51842592592592596</v>
      </c>
      <c r="E1127" s="3">
        <f t="shared" si="36"/>
        <v>3.1828703703703776E-2</v>
      </c>
      <c r="F1127">
        <f t="shared" si="37"/>
        <v>45</v>
      </c>
    </row>
    <row r="1128" spans="2:6" x14ac:dyDescent="0.25">
      <c r="B1128">
        <v>1895</v>
      </c>
      <c r="C1128">
        <v>3686</v>
      </c>
      <c r="D1128" s="3">
        <v>0.51842592592592596</v>
      </c>
      <c r="E1128" s="3">
        <f t="shared" si="36"/>
        <v>3.1828703703703776E-2</v>
      </c>
      <c r="F1128">
        <f t="shared" si="37"/>
        <v>45</v>
      </c>
    </row>
    <row r="1129" spans="2:6" x14ac:dyDescent="0.25">
      <c r="B1129">
        <v>1896</v>
      </c>
      <c r="C1129">
        <v>3685</v>
      </c>
      <c r="D1129" s="3">
        <v>0.51842592592592596</v>
      </c>
      <c r="E1129" s="3">
        <f t="shared" si="36"/>
        <v>3.1828703703703776E-2</v>
      </c>
      <c r="F1129">
        <f t="shared" si="37"/>
        <v>45</v>
      </c>
    </row>
    <row r="1130" spans="2:6" x14ac:dyDescent="0.25">
      <c r="B1130">
        <v>1897</v>
      </c>
      <c r="C1130">
        <v>3685</v>
      </c>
      <c r="D1130" s="3">
        <v>0.51842592592592596</v>
      </c>
      <c r="E1130" s="3">
        <f t="shared" si="36"/>
        <v>3.1828703703703776E-2</v>
      </c>
      <c r="F1130">
        <f t="shared" si="37"/>
        <v>45</v>
      </c>
    </row>
    <row r="1131" spans="2:6" x14ac:dyDescent="0.25">
      <c r="B1131">
        <v>1898</v>
      </c>
      <c r="C1131">
        <v>3685</v>
      </c>
      <c r="D1131" s="3">
        <v>0.51842592592592596</v>
      </c>
      <c r="E1131" s="3">
        <f t="shared" si="36"/>
        <v>3.1828703703703776E-2</v>
      </c>
      <c r="F1131">
        <f t="shared" si="37"/>
        <v>45</v>
      </c>
    </row>
    <row r="1132" spans="2:6" x14ac:dyDescent="0.25">
      <c r="B1132">
        <v>1899</v>
      </c>
      <c r="C1132">
        <v>3685</v>
      </c>
      <c r="D1132" s="3">
        <v>0.51842592592592596</v>
      </c>
      <c r="E1132" s="3">
        <f t="shared" si="36"/>
        <v>3.1828703703703776E-2</v>
      </c>
      <c r="F1132">
        <f t="shared" si="37"/>
        <v>45</v>
      </c>
    </row>
    <row r="1133" spans="2:6" x14ac:dyDescent="0.25">
      <c r="B1133">
        <v>1900</v>
      </c>
      <c r="C1133">
        <v>3672</v>
      </c>
      <c r="D1133" s="3">
        <v>0.51842592592592596</v>
      </c>
      <c r="E1133" s="3">
        <f t="shared" si="36"/>
        <v>3.1828703703703776E-2</v>
      </c>
      <c r="F1133">
        <f t="shared" si="37"/>
        <v>45</v>
      </c>
    </row>
    <row r="1134" spans="2:6" x14ac:dyDescent="0.25">
      <c r="B1134">
        <v>1901</v>
      </c>
      <c r="C1134">
        <v>3672</v>
      </c>
      <c r="D1134" s="3">
        <v>0.51842592592592596</v>
      </c>
      <c r="E1134" s="3">
        <f t="shared" si="36"/>
        <v>3.1828703703703776E-2</v>
      </c>
      <c r="F1134">
        <f t="shared" si="37"/>
        <v>45</v>
      </c>
    </row>
    <row r="1135" spans="2:6" x14ac:dyDescent="0.25">
      <c r="B1135">
        <v>1902</v>
      </c>
      <c r="C1135">
        <v>3672</v>
      </c>
      <c r="D1135" s="3">
        <v>0.51842592592592596</v>
      </c>
      <c r="E1135" s="3">
        <f t="shared" si="36"/>
        <v>3.1828703703703776E-2</v>
      </c>
      <c r="F1135">
        <f t="shared" si="37"/>
        <v>45</v>
      </c>
    </row>
    <row r="1136" spans="2:6" x14ac:dyDescent="0.25">
      <c r="B1136">
        <v>1903</v>
      </c>
      <c r="C1136">
        <v>3672</v>
      </c>
      <c r="D1136" s="3">
        <v>0.51842592592592596</v>
      </c>
      <c r="E1136" s="3">
        <f t="shared" si="36"/>
        <v>3.1828703703703776E-2</v>
      </c>
      <c r="F1136">
        <f t="shared" si="37"/>
        <v>45</v>
      </c>
    </row>
    <row r="1137" spans="2:6" x14ac:dyDescent="0.25">
      <c r="B1137">
        <v>1904</v>
      </c>
      <c r="C1137">
        <v>3689</v>
      </c>
      <c r="D1137" s="3">
        <v>0.51851851851851849</v>
      </c>
      <c r="E1137" s="3">
        <f t="shared" si="36"/>
        <v>3.1921296296296309E-2</v>
      </c>
      <c r="F1137">
        <f t="shared" si="37"/>
        <v>45</v>
      </c>
    </row>
    <row r="1138" spans="2:6" x14ac:dyDescent="0.25">
      <c r="B1138">
        <v>1905</v>
      </c>
      <c r="C1138">
        <v>3689</v>
      </c>
      <c r="D1138" s="3">
        <v>0.51851851851851849</v>
      </c>
      <c r="E1138" s="3">
        <f t="shared" si="36"/>
        <v>3.1921296296296309E-2</v>
      </c>
      <c r="F1138">
        <f t="shared" si="37"/>
        <v>45</v>
      </c>
    </row>
    <row r="1139" spans="2:6" x14ac:dyDescent="0.25">
      <c r="B1139">
        <v>1906</v>
      </c>
      <c r="C1139">
        <v>3689</v>
      </c>
      <c r="D1139" s="3">
        <v>0.51851851851851849</v>
      </c>
      <c r="E1139" s="3">
        <f t="shared" si="36"/>
        <v>3.1921296296296309E-2</v>
      </c>
      <c r="F1139">
        <f t="shared" si="37"/>
        <v>45</v>
      </c>
    </row>
    <row r="1140" spans="2:6" x14ac:dyDescent="0.25">
      <c r="B1140">
        <v>1907</v>
      </c>
      <c r="C1140">
        <v>3689</v>
      </c>
      <c r="D1140" s="3">
        <v>0.51851851851851849</v>
      </c>
      <c r="E1140" s="3">
        <f t="shared" si="36"/>
        <v>3.1921296296296309E-2</v>
      </c>
      <c r="F1140">
        <f t="shared" si="37"/>
        <v>45</v>
      </c>
    </row>
    <row r="1141" spans="2:6" x14ac:dyDescent="0.25">
      <c r="B1141">
        <v>1908</v>
      </c>
      <c r="C1141">
        <v>3583</v>
      </c>
      <c r="D1141" s="3">
        <v>0.51855324074074072</v>
      </c>
      <c r="E1141" s="3">
        <f t="shared" si="36"/>
        <v>3.1956018518518536E-2</v>
      </c>
      <c r="F1141">
        <f t="shared" si="37"/>
        <v>46</v>
      </c>
    </row>
    <row r="1142" spans="2:6" x14ac:dyDescent="0.25">
      <c r="B1142">
        <v>1909</v>
      </c>
      <c r="C1142">
        <v>3583</v>
      </c>
      <c r="D1142" s="3">
        <v>0.51855324074074072</v>
      </c>
      <c r="E1142" s="3">
        <f t="shared" si="36"/>
        <v>3.1956018518518536E-2</v>
      </c>
      <c r="F1142">
        <f t="shared" si="37"/>
        <v>46</v>
      </c>
    </row>
    <row r="1143" spans="2:6" x14ac:dyDescent="0.25">
      <c r="B1143">
        <v>1910</v>
      </c>
      <c r="C1143">
        <v>3583</v>
      </c>
      <c r="D1143" s="3">
        <v>0.51855324074074072</v>
      </c>
      <c r="E1143" s="3">
        <f t="shared" si="36"/>
        <v>3.1956018518518536E-2</v>
      </c>
      <c r="F1143">
        <f t="shared" si="37"/>
        <v>46</v>
      </c>
    </row>
    <row r="1144" spans="2:6" x14ac:dyDescent="0.25">
      <c r="B1144">
        <v>1911</v>
      </c>
      <c r="C1144">
        <v>3583</v>
      </c>
      <c r="D1144" s="3">
        <v>0.51855324074074072</v>
      </c>
      <c r="E1144" s="3">
        <f t="shared" si="36"/>
        <v>3.1956018518518536E-2</v>
      </c>
      <c r="F1144">
        <f t="shared" si="37"/>
        <v>46</v>
      </c>
    </row>
    <row r="1145" spans="2:6" x14ac:dyDescent="0.25">
      <c r="B1145">
        <v>1912</v>
      </c>
      <c r="C1145">
        <v>3685</v>
      </c>
      <c r="D1145" s="3">
        <v>0.51856481481481487</v>
      </c>
      <c r="E1145" s="3">
        <f t="shared" si="36"/>
        <v>3.1967592592592686E-2</v>
      </c>
      <c r="F1145">
        <f t="shared" si="37"/>
        <v>46</v>
      </c>
    </row>
    <row r="1146" spans="2:6" x14ac:dyDescent="0.25">
      <c r="B1146">
        <v>1913</v>
      </c>
      <c r="C1146">
        <v>3685</v>
      </c>
      <c r="D1146" s="3">
        <v>0.51857638888888891</v>
      </c>
      <c r="E1146" s="3">
        <f t="shared" si="36"/>
        <v>3.1979166666666725E-2</v>
      </c>
      <c r="F1146">
        <f t="shared" si="37"/>
        <v>46</v>
      </c>
    </row>
    <row r="1147" spans="2:6" x14ac:dyDescent="0.25">
      <c r="B1147">
        <v>1914</v>
      </c>
      <c r="C1147">
        <v>3685</v>
      </c>
      <c r="D1147" s="3">
        <v>0.51857638888888891</v>
      </c>
      <c r="E1147" s="3">
        <f t="shared" si="36"/>
        <v>3.1979166666666725E-2</v>
      </c>
      <c r="F1147">
        <f t="shared" si="37"/>
        <v>46</v>
      </c>
    </row>
    <row r="1148" spans="2:6" x14ac:dyDescent="0.25">
      <c r="B1148">
        <v>1915</v>
      </c>
      <c r="C1148">
        <v>3685</v>
      </c>
      <c r="D1148" s="3">
        <v>0.51857638888888891</v>
      </c>
      <c r="E1148" s="3">
        <f t="shared" si="36"/>
        <v>3.1979166666666725E-2</v>
      </c>
      <c r="F1148">
        <f t="shared" si="37"/>
        <v>46</v>
      </c>
    </row>
    <row r="1149" spans="2:6" x14ac:dyDescent="0.25">
      <c r="B1149">
        <v>1916</v>
      </c>
      <c r="C1149">
        <v>3623</v>
      </c>
      <c r="D1149" s="3">
        <v>0.51858796296296295</v>
      </c>
      <c r="E1149" s="3">
        <f t="shared" si="36"/>
        <v>3.1990740740740764E-2</v>
      </c>
      <c r="F1149">
        <f t="shared" si="37"/>
        <v>46</v>
      </c>
    </row>
    <row r="1150" spans="2:6" x14ac:dyDescent="0.25">
      <c r="B1150">
        <v>1917</v>
      </c>
      <c r="C1150">
        <v>3623</v>
      </c>
      <c r="D1150" s="3">
        <v>0.51858796296296295</v>
      </c>
      <c r="E1150" s="3">
        <f t="shared" si="36"/>
        <v>3.1990740740740764E-2</v>
      </c>
      <c r="F1150">
        <f t="shared" si="37"/>
        <v>46</v>
      </c>
    </row>
    <row r="1151" spans="2:6" x14ac:dyDescent="0.25">
      <c r="B1151">
        <v>1918</v>
      </c>
      <c r="C1151">
        <v>3623</v>
      </c>
      <c r="D1151" s="3">
        <v>0.51858796296296295</v>
      </c>
      <c r="E1151" s="3">
        <f t="shared" si="36"/>
        <v>3.1990740740740764E-2</v>
      </c>
      <c r="F1151">
        <f t="shared" si="37"/>
        <v>46</v>
      </c>
    </row>
    <row r="1152" spans="2:6" x14ac:dyDescent="0.25">
      <c r="B1152">
        <v>1919</v>
      </c>
      <c r="C1152">
        <v>3623</v>
      </c>
      <c r="D1152" s="3">
        <v>0.51858796296296295</v>
      </c>
      <c r="E1152" s="3">
        <f t="shared" si="36"/>
        <v>3.1990740740740764E-2</v>
      </c>
      <c r="F1152">
        <f t="shared" si="37"/>
        <v>46</v>
      </c>
    </row>
    <row r="1153" spans="2:6" x14ac:dyDescent="0.25">
      <c r="B1153">
        <v>1920</v>
      </c>
      <c r="C1153">
        <v>3696</v>
      </c>
      <c r="D1153" s="3">
        <v>0.51858796296296295</v>
      </c>
      <c r="E1153" s="3">
        <f t="shared" si="36"/>
        <v>3.1990740740740764E-2</v>
      </c>
      <c r="F1153">
        <f t="shared" si="37"/>
        <v>46</v>
      </c>
    </row>
    <row r="1154" spans="2:6" x14ac:dyDescent="0.25">
      <c r="B1154">
        <v>1921</v>
      </c>
      <c r="C1154">
        <v>3696</v>
      </c>
      <c r="D1154" s="3">
        <v>0.51858796296296295</v>
      </c>
      <c r="E1154" s="3">
        <f t="shared" ref="E1154:E1217" si="38">D1154-$A$1</f>
        <v>3.1990740740740764E-2</v>
      </c>
      <c r="F1154">
        <f t="shared" ref="F1154:F1217" si="39">MINUTE(E1154)</f>
        <v>46</v>
      </c>
    </row>
    <row r="1155" spans="2:6" x14ac:dyDescent="0.25">
      <c r="B1155">
        <v>1922</v>
      </c>
      <c r="C1155">
        <v>3696</v>
      </c>
      <c r="D1155" s="3">
        <v>0.51858796296296295</v>
      </c>
      <c r="E1155" s="3">
        <f t="shared" si="38"/>
        <v>3.1990740740740764E-2</v>
      </c>
      <c r="F1155">
        <f t="shared" si="39"/>
        <v>46</v>
      </c>
    </row>
    <row r="1156" spans="2:6" x14ac:dyDescent="0.25">
      <c r="B1156">
        <v>1923</v>
      </c>
      <c r="C1156">
        <v>3696</v>
      </c>
      <c r="D1156" s="3">
        <v>0.51858796296296295</v>
      </c>
      <c r="E1156" s="3">
        <f t="shared" si="38"/>
        <v>3.1990740740740764E-2</v>
      </c>
      <c r="F1156">
        <f t="shared" si="39"/>
        <v>46</v>
      </c>
    </row>
    <row r="1157" spans="2:6" x14ac:dyDescent="0.25">
      <c r="B1157">
        <v>1924</v>
      </c>
      <c r="C1157">
        <v>3717</v>
      </c>
      <c r="D1157" s="3">
        <v>0.51863425925925932</v>
      </c>
      <c r="E1157" s="3">
        <f t="shared" si="38"/>
        <v>3.2037037037037142E-2</v>
      </c>
      <c r="F1157">
        <f t="shared" si="39"/>
        <v>46</v>
      </c>
    </row>
    <row r="1158" spans="2:6" x14ac:dyDescent="0.25">
      <c r="B1158">
        <v>1925</v>
      </c>
      <c r="C1158">
        <v>3717</v>
      </c>
      <c r="D1158" s="3">
        <v>0.51863425925925932</v>
      </c>
      <c r="E1158" s="3">
        <f t="shared" si="38"/>
        <v>3.2037037037037142E-2</v>
      </c>
      <c r="F1158">
        <f t="shared" si="39"/>
        <v>46</v>
      </c>
    </row>
    <row r="1159" spans="2:6" x14ac:dyDescent="0.25">
      <c r="B1159">
        <v>1926</v>
      </c>
      <c r="C1159">
        <v>3717</v>
      </c>
      <c r="D1159" s="3">
        <v>0.51863425925925932</v>
      </c>
      <c r="E1159" s="3">
        <f t="shared" si="38"/>
        <v>3.2037037037037142E-2</v>
      </c>
      <c r="F1159">
        <f t="shared" si="39"/>
        <v>46</v>
      </c>
    </row>
    <row r="1160" spans="2:6" x14ac:dyDescent="0.25">
      <c r="B1160">
        <v>1927</v>
      </c>
      <c r="C1160">
        <v>3717</v>
      </c>
      <c r="D1160" s="3">
        <v>0.51863425925925932</v>
      </c>
      <c r="E1160" s="3">
        <f t="shared" si="38"/>
        <v>3.2037037037037142E-2</v>
      </c>
      <c r="F1160">
        <f t="shared" si="39"/>
        <v>46</v>
      </c>
    </row>
    <row r="1161" spans="2:6" x14ac:dyDescent="0.25">
      <c r="B1161">
        <v>1928</v>
      </c>
      <c r="C1161">
        <v>3640</v>
      </c>
      <c r="D1161" s="3">
        <v>0.51864583333333336</v>
      </c>
      <c r="E1161" s="3">
        <f t="shared" si="38"/>
        <v>3.204861111111118E-2</v>
      </c>
      <c r="F1161">
        <f t="shared" si="39"/>
        <v>46</v>
      </c>
    </row>
    <row r="1162" spans="2:6" x14ac:dyDescent="0.25">
      <c r="B1162">
        <v>1929</v>
      </c>
      <c r="C1162">
        <v>3640</v>
      </c>
      <c r="D1162" s="3">
        <v>0.51864583333333336</v>
      </c>
      <c r="E1162" s="3">
        <f t="shared" si="38"/>
        <v>3.204861111111118E-2</v>
      </c>
      <c r="F1162">
        <f t="shared" si="39"/>
        <v>46</v>
      </c>
    </row>
    <row r="1163" spans="2:6" x14ac:dyDescent="0.25">
      <c r="B1163">
        <v>1930</v>
      </c>
      <c r="C1163">
        <v>3640</v>
      </c>
      <c r="D1163" s="3">
        <v>0.51864583333333336</v>
      </c>
      <c r="E1163" s="3">
        <f t="shared" si="38"/>
        <v>3.204861111111118E-2</v>
      </c>
      <c r="F1163">
        <f t="shared" si="39"/>
        <v>46</v>
      </c>
    </row>
    <row r="1164" spans="2:6" x14ac:dyDescent="0.25">
      <c r="B1164">
        <v>1931</v>
      </c>
      <c r="C1164">
        <v>3640</v>
      </c>
      <c r="D1164" s="3">
        <v>0.51864583333333336</v>
      </c>
      <c r="E1164" s="3">
        <f t="shared" si="38"/>
        <v>3.204861111111118E-2</v>
      </c>
      <c r="F1164">
        <f t="shared" si="39"/>
        <v>46</v>
      </c>
    </row>
    <row r="1165" spans="2:6" x14ac:dyDescent="0.25">
      <c r="B1165">
        <v>1932</v>
      </c>
      <c r="C1165">
        <v>3707</v>
      </c>
      <c r="D1165" s="3">
        <v>0.5186574074074074</v>
      </c>
      <c r="E1165" s="3">
        <f t="shared" si="38"/>
        <v>3.2060185185185219E-2</v>
      </c>
      <c r="F1165">
        <f t="shared" si="39"/>
        <v>46</v>
      </c>
    </row>
    <row r="1166" spans="2:6" x14ac:dyDescent="0.25">
      <c r="B1166">
        <v>1933</v>
      </c>
      <c r="C1166">
        <v>3707</v>
      </c>
      <c r="D1166" s="3">
        <v>0.5186574074074074</v>
      </c>
      <c r="E1166" s="3">
        <f t="shared" si="38"/>
        <v>3.2060185185185219E-2</v>
      </c>
      <c r="F1166">
        <f t="shared" si="39"/>
        <v>46</v>
      </c>
    </row>
    <row r="1167" spans="2:6" x14ac:dyDescent="0.25">
      <c r="B1167">
        <v>1934</v>
      </c>
      <c r="C1167">
        <v>3707</v>
      </c>
      <c r="D1167" s="3">
        <v>0.5186574074074074</v>
      </c>
      <c r="E1167" s="3">
        <f t="shared" si="38"/>
        <v>3.2060185185185219E-2</v>
      </c>
      <c r="F1167">
        <f t="shared" si="39"/>
        <v>46</v>
      </c>
    </row>
    <row r="1168" spans="2:6" x14ac:dyDescent="0.25">
      <c r="B1168">
        <v>1935</v>
      </c>
      <c r="C1168">
        <v>3707</v>
      </c>
      <c r="D1168" s="3">
        <v>0.5186574074074074</v>
      </c>
      <c r="E1168" s="3">
        <f t="shared" si="38"/>
        <v>3.2060185185185219E-2</v>
      </c>
      <c r="F1168">
        <f t="shared" si="39"/>
        <v>46</v>
      </c>
    </row>
    <row r="1169" spans="2:6" x14ac:dyDescent="0.25">
      <c r="B1169">
        <v>1936</v>
      </c>
      <c r="C1169">
        <v>3684</v>
      </c>
      <c r="D1169" s="3">
        <v>0.5186574074074074</v>
      </c>
      <c r="E1169" s="3">
        <f t="shared" si="38"/>
        <v>3.2060185185185219E-2</v>
      </c>
      <c r="F1169">
        <f t="shared" si="39"/>
        <v>46</v>
      </c>
    </row>
    <row r="1170" spans="2:6" x14ac:dyDescent="0.25">
      <c r="B1170">
        <v>1937</v>
      </c>
      <c r="C1170">
        <v>3684</v>
      </c>
      <c r="D1170" s="3">
        <v>0.5186574074074074</v>
      </c>
      <c r="E1170" s="3">
        <f t="shared" si="38"/>
        <v>3.2060185185185219E-2</v>
      </c>
      <c r="F1170">
        <f t="shared" si="39"/>
        <v>46</v>
      </c>
    </row>
    <row r="1171" spans="2:6" x14ac:dyDescent="0.25">
      <c r="B1171">
        <v>1938</v>
      </c>
      <c r="C1171">
        <v>3684</v>
      </c>
      <c r="D1171" s="3">
        <v>0.5186574074074074</v>
      </c>
      <c r="E1171" s="3">
        <f t="shared" si="38"/>
        <v>3.2060185185185219E-2</v>
      </c>
      <c r="F1171">
        <f t="shared" si="39"/>
        <v>46</v>
      </c>
    </row>
    <row r="1172" spans="2:6" x14ac:dyDescent="0.25">
      <c r="B1172">
        <v>1939</v>
      </c>
      <c r="C1172">
        <v>3684</v>
      </c>
      <c r="D1172" s="3">
        <v>0.5186574074074074</v>
      </c>
      <c r="E1172" s="3">
        <f t="shared" si="38"/>
        <v>3.2060185185185219E-2</v>
      </c>
      <c r="F1172">
        <f t="shared" si="39"/>
        <v>46</v>
      </c>
    </row>
    <row r="1173" spans="2:6" x14ac:dyDescent="0.25">
      <c r="B1173">
        <v>1940</v>
      </c>
      <c r="C1173">
        <v>3531</v>
      </c>
      <c r="D1173" s="3">
        <v>0.51866898148148144</v>
      </c>
      <c r="E1173" s="3">
        <f t="shared" si="38"/>
        <v>3.2071759259259258E-2</v>
      </c>
      <c r="F1173">
        <f t="shared" si="39"/>
        <v>46</v>
      </c>
    </row>
    <row r="1174" spans="2:6" x14ac:dyDescent="0.25">
      <c r="B1174">
        <v>1941</v>
      </c>
      <c r="C1174">
        <v>3531</v>
      </c>
      <c r="D1174" s="3">
        <v>0.51866898148148144</v>
      </c>
      <c r="E1174" s="3">
        <f t="shared" si="38"/>
        <v>3.2071759259259258E-2</v>
      </c>
      <c r="F1174">
        <f t="shared" si="39"/>
        <v>46</v>
      </c>
    </row>
    <row r="1175" spans="2:6" x14ac:dyDescent="0.25">
      <c r="B1175">
        <v>1942</v>
      </c>
      <c r="C1175">
        <v>3531</v>
      </c>
      <c r="D1175" s="3">
        <v>0.51866898148148144</v>
      </c>
      <c r="E1175" s="3">
        <f t="shared" si="38"/>
        <v>3.2071759259259258E-2</v>
      </c>
      <c r="F1175">
        <f t="shared" si="39"/>
        <v>46</v>
      </c>
    </row>
    <row r="1176" spans="2:6" x14ac:dyDescent="0.25">
      <c r="B1176">
        <v>1943</v>
      </c>
      <c r="C1176">
        <v>3531</v>
      </c>
      <c r="D1176" s="3">
        <v>0.51866898148148144</v>
      </c>
      <c r="E1176" s="3">
        <f t="shared" si="38"/>
        <v>3.2071759259259258E-2</v>
      </c>
      <c r="F1176">
        <f t="shared" si="39"/>
        <v>46</v>
      </c>
    </row>
    <row r="1177" spans="2:6" x14ac:dyDescent="0.25">
      <c r="B1177">
        <v>1944</v>
      </c>
      <c r="C1177">
        <v>3709</v>
      </c>
      <c r="D1177" s="3">
        <v>0.51871527777777782</v>
      </c>
      <c r="E1177" s="3">
        <f t="shared" si="38"/>
        <v>3.2118055555555636E-2</v>
      </c>
      <c r="F1177">
        <f t="shared" si="39"/>
        <v>46</v>
      </c>
    </row>
    <row r="1178" spans="2:6" x14ac:dyDescent="0.25">
      <c r="B1178">
        <v>1945</v>
      </c>
      <c r="C1178">
        <v>3709</v>
      </c>
      <c r="D1178" s="3">
        <v>0.51871527777777782</v>
      </c>
      <c r="E1178" s="3">
        <f t="shared" si="38"/>
        <v>3.2118055555555636E-2</v>
      </c>
      <c r="F1178">
        <f t="shared" si="39"/>
        <v>46</v>
      </c>
    </row>
    <row r="1179" spans="2:6" x14ac:dyDescent="0.25">
      <c r="B1179">
        <v>1946</v>
      </c>
      <c r="C1179">
        <v>3709</v>
      </c>
      <c r="D1179" s="3">
        <v>0.51871527777777782</v>
      </c>
      <c r="E1179" s="3">
        <f t="shared" si="38"/>
        <v>3.2118055555555636E-2</v>
      </c>
      <c r="F1179">
        <f t="shared" si="39"/>
        <v>46</v>
      </c>
    </row>
    <row r="1180" spans="2:6" x14ac:dyDescent="0.25">
      <c r="B1180">
        <v>1947</v>
      </c>
      <c r="C1180">
        <v>3709</v>
      </c>
      <c r="D1180" s="3">
        <v>0.51871527777777782</v>
      </c>
      <c r="E1180" s="3">
        <f t="shared" si="38"/>
        <v>3.2118055555555636E-2</v>
      </c>
      <c r="F1180">
        <f t="shared" si="39"/>
        <v>46</v>
      </c>
    </row>
    <row r="1181" spans="2:6" x14ac:dyDescent="0.25">
      <c r="B1181">
        <v>1948</v>
      </c>
      <c r="C1181">
        <v>3676</v>
      </c>
      <c r="D1181" s="3">
        <v>0.51871527777777782</v>
      </c>
      <c r="E1181" s="3">
        <f t="shared" si="38"/>
        <v>3.2118055555555636E-2</v>
      </c>
      <c r="F1181">
        <f t="shared" si="39"/>
        <v>46</v>
      </c>
    </row>
    <row r="1182" spans="2:6" x14ac:dyDescent="0.25">
      <c r="B1182">
        <v>1949</v>
      </c>
      <c r="C1182">
        <v>3676</v>
      </c>
      <c r="D1182" s="3">
        <v>0.51871527777777782</v>
      </c>
      <c r="E1182" s="3">
        <f t="shared" si="38"/>
        <v>3.2118055555555636E-2</v>
      </c>
      <c r="F1182">
        <f t="shared" si="39"/>
        <v>46</v>
      </c>
    </row>
    <row r="1183" spans="2:6" x14ac:dyDescent="0.25">
      <c r="B1183">
        <v>1950</v>
      </c>
      <c r="C1183">
        <v>3676</v>
      </c>
      <c r="D1183" s="3">
        <v>0.51872685185185186</v>
      </c>
      <c r="E1183" s="3">
        <f t="shared" si="38"/>
        <v>3.2129629629629675E-2</v>
      </c>
      <c r="F1183">
        <f t="shared" si="39"/>
        <v>46</v>
      </c>
    </row>
    <row r="1184" spans="2:6" x14ac:dyDescent="0.25">
      <c r="B1184">
        <v>1951</v>
      </c>
      <c r="C1184">
        <v>3676</v>
      </c>
      <c r="D1184" s="3">
        <v>0.51872685185185186</v>
      </c>
      <c r="E1184" s="3">
        <f t="shared" si="38"/>
        <v>3.2129629629629675E-2</v>
      </c>
      <c r="F1184">
        <f t="shared" si="39"/>
        <v>46</v>
      </c>
    </row>
    <row r="1185" spans="2:6" x14ac:dyDescent="0.25">
      <c r="B1185">
        <v>1952</v>
      </c>
      <c r="C1185">
        <v>3573</v>
      </c>
      <c r="D1185" s="3">
        <v>0.51876157407407408</v>
      </c>
      <c r="E1185" s="3">
        <f t="shared" si="38"/>
        <v>3.2164351851851902E-2</v>
      </c>
      <c r="F1185">
        <f t="shared" si="39"/>
        <v>46</v>
      </c>
    </row>
    <row r="1186" spans="2:6" x14ac:dyDescent="0.25">
      <c r="B1186">
        <v>1953</v>
      </c>
      <c r="C1186">
        <v>3573</v>
      </c>
      <c r="D1186" s="3">
        <v>0.51876157407407408</v>
      </c>
      <c r="E1186" s="3">
        <f t="shared" si="38"/>
        <v>3.2164351851851902E-2</v>
      </c>
      <c r="F1186">
        <f t="shared" si="39"/>
        <v>46</v>
      </c>
    </row>
    <row r="1187" spans="2:6" x14ac:dyDescent="0.25">
      <c r="B1187">
        <v>1954</v>
      </c>
      <c r="C1187">
        <v>3573</v>
      </c>
      <c r="D1187" s="3">
        <v>0.51876157407407408</v>
      </c>
      <c r="E1187" s="3">
        <f t="shared" si="38"/>
        <v>3.2164351851851902E-2</v>
      </c>
      <c r="F1187">
        <f t="shared" si="39"/>
        <v>46</v>
      </c>
    </row>
    <row r="1188" spans="2:6" x14ac:dyDescent="0.25">
      <c r="B1188">
        <v>1955</v>
      </c>
      <c r="C1188">
        <v>3573</v>
      </c>
      <c r="D1188" s="3">
        <v>0.51876157407407408</v>
      </c>
      <c r="E1188" s="3">
        <f t="shared" si="38"/>
        <v>3.2164351851851902E-2</v>
      </c>
      <c r="F1188">
        <f t="shared" si="39"/>
        <v>46</v>
      </c>
    </row>
    <row r="1189" spans="2:6" x14ac:dyDescent="0.25">
      <c r="B1189">
        <v>1956</v>
      </c>
      <c r="C1189">
        <v>3627</v>
      </c>
      <c r="D1189" s="3">
        <v>0.51876157407407408</v>
      </c>
      <c r="E1189" s="3">
        <f t="shared" si="38"/>
        <v>3.2164351851851902E-2</v>
      </c>
      <c r="F1189">
        <f t="shared" si="39"/>
        <v>46</v>
      </c>
    </row>
    <row r="1190" spans="2:6" x14ac:dyDescent="0.25">
      <c r="B1190">
        <v>1957</v>
      </c>
      <c r="C1190">
        <v>3627</v>
      </c>
      <c r="D1190" s="3">
        <v>0.51876157407407408</v>
      </c>
      <c r="E1190" s="3">
        <f t="shared" si="38"/>
        <v>3.2164351851851902E-2</v>
      </c>
      <c r="F1190">
        <f t="shared" si="39"/>
        <v>46</v>
      </c>
    </row>
    <row r="1191" spans="2:6" x14ac:dyDescent="0.25">
      <c r="B1191">
        <v>1958</v>
      </c>
      <c r="C1191">
        <v>3627</v>
      </c>
      <c r="D1191" s="3">
        <v>0.51877314814814812</v>
      </c>
      <c r="E1191" s="3">
        <f t="shared" si="38"/>
        <v>3.2175925925925941E-2</v>
      </c>
      <c r="F1191">
        <f t="shared" si="39"/>
        <v>46</v>
      </c>
    </row>
    <row r="1192" spans="2:6" x14ac:dyDescent="0.25">
      <c r="B1192">
        <v>1959</v>
      </c>
      <c r="C1192">
        <v>3627</v>
      </c>
      <c r="D1192" s="3">
        <v>0.51877314814814812</v>
      </c>
      <c r="E1192" s="3">
        <f t="shared" si="38"/>
        <v>3.2175925925925941E-2</v>
      </c>
      <c r="F1192">
        <f t="shared" si="39"/>
        <v>46</v>
      </c>
    </row>
    <row r="1193" spans="2:6" x14ac:dyDescent="0.25">
      <c r="B1193">
        <v>1960</v>
      </c>
      <c r="C1193">
        <v>3563</v>
      </c>
      <c r="D1193" s="3">
        <v>0.51879629629629631</v>
      </c>
      <c r="E1193" s="3">
        <f t="shared" si="38"/>
        <v>3.219907407407413E-2</v>
      </c>
      <c r="F1193">
        <f t="shared" si="39"/>
        <v>46</v>
      </c>
    </row>
    <row r="1194" spans="2:6" x14ac:dyDescent="0.25">
      <c r="B1194">
        <v>1961</v>
      </c>
      <c r="C1194">
        <v>3563</v>
      </c>
      <c r="D1194" s="3">
        <v>0.51879629629629631</v>
      </c>
      <c r="E1194" s="3">
        <f t="shared" si="38"/>
        <v>3.219907407407413E-2</v>
      </c>
      <c r="F1194">
        <f t="shared" si="39"/>
        <v>46</v>
      </c>
    </row>
    <row r="1195" spans="2:6" x14ac:dyDescent="0.25">
      <c r="B1195">
        <v>1962</v>
      </c>
      <c r="C1195">
        <v>3563</v>
      </c>
      <c r="D1195" s="3">
        <v>0.51879629629629631</v>
      </c>
      <c r="E1195" s="3">
        <f t="shared" si="38"/>
        <v>3.219907407407413E-2</v>
      </c>
      <c r="F1195">
        <f t="shared" si="39"/>
        <v>46</v>
      </c>
    </row>
    <row r="1196" spans="2:6" x14ac:dyDescent="0.25">
      <c r="B1196">
        <v>1963</v>
      </c>
      <c r="C1196">
        <v>3563</v>
      </c>
      <c r="D1196" s="3">
        <v>0.51879629629629631</v>
      </c>
      <c r="E1196" s="3">
        <f t="shared" si="38"/>
        <v>3.219907407407413E-2</v>
      </c>
      <c r="F1196">
        <f t="shared" si="39"/>
        <v>46</v>
      </c>
    </row>
    <row r="1197" spans="2:6" x14ac:dyDescent="0.25">
      <c r="B1197">
        <v>1964</v>
      </c>
      <c r="C1197">
        <v>3565</v>
      </c>
      <c r="D1197" s="3">
        <v>0.51881944444444439</v>
      </c>
      <c r="E1197" s="3">
        <f t="shared" si="38"/>
        <v>3.2222222222222208E-2</v>
      </c>
      <c r="F1197">
        <f t="shared" si="39"/>
        <v>46</v>
      </c>
    </row>
    <row r="1198" spans="2:6" x14ac:dyDescent="0.25">
      <c r="B1198">
        <v>1965</v>
      </c>
      <c r="C1198">
        <v>3565</v>
      </c>
      <c r="D1198" s="3">
        <v>0.51881944444444439</v>
      </c>
      <c r="E1198" s="3">
        <f t="shared" si="38"/>
        <v>3.2222222222222208E-2</v>
      </c>
      <c r="F1198">
        <f t="shared" si="39"/>
        <v>46</v>
      </c>
    </row>
    <row r="1199" spans="2:6" x14ac:dyDescent="0.25">
      <c r="B1199">
        <v>1966</v>
      </c>
      <c r="C1199">
        <v>3565</v>
      </c>
      <c r="D1199" s="3">
        <v>0.51881944444444439</v>
      </c>
      <c r="E1199" s="3">
        <f t="shared" si="38"/>
        <v>3.2222222222222208E-2</v>
      </c>
      <c r="F1199">
        <f t="shared" si="39"/>
        <v>46</v>
      </c>
    </row>
    <row r="1200" spans="2:6" x14ac:dyDescent="0.25">
      <c r="B1200">
        <v>1967</v>
      </c>
      <c r="C1200">
        <v>3565</v>
      </c>
      <c r="D1200" s="3">
        <v>0.51881944444444439</v>
      </c>
      <c r="E1200" s="3">
        <f t="shared" si="38"/>
        <v>3.2222222222222208E-2</v>
      </c>
      <c r="F1200">
        <f t="shared" si="39"/>
        <v>46</v>
      </c>
    </row>
    <row r="1201" spans="2:6" x14ac:dyDescent="0.25">
      <c r="B1201">
        <v>1968</v>
      </c>
      <c r="C1201">
        <v>3669</v>
      </c>
      <c r="D1201" s="3">
        <v>0.51883101851851854</v>
      </c>
      <c r="E1201" s="3">
        <f t="shared" si="38"/>
        <v>3.2233796296296358E-2</v>
      </c>
      <c r="F1201">
        <f t="shared" si="39"/>
        <v>46</v>
      </c>
    </row>
    <row r="1202" spans="2:6" x14ac:dyDescent="0.25">
      <c r="B1202">
        <v>1969</v>
      </c>
      <c r="C1202">
        <v>3669</v>
      </c>
      <c r="D1202" s="3">
        <v>0.51883101851851854</v>
      </c>
      <c r="E1202" s="3">
        <f t="shared" si="38"/>
        <v>3.2233796296296358E-2</v>
      </c>
      <c r="F1202">
        <f t="shared" si="39"/>
        <v>46</v>
      </c>
    </row>
    <row r="1203" spans="2:6" x14ac:dyDescent="0.25">
      <c r="B1203">
        <v>1970</v>
      </c>
      <c r="C1203">
        <v>3669</v>
      </c>
      <c r="D1203" s="3">
        <v>0.51883101851851854</v>
      </c>
      <c r="E1203" s="3">
        <f t="shared" si="38"/>
        <v>3.2233796296296358E-2</v>
      </c>
      <c r="F1203">
        <f t="shared" si="39"/>
        <v>46</v>
      </c>
    </row>
    <row r="1204" spans="2:6" x14ac:dyDescent="0.25">
      <c r="B1204">
        <v>1971</v>
      </c>
      <c r="C1204">
        <v>3669</v>
      </c>
      <c r="D1204" s="3">
        <v>0.51883101851851854</v>
      </c>
      <c r="E1204" s="3">
        <f t="shared" si="38"/>
        <v>3.2233796296296358E-2</v>
      </c>
      <c r="F1204">
        <f t="shared" si="39"/>
        <v>46</v>
      </c>
    </row>
    <row r="1205" spans="2:6" x14ac:dyDescent="0.25">
      <c r="B1205">
        <v>1972</v>
      </c>
      <c r="C1205">
        <v>3674</v>
      </c>
      <c r="D1205" s="3">
        <v>0.51888888888888884</v>
      </c>
      <c r="E1205" s="3">
        <f t="shared" si="38"/>
        <v>3.2291666666666663E-2</v>
      </c>
      <c r="F1205">
        <f t="shared" si="39"/>
        <v>46</v>
      </c>
    </row>
    <row r="1206" spans="2:6" x14ac:dyDescent="0.25">
      <c r="B1206">
        <v>1973</v>
      </c>
      <c r="C1206">
        <v>3674</v>
      </c>
      <c r="D1206" s="3">
        <v>0.51888888888888884</v>
      </c>
      <c r="E1206" s="3">
        <f t="shared" si="38"/>
        <v>3.2291666666666663E-2</v>
      </c>
      <c r="F1206">
        <f t="shared" si="39"/>
        <v>46</v>
      </c>
    </row>
    <row r="1207" spans="2:6" x14ac:dyDescent="0.25">
      <c r="B1207">
        <v>1974</v>
      </c>
      <c r="C1207">
        <v>3674</v>
      </c>
      <c r="D1207" s="3">
        <v>0.51888888888888884</v>
      </c>
      <c r="E1207" s="3">
        <f t="shared" si="38"/>
        <v>3.2291666666666663E-2</v>
      </c>
      <c r="F1207">
        <f t="shared" si="39"/>
        <v>46</v>
      </c>
    </row>
    <row r="1208" spans="2:6" x14ac:dyDescent="0.25">
      <c r="B1208">
        <v>1975</v>
      </c>
      <c r="C1208">
        <v>3674</v>
      </c>
      <c r="D1208" s="3">
        <v>0.51888888888888884</v>
      </c>
      <c r="E1208" s="3">
        <f t="shared" si="38"/>
        <v>3.2291666666666663E-2</v>
      </c>
      <c r="F1208">
        <f t="shared" si="39"/>
        <v>46</v>
      </c>
    </row>
    <row r="1209" spans="2:6" x14ac:dyDescent="0.25">
      <c r="B1209">
        <v>1976</v>
      </c>
      <c r="C1209">
        <v>3569</v>
      </c>
      <c r="D1209" s="3">
        <v>0.51900462962962968</v>
      </c>
      <c r="E1209" s="3">
        <f t="shared" si="38"/>
        <v>3.2407407407407496E-2</v>
      </c>
      <c r="F1209">
        <f t="shared" si="39"/>
        <v>46</v>
      </c>
    </row>
    <row r="1210" spans="2:6" x14ac:dyDescent="0.25">
      <c r="B1210">
        <v>1977</v>
      </c>
      <c r="C1210">
        <v>3569</v>
      </c>
      <c r="D1210" s="3">
        <v>0.51900462962962968</v>
      </c>
      <c r="E1210" s="3">
        <f t="shared" si="38"/>
        <v>3.2407407407407496E-2</v>
      </c>
      <c r="F1210">
        <f t="shared" si="39"/>
        <v>46</v>
      </c>
    </row>
    <row r="1211" spans="2:6" x14ac:dyDescent="0.25">
      <c r="B1211">
        <v>1978</v>
      </c>
      <c r="C1211">
        <v>3569</v>
      </c>
      <c r="D1211" s="3">
        <v>0.51900462962962968</v>
      </c>
      <c r="E1211" s="3">
        <f t="shared" si="38"/>
        <v>3.2407407407407496E-2</v>
      </c>
      <c r="F1211">
        <f t="shared" si="39"/>
        <v>46</v>
      </c>
    </row>
    <row r="1212" spans="2:6" x14ac:dyDescent="0.25">
      <c r="B1212">
        <v>1979</v>
      </c>
      <c r="C1212">
        <v>3569</v>
      </c>
      <c r="D1212" s="3">
        <v>0.51900462962962968</v>
      </c>
      <c r="E1212" s="3">
        <f t="shared" si="38"/>
        <v>3.2407407407407496E-2</v>
      </c>
      <c r="F1212">
        <f t="shared" si="39"/>
        <v>46</v>
      </c>
    </row>
    <row r="1213" spans="2:6" x14ac:dyDescent="0.25">
      <c r="B1213">
        <v>1980</v>
      </c>
      <c r="C1213">
        <v>3577</v>
      </c>
      <c r="D1213" s="3">
        <v>0.51901620370370372</v>
      </c>
      <c r="E1213" s="3">
        <f t="shared" si="38"/>
        <v>3.2418981481481535E-2</v>
      </c>
      <c r="F1213">
        <f t="shared" si="39"/>
        <v>46</v>
      </c>
    </row>
    <row r="1214" spans="2:6" x14ac:dyDescent="0.25">
      <c r="B1214">
        <v>1981</v>
      </c>
      <c r="C1214">
        <v>3577</v>
      </c>
      <c r="D1214" s="3">
        <v>0.51901620370370372</v>
      </c>
      <c r="E1214" s="3">
        <f t="shared" si="38"/>
        <v>3.2418981481481535E-2</v>
      </c>
      <c r="F1214">
        <f t="shared" si="39"/>
        <v>46</v>
      </c>
    </row>
    <row r="1215" spans="2:6" x14ac:dyDescent="0.25">
      <c r="B1215">
        <v>1982</v>
      </c>
      <c r="C1215">
        <v>3577</v>
      </c>
      <c r="D1215" s="3">
        <v>0.51901620370370372</v>
      </c>
      <c r="E1215" s="3">
        <f t="shared" si="38"/>
        <v>3.2418981481481535E-2</v>
      </c>
      <c r="F1215">
        <f t="shared" si="39"/>
        <v>46</v>
      </c>
    </row>
    <row r="1216" spans="2:6" x14ac:dyDescent="0.25">
      <c r="B1216">
        <v>1983</v>
      </c>
      <c r="C1216">
        <v>3577</v>
      </c>
      <c r="D1216" s="3">
        <v>0.51901620370370372</v>
      </c>
      <c r="E1216" s="3">
        <f t="shared" si="38"/>
        <v>3.2418981481481535E-2</v>
      </c>
      <c r="F1216">
        <f t="shared" si="39"/>
        <v>46</v>
      </c>
    </row>
    <row r="1217" spans="2:6" x14ac:dyDescent="0.25">
      <c r="B1217">
        <v>1984</v>
      </c>
      <c r="C1217">
        <v>3710</v>
      </c>
      <c r="D1217" s="3">
        <v>0.51905092592592594</v>
      </c>
      <c r="E1217" s="3">
        <f t="shared" si="38"/>
        <v>3.2453703703703762E-2</v>
      </c>
      <c r="F1217">
        <f t="shared" si="39"/>
        <v>46</v>
      </c>
    </row>
    <row r="1218" spans="2:6" x14ac:dyDescent="0.25">
      <c r="B1218">
        <v>1985</v>
      </c>
      <c r="C1218">
        <v>3710</v>
      </c>
      <c r="D1218" s="3">
        <v>0.51905092592592594</v>
      </c>
      <c r="E1218" s="3">
        <f t="shared" ref="E1218:E1281" si="40">D1218-$A$1</f>
        <v>3.2453703703703762E-2</v>
      </c>
      <c r="F1218">
        <f t="shared" ref="F1218:F1281" si="41">MINUTE(E1218)</f>
        <v>46</v>
      </c>
    </row>
    <row r="1219" spans="2:6" x14ac:dyDescent="0.25">
      <c r="B1219">
        <v>1986</v>
      </c>
      <c r="C1219">
        <v>3710</v>
      </c>
      <c r="D1219" s="3">
        <v>0.51905092592592594</v>
      </c>
      <c r="E1219" s="3">
        <f t="shared" si="40"/>
        <v>3.2453703703703762E-2</v>
      </c>
      <c r="F1219">
        <f t="shared" si="41"/>
        <v>46</v>
      </c>
    </row>
    <row r="1220" spans="2:6" x14ac:dyDescent="0.25">
      <c r="B1220">
        <v>1987</v>
      </c>
      <c r="C1220">
        <v>3710</v>
      </c>
      <c r="D1220" s="3">
        <v>0.51905092592592594</v>
      </c>
      <c r="E1220" s="3">
        <f t="shared" si="40"/>
        <v>3.2453703703703762E-2</v>
      </c>
      <c r="F1220">
        <f t="shared" si="41"/>
        <v>46</v>
      </c>
    </row>
    <row r="1221" spans="2:6" x14ac:dyDescent="0.25">
      <c r="B1221">
        <v>1988</v>
      </c>
      <c r="C1221">
        <v>3591</v>
      </c>
      <c r="D1221" s="3">
        <v>0.5191203703703704</v>
      </c>
      <c r="E1221" s="3">
        <f t="shared" si="40"/>
        <v>3.2523148148148218E-2</v>
      </c>
      <c r="F1221">
        <f t="shared" si="41"/>
        <v>46</v>
      </c>
    </row>
    <row r="1222" spans="2:6" x14ac:dyDescent="0.25">
      <c r="B1222">
        <v>1989</v>
      </c>
      <c r="C1222">
        <v>3591</v>
      </c>
      <c r="D1222" s="3">
        <v>0.5191203703703704</v>
      </c>
      <c r="E1222" s="3">
        <f t="shared" si="40"/>
        <v>3.2523148148148218E-2</v>
      </c>
      <c r="F1222">
        <f t="shared" si="41"/>
        <v>46</v>
      </c>
    </row>
    <row r="1223" spans="2:6" x14ac:dyDescent="0.25">
      <c r="B1223">
        <v>1990</v>
      </c>
      <c r="C1223">
        <v>3591</v>
      </c>
      <c r="D1223" s="3">
        <v>0.5191203703703704</v>
      </c>
      <c r="E1223" s="3">
        <f t="shared" si="40"/>
        <v>3.2523148148148218E-2</v>
      </c>
      <c r="F1223">
        <f t="shared" si="41"/>
        <v>46</v>
      </c>
    </row>
    <row r="1224" spans="2:6" x14ac:dyDescent="0.25">
      <c r="B1224">
        <v>1991</v>
      </c>
      <c r="C1224">
        <v>3591</v>
      </c>
      <c r="D1224" s="3">
        <v>0.5191203703703704</v>
      </c>
      <c r="E1224" s="3">
        <f t="shared" si="40"/>
        <v>3.2523148148148218E-2</v>
      </c>
      <c r="F1224">
        <f t="shared" si="41"/>
        <v>46</v>
      </c>
    </row>
    <row r="1225" spans="2:6" x14ac:dyDescent="0.25">
      <c r="B1225">
        <v>1992</v>
      </c>
      <c r="C1225">
        <v>3251</v>
      </c>
      <c r="D1225" s="3">
        <v>0.51913194444444444</v>
      </c>
      <c r="E1225" s="3">
        <f t="shared" si="40"/>
        <v>3.2534722222222257E-2</v>
      </c>
      <c r="F1225">
        <f t="shared" si="41"/>
        <v>46</v>
      </c>
    </row>
    <row r="1226" spans="2:6" x14ac:dyDescent="0.25">
      <c r="B1226">
        <v>1993</v>
      </c>
      <c r="C1226">
        <v>3251</v>
      </c>
      <c r="D1226" s="3">
        <v>0.51913194444444444</v>
      </c>
      <c r="E1226" s="3">
        <f t="shared" si="40"/>
        <v>3.2534722222222257E-2</v>
      </c>
      <c r="F1226">
        <f t="shared" si="41"/>
        <v>46</v>
      </c>
    </row>
    <row r="1227" spans="2:6" x14ac:dyDescent="0.25">
      <c r="B1227">
        <v>1994</v>
      </c>
      <c r="C1227">
        <v>3251</v>
      </c>
      <c r="D1227" s="3">
        <v>0.51913194444444444</v>
      </c>
      <c r="E1227" s="3">
        <f t="shared" si="40"/>
        <v>3.2534722222222257E-2</v>
      </c>
      <c r="F1227">
        <f t="shared" si="41"/>
        <v>46</v>
      </c>
    </row>
    <row r="1228" spans="2:6" x14ac:dyDescent="0.25">
      <c r="B1228">
        <v>1995</v>
      </c>
      <c r="C1228">
        <v>3251</v>
      </c>
      <c r="D1228" s="3">
        <v>0.51913194444444444</v>
      </c>
      <c r="E1228" s="3">
        <f t="shared" si="40"/>
        <v>3.2534722222222257E-2</v>
      </c>
      <c r="F1228">
        <f t="shared" si="41"/>
        <v>46</v>
      </c>
    </row>
    <row r="1229" spans="2:6" x14ac:dyDescent="0.25">
      <c r="B1229">
        <v>1996</v>
      </c>
      <c r="C1229">
        <v>3717</v>
      </c>
      <c r="D1229" s="3">
        <v>0.51915509259259263</v>
      </c>
      <c r="E1229" s="3">
        <f t="shared" si="40"/>
        <v>3.2557870370370445E-2</v>
      </c>
      <c r="F1229">
        <f t="shared" si="41"/>
        <v>46</v>
      </c>
    </row>
    <row r="1230" spans="2:6" x14ac:dyDescent="0.25">
      <c r="B1230">
        <v>1997</v>
      </c>
      <c r="C1230">
        <v>3717</v>
      </c>
      <c r="D1230" s="3">
        <v>0.51915509259259263</v>
      </c>
      <c r="E1230" s="3">
        <f t="shared" si="40"/>
        <v>3.2557870370370445E-2</v>
      </c>
      <c r="F1230">
        <f t="shared" si="41"/>
        <v>46</v>
      </c>
    </row>
    <row r="1231" spans="2:6" x14ac:dyDescent="0.25">
      <c r="B1231">
        <v>1998</v>
      </c>
      <c r="C1231">
        <v>3717</v>
      </c>
      <c r="D1231" s="3">
        <v>0.51915509259259263</v>
      </c>
      <c r="E1231" s="3">
        <f t="shared" si="40"/>
        <v>3.2557870370370445E-2</v>
      </c>
      <c r="F1231">
        <f t="shared" si="41"/>
        <v>46</v>
      </c>
    </row>
    <row r="1232" spans="2:6" x14ac:dyDescent="0.25">
      <c r="B1232">
        <v>1999</v>
      </c>
      <c r="C1232">
        <v>3717</v>
      </c>
      <c r="D1232" s="3">
        <v>0.51915509259259263</v>
      </c>
      <c r="E1232" s="3">
        <f t="shared" si="40"/>
        <v>3.2557870370370445E-2</v>
      </c>
      <c r="F1232">
        <f t="shared" si="41"/>
        <v>46</v>
      </c>
    </row>
    <row r="1233" spans="2:6" x14ac:dyDescent="0.25">
      <c r="B1233">
        <v>2000</v>
      </c>
      <c r="C1233">
        <v>3688</v>
      </c>
      <c r="D1233" s="3">
        <v>0.51924768518518516</v>
      </c>
      <c r="E1233" s="3">
        <f t="shared" si="40"/>
        <v>3.2650462962962978E-2</v>
      </c>
      <c r="F1233">
        <f t="shared" si="41"/>
        <v>47</v>
      </c>
    </row>
    <row r="1234" spans="2:6" x14ac:dyDescent="0.25">
      <c r="B1234">
        <v>2001</v>
      </c>
      <c r="C1234">
        <v>3688</v>
      </c>
      <c r="D1234" s="3">
        <v>0.51924768518518516</v>
      </c>
      <c r="E1234" s="3">
        <f t="shared" si="40"/>
        <v>3.2650462962962978E-2</v>
      </c>
      <c r="F1234">
        <f t="shared" si="41"/>
        <v>47</v>
      </c>
    </row>
    <row r="1235" spans="2:6" x14ac:dyDescent="0.25">
      <c r="B1235">
        <v>2002</v>
      </c>
      <c r="C1235">
        <v>3688</v>
      </c>
      <c r="D1235" s="3">
        <v>0.51924768518518516</v>
      </c>
      <c r="E1235" s="3">
        <f t="shared" si="40"/>
        <v>3.2650462962962978E-2</v>
      </c>
      <c r="F1235">
        <f t="shared" si="41"/>
        <v>47</v>
      </c>
    </row>
    <row r="1236" spans="2:6" x14ac:dyDescent="0.25">
      <c r="B1236">
        <v>2003</v>
      </c>
      <c r="C1236">
        <v>3688</v>
      </c>
      <c r="D1236" s="3">
        <v>0.51924768518518516</v>
      </c>
      <c r="E1236" s="3">
        <f t="shared" si="40"/>
        <v>3.2650462962962978E-2</v>
      </c>
      <c r="F1236">
        <f t="shared" si="41"/>
        <v>47</v>
      </c>
    </row>
    <row r="1237" spans="2:6" x14ac:dyDescent="0.25">
      <c r="B1237">
        <v>2004</v>
      </c>
      <c r="C1237">
        <v>3698</v>
      </c>
      <c r="D1237" s="3">
        <v>0.51927083333333335</v>
      </c>
      <c r="E1237" s="3">
        <f t="shared" si="40"/>
        <v>3.2673611111111167E-2</v>
      </c>
      <c r="F1237">
        <f t="shared" si="41"/>
        <v>47</v>
      </c>
    </row>
    <row r="1238" spans="2:6" x14ac:dyDescent="0.25">
      <c r="B1238">
        <v>2005</v>
      </c>
      <c r="C1238">
        <v>3698</v>
      </c>
      <c r="D1238" s="3">
        <v>0.51927083333333335</v>
      </c>
      <c r="E1238" s="3">
        <f t="shared" si="40"/>
        <v>3.2673611111111167E-2</v>
      </c>
      <c r="F1238">
        <f t="shared" si="41"/>
        <v>47</v>
      </c>
    </row>
    <row r="1239" spans="2:6" x14ac:dyDescent="0.25">
      <c r="B1239">
        <v>2006</v>
      </c>
      <c r="C1239">
        <v>3698</v>
      </c>
      <c r="D1239" s="3">
        <v>0.51927083333333335</v>
      </c>
      <c r="E1239" s="3">
        <f t="shared" si="40"/>
        <v>3.2673611111111167E-2</v>
      </c>
      <c r="F1239">
        <f t="shared" si="41"/>
        <v>47</v>
      </c>
    </row>
    <row r="1240" spans="2:6" x14ac:dyDescent="0.25">
      <c r="B1240">
        <v>2007</v>
      </c>
      <c r="C1240">
        <v>3698</v>
      </c>
      <c r="D1240" s="3">
        <v>0.51927083333333335</v>
      </c>
      <c r="E1240" s="3">
        <f t="shared" si="40"/>
        <v>3.2673611111111167E-2</v>
      </c>
      <c r="F1240">
        <f t="shared" si="41"/>
        <v>47</v>
      </c>
    </row>
    <row r="1241" spans="2:6" x14ac:dyDescent="0.25">
      <c r="B1241">
        <v>2008</v>
      </c>
      <c r="C1241">
        <v>3629</v>
      </c>
      <c r="D1241" s="3">
        <v>0.51929398148148154</v>
      </c>
      <c r="E1241" s="3">
        <f t="shared" si="40"/>
        <v>3.2696759259259356E-2</v>
      </c>
      <c r="F1241">
        <f t="shared" si="41"/>
        <v>47</v>
      </c>
    </row>
    <row r="1242" spans="2:6" x14ac:dyDescent="0.25">
      <c r="B1242">
        <v>2009</v>
      </c>
      <c r="C1242">
        <v>3629</v>
      </c>
      <c r="D1242" s="3">
        <v>0.51929398148148154</v>
      </c>
      <c r="E1242" s="3">
        <f t="shared" si="40"/>
        <v>3.2696759259259356E-2</v>
      </c>
      <c r="F1242">
        <f t="shared" si="41"/>
        <v>47</v>
      </c>
    </row>
    <row r="1243" spans="2:6" x14ac:dyDescent="0.25">
      <c r="B1243">
        <v>2010</v>
      </c>
      <c r="C1243">
        <v>3629</v>
      </c>
      <c r="D1243" s="3">
        <v>0.51930555555555558</v>
      </c>
      <c r="E1243" s="3">
        <f t="shared" si="40"/>
        <v>3.2708333333333395E-2</v>
      </c>
      <c r="F1243">
        <f t="shared" si="41"/>
        <v>47</v>
      </c>
    </row>
    <row r="1244" spans="2:6" x14ac:dyDescent="0.25">
      <c r="B1244">
        <v>2011</v>
      </c>
      <c r="C1244">
        <v>3629</v>
      </c>
      <c r="D1244" s="3">
        <v>0.51930555555555558</v>
      </c>
      <c r="E1244" s="3">
        <f t="shared" si="40"/>
        <v>3.2708333333333395E-2</v>
      </c>
      <c r="F1244">
        <f t="shared" si="41"/>
        <v>47</v>
      </c>
    </row>
    <row r="1245" spans="2:6" x14ac:dyDescent="0.25">
      <c r="B1245">
        <v>2012</v>
      </c>
      <c r="C1245">
        <v>3699</v>
      </c>
      <c r="D1245" s="3">
        <v>0.51931712962962961</v>
      </c>
      <c r="E1245" s="3">
        <f t="shared" si="40"/>
        <v>3.2719907407407434E-2</v>
      </c>
      <c r="F1245">
        <f t="shared" si="41"/>
        <v>47</v>
      </c>
    </row>
    <row r="1246" spans="2:6" x14ac:dyDescent="0.25">
      <c r="B1246">
        <v>2013</v>
      </c>
      <c r="C1246">
        <v>3699</v>
      </c>
      <c r="D1246" s="3">
        <v>0.51931712962962961</v>
      </c>
      <c r="E1246" s="3">
        <f t="shared" si="40"/>
        <v>3.2719907407407434E-2</v>
      </c>
      <c r="F1246">
        <f t="shared" si="41"/>
        <v>47</v>
      </c>
    </row>
    <row r="1247" spans="2:6" x14ac:dyDescent="0.25">
      <c r="B1247">
        <v>2014</v>
      </c>
      <c r="C1247">
        <v>3699</v>
      </c>
      <c r="D1247" s="3">
        <v>0.51931712962962961</v>
      </c>
      <c r="E1247" s="3">
        <f t="shared" si="40"/>
        <v>3.2719907407407434E-2</v>
      </c>
      <c r="F1247">
        <f t="shared" si="41"/>
        <v>47</v>
      </c>
    </row>
    <row r="1248" spans="2:6" x14ac:dyDescent="0.25">
      <c r="B1248">
        <v>2015</v>
      </c>
      <c r="C1248">
        <v>3699</v>
      </c>
      <c r="D1248" s="3">
        <v>0.51931712962962961</v>
      </c>
      <c r="E1248" s="3">
        <f t="shared" si="40"/>
        <v>3.2719907407407434E-2</v>
      </c>
      <c r="F1248">
        <f t="shared" si="41"/>
        <v>47</v>
      </c>
    </row>
    <row r="1249" spans="2:6" x14ac:dyDescent="0.25">
      <c r="B1249">
        <v>2016</v>
      </c>
      <c r="C1249">
        <v>3594</v>
      </c>
      <c r="D1249" s="3">
        <v>0.51936342592592599</v>
      </c>
      <c r="E1249" s="3">
        <f t="shared" si="40"/>
        <v>3.2766203703703811E-2</v>
      </c>
      <c r="F1249">
        <f t="shared" si="41"/>
        <v>47</v>
      </c>
    </row>
    <row r="1250" spans="2:6" x14ac:dyDescent="0.25">
      <c r="B1250">
        <v>2017</v>
      </c>
      <c r="C1250">
        <v>3594</v>
      </c>
      <c r="D1250" s="3">
        <v>0.51937500000000003</v>
      </c>
      <c r="E1250" s="3">
        <f t="shared" si="40"/>
        <v>3.277777777777785E-2</v>
      </c>
      <c r="F1250">
        <f t="shared" si="41"/>
        <v>47</v>
      </c>
    </row>
    <row r="1251" spans="2:6" x14ac:dyDescent="0.25">
      <c r="B1251">
        <v>2018</v>
      </c>
      <c r="C1251">
        <v>3594</v>
      </c>
      <c r="D1251" s="3">
        <v>0.51937500000000003</v>
      </c>
      <c r="E1251" s="3">
        <f t="shared" si="40"/>
        <v>3.277777777777785E-2</v>
      </c>
      <c r="F1251">
        <f t="shared" si="41"/>
        <v>47</v>
      </c>
    </row>
    <row r="1252" spans="2:6" x14ac:dyDescent="0.25">
      <c r="B1252">
        <v>2019</v>
      </c>
      <c r="C1252">
        <v>3594</v>
      </c>
      <c r="D1252" s="3">
        <v>0.51937500000000003</v>
      </c>
      <c r="E1252" s="3">
        <f t="shared" si="40"/>
        <v>3.277777777777785E-2</v>
      </c>
      <c r="F1252">
        <f t="shared" si="41"/>
        <v>47</v>
      </c>
    </row>
    <row r="1253" spans="2:6" x14ac:dyDescent="0.25">
      <c r="B1253">
        <v>2020</v>
      </c>
      <c r="C1253">
        <v>3567</v>
      </c>
      <c r="D1253" s="3">
        <v>0.51937500000000003</v>
      </c>
      <c r="E1253" s="3">
        <f t="shared" si="40"/>
        <v>3.277777777777785E-2</v>
      </c>
      <c r="F1253">
        <f t="shared" si="41"/>
        <v>47</v>
      </c>
    </row>
    <row r="1254" spans="2:6" x14ac:dyDescent="0.25">
      <c r="B1254">
        <v>2021</v>
      </c>
      <c r="C1254">
        <v>3567</v>
      </c>
      <c r="D1254" s="3">
        <v>0.51937500000000003</v>
      </c>
      <c r="E1254" s="3">
        <f t="shared" si="40"/>
        <v>3.277777777777785E-2</v>
      </c>
      <c r="F1254">
        <f t="shared" si="41"/>
        <v>47</v>
      </c>
    </row>
    <row r="1255" spans="2:6" x14ac:dyDescent="0.25">
      <c r="B1255">
        <v>2022</v>
      </c>
      <c r="C1255">
        <v>3567</v>
      </c>
      <c r="D1255" s="3">
        <v>0.51937500000000003</v>
      </c>
      <c r="E1255" s="3">
        <f t="shared" si="40"/>
        <v>3.277777777777785E-2</v>
      </c>
      <c r="F1255">
        <f t="shared" si="41"/>
        <v>47</v>
      </c>
    </row>
    <row r="1256" spans="2:6" x14ac:dyDescent="0.25">
      <c r="B1256">
        <v>2023</v>
      </c>
      <c r="C1256">
        <v>3567</v>
      </c>
      <c r="D1256" s="3">
        <v>0.51937500000000003</v>
      </c>
      <c r="E1256" s="3">
        <f t="shared" si="40"/>
        <v>3.277777777777785E-2</v>
      </c>
      <c r="F1256">
        <f t="shared" si="41"/>
        <v>47</v>
      </c>
    </row>
    <row r="1257" spans="2:6" x14ac:dyDescent="0.25">
      <c r="B1257">
        <v>2024</v>
      </c>
      <c r="C1257">
        <v>3716</v>
      </c>
      <c r="D1257" s="3">
        <v>0.51943287037037034</v>
      </c>
      <c r="E1257" s="3">
        <f t="shared" si="40"/>
        <v>3.2835648148148155E-2</v>
      </c>
      <c r="F1257">
        <f t="shared" si="41"/>
        <v>47</v>
      </c>
    </row>
    <row r="1258" spans="2:6" x14ac:dyDescent="0.25">
      <c r="B1258">
        <v>2025</v>
      </c>
      <c r="C1258">
        <v>3716</v>
      </c>
      <c r="D1258" s="3">
        <v>0.51943287037037034</v>
      </c>
      <c r="E1258" s="3">
        <f t="shared" si="40"/>
        <v>3.2835648148148155E-2</v>
      </c>
      <c r="F1258">
        <f t="shared" si="41"/>
        <v>47</v>
      </c>
    </row>
    <row r="1259" spans="2:6" x14ac:dyDescent="0.25">
      <c r="B1259">
        <v>2026</v>
      </c>
      <c r="C1259">
        <v>3716</v>
      </c>
      <c r="D1259" s="3">
        <v>0.51943287037037034</v>
      </c>
      <c r="E1259" s="3">
        <f t="shared" si="40"/>
        <v>3.2835648148148155E-2</v>
      </c>
      <c r="F1259">
        <f t="shared" si="41"/>
        <v>47</v>
      </c>
    </row>
    <row r="1260" spans="2:6" x14ac:dyDescent="0.25">
      <c r="B1260">
        <v>2027</v>
      </c>
      <c r="C1260">
        <v>3716</v>
      </c>
      <c r="D1260" s="3">
        <v>0.51943287037037034</v>
      </c>
      <c r="E1260" s="3">
        <f t="shared" si="40"/>
        <v>3.2835648148148155E-2</v>
      </c>
      <c r="F1260">
        <f t="shared" si="41"/>
        <v>47</v>
      </c>
    </row>
    <row r="1261" spans="2:6" x14ac:dyDescent="0.25">
      <c r="B1261">
        <v>2028</v>
      </c>
      <c r="C1261">
        <v>3675</v>
      </c>
      <c r="D1261" s="3">
        <v>0.51944444444444449</v>
      </c>
      <c r="E1261" s="3">
        <f t="shared" si="40"/>
        <v>3.2847222222222305E-2</v>
      </c>
      <c r="F1261">
        <f t="shared" si="41"/>
        <v>47</v>
      </c>
    </row>
    <row r="1262" spans="2:6" x14ac:dyDescent="0.25">
      <c r="B1262">
        <v>2029</v>
      </c>
      <c r="C1262">
        <v>3675</v>
      </c>
      <c r="D1262" s="3">
        <v>0.51944444444444449</v>
      </c>
      <c r="E1262" s="3">
        <f t="shared" si="40"/>
        <v>3.2847222222222305E-2</v>
      </c>
      <c r="F1262">
        <f t="shared" si="41"/>
        <v>47</v>
      </c>
    </row>
    <row r="1263" spans="2:6" x14ac:dyDescent="0.25">
      <c r="B1263">
        <v>2030</v>
      </c>
      <c r="C1263">
        <v>3675</v>
      </c>
      <c r="D1263" s="3">
        <v>0.51944444444444449</v>
      </c>
      <c r="E1263" s="3">
        <f t="shared" si="40"/>
        <v>3.2847222222222305E-2</v>
      </c>
      <c r="F1263">
        <f t="shared" si="41"/>
        <v>47</v>
      </c>
    </row>
    <row r="1264" spans="2:6" x14ac:dyDescent="0.25">
      <c r="B1264">
        <v>2031</v>
      </c>
      <c r="C1264">
        <v>3675</v>
      </c>
      <c r="D1264" s="3">
        <v>0.51944444444444449</v>
      </c>
      <c r="E1264" s="3">
        <f t="shared" si="40"/>
        <v>3.2847222222222305E-2</v>
      </c>
      <c r="F1264">
        <f t="shared" si="41"/>
        <v>47</v>
      </c>
    </row>
    <row r="1265" spans="2:6" x14ac:dyDescent="0.25">
      <c r="B1265">
        <v>2032</v>
      </c>
      <c r="C1265">
        <v>3701</v>
      </c>
      <c r="D1265" s="3">
        <v>0.51951388888888894</v>
      </c>
      <c r="E1265" s="3">
        <f t="shared" si="40"/>
        <v>3.2916666666666761E-2</v>
      </c>
      <c r="F1265">
        <f t="shared" si="41"/>
        <v>47</v>
      </c>
    </row>
    <row r="1266" spans="2:6" x14ac:dyDescent="0.25">
      <c r="B1266">
        <v>2033</v>
      </c>
      <c r="C1266">
        <v>3701</v>
      </c>
      <c r="D1266" s="3">
        <v>0.51951388888888894</v>
      </c>
      <c r="E1266" s="3">
        <f t="shared" si="40"/>
        <v>3.2916666666666761E-2</v>
      </c>
      <c r="F1266">
        <f t="shared" si="41"/>
        <v>47</v>
      </c>
    </row>
    <row r="1267" spans="2:6" x14ac:dyDescent="0.25">
      <c r="B1267">
        <v>2034</v>
      </c>
      <c r="C1267">
        <v>3701</v>
      </c>
      <c r="D1267" s="3">
        <v>0.51951388888888894</v>
      </c>
      <c r="E1267" s="3">
        <f t="shared" si="40"/>
        <v>3.2916666666666761E-2</v>
      </c>
      <c r="F1267">
        <f t="shared" si="41"/>
        <v>47</v>
      </c>
    </row>
    <row r="1268" spans="2:6" x14ac:dyDescent="0.25">
      <c r="B1268">
        <v>2035</v>
      </c>
      <c r="C1268">
        <v>3701</v>
      </c>
      <c r="D1268" s="3">
        <v>0.51951388888888894</v>
      </c>
      <c r="E1268" s="3">
        <f t="shared" si="40"/>
        <v>3.2916666666666761E-2</v>
      </c>
      <c r="F1268">
        <f t="shared" si="41"/>
        <v>47</v>
      </c>
    </row>
    <row r="1269" spans="2:6" x14ac:dyDescent="0.25">
      <c r="B1269">
        <v>2036</v>
      </c>
      <c r="C1269">
        <v>3677</v>
      </c>
      <c r="D1269" s="3">
        <v>0.51951388888888894</v>
      </c>
      <c r="E1269" s="3">
        <f t="shared" si="40"/>
        <v>3.2916666666666761E-2</v>
      </c>
      <c r="F1269">
        <f t="shared" si="41"/>
        <v>47</v>
      </c>
    </row>
    <row r="1270" spans="2:6" x14ac:dyDescent="0.25">
      <c r="B1270">
        <v>2037</v>
      </c>
      <c r="C1270">
        <v>3677</v>
      </c>
      <c r="D1270" s="3">
        <v>0.51951388888888894</v>
      </c>
      <c r="E1270" s="3">
        <f t="shared" si="40"/>
        <v>3.2916666666666761E-2</v>
      </c>
      <c r="F1270">
        <f t="shared" si="41"/>
        <v>47</v>
      </c>
    </row>
    <row r="1271" spans="2:6" x14ac:dyDescent="0.25">
      <c r="B1271">
        <v>2038</v>
      </c>
      <c r="C1271">
        <v>3677</v>
      </c>
      <c r="D1271" s="3">
        <v>0.51951388888888894</v>
      </c>
      <c r="E1271" s="3">
        <f t="shared" si="40"/>
        <v>3.2916666666666761E-2</v>
      </c>
      <c r="F1271">
        <f t="shared" si="41"/>
        <v>47</v>
      </c>
    </row>
    <row r="1272" spans="2:6" x14ac:dyDescent="0.25">
      <c r="B1272">
        <v>2039</v>
      </c>
      <c r="C1272">
        <v>3677</v>
      </c>
      <c r="D1272" s="3">
        <v>0.51951388888888894</v>
      </c>
      <c r="E1272" s="3">
        <f t="shared" si="40"/>
        <v>3.2916666666666761E-2</v>
      </c>
      <c r="F1272">
        <f t="shared" si="41"/>
        <v>47</v>
      </c>
    </row>
    <row r="1273" spans="2:6" x14ac:dyDescent="0.25">
      <c r="B1273">
        <v>2040</v>
      </c>
      <c r="C1273">
        <v>3419</v>
      </c>
      <c r="D1273" s="3">
        <v>0.51953703703703702</v>
      </c>
      <c r="E1273" s="3">
        <f t="shared" si="40"/>
        <v>3.2939814814814838E-2</v>
      </c>
      <c r="F1273">
        <f t="shared" si="41"/>
        <v>47</v>
      </c>
    </row>
    <row r="1274" spans="2:6" x14ac:dyDescent="0.25">
      <c r="B1274">
        <v>2041</v>
      </c>
      <c r="C1274">
        <v>3419</v>
      </c>
      <c r="D1274" s="3">
        <v>0.51953703703703702</v>
      </c>
      <c r="E1274" s="3">
        <f t="shared" si="40"/>
        <v>3.2939814814814838E-2</v>
      </c>
      <c r="F1274">
        <f t="shared" si="41"/>
        <v>47</v>
      </c>
    </row>
    <row r="1275" spans="2:6" x14ac:dyDescent="0.25">
      <c r="B1275">
        <v>2042</v>
      </c>
      <c r="C1275">
        <v>3419</v>
      </c>
      <c r="D1275" s="3">
        <v>0.51953703703703702</v>
      </c>
      <c r="E1275" s="3">
        <f t="shared" si="40"/>
        <v>3.2939814814814838E-2</v>
      </c>
      <c r="F1275">
        <f t="shared" si="41"/>
        <v>47</v>
      </c>
    </row>
    <row r="1276" spans="2:6" x14ac:dyDescent="0.25">
      <c r="B1276">
        <v>2043</v>
      </c>
      <c r="C1276">
        <v>3419</v>
      </c>
      <c r="D1276" s="3">
        <v>0.51953703703703702</v>
      </c>
      <c r="E1276" s="3">
        <f t="shared" si="40"/>
        <v>3.2939814814814838E-2</v>
      </c>
      <c r="F1276">
        <f t="shared" si="41"/>
        <v>47</v>
      </c>
    </row>
    <row r="1277" spans="2:6" x14ac:dyDescent="0.25">
      <c r="B1277">
        <v>2044</v>
      </c>
      <c r="C1277">
        <v>3672</v>
      </c>
      <c r="D1277" s="3">
        <v>0.51954861111111106</v>
      </c>
      <c r="E1277" s="3">
        <f t="shared" si="40"/>
        <v>3.2951388888888877E-2</v>
      </c>
      <c r="F1277">
        <f t="shared" si="41"/>
        <v>47</v>
      </c>
    </row>
    <row r="1278" spans="2:6" x14ac:dyDescent="0.25">
      <c r="B1278">
        <v>2045</v>
      </c>
      <c r="C1278">
        <v>3672</v>
      </c>
      <c r="D1278" s="3">
        <v>0.51954861111111106</v>
      </c>
      <c r="E1278" s="3">
        <f t="shared" si="40"/>
        <v>3.2951388888888877E-2</v>
      </c>
      <c r="F1278">
        <f t="shared" si="41"/>
        <v>47</v>
      </c>
    </row>
    <row r="1279" spans="2:6" x14ac:dyDescent="0.25">
      <c r="B1279">
        <v>2046</v>
      </c>
      <c r="C1279">
        <v>3672</v>
      </c>
      <c r="D1279" s="3">
        <v>0.51954861111111106</v>
      </c>
      <c r="E1279" s="3">
        <f t="shared" si="40"/>
        <v>3.2951388888888877E-2</v>
      </c>
      <c r="F1279">
        <f t="shared" si="41"/>
        <v>47</v>
      </c>
    </row>
    <row r="1280" spans="2:6" x14ac:dyDescent="0.25">
      <c r="B1280">
        <v>2047</v>
      </c>
      <c r="C1280">
        <v>3672</v>
      </c>
      <c r="D1280" s="3">
        <v>0.51954861111111106</v>
      </c>
      <c r="E1280" s="3">
        <f t="shared" si="40"/>
        <v>3.2951388888888877E-2</v>
      </c>
      <c r="F1280">
        <f t="shared" si="41"/>
        <v>47</v>
      </c>
    </row>
    <row r="1281" spans="2:6" x14ac:dyDescent="0.25">
      <c r="B1281">
        <v>2048</v>
      </c>
      <c r="C1281">
        <v>3667</v>
      </c>
      <c r="D1281" s="3">
        <v>0.51954861111111106</v>
      </c>
      <c r="E1281" s="3">
        <f t="shared" si="40"/>
        <v>3.2951388888888877E-2</v>
      </c>
      <c r="F1281">
        <f t="shared" si="41"/>
        <v>47</v>
      </c>
    </row>
    <row r="1282" spans="2:6" x14ac:dyDescent="0.25">
      <c r="B1282">
        <v>2049</v>
      </c>
      <c r="C1282">
        <v>3667</v>
      </c>
      <c r="D1282" s="3">
        <v>0.51954861111111106</v>
      </c>
      <c r="E1282" s="3">
        <f t="shared" ref="E1282:E1345" si="42">D1282-$A$1</f>
        <v>3.2951388888888877E-2</v>
      </c>
      <c r="F1282">
        <f t="shared" ref="F1282:F1345" si="43">MINUTE(E1282)</f>
        <v>47</v>
      </c>
    </row>
    <row r="1283" spans="2:6" x14ac:dyDescent="0.25">
      <c r="B1283">
        <v>2050</v>
      </c>
      <c r="C1283">
        <v>3667</v>
      </c>
      <c r="D1283" s="3">
        <v>0.51956018518518521</v>
      </c>
      <c r="E1283" s="3">
        <f t="shared" si="42"/>
        <v>3.2962962962963027E-2</v>
      </c>
      <c r="F1283">
        <f t="shared" si="43"/>
        <v>47</v>
      </c>
    </row>
    <row r="1284" spans="2:6" x14ac:dyDescent="0.25">
      <c r="B1284">
        <v>2051</v>
      </c>
      <c r="C1284">
        <v>3667</v>
      </c>
      <c r="D1284" s="3">
        <v>0.51956018518518521</v>
      </c>
      <c r="E1284" s="3">
        <f t="shared" si="42"/>
        <v>3.2962962962963027E-2</v>
      </c>
      <c r="F1284">
        <f t="shared" si="43"/>
        <v>47</v>
      </c>
    </row>
    <row r="1285" spans="2:6" x14ac:dyDescent="0.25">
      <c r="B1285">
        <v>2052</v>
      </c>
      <c r="C1285">
        <v>3693</v>
      </c>
      <c r="D1285" s="3">
        <v>0.5195833333333334</v>
      </c>
      <c r="E1285" s="3">
        <f t="shared" si="42"/>
        <v>3.2986111111111216E-2</v>
      </c>
      <c r="F1285">
        <f t="shared" si="43"/>
        <v>47</v>
      </c>
    </row>
    <row r="1286" spans="2:6" x14ac:dyDescent="0.25">
      <c r="B1286">
        <v>2053</v>
      </c>
      <c r="C1286">
        <v>3693</v>
      </c>
      <c r="D1286" s="3">
        <v>0.5195833333333334</v>
      </c>
      <c r="E1286" s="3">
        <f t="shared" si="42"/>
        <v>3.2986111111111216E-2</v>
      </c>
      <c r="F1286">
        <f t="shared" si="43"/>
        <v>47</v>
      </c>
    </row>
    <row r="1287" spans="2:6" x14ac:dyDescent="0.25">
      <c r="B1287">
        <v>2054</v>
      </c>
      <c r="C1287">
        <v>3693</v>
      </c>
      <c r="D1287" s="3">
        <v>0.5195833333333334</v>
      </c>
      <c r="E1287" s="3">
        <f t="shared" si="42"/>
        <v>3.2986111111111216E-2</v>
      </c>
      <c r="F1287">
        <f t="shared" si="43"/>
        <v>47</v>
      </c>
    </row>
    <row r="1288" spans="2:6" x14ac:dyDescent="0.25">
      <c r="B1288">
        <v>2055</v>
      </c>
      <c r="C1288">
        <v>3693</v>
      </c>
      <c r="D1288" s="3">
        <v>0.5195833333333334</v>
      </c>
      <c r="E1288" s="3">
        <f t="shared" si="42"/>
        <v>3.2986111111111216E-2</v>
      </c>
      <c r="F1288">
        <f t="shared" si="43"/>
        <v>47</v>
      </c>
    </row>
    <row r="1289" spans="2:6" x14ac:dyDescent="0.25">
      <c r="B1289">
        <v>2056</v>
      </c>
      <c r="C1289">
        <v>3693</v>
      </c>
      <c r="D1289" s="3">
        <v>0.51961805555555551</v>
      </c>
      <c r="E1289" s="3">
        <f t="shared" si="42"/>
        <v>3.3020833333333333E-2</v>
      </c>
      <c r="F1289">
        <f t="shared" si="43"/>
        <v>47</v>
      </c>
    </row>
    <row r="1290" spans="2:6" x14ac:dyDescent="0.25">
      <c r="B1290">
        <v>2057</v>
      </c>
      <c r="C1290">
        <v>3693</v>
      </c>
      <c r="D1290" s="3">
        <v>0.51961805555555551</v>
      </c>
      <c r="E1290" s="3">
        <f t="shared" si="42"/>
        <v>3.3020833333333333E-2</v>
      </c>
      <c r="F1290">
        <f t="shared" si="43"/>
        <v>47</v>
      </c>
    </row>
    <row r="1291" spans="2:6" x14ac:dyDescent="0.25">
      <c r="B1291">
        <v>2058</v>
      </c>
      <c r="C1291">
        <v>3693</v>
      </c>
      <c r="D1291" s="3">
        <v>0.51961805555555551</v>
      </c>
      <c r="E1291" s="3">
        <f t="shared" si="42"/>
        <v>3.3020833333333333E-2</v>
      </c>
      <c r="F1291">
        <f t="shared" si="43"/>
        <v>47</v>
      </c>
    </row>
    <row r="1292" spans="2:6" x14ac:dyDescent="0.25">
      <c r="B1292">
        <v>2059</v>
      </c>
      <c r="C1292">
        <v>3693</v>
      </c>
      <c r="D1292" s="3">
        <v>0.51961805555555551</v>
      </c>
      <c r="E1292" s="3">
        <f t="shared" si="42"/>
        <v>3.3020833333333333E-2</v>
      </c>
      <c r="F1292">
        <f t="shared" si="43"/>
        <v>47</v>
      </c>
    </row>
    <row r="1293" spans="2:6" x14ac:dyDescent="0.25">
      <c r="B1293">
        <v>2060</v>
      </c>
      <c r="C1293">
        <v>3700</v>
      </c>
      <c r="D1293" s="3">
        <v>0.51971064814814816</v>
      </c>
      <c r="E1293" s="3">
        <f t="shared" si="42"/>
        <v>3.3113425925925977E-2</v>
      </c>
      <c r="F1293">
        <f t="shared" si="43"/>
        <v>47</v>
      </c>
    </row>
    <row r="1294" spans="2:6" x14ac:dyDescent="0.25">
      <c r="B1294">
        <v>2061</v>
      </c>
      <c r="C1294">
        <v>3700</v>
      </c>
      <c r="D1294" s="3">
        <v>0.51971064814814816</v>
      </c>
      <c r="E1294" s="3">
        <f t="shared" si="42"/>
        <v>3.3113425925925977E-2</v>
      </c>
      <c r="F1294">
        <f t="shared" si="43"/>
        <v>47</v>
      </c>
    </row>
    <row r="1295" spans="2:6" x14ac:dyDescent="0.25">
      <c r="B1295">
        <v>2062</v>
      </c>
      <c r="C1295">
        <v>3700</v>
      </c>
      <c r="D1295" s="3">
        <v>0.51971064814814816</v>
      </c>
      <c r="E1295" s="3">
        <f t="shared" si="42"/>
        <v>3.3113425925925977E-2</v>
      </c>
      <c r="F1295">
        <f t="shared" si="43"/>
        <v>47</v>
      </c>
    </row>
    <row r="1296" spans="2:6" x14ac:dyDescent="0.25">
      <c r="B1296">
        <v>2063</v>
      </c>
      <c r="C1296">
        <v>3700</v>
      </c>
      <c r="D1296" s="3">
        <v>0.51971064814814816</v>
      </c>
      <c r="E1296" s="3">
        <f t="shared" si="42"/>
        <v>3.3113425925925977E-2</v>
      </c>
      <c r="F1296">
        <f t="shared" si="43"/>
        <v>47</v>
      </c>
    </row>
    <row r="1297" spans="2:6" x14ac:dyDescent="0.25">
      <c r="B1297">
        <v>2064</v>
      </c>
      <c r="C1297">
        <v>3545</v>
      </c>
      <c r="D1297" s="3">
        <v>0.51973379629629635</v>
      </c>
      <c r="E1297" s="3">
        <f t="shared" si="42"/>
        <v>3.3136574074074165E-2</v>
      </c>
      <c r="F1297">
        <f t="shared" si="43"/>
        <v>47</v>
      </c>
    </row>
    <row r="1298" spans="2:6" x14ac:dyDescent="0.25">
      <c r="B1298">
        <v>2065</v>
      </c>
      <c r="C1298">
        <v>3545</v>
      </c>
      <c r="D1298" s="3">
        <v>0.51973379629629635</v>
      </c>
      <c r="E1298" s="3">
        <f t="shared" si="42"/>
        <v>3.3136574074074165E-2</v>
      </c>
      <c r="F1298">
        <f t="shared" si="43"/>
        <v>47</v>
      </c>
    </row>
    <row r="1299" spans="2:6" x14ac:dyDescent="0.25">
      <c r="B1299">
        <v>2066</v>
      </c>
      <c r="C1299">
        <v>3545</v>
      </c>
      <c r="D1299" s="3">
        <v>0.51973379629629635</v>
      </c>
      <c r="E1299" s="3">
        <f t="shared" si="42"/>
        <v>3.3136574074074165E-2</v>
      </c>
      <c r="F1299">
        <f t="shared" si="43"/>
        <v>47</v>
      </c>
    </row>
    <row r="1300" spans="2:6" x14ac:dyDescent="0.25">
      <c r="B1300">
        <v>2067</v>
      </c>
      <c r="C1300">
        <v>3545</v>
      </c>
      <c r="D1300" s="3">
        <v>0.51973379629629635</v>
      </c>
      <c r="E1300" s="3">
        <f t="shared" si="42"/>
        <v>3.3136574074074165E-2</v>
      </c>
      <c r="F1300">
        <f t="shared" si="43"/>
        <v>47</v>
      </c>
    </row>
    <row r="1301" spans="2:6" x14ac:dyDescent="0.25">
      <c r="B1301">
        <v>2068</v>
      </c>
      <c r="C1301">
        <v>3659</v>
      </c>
      <c r="D1301" s="3">
        <v>0.51976851851851846</v>
      </c>
      <c r="E1301" s="3">
        <f t="shared" si="42"/>
        <v>3.3171296296296282E-2</v>
      </c>
      <c r="F1301">
        <f t="shared" si="43"/>
        <v>47</v>
      </c>
    </row>
    <row r="1302" spans="2:6" x14ac:dyDescent="0.25">
      <c r="B1302">
        <v>2069</v>
      </c>
      <c r="C1302">
        <v>3659</v>
      </c>
      <c r="D1302" s="3">
        <v>0.51976851851851846</v>
      </c>
      <c r="E1302" s="3">
        <f t="shared" si="42"/>
        <v>3.3171296296296282E-2</v>
      </c>
      <c r="F1302">
        <f t="shared" si="43"/>
        <v>47</v>
      </c>
    </row>
    <row r="1303" spans="2:6" x14ac:dyDescent="0.25">
      <c r="B1303">
        <v>2070</v>
      </c>
      <c r="C1303">
        <v>3659</v>
      </c>
      <c r="D1303" s="3">
        <v>0.51976851851851846</v>
      </c>
      <c r="E1303" s="3">
        <f t="shared" si="42"/>
        <v>3.3171296296296282E-2</v>
      </c>
      <c r="F1303">
        <f t="shared" si="43"/>
        <v>47</v>
      </c>
    </row>
    <row r="1304" spans="2:6" x14ac:dyDescent="0.25">
      <c r="B1304">
        <v>2071</v>
      </c>
      <c r="C1304">
        <v>3659</v>
      </c>
      <c r="D1304" s="3">
        <v>0.51976851851851846</v>
      </c>
      <c r="E1304" s="3">
        <f t="shared" si="42"/>
        <v>3.3171296296296282E-2</v>
      </c>
      <c r="F1304">
        <f t="shared" si="43"/>
        <v>47</v>
      </c>
    </row>
    <row r="1305" spans="2:6" x14ac:dyDescent="0.25">
      <c r="B1305">
        <v>2072</v>
      </c>
      <c r="C1305">
        <v>3556</v>
      </c>
      <c r="D1305" s="3">
        <v>0.51978009259259261</v>
      </c>
      <c r="E1305" s="3">
        <f t="shared" si="42"/>
        <v>3.3182870370370432E-2</v>
      </c>
      <c r="F1305">
        <f t="shared" si="43"/>
        <v>47</v>
      </c>
    </row>
    <row r="1306" spans="2:6" x14ac:dyDescent="0.25">
      <c r="B1306">
        <v>2073</v>
      </c>
      <c r="C1306">
        <v>3556</v>
      </c>
      <c r="D1306" s="3">
        <v>0.51978009259259261</v>
      </c>
      <c r="E1306" s="3">
        <f t="shared" si="42"/>
        <v>3.3182870370370432E-2</v>
      </c>
      <c r="F1306">
        <f t="shared" si="43"/>
        <v>47</v>
      </c>
    </row>
    <row r="1307" spans="2:6" x14ac:dyDescent="0.25">
      <c r="B1307">
        <v>2074</v>
      </c>
      <c r="C1307">
        <v>3556</v>
      </c>
      <c r="D1307" s="3">
        <v>0.51978009259259261</v>
      </c>
      <c r="E1307" s="3">
        <f t="shared" si="42"/>
        <v>3.3182870370370432E-2</v>
      </c>
      <c r="F1307">
        <f t="shared" si="43"/>
        <v>47</v>
      </c>
    </row>
    <row r="1308" spans="2:6" x14ac:dyDescent="0.25">
      <c r="B1308">
        <v>2075</v>
      </c>
      <c r="C1308">
        <v>3556</v>
      </c>
      <c r="D1308" s="3">
        <v>0.51978009259259261</v>
      </c>
      <c r="E1308" s="3">
        <f t="shared" si="42"/>
        <v>3.3182870370370432E-2</v>
      </c>
      <c r="F1308">
        <f t="shared" si="43"/>
        <v>47</v>
      </c>
    </row>
    <row r="1309" spans="2:6" x14ac:dyDescent="0.25">
      <c r="B1309">
        <v>2076</v>
      </c>
      <c r="C1309">
        <v>3692</v>
      </c>
      <c r="D1309" s="3">
        <v>0.51978009259259261</v>
      </c>
      <c r="E1309" s="3">
        <f t="shared" si="42"/>
        <v>3.3182870370370432E-2</v>
      </c>
      <c r="F1309">
        <f t="shared" si="43"/>
        <v>47</v>
      </c>
    </row>
    <row r="1310" spans="2:6" x14ac:dyDescent="0.25">
      <c r="B1310">
        <v>2077</v>
      </c>
      <c r="C1310">
        <v>3692</v>
      </c>
      <c r="D1310" s="3">
        <v>0.51979166666666665</v>
      </c>
      <c r="E1310" s="3">
        <f t="shared" si="42"/>
        <v>3.3194444444444471E-2</v>
      </c>
      <c r="F1310">
        <f t="shared" si="43"/>
        <v>47</v>
      </c>
    </row>
    <row r="1311" spans="2:6" x14ac:dyDescent="0.25">
      <c r="B1311">
        <v>2078</v>
      </c>
      <c r="C1311">
        <v>3692</v>
      </c>
      <c r="D1311" s="3">
        <v>0.51979166666666665</v>
      </c>
      <c r="E1311" s="3">
        <f t="shared" si="42"/>
        <v>3.3194444444444471E-2</v>
      </c>
      <c r="F1311">
        <f t="shared" si="43"/>
        <v>47</v>
      </c>
    </row>
    <row r="1312" spans="2:6" x14ac:dyDescent="0.25">
      <c r="B1312">
        <v>2079</v>
      </c>
      <c r="C1312">
        <v>3692</v>
      </c>
      <c r="D1312" s="3">
        <v>0.51979166666666665</v>
      </c>
      <c r="E1312" s="3">
        <f t="shared" si="42"/>
        <v>3.3194444444444471E-2</v>
      </c>
      <c r="F1312">
        <f t="shared" si="43"/>
        <v>47</v>
      </c>
    </row>
    <row r="1313" spans="2:6" x14ac:dyDescent="0.25">
      <c r="B1313">
        <v>2080</v>
      </c>
      <c r="C1313">
        <v>3538</v>
      </c>
      <c r="D1313" s="3">
        <v>0.51983796296296292</v>
      </c>
      <c r="E1313" s="3">
        <f t="shared" si="42"/>
        <v>3.3240740740740737E-2</v>
      </c>
      <c r="F1313">
        <f t="shared" si="43"/>
        <v>47</v>
      </c>
    </row>
    <row r="1314" spans="2:6" x14ac:dyDescent="0.25">
      <c r="B1314">
        <v>2081</v>
      </c>
      <c r="C1314">
        <v>3538</v>
      </c>
      <c r="D1314" s="3">
        <v>0.51983796296296292</v>
      </c>
      <c r="E1314" s="3">
        <f t="shared" si="42"/>
        <v>3.3240740740740737E-2</v>
      </c>
      <c r="F1314">
        <f t="shared" si="43"/>
        <v>47</v>
      </c>
    </row>
    <row r="1315" spans="2:6" x14ac:dyDescent="0.25">
      <c r="B1315">
        <v>2082</v>
      </c>
      <c r="C1315">
        <v>3538</v>
      </c>
      <c r="D1315" s="3">
        <v>0.51983796296296292</v>
      </c>
      <c r="E1315" s="3">
        <f t="shared" si="42"/>
        <v>3.3240740740740737E-2</v>
      </c>
      <c r="F1315">
        <f t="shared" si="43"/>
        <v>47</v>
      </c>
    </row>
    <row r="1316" spans="2:6" x14ac:dyDescent="0.25">
      <c r="B1316">
        <v>2083</v>
      </c>
      <c r="C1316">
        <v>3538</v>
      </c>
      <c r="D1316" s="3">
        <v>0.51983796296296292</v>
      </c>
      <c r="E1316" s="3">
        <f t="shared" si="42"/>
        <v>3.3240740740740737E-2</v>
      </c>
      <c r="F1316">
        <f t="shared" si="43"/>
        <v>47</v>
      </c>
    </row>
    <row r="1317" spans="2:6" x14ac:dyDescent="0.25">
      <c r="B1317">
        <v>2084</v>
      </c>
      <c r="C1317">
        <v>3586</v>
      </c>
      <c r="D1317" s="3">
        <v>0.51984953703703707</v>
      </c>
      <c r="E1317" s="3">
        <f t="shared" si="42"/>
        <v>3.3252314814814887E-2</v>
      </c>
      <c r="F1317">
        <f t="shared" si="43"/>
        <v>47</v>
      </c>
    </row>
    <row r="1318" spans="2:6" x14ac:dyDescent="0.25">
      <c r="B1318">
        <v>2085</v>
      </c>
      <c r="C1318">
        <v>3586</v>
      </c>
      <c r="D1318" s="3">
        <v>0.51984953703703707</v>
      </c>
      <c r="E1318" s="3">
        <f t="shared" si="42"/>
        <v>3.3252314814814887E-2</v>
      </c>
      <c r="F1318">
        <f t="shared" si="43"/>
        <v>47</v>
      </c>
    </row>
    <row r="1319" spans="2:6" x14ac:dyDescent="0.25">
      <c r="B1319">
        <v>2086</v>
      </c>
      <c r="C1319">
        <v>3586</v>
      </c>
      <c r="D1319" s="3">
        <v>0.51984953703703707</v>
      </c>
      <c r="E1319" s="3">
        <f t="shared" si="42"/>
        <v>3.3252314814814887E-2</v>
      </c>
      <c r="F1319">
        <f t="shared" si="43"/>
        <v>47</v>
      </c>
    </row>
    <row r="1320" spans="2:6" x14ac:dyDescent="0.25">
      <c r="B1320">
        <v>2087</v>
      </c>
      <c r="C1320">
        <v>3586</v>
      </c>
      <c r="D1320" s="3">
        <v>0.51984953703703707</v>
      </c>
      <c r="E1320" s="3">
        <f t="shared" si="42"/>
        <v>3.3252314814814887E-2</v>
      </c>
      <c r="F1320">
        <f t="shared" si="43"/>
        <v>47</v>
      </c>
    </row>
    <row r="1321" spans="2:6" x14ac:dyDescent="0.25">
      <c r="B1321">
        <v>2088</v>
      </c>
      <c r="C1321">
        <v>3651</v>
      </c>
      <c r="D1321" s="3">
        <v>0.5198842592592593</v>
      </c>
      <c r="E1321" s="3">
        <f t="shared" si="42"/>
        <v>3.3287037037037115E-2</v>
      </c>
      <c r="F1321">
        <f t="shared" si="43"/>
        <v>47</v>
      </c>
    </row>
    <row r="1322" spans="2:6" x14ac:dyDescent="0.25">
      <c r="B1322">
        <v>2089</v>
      </c>
      <c r="C1322">
        <v>3651</v>
      </c>
      <c r="D1322" s="3">
        <v>0.5198842592592593</v>
      </c>
      <c r="E1322" s="3">
        <f t="shared" si="42"/>
        <v>3.3287037037037115E-2</v>
      </c>
      <c r="F1322">
        <f t="shared" si="43"/>
        <v>47</v>
      </c>
    </row>
    <row r="1323" spans="2:6" x14ac:dyDescent="0.25">
      <c r="B1323">
        <v>2090</v>
      </c>
      <c r="C1323">
        <v>3651</v>
      </c>
      <c r="D1323" s="3">
        <v>0.5198842592592593</v>
      </c>
      <c r="E1323" s="3">
        <f t="shared" si="42"/>
        <v>3.3287037037037115E-2</v>
      </c>
      <c r="F1323">
        <f t="shared" si="43"/>
        <v>47</v>
      </c>
    </row>
    <row r="1324" spans="2:6" x14ac:dyDescent="0.25">
      <c r="B1324">
        <v>2091</v>
      </c>
      <c r="C1324">
        <v>3651</v>
      </c>
      <c r="D1324" s="3">
        <v>0.5198842592592593</v>
      </c>
      <c r="E1324" s="3">
        <f t="shared" si="42"/>
        <v>3.3287037037037115E-2</v>
      </c>
      <c r="F1324">
        <f t="shared" si="43"/>
        <v>47</v>
      </c>
    </row>
    <row r="1325" spans="2:6" x14ac:dyDescent="0.25">
      <c r="B1325">
        <v>2092</v>
      </c>
      <c r="C1325">
        <v>3671</v>
      </c>
      <c r="D1325" s="3">
        <v>0.5198842592592593</v>
      </c>
      <c r="E1325" s="3">
        <f t="shared" si="42"/>
        <v>3.3287037037037115E-2</v>
      </c>
      <c r="F1325">
        <f t="shared" si="43"/>
        <v>47</v>
      </c>
    </row>
    <row r="1326" spans="2:6" x14ac:dyDescent="0.25">
      <c r="B1326">
        <v>2093</v>
      </c>
      <c r="C1326">
        <v>3671</v>
      </c>
      <c r="D1326" s="3">
        <v>0.5198842592592593</v>
      </c>
      <c r="E1326" s="3">
        <f t="shared" si="42"/>
        <v>3.3287037037037115E-2</v>
      </c>
      <c r="F1326">
        <f t="shared" si="43"/>
        <v>47</v>
      </c>
    </row>
    <row r="1327" spans="2:6" x14ac:dyDescent="0.25">
      <c r="B1327">
        <v>2094</v>
      </c>
      <c r="C1327">
        <v>3671</v>
      </c>
      <c r="D1327" s="3">
        <v>0.5198842592592593</v>
      </c>
      <c r="E1327" s="3">
        <f t="shared" si="42"/>
        <v>3.3287037037037115E-2</v>
      </c>
      <c r="F1327">
        <f t="shared" si="43"/>
        <v>47</v>
      </c>
    </row>
    <row r="1328" spans="2:6" x14ac:dyDescent="0.25">
      <c r="B1328">
        <v>2095</v>
      </c>
      <c r="C1328">
        <v>3671</v>
      </c>
      <c r="D1328" s="3">
        <v>0.5198842592592593</v>
      </c>
      <c r="E1328" s="3">
        <f t="shared" si="42"/>
        <v>3.3287037037037115E-2</v>
      </c>
      <c r="F1328">
        <f t="shared" si="43"/>
        <v>47</v>
      </c>
    </row>
    <row r="1329" spans="2:6" x14ac:dyDescent="0.25">
      <c r="B1329">
        <v>2096</v>
      </c>
      <c r="C1329">
        <v>3691</v>
      </c>
      <c r="D1329" s="3">
        <v>0.5198842592592593</v>
      </c>
      <c r="E1329" s="3">
        <f t="shared" si="42"/>
        <v>3.3287037037037115E-2</v>
      </c>
      <c r="F1329">
        <f t="shared" si="43"/>
        <v>47</v>
      </c>
    </row>
    <row r="1330" spans="2:6" x14ac:dyDescent="0.25">
      <c r="B1330">
        <v>2097</v>
      </c>
      <c r="C1330">
        <v>3691</v>
      </c>
      <c r="D1330" s="3">
        <v>0.5198842592592593</v>
      </c>
      <c r="E1330" s="3">
        <f t="shared" si="42"/>
        <v>3.3287037037037115E-2</v>
      </c>
      <c r="F1330">
        <f t="shared" si="43"/>
        <v>47</v>
      </c>
    </row>
    <row r="1331" spans="2:6" x14ac:dyDescent="0.25">
      <c r="B1331">
        <v>2098</v>
      </c>
      <c r="C1331">
        <v>3691</v>
      </c>
      <c r="D1331" s="3">
        <v>0.5198842592592593</v>
      </c>
      <c r="E1331" s="3">
        <f t="shared" si="42"/>
        <v>3.3287037037037115E-2</v>
      </c>
      <c r="F1331">
        <f t="shared" si="43"/>
        <v>47</v>
      </c>
    </row>
    <row r="1332" spans="2:6" x14ac:dyDescent="0.25">
      <c r="B1332">
        <v>2099</v>
      </c>
      <c r="C1332">
        <v>3691</v>
      </c>
      <c r="D1332" s="3">
        <v>0.5198842592592593</v>
      </c>
      <c r="E1332" s="3">
        <f t="shared" si="42"/>
        <v>3.3287037037037115E-2</v>
      </c>
      <c r="F1332">
        <f t="shared" si="43"/>
        <v>47</v>
      </c>
    </row>
    <row r="1333" spans="2:6" x14ac:dyDescent="0.25">
      <c r="B1333">
        <v>2100</v>
      </c>
      <c r="C1333">
        <v>3662</v>
      </c>
      <c r="D1333" s="3">
        <v>0.51995370370370375</v>
      </c>
      <c r="E1333" s="3">
        <f t="shared" si="42"/>
        <v>3.335648148148157E-2</v>
      </c>
      <c r="F1333">
        <f t="shared" si="43"/>
        <v>48</v>
      </c>
    </row>
    <row r="1334" spans="2:6" x14ac:dyDescent="0.25">
      <c r="B1334">
        <v>2101</v>
      </c>
      <c r="C1334">
        <v>3662</v>
      </c>
      <c r="D1334" s="3">
        <v>0.51995370370370375</v>
      </c>
      <c r="E1334" s="3">
        <f t="shared" si="42"/>
        <v>3.335648148148157E-2</v>
      </c>
      <c r="F1334">
        <f t="shared" si="43"/>
        <v>48</v>
      </c>
    </row>
    <row r="1335" spans="2:6" x14ac:dyDescent="0.25">
      <c r="B1335">
        <v>2102</v>
      </c>
      <c r="C1335">
        <v>3662</v>
      </c>
      <c r="D1335" s="3">
        <v>0.51995370370370375</v>
      </c>
      <c r="E1335" s="3">
        <f t="shared" si="42"/>
        <v>3.335648148148157E-2</v>
      </c>
      <c r="F1335">
        <f t="shared" si="43"/>
        <v>48</v>
      </c>
    </row>
    <row r="1336" spans="2:6" x14ac:dyDescent="0.25">
      <c r="B1336">
        <v>2103</v>
      </c>
      <c r="C1336">
        <v>3662</v>
      </c>
      <c r="D1336" s="3">
        <v>0.51995370370370375</v>
      </c>
      <c r="E1336" s="3">
        <f t="shared" si="42"/>
        <v>3.335648148148157E-2</v>
      </c>
      <c r="F1336">
        <f t="shared" si="43"/>
        <v>48</v>
      </c>
    </row>
    <row r="1337" spans="2:6" x14ac:dyDescent="0.25">
      <c r="B1337">
        <v>2104</v>
      </c>
      <c r="C1337">
        <v>3594</v>
      </c>
      <c r="D1337" s="3">
        <v>0.51998842592592587</v>
      </c>
      <c r="E1337" s="3">
        <f t="shared" si="42"/>
        <v>3.3391203703703687E-2</v>
      </c>
      <c r="F1337">
        <f t="shared" si="43"/>
        <v>48</v>
      </c>
    </row>
    <row r="1338" spans="2:6" x14ac:dyDescent="0.25">
      <c r="B1338">
        <v>2105</v>
      </c>
      <c r="C1338">
        <v>3594</v>
      </c>
      <c r="D1338" s="3">
        <v>0.51998842592592587</v>
      </c>
      <c r="E1338" s="3">
        <f t="shared" si="42"/>
        <v>3.3391203703703687E-2</v>
      </c>
      <c r="F1338">
        <f t="shared" si="43"/>
        <v>48</v>
      </c>
    </row>
    <row r="1339" spans="2:6" x14ac:dyDescent="0.25">
      <c r="B1339">
        <v>2106</v>
      </c>
      <c r="C1339">
        <v>3594</v>
      </c>
      <c r="D1339" s="3">
        <v>0.51998842592592587</v>
      </c>
      <c r="E1339" s="3">
        <f t="shared" si="42"/>
        <v>3.3391203703703687E-2</v>
      </c>
      <c r="F1339">
        <f t="shared" si="43"/>
        <v>48</v>
      </c>
    </row>
    <row r="1340" spans="2:6" x14ac:dyDescent="0.25">
      <c r="B1340">
        <v>2107</v>
      </c>
      <c r="C1340">
        <v>3594</v>
      </c>
      <c r="D1340" s="3">
        <v>0.51998842592592587</v>
      </c>
      <c r="E1340" s="3">
        <f t="shared" si="42"/>
        <v>3.3391203703703687E-2</v>
      </c>
      <c r="F1340">
        <f t="shared" si="43"/>
        <v>48</v>
      </c>
    </row>
    <row r="1341" spans="2:6" x14ac:dyDescent="0.25">
      <c r="B1341">
        <v>2108</v>
      </c>
      <c r="C1341">
        <v>3555</v>
      </c>
      <c r="D1341" s="3">
        <v>0.52002314814814821</v>
      </c>
      <c r="E1341" s="3">
        <f t="shared" si="42"/>
        <v>3.3425925925926026E-2</v>
      </c>
      <c r="F1341">
        <f t="shared" si="43"/>
        <v>48</v>
      </c>
    </row>
    <row r="1342" spans="2:6" x14ac:dyDescent="0.25">
      <c r="B1342">
        <v>2109</v>
      </c>
      <c r="C1342">
        <v>3555</v>
      </c>
      <c r="D1342" s="3">
        <v>0.52002314814814821</v>
      </c>
      <c r="E1342" s="3">
        <f t="shared" si="42"/>
        <v>3.3425925925926026E-2</v>
      </c>
      <c r="F1342">
        <f t="shared" si="43"/>
        <v>48</v>
      </c>
    </row>
    <row r="1343" spans="2:6" x14ac:dyDescent="0.25">
      <c r="B1343">
        <v>2110</v>
      </c>
      <c r="C1343">
        <v>3555</v>
      </c>
      <c r="D1343" s="3">
        <v>0.52002314814814821</v>
      </c>
      <c r="E1343" s="3">
        <f t="shared" si="42"/>
        <v>3.3425925925926026E-2</v>
      </c>
      <c r="F1343">
        <f t="shared" si="43"/>
        <v>48</v>
      </c>
    </row>
    <row r="1344" spans="2:6" x14ac:dyDescent="0.25">
      <c r="B1344">
        <v>2111</v>
      </c>
      <c r="C1344">
        <v>3555</v>
      </c>
      <c r="D1344" s="3">
        <v>0.52002314814814821</v>
      </c>
      <c r="E1344" s="3">
        <f t="shared" si="42"/>
        <v>3.3425925925926026E-2</v>
      </c>
      <c r="F1344">
        <f t="shared" si="43"/>
        <v>48</v>
      </c>
    </row>
    <row r="1345" spans="2:6" x14ac:dyDescent="0.25">
      <c r="B1345">
        <v>2112</v>
      </c>
      <c r="C1345">
        <v>3676</v>
      </c>
      <c r="D1345" s="3">
        <v>0.52002314814814821</v>
      </c>
      <c r="E1345" s="3">
        <f t="shared" si="42"/>
        <v>3.3425925925926026E-2</v>
      </c>
      <c r="F1345">
        <f t="shared" si="43"/>
        <v>48</v>
      </c>
    </row>
    <row r="1346" spans="2:6" x14ac:dyDescent="0.25">
      <c r="B1346">
        <v>2113</v>
      </c>
      <c r="C1346">
        <v>3676</v>
      </c>
      <c r="D1346" s="3">
        <v>0.52002314814814821</v>
      </c>
      <c r="E1346" s="3">
        <f t="shared" ref="E1346:E1409" si="44">D1346-$A$1</f>
        <v>3.3425925925926026E-2</v>
      </c>
      <c r="F1346">
        <f t="shared" ref="F1346:F1409" si="45">MINUTE(E1346)</f>
        <v>48</v>
      </c>
    </row>
    <row r="1347" spans="2:6" x14ac:dyDescent="0.25">
      <c r="B1347">
        <v>2114</v>
      </c>
      <c r="C1347">
        <v>3676</v>
      </c>
      <c r="D1347" s="3">
        <v>0.52002314814814821</v>
      </c>
      <c r="E1347" s="3">
        <f t="shared" si="44"/>
        <v>3.3425925925926026E-2</v>
      </c>
      <c r="F1347">
        <f t="shared" si="45"/>
        <v>48</v>
      </c>
    </row>
    <row r="1348" spans="2:6" x14ac:dyDescent="0.25">
      <c r="B1348">
        <v>2115</v>
      </c>
      <c r="C1348">
        <v>3676</v>
      </c>
      <c r="D1348" s="3">
        <v>0.52002314814814821</v>
      </c>
      <c r="E1348" s="3">
        <f t="shared" si="44"/>
        <v>3.3425925925926026E-2</v>
      </c>
      <c r="F1348">
        <f t="shared" si="45"/>
        <v>48</v>
      </c>
    </row>
    <row r="1349" spans="2:6" x14ac:dyDescent="0.25">
      <c r="B1349">
        <v>2116</v>
      </c>
      <c r="C1349">
        <v>3688</v>
      </c>
      <c r="D1349" s="3">
        <v>0.52009259259259266</v>
      </c>
      <c r="E1349" s="3">
        <f t="shared" si="44"/>
        <v>3.3495370370370481E-2</v>
      </c>
      <c r="F1349">
        <f t="shared" si="45"/>
        <v>48</v>
      </c>
    </row>
    <row r="1350" spans="2:6" x14ac:dyDescent="0.25">
      <c r="B1350">
        <v>2117</v>
      </c>
      <c r="C1350">
        <v>3688</v>
      </c>
      <c r="D1350" s="3">
        <v>0.52009259259259266</v>
      </c>
      <c r="E1350" s="3">
        <f t="shared" si="44"/>
        <v>3.3495370370370481E-2</v>
      </c>
      <c r="F1350">
        <f t="shared" si="45"/>
        <v>48</v>
      </c>
    </row>
    <row r="1351" spans="2:6" x14ac:dyDescent="0.25">
      <c r="B1351">
        <v>2118</v>
      </c>
      <c r="C1351">
        <v>3688</v>
      </c>
      <c r="D1351" s="3">
        <v>0.52009259259259266</v>
      </c>
      <c r="E1351" s="3">
        <f t="shared" si="44"/>
        <v>3.3495370370370481E-2</v>
      </c>
      <c r="F1351">
        <f t="shared" si="45"/>
        <v>48</v>
      </c>
    </row>
    <row r="1352" spans="2:6" x14ac:dyDescent="0.25">
      <c r="B1352">
        <v>2119</v>
      </c>
      <c r="C1352">
        <v>3688</v>
      </c>
      <c r="D1352" s="3">
        <v>0.52009259259259266</v>
      </c>
      <c r="E1352" s="3">
        <f t="shared" si="44"/>
        <v>3.3495370370370481E-2</v>
      </c>
      <c r="F1352">
        <f t="shared" si="45"/>
        <v>48</v>
      </c>
    </row>
    <row r="1353" spans="2:6" x14ac:dyDescent="0.25">
      <c r="B1353">
        <v>2120</v>
      </c>
      <c r="C1353">
        <v>3669</v>
      </c>
      <c r="D1353" s="3">
        <v>0.5201041666666667</v>
      </c>
      <c r="E1353" s="3">
        <f t="shared" si="44"/>
        <v>3.350694444444452E-2</v>
      </c>
      <c r="F1353">
        <f t="shared" si="45"/>
        <v>48</v>
      </c>
    </row>
    <row r="1354" spans="2:6" x14ac:dyDescent="0.25">
      <c r="B1354">
        <v>2121</v>
      </c>
      <c r="C1354">
        <v>3669</v>
      </c>
      <c r="D1354" s="3">
        <v>0.5201041666666667</v>
      </c>
      <c r="E1354" s="3">
        <f t="shared" si="44"/>
        <v>3.350694444444452E-2</v>
      </c>
      <c r="F1354">
        <f t="shared" si="45"/>
        <v>48</v>
      </c>
    </row>
    <row r="1355" spans="2:6" x14ac:dyDescent="0.25">
      <c r="B1355">
        <v>2122</v>
      </c>
      <c r="C1355">
        <v>3669</v>
      </c>
      <c r="D1355" s="3">
        <v>0.5201041666666667</v>
      </c>
      <c r="E1355" s="3">
        <f t="shared" si="44"/>
        <v>3.350694444444452E-2</v>
      </c>
      <c r="F1355">
        <f t="shared" si="45"/>
        <v>48</v>
      </c>
    </row>
    <row r="1356" spans="2:6" x14ac:dyDescent="0.25">
      <c r="B1356">
        <v>2123</v>
      </c>
      <c r="C1356">
        <v>3669</v>
      </c>
      <c r="D1356" s="3">
        <v>0.5201041666666667</v>
      </c>
      <c r="E1356" s="3">
        <f t="shared" si="44"/>
        <v>3.350694444444452E-2</v>
      </c>
      <c r="F1356">
        <f t="shared" si="45"/>
        <v>48</v>
      </c>
    </row>
    <row r="1357" spans="2:6" x14ac:dyDescent="0.25">
      <c r="B1357">
        <v>2124</v>
      </c>
      <c r="C1357">
        <v>3641</v>
      </c>
      <c r="D1357" s="3">
        <v>0.52011574074074074</v>
      </c>
      <c r="E1357" s="3">
        <f t="shared" si="44"/>
        <v>3.3518518518518559E-2</v>
      </c>
      <c r="F1357">
        <f t="shared" si="45"/>
        <v>48</v>
      </c>
    </row>
    <row r="1358" spans="2:6" x14ac:dyDescent="0.25">
      <c r="B1358">
        <v>2125</v>
      </c>
      <c r="C1358">
        <v>3641</v>
      </c>
      <c r="D1358" s="3">
        <v>0.52011574074074074</v>
      </c>
      <c r="E1358" s="3">
        <f t="shared" si="44"/>
        <v>3.3518518518518559E-2</v>
      </c>
      <c r="F1358">
        <f t="shared" si="45"/>
        <v>48</v>
      </c>
    </row>
    <row r="1359" spans="2:6" x14ac:dyDescent="0.25">
      <c r="B1359">
        <v>2126</v>
      </c>
      <c r="C1359">
        <v>3641</v>
      </c>
      <c r="D1359" s="3">
        <v>0.52011574074074074</v>
      </c>
      <c r="E1359" s="3">
        <f t="shared" si="44"/>
        <v>3.3518518518518559E-2</v>
      </c>
      <c r="F1359">
        <f t="shared" si="45"/>
        <v>48</v>
      </c>
    </row>
    <row r="1360" spans="2:6" x14ac:dyDescent="0.25">
      <c r="B1360">
        <v>2127</v>
      </c>
      <c r="C1360">
        <v>3641</v>
      </c>
      <c r="D1360" s="3">
        <v>0.52011574074074074</v>
      </c>
      <c r="E1360" s="3">
        <f t="shared" si="44"/>
        <v>3.3518518518518559E-2</v>
      </c>
      <c r="F1360">
        <f t="shared" si="45"/>
        <v>48</v>
      </c>
    </row>
    <row r="1361" spans="2:6" x14ac:dyDescent="0.25">
      <c r="B1361">
        <v>2128</v>
      </c>
      <c r="C1361">
        <v>3661</v>
      </c>
      <c r="D1361" s="3">
        <v>0.52013888888888882</v>
      </c>
      <c r="E1361" s="3">
        <f t="shared" si="44"/>
        <v>3.3541666666666636E-2</v>
      </c>
      <c r="F1361">
        <f t="shared" si="45"/>
        <v>48</v>
      </c>
    </row>
    <row r="1362" spans="2:6" x14ac:dyDescent="0.25">
      <c r="B1362">
        <v>2129</v>
      </c>
      <c r="C1362">
        <v>3661</v>
      </c>
      <c r="D1362" s="3">
        <v>0.52013888888888882</v>
      </c>
      <c r="E1362" s="3">
        <f t="shared" si="44"/>
        <v>3.3541666666666636E-2</v>
      </c>
      <c r="F1362">
        <f t="shared" si="45"/>
        <v>48</v>
      </c>
    </row>
    <row r="1363" spans="2:6" x14ac:dyDescent="0.25">
      <c r="B1363">
        <v>2130</v>
      </c>
      <c r="C1363">
        <v>3661</v>
      </c>
      <c r="D1363" s="3">
        <v>0.52013888888888882</v>
      </c>
      <c r="E1363" s="3">
        <f t="shared" si="44"/>
        <v>3.3541666666666636E-2</v>
      </c>
      <c r="F1363">
        <f t="shared" si="45"/>
        <v>48</v>
      </c>
    </row>
    <row r="1364" spans="2:6" x14ac:dyDescent="0.25">
      <c r="B1364">
        <v>2131</v>
      </c>
      <c r="C1364">
        <v>3661</v>
      </c>
      <c r="D1364" s="3">
        <v>0.52013888888888882</v>
      </c>
      <c r="E1364" s="3">
        <f t="shared" si="44"/>
        <v>3.3541666666666636E-2</v>
      </c>
      <c r="F1364">
        <f t="shared" si="45"/>
        <v>48</v>
      </c>
    </row>
    <row r="1365" spans="2:6" x14ac:dyDescent="0.25">
      <c r="B1365">
        <v>2132</v>
      </c>
      <c r="C1365">
        <v>3708</v>
      </c>
      <c r="D1365" s="3">
        <v>0.52013888888888882</v>
      </c>
      <c r="E1365" s="3">
        <f t="shared" si="44"/>
        <v>3.3541666666666636E-2</v>
      </c>
      <c r="F1365">
        <f t="shared" si="45"/>
        <v>48</v>
      </c>
    </row>
    <row r="1366" spans="2:6" x14ac:dyDescent="0.25">
      <c r="B1366">
        <v>2133</v>
      </c>
      <c r="C1366">
        <v>3708</v>
      </c>
      <c r="D1366" s="3">
        <v>0.52013888888888882</v>
      </c>
      <c r="E1366" s="3">
        <f t="shared" si="44"/>
        <v>3.3541666666666636E-2</v>
      </c>
      <c r="F1366">
        <f t="shared" si="45"/>
        <v>48</v>
      </c>
    </row>
    <row r="1367" spans="2:6" x14ac:dyDescent="0.25">
      <c r="B1367">
        <v>2134</v>
      </c>
      <c r="C1367">
        <v>3708</v>
      </c>
      <c r="D1367" s="3">
        <v>0.52013888888888882</v>
      </c>
      <c r="E1367" s="3">
        <f t="shared" si="44"/>
        <v>3.3541666666666636E-2</v>
      </c>
      <c r="F1367">
        <f t="shared" si="45"/>
        <v>48</v>
      </c>
    </row>
    <row r="1368" spans="2:6" x14ac:dyDescent="0.25">
      <c r="B1368">
        <v>2135</v>
      </c>
      <c r="C1368">
        <v>3708</v>
      </c>
      <c r="D1368" s="3">
        <v>0.52013888888888882</v>
      </c>
      <c r="E1368" s="3">
        <f t="shared" si="44"/>
        <v>3.3541666666666636E-2</v>
      </c>
      <c r="F1368">
        <f t="shared" si="45"/>
        <v>48</v>
      </c>
    </row>
    <row r="1369" spans="2:6" x14ac:dyDescent="0.25">
      <c r="B1369">
        <v>2136</v>
      </c>
      <c r="C1369">
        <v>3621</v>
      </c>
      <c r="D1369" s="3">
        <v>0.52015046296296297</v>
      </c>
      <c r="E1369" s="3">
        <f t="shared" si="44"/>
        <v>3.3553240740740786E-2</v>
      </c>
      <c r="F1369">
        <f t="shared" si="45"/>
        <v>48</v>
      </c>
    </row>
    <row r="1370" spans="2:6" x14ac:dyDescent="0.25">
      <c r="B1370">
        <v>2137</v>
      </c>
      <c r="C1370">
        <v>3621</v>
      </c>
      <c r="D1370" s="3">
        <v>0.52015046296296297</v>
      </c>
      <c r="E1370" s="3">
        <f t="shared" si="44"/>
        <v>3.3553240740740786E-2</v>
      </c>
      <c r="F1370">
        <f t="shared" si="45"/>
        <v>48</v>
      </c>
    </row>
    <row r="1371" spans="2:6" x14ac:dyDescent="0.25">
      <c r="B1371">
        <v>2138</v>
      </c>
      <c r="C1371">
        <v>3621</v>
      </c>
      <c r="D1371" s="3">
        <v>0.52015046296296297</v>
      </c>
      <c r="E1371" s="3">
        <f t="shared" si="44"/>
        <v>3.3553240740740786E-2</v>
      </c>
      <c r="F1371">
        <f t="shared" si="45"/>
        <v>48</v>
      </c>
    </row>
    <row r="1372" spans="2:6" x14ac:dyDescent="0.25">
      <c r="B1372">
        <v>2139</v>
      </c>
      <c r="C1372">
        <v>3621</v>
      </c>
      <c r="D1372" s="3">
        <v>0.52015046296296297</v>
      </c>
      <c r="E1372" s="3">
        <f t="shared" si="44"/>
        <v>3.3553240740740786E-2</v>
      </c>
      <c r="F1372">
        <f t="shared" si="45"/>
        <v>48</v>
      </c>
    </row>
    <row r="1373" spans="2:6" x14ac:dyDescent="0.25">
      <c r="B1373">
        <v>2140</v>
      </c>
      <c r="C1373">
        <v>3663</v>
      </c>
      <c r="D1373" s="3">
        <v>0.52020833333333327</v>
      </c>
      <c r="E1373" s="3">
        <f t="shared" si="44"/>
        <v>3.3611111111111092E-2</v>
      </c>
      <c r="F1373">
        <f t="shared" si="45"/>
        <v>48</v>
      </c>
    </row>
    <row r="1374" spans="2:6" x14ac:dyDescent="0.25">
      <c r="B1374">
        <v>2141</v>
      </c>
      <c r="C1374">
        <v>3663</v>
      </c>
      <c r="D1374" s="3">
        <v>0.52020833333333327</v>
      </c>
      <c r="E1374" s="3">
        <f t="shared" si="44"/>
        <v>3.3611111111111092E-2</v>
      </c>
      <c r="F1374">
        <f t="shared" si="45"/>
        <v>48</v>
      </c>
    </row>
    <row r="1375" spans="2:6" x14ac:dyDescent="0.25">
      <c r="B1375">
        <v>2142</v>
      </c>
      <c r="C1375">
        <v>3663</v>
      </c>
      <c r="D1375" s="3">
        <v>0.52020833333333327</v>
      </c>
      <c r="E1375" s="3">
        <f t="shared" si="44"/>
        <v>3.3611111111111092E-2</v>
      </c>
      <c r="F1375">
        <f t="shared" si="45"/>
        <v>48</v>
      </c>
    </row>
    <row r="1376" spans="2:6" x14ac:dyDescent="0.25">
      <c r="B1376">
        <v>2143</v>
      </c>
      <c r="C1376">
        <v>3663</v>
      </c>
      <c r="D1376" s="3">
        <v>0.52020833333333327</v>
      </c>
      <c r="E1376" s="3">
        <f t="shared" si="44"/>
        <v>3.3611111111111092E-2</v>
      </c>
      <c r="F1376">
        <f t="shared" si="45"/>
        <v>48</v>
      </c>
    </row>
    <row r="1377" spans="2:6" x14ac:dyDescent="0.25">
      <c r="B1377">
        <v>2144</v>
      </c>
      <c r="C1377">
        <v>3543</v>
      </c>
      <c r="D1377" s="3">
        <v>0.52024305555555561</v>
      </c>
      <c r="E1377" s="3">
        <f t="shared" si="44"/>
        <v>3.364583333333343E-2</v>
      </c>
      <c r="F1377">
        <f t="shared" si="45"/>
        <v>48</v>
      </c>
    </row>
    <row r="1378" spans="2:6" x14ac:dyDescent="0.25">
      <c r="B1378">
        <v>2145</v>
      </c>
      <c r="C1378">
        <v>3543</v>
      </c>
      <c r="D1378" s="3">
        <v>0.52024305555555561</v>
      </c>
      <c r="E1378" s="3">
        <f t="shared" si="44"/>
        <v>3.364583333333343E-2</v>
      </c>
      <c r="F1378">
        <f t="shared" si="45"/>
        <v>48</v>
      </c>
    </row>
    <row r="1379" spans="2:6" x14ac:dyDescent="0.25">
      <c r="B1379">
        <v>2146</v>
      </c>
      <c r="C1379">
        <v>3543</v>
      </c>
      <c r="D1379" s="3">
        <v>0.52024305555555561</v>
      </c>
      <c r="E1379" s="3">
        <f t="shared" si="44"/>
        <v>3.364583333333343E-2</v>
      </c>
      <c r="F1379">
        <f t="shared" si="45"/>
        <v>48</v>
      </c>
    </row>
    <row r="1380" spans="2:6" x14ac:dyDescent="0.25">
      <c r="B1380">
        <v>2147</v>
      </c>
      <c r="C1380">
        <v>3543</v>
      </c>
      <c r="D1380" s="3">
        <v>0.52024305555555561</v>
      </c>
      <c r="E1380" s="3">
        <f t="shared" si="44"/>
        <v>3.364583333333343E-2</v>
      </c>
      <c r="F1380">
        <f t="shared" si="45"/>
        <v>48</v>
      </c>
    </row>
    <row r="1381" spans="2:6" x14ac:dyDescent="0.25">
      <c r="B1381">
        <v>2148</v>
      </c>
      <c r="C1381">
        <v>3680</v>
      </c>
      <c r="D1381" s="3">
        <v>0.52025462962962965</v>
      </c>
      <c r="E1381" s="3">
        <f t="shared" si="44"/>
        <v>3.3657407407407469E-2</v>
      </c>
      <c r="F1381">
        <f t="shared" si="45"/>
        <v>48</v>
      </c>
    </row>
    <row r="1382" spans="2:6" x14ac:dyDescent="0.25">
      <c r="B1382">
        <v>2149</v>
      </c>
      <c r="C1382">
        <v>3680</v>
      </c>
      <c r="D1382" s="3">
        <v>0.52025462962962965</v>
      </c>
      <c r="E1382" s="3">
        <f t="shared" si="44"/>
        <v>3.3657407407407469E-2</v>
      </c>
      <c r="F1382">
        <f t="shared" si="45"/>
        <v>48</v>
      </c>
    </row>
    <row r="1383" spans="2:6" x14ac:dyDescent="0.25">
      <c r="B1383">
        <v>2150</v>
      </c>
      <c r="C1383">
        <v>3680</v>
      </c>
      <c r="D1383" s="3">
        <v>0.52025462962962965</v>
      </c>
      <c r="E1383" s="3">
        <f t="shared" si="44"/>
        <v>3.3657407407407469E-2</v>
      </c>
      <c r="F1383">
        <f t="shared" si="45"/>
        <v>48</v>
      </c>
    </row>
    <row r="1384" spans="2:6" x14ac:dyDescent="0.25">
      <c r="B1384">
        <v>2151</v>
      </c>
      <c r="C1384">
        <v>3680</v>
      </c>
      <c r="D1384" s="3">
        <v>0.52025462962962965</v>
      </c>
      <c r="E1384" s="3">
        <f t="shared" si="44"/>
        <v>3.3657407407407469E-2</v>
      </c>
      <c r="F1384">
        <f t="shared" si="45"/>
        <v>48</v>
      </c>
    </row>
    <row r="1385" spans="2:6" x14ac:dyDescent="0.25">
      <c r="B1385">
        <v>2152</v>
      </c>
      <c r="C1385">
        <v>3702</v>
      </c>
      <c r="D1385" s="3">
        <v>0.52026620370370369</v>
      </c>
      <c r="E1385" s="3">
        <f t="shared" si="44"/>
        <v>3.3668981481481508E-2</v>
      </c>
      <c r="F1385">
        <f t="shared" si="45"/>
        <v>48</v>
      </c>
    </row>
    <row r="1386" spans="2:6" x14ac:dyDescent="0.25">
      <c r="B1386">
        <v>2153</v>
      </c>
      <c r="C1386">
        <v>3702</v>
      </c>
      <c r="D1386" s="3">
        <v>0.52026620370370369</v>
      </c>
      <c r="E1386" s="3">
        <f t="shared" si="44"/>
        <v>3.3668981481481508E-2</v>
      </c>
      <c r="F1386">
        <f t="shared" si="45"/>
        <v>48</v>
      </c>
    </row>
    <row r="1387" spans="2:6" x14ac:dyDescent="0.25">
      <c r="B1387">
        <v>2154</v>
      </c>
      <c r="C1387">
        <v>3702</v>
      </c>
      <c r="D1387" s="3">
        <v>0.52026620370370369</v>
      </c>
      <c r="E1387" s="3">
        <f t="shared" si="44"/>
        <v>3.3668981481481508E-2</v>
      </c>
      <c r="F1387">
        <f t="shared" si="45"/>
        <v>48</v>
      </c>
    </row>
    <row r="1388" spans="2:6" x14ac:dyDescent="0.25">
      <c r="B1388">
        <v>2155</v>
      </c>
      <c r="C1388">
        <v>3702</v>
      </c>
      <c r="D1388" s="3">
        <v>0.52026620370370369</v>
      </c>
      <c r="E1388" s="3">
        <f t="shared" si="44"/>
        <v>3.3668981481481508E-2</v>
      </c>
      <c r="F1388">
        <f t="shared" si="45"/>
        <v>48</v>
      </c>
    </row>
    <row r="1389" spans="2:6" x14ac:dyDescent="0.25">
      <c r="B1389">
        <v>2156</v>
      </c>
      <c r="C1389">
        <v>3531</v>
      </c>
      <c r="D1389" s="3">
        <v>0.52028935185185188</v>
      </c>
      <c r="E1389" s="3">
        <f t="shared" si="44"/>
        <v>3.3692129629629697E-2</v>
      </c>
      <c r="F1389">
        <f t="shared" si="45"/>
        <v>48</v>
      </c>
    </row>
    <row r="1390" spans="2:6" x14ac:dyDescent="0.25">
      <c r="B1390">
        <v>2157</v>
      </c>
      <c r="C1390">
        <v>3531</v>
      </c>
      <c r="D1390" s="3">
        <v>0.52028935185185188</v>
      </c>
      <c r="E1390" s="3">
        <f t="shared" si="44"/>
        <v>3.3692129629629697E-2</v>
      </c>
      <c r="F1390">
        <f t="shared" si="45"/>
        <v>48</v>
      </c>
    </row>
    <row r="1391" spans="2:6" x14ac:dyDescent="0.25">
      <c r="B1391">
        <v>2158</v>
      </c>
      <c r="C1391">
        <v>3531</v>
      </c>
      <c r="D1391" s="3">
        <v>0.52028935185185188</v>
      </c>
      <c r="E1391" s="3">
        <f t="shared" si="44"/>
        <v>3.3692129629629697E-2</v>
      </c>
      <c r="F1391">
        <f t="shared" si="45"/>
        <v>48</v>
      </c>
    </row>
    <row r="1392" spans="2:6" x14ac:dyDescent="0.25">
      <c r="B1392">
        <v>2159</v>
      </c>
      <c r="C1392">
        <v>3531</v>
      </c>
      <c r="D1392" s="3">
        <v>0.52028935185185188</v>
      </c>
      <c r="E1392" s="3">
        <f t="shared" si="44"/>
        <v>3.3692129629629697E-2</v>
      </c>
      <c r="F1392">
        <f t="shared" si="45"/>
        <v>48</v>
      </c>
    </row>
    <row r="1393" spans="2:6" x14ac:dyDescent="0.25">
      <c r="B1393">
        <v>2160</v>
      </c>
      <c r="C1393">
        <v>3698</v>
      </c>
      <c r="D1393" s="3">
        <v>0.52028935185185188</v>
      </c>
      <c r="E1393" s="3">
        <f t="shared" si="44"/>
        <v>3.3692129629629697E-2</v>
      </c>
      <c r="F1393">
        <f t="shared" si="45"/>
        <v>48</v>
      </c>
    </row>
    <row r="1394" spans="2:6" x14ac:dyDescent="0.25">
      <c r="B1394">
        <v>2161</v>
      </c>
      <c r="C1394">
        <v>3698</v>
      </c>
      <c r="D1394" s="3">
        <v>0.52028935185185188</v>
      </c>
      <c r="E1394" s="3">
        <f t="shared" si="44"/>
        <v>3.3692129629629697E-2</v>
      </c>
      <c r="F1394">
        <f t="shared" si="45"/>
        <v>48</v>
      </c>
    </row>
    <row r="1395" spans="2:6" x14ac:dyDescent="0.25">
      <c r="B1395">
        <v>2162</v>
      </c>
      <c r="C1395">
        <v>3698</v>
      </c>
      <c r="D1395" s="3">
        <v>0.52028935185185188</v>
      </c>
      <c r="E1395" s="3">
        <f t="shared" si="44"/>
        <v>3.3692129629629697E-2</v>
      </c>
      <c r="F1395">
        <f t="shared" si="45"/>
        <v>48</v>
      </c>
    </row>
    <row r="1396" spans="2:6" x14ac:dyDescent="0.25">
      <c r="B1396">
        <v>2163</v>
      </c>
      <c r="C1396">
        <v>3698</v>
      </c>
      <c r="D1396" s="3">
        <v>0.52028935185185188</v>
      </c>
      <c r="E1396" s="3">
        <f t="shared" si="44"/>
        <v>3.3692129629629697E-2</v>
      </c>
      <c r="F1396">
        <f t="shared" si="45"/>
        <v>48</v>
      </c>
    </row>
    <row r="1397" spans="2:6" x14ac:dyDescent="0.25">
      <c r="B1397">
        <v>2164</v>
      </c>
      <c r="C1397">
        <v>3664</v>
      </c>
      <c r="D1397" s="3">
        <v>0.52032407407407411</v>
      </c>
      <c r="E1397" s="3">
        <f t="shared" si="44"/>
        <v>3.3726851851851924E-2</v>
      </c>
      <c r="F1397">
        <f t="shared" si="45"/>
        <v>48</v>
      </c>
    </row>
    <row r="1398" spans="2:6" x14ac:dyDescent="0.25">
      <c r="B1398">
        <v>2165</v>
      </c>
      <c r="C1398">
        <v>3664</v>
      </c>
      <c r="D1398" s="3">
        <v>0.52032407407407411</v>
      </c>
      <c r="E1398" s="3">
        <f t="shared" si="44"/>
        <v>3.3726851851851924E-2</v>
      </c>
      <c r="F1398">
        <f t="shared" si="45"/>
        <v>48</v>
      </c>
    </row>
    <row r="1399" spans="2:6" x14ac:dyDescent="0.25">
      <c r="B1399">
        <v>2166</v>
      </c>
      <c r="C1399">
        <v>3664</v>
      </c>
      <c r="D1399" s="3">
        <v>0.52032407407407411</v>
      </c>
      <c r="E1399" s="3">
        <f t="shared" si="44"/>
        <v>3.3726851851851924E-2</v>
      </c>
      <c r="F1399">
        <f t="shared" si="45"/>
        <v>48</v>
      </c>
    </row>
    <row r="1400" spans="2:6" x14ac:dyDescent="0.25">
      <c r="B1400">
        <v>2167</v>
      </c>
      <c r="C1400">
        <v>3664</v>
      </c>
      <c r="D1400" s="3">
        <v>0.52032407407407411</v>
      </c>
      <c r="E1400" s="3">
        <f t="shared" si="44"/>
        <v>3.3726851851851924E-2</v>
      </c>
      <c r="F1400">
        <f t="shared" si="45"/>
        <v>48</v>
      </c>
    </row>
    <row r="1401" spans="2:6" x14ac:dyDescent="0.25">
      <c r="B1401">
        <v>2168</v>
      </c>
      <c r="C1401">
        <v>3667</v>
      </c>
      <c r="D1401" s="3">
        <v>0.52034722222222218</v>
      </c>
      <c r="E1401" s="3">
        <f t="shared" si="44"/>
        <v>3.3750000000000002E-2</v>
      </c>
      <c r="F1401">
        <f t="shared" si="45"/>
        <v>48</v>
      </c>
    </row>
    <row r="1402" spans="2:6" x14ac:dyDescent="0.25">
      <c r="B1402">
        <v>2169</v>
      </c>
      <c r="C1402">
        <v>3667</v>
      </c>
      <c r="D1402" s="3">
        <v>0.52034722222222218</v>
      </c>
      <c r="E1402" s="3">
        <f t="shared" si="44"/>
        <v>3.3750000000000002E-2</v>
      </c>
      <c r="F1402">
        <f t="shared" si="45"/>
        <v>48</v>
      </c>
    </row>
    <row r="1403" spans="2:6" x14ac:dyDescent="0.25">
      <c r="B1403">
        <v>2170</v>
      </c>
      <c r="C1403">
        <v>3667</v>
      </c>
      <c r="D1403" s="3">
        <v>0.52034722222222218</v>
      </c>
      <c r="E1403" s="3">
        <f t="shared" si="44"/>
        <v>3.3750000000000002E-2</v>
      </c>
      <c r="F1403">
        <f t="shared" si="45"/>
        <v>48</v>
      </c>
    </row>
    <row r="1404" spans="2:6" x14ac:dyDescent="0.25">
      <c r="B1404">
        <v>2171</v>
      </c>
      <c r="C1404">
        <v>3667</v>
      </c>
      <c r="D1404" s="3">
        <v>0.52034722222222218</v>
      </c>
      <c r="E1404" s="3">
        <f t="shared" si="44"/>
        <v>3.3750000000000002E-2</v>
      </c>
      <c r="F1404">
        <f t="shared" si="45"/>
        <v>48</v>
      </c>
    </row>
    <row r="1405" spans="2:6" x14ac:dyDescent="0.25">
      <c r="B1405">
        <v>2172</v>
      </c>
      <c r="C1405">
        <v>3537</v>
      </c>
      <c r="D1405" s="3">
        <v>0.52035879629629633</v>
      </c>
      <c r="E1405" s="3">
        <f t="shared" si="44"/>
        <v>3.3761574074074152E-2</v>
      </c>
      <c r="F1405">
        <f t="shared" si="45"/>
        <v>48</v>
      </c>
    </row>
    <row r="1406" spans="2:6" x14ac:dyDescent="0.25">
      <c r="B1406">
        <v>2173</v>
      </c>
      <c r="C1406">
        <v>3537</v>
      </c>
      <c r="D1406" s="3">
        <v>0.52035879629629633</v>
      </c>
      <c r="E1406" s="3">
        <f t="shared" si="44"/>
        <v>3.3761574074074152E-2</v>
      </c>
      <c r="F1406">
        <f t="shared" si="45"/>
        <v>48</v>
      </c>
    </row>
    <row r="1407" spans="2:6" x14ac:dyDescent="0.25">
      <c r="B1407">
        <v>2174</v>
      </c>
      <c r="C1407">
        <v>3537</v>
      </c>
      <c r="D1407" s="3">
        <v>0.52035879629629633</v>
      </c>
      <c r="E1407" s="3">
        <f t="shared" si="44"/>
        <v>3.3761574074074152E-2</v>
      </c>
      <c r="F1407">
        <f t="shared" si="45"/>
        <v>48</v>
      </c>
    </row>
    <row r="1408" spans="2:6" x14ac:dyDescent="0.25">
      <c r="B1408">
        <v>2175</v>
      </c>
      <c r="C1408">
        <v>3537</v>
      </c>
      <c r="D1408" s="3">
        <v>0.52035879629629633</v>
      </c>
      <c r="E1408" s="3">
        <f t="shared" si="44"/>
        <v>3.3761574074074152E-2</v>
      </c>
      <c r="F1408">
        <f t="shared" si="45"/>
        <v>48</v>
      </c>
    </row>
    <row r="1409" spans="2:6" x14ac:dyDescent="0.25">
      <c r="B1409">
        <v>2176</v>
      </c>
      <c r="C1409">
        <v>3684</v>
      </c>
      <c r="D1409" s="3">
        <v>0.52035879629629633</v>
      </c>
      <c r="E1409" s="3">
        <f t="shared" si="44"/>
        <v>3.3761574074074152E-2</v>
      </c>
      <c r="F1409">
        <f t="shared" si="45"/>
        <v>48</v>
      </c>
    </row>
    <row r="1410" spans="2:6" x14ac:dyDescent="0.25">
      <c r="B1410">
        <v>2177</v>
      </c>
      <c r="C1410">
        <v>3684</v>
      </c>
      <c r="D1410" s="3">
        <v>0.52035879629629633</v>
      </c>
      <c r="E1410" s="3">
        <f t="shared" ref="E1410:E1473" si="46">D1410-$A$1</f>
        <v>3.3761574074074152E-2</v>
      </c>
      <c r="F1410">
        <f t="shared" ref="F1410:F1473" si="47">MINUTE(E1410)</f>
        <v>48</v>
      </c>
    </row>
    <row r="1411" spans="2:6" x14ac:dyDescent="0.25">
      <c r="B1411">
        <v>2178</v>
      </c>
      <c r="C1411">
        <v>3684</v>
      </c>
      <c r="D1411" s="3">
        <v>0.52035879629629633</v>
      </c>
      <c r="E1411" s="3">
        <f t="shared" si="46"/>
        <v>3.3761574074074152E-2</v>
      </c>
      <c r="F1411">
        <f t="shared" si="47"/>
        <v>48</v>
      </c>
    </row>
    <row r="1412" spans="2:6" x14ac:dyDescent="0.25">
      <c r="B1412">
        <v>2179</v>
      </c>
      <c r="C1412">
        <v>3684</v>
      </c>
      <c r="D1412" s="3">
        <v>0.52037037037037037</v>
      </c>
      <c r="E1412" s="3">
        <f t="shared" si="46"/>
        <v>3.3773148148148191E-2</v>
      </c>
      <c r="F1412">
        <f t="shared" si="47"/>
        <v>48</v>
      </c>
    </row>
    <row r="1413" spans="2:6" x14ac:dyDescent="0.25">
      <c r="B1413">
        <v>2180</v>
      </c>
      <c r="C1413">
        <v>3667</v>
      </c>
      <c r="D1413" s="3">
        <v>0.52038194444444441</v>
      </c>
      <c r="E1413" s="3">
        <f t="shared" si="46"/>
        <v>3.378472222222223E-2</v>
      </c>
      <c r="F1413">
        <f t="shared" si="47"/>
        <v>48</v>
      </c>
    </row>
    <row r="1414" spans="2:6" x14ac:dyDescent="0.25">
      <c r="B1414">
        <v>2181</v>
      </c>
      <c r="C1414">
        <v>3667</v>
      </c>
      <c r="D1414" s="3">
        <v>0.52038194444444441</v>
      </c>
      <c r="E1414" s="3">
        <f t="shared" si="46"/>
        <v>3.378472222222223E-2</v>
      </c>
      <c r="F1414">
        <f t="shared" si="47"/>
        <v>48</v>
      </c>
    </row>
    <row r="1415" spans="2:6" x14ac:dyDescent="0.25">
      <c r="B1415">
        <v>2182</v>
      </c>
      <c r="C1415">
        <v>3667</v>
      </c>
      <c r="D1415" s="3">
        <v>0.52038194444444441</v>
      </c>
      <c r="E1415" s="3">
        <f t="shared" si="46"/>
        <v>3.378472222222223E-2</v>
      </c>
      <c r="F1415">
        <f t="shared" si="47"/>
        <v>48</v>
      </c>
    </row>
    <row r="1416" spans="2:6" x14ac:dyDescent="0.25">
      <c r="B1416">
        <v>2183</v>
      </c>
      <c r="C1416">
        <v>3667</v>
      </c>
      <c r="D1416" s="3">
        <v>0.52038194444444441</v>
      </c>
      <c r="E1416" s="3">
        <f t="shared" si="46"/>
        <v>3.378472222222223E-2</v>
      </c>
      <c r="F1416">
        <f t="shared" si="47"/>
        <v>48</v>
      </c>
    </row>
    <row r="1417" spans="2:6" x14ac:dyDescent="0.25">
      <c r="B1417">
        <v>2184</v>
      </c>
      <c r="C1417">
        <v>3669</v>
      </c>
      <c r="D1417" s="3">
        <v>0.52038194444444441</v>
      </c>
      <c r="E1417" s="3">
        <f t="shared" si="46"/>
        <v>3.378472222222223E-2</v>
      </c>
      <c r="F1417">
        <f t="shared" si="47"/>
        <v>48</v>
      </c>
    </row>
    <row r="1418" spans="2:6" x14ac:dyDescent="0.25">
      <c r="B1418">
        <v>2185</v>
      </c>
      <c r="C1418">
        <v>3669</v>
      </c>
      <c r="D1418" s="3">
        <v>0.52038194444444441</v>
      </c>
      <c r="E1418" s="3">
        <f t="shared" si="46"/>
        <v>3.378472222222223E-2</v>
      </c>
      <c r="F1418">
        <f t="shared" si="47"/>
        <v>48</v>
      </c>
    </row>
    <row r="1419" spans="2:6" x14ac:dyDescent="0.25">
      <c r="B1419">
        <v>2186</v>
      </c>
      <c r="C1419">
        <v>3669</v>
      </c>
      <c r="D1419" s="3">
        <v>0.52038194444444441</v>
      </c>
      <c r="E1419" s="3">
        <f t="shared" si="46"/>
        <v>3.378472222222223E-2</v>
      </c>
      <c r="F1419">
        <f t="shared" si="47"/>
        <v>48</v>
      </c>
    </row>
    <row r="1420" spans="2:6" x14ac:dyDescent="0.25">
      <c r="B1420">
        <v>2187</v>
      </c>
      <c r="C1420">
        <v>3669</v>
      </c>
      <c r="D1420" s="3">
        <v>0.52038194444444441</v>
      </c>
      <c r="E1420" s="3">
        <f t="shared" si="46"/>
        <v>3.378472222222223E-2</v>
      </c>
      <c r="F1420">
        <f t="shared" si="47"/>
        <v>48</v>
      </c>
    </row>
    <row r="1421" spans="2:6" x14ac:dyDescent="0.25">
      <c r="B1421">
        <v>2188</v>
      </c>
      <c r="C1421">
        <v>3658</v>
      </c>
      <c r="D1421" s="3">
        <v>0.52047453703703705</v>
      </c>
      <c r="E1421" s="3">
        <f t="shared" si="46"/>
        <v>3.3877314814814874E-2</v>
      </c>
      <c r="F1421">
        <f t="shared" si="47"/>
        <v>48</v>
      </c>
    </row>
    <row r="1422" spans="2:6" x14ac:dyDescent="0.25">
      <c r="B1422">
        <v>2189</v>
      </c>
      <c r="C1422">
        <v>3658</v>
      </c>
      <c r="D1422" s="3">
        <v>0.52047453703703705</v>
      </c>
      <c r="E1422" s="3">
        <f t="shared" si="46"/>
        <v>3.3877314814814874E-2</v>
      </c>
      <c r="F1422">
        <f t="shared" si="47"/>
        <v>48</v>
      </c>
    </row>
    <row r="1423" spans="2:6" x14ac:dyDescent="0.25">
      <c r="B1423">
        <v>2190</v>
      </c>
      <c r="C1423">
        <v>3658</v>
      </c>
      <c r="D1423" s="3">
        <v>0.52047453703703705</v>
      </c>
      <c r="E1423" s="3">
        <f t="shared" si="46"/>
        <v>3.3877314814814874E-2</v>
      </c>
      <c r="F1423">
        <f t="shared" si="47"/>
        <v>48</v>
      </c>
    </row>
    <row r="1424" spans="2:6" x14ac:dyDescent="0.25">
      <c r="B1424">
        <v>2191</v>
      </c>
      <c r="C1424">
        <v>3658</v>
      </c>
      <c r="D1424" s="3">
        <v>0.52047453703703705</v>
      </c>
      <c r="E1424" s="3">
        <f t="shared" si="46"/>
        <v>3.3877314814814874E-2</v>
      </c>
      <c r="F1424">
        <f t="shared" si="47"/>
        <v>48</v>
      </c>
    </row>
    <row r="1425" spans="2:6" x14ac:dyDescent="0.25">
      <c r="B1425">
        <v>2192</v>
      </c>
      <c r="C1425">
        <v>3547</v>
      </c>
      <c r="D1425" s="3">
        <v>0.52050925925925928</v>
      </c>
      <c r="E1425" s="3">
        <f t="shared" si="46"/>
        <v>3.3912037037037102E-2</v>
      </c>
      <c r="F1425">
        <f t="shared" si="47"/>
        <v>48</v>
      </c>
    </row>
    <row r="1426" spans="2:6" x14ac:dyDescent="0.25">
      <c r="B1426">
        <v>2193</v>
      </c>
      <c r="C1426">
        <v>3547</v>
      </c>
      <c r="D1426" s="3">
        <v>0.52050925925925928</v>
      </c>
      <c r="E1426" s="3">
        <f t="shared" si="46"/>
        <v>3.3912037037037102E-2</v>
      </c>
      <c r="F1426">
        <f t="shared" si="47"/>
        <v>48</v>
      </c>
    </row>
    <row r="1427" spans="2:6" x14ac:dyDescent="0.25">
      <c r="B1427">
        <v>2194</v>
      </c>
      <c r="C1427">
        <v>3547</v>
      </c>
      <c r="D1427" s="3">
        <v>0.52050925925925928</v>
      </c>
      <c r="E1427" s="3">
        <f t="shared" si="46"/>
        <v>3.3912037037037102E-2</v>
      </c>
      <c r="F1427">
        <f t="shared" si="47"/>
        <v>48</v>
      </c>
    </row>
    <row r="1428" spans="2:6" x14ac:dyDescent="0.25">
      <c r="B1428">
        <v>2195</v>
      </c>
      <c r="C1428">
        <v>3547</v>
      </c>
      <c r="D1428" s="3">
        <v>0.52050925925925928</v>
      </c>
      <c r="E1428" s="3">
        <f t="shared" si="46"/>
        <v>3.3912037037037102E-2</v>
      </c>
      <c r="F1428">
        <f t="shared" si="47"/>
        <v>48</v>
      </c>
    </row>
    <row r="1429" spans="2:6" x14ac:dyDescent="0.25">
      <c r="B1429">
        <v>2196</v>
      </c>
      <c r="C1429">
        <v>3679</v>
      </c>
      <c r="D1429" s="3">
        <v>0.52052083333333332</v>
      </c>
      <c r="E1429" s="3">
        <f t="shared" si="46"/>
        <v>3.392361111111114E-2</v>
      </c>
      <c r="F1429">
        <f t="shared" si="47"/>
        <v>48</v>
      </c>
    </row>
    <row r="1430" spans="2:6" x14ac:dyDescent="0.25">
      <c r="B1430">
        <v>2197</v>
      </c>
      <c r="C1430">
        <v>3679</v>
      </c>
      <c r="D1430" s="3">
        <v>0.52052083333333332</v>
      </c>
      <c r="E1430" s="3">
        <f t="shared" si="46"/>
        <v>3.392361111111114E-2</v>
      </c>
      <c r="F1430">
        <f t="shared" si="47"/>
        <v>48</v>
      </c>
    </row>
    <row r="1431" spans="2:6" x14ac:dyDescent="0.25">
      <c r="B1431">
        <v>2198</v>
      </c>
      <c r="C1431">
        <v>3679</v>
      </c>
      <c r="D1431" s="3">
        <v>0.52052083333333332</v>
      </c>
      <c r="E1431" s="3">
        <f t="shared" si="46"/>
        <v>3.392361111111114E-2</v>
      </c>
      <c r="F1431">
        <f t="shared" si="47"/>
        <v>48</v>
      </c>
    </row>
    <row r="1432" spans="2:6" x14ac:dyDescent="0.25">
      <c r="B1432">
        <v>2199</v>
      </c>
      <c r="C1432">
        <v>3679</v>
      </c>
      <c r="D1432" s="3">
        <v>0.52052083333333332</v>
      </c>
      <c r="E1432" s="3">
        <f t="shared" si="46"/>
        <v>3.392361111111114E-2</v>
      </c>
      <c r="F1432">
        <f t="shared" si="47"/>
        <v>48</v>
      </c>
    </row>
    <row r="1433" spans="2:6" x14ac:dyDescent="0.25">
      <c r="B1433">
        <v>2200</v>
      </c>
      <c r="C1433">
        <v>3477</v>
      </c>
      <c r="D1433" s="3">
        <v>0.52054398148148151</v>
      </c>
      <c r="E1433" s="3">
        <f t="shared" si="46"/>
        <v>3.3946759259259329E-2</v>
      </c>
      <c r="F1433">
        <f t="shared" si="47"/>
        <v>48</v>
      </c>
    </row>
    <row r="1434" spans="2:6" x14ac:dyDescent="0.25">
      <c r="B1434">
        <v>2201</v>
      </c>
      <c r="C1434">
        <v>3477</v>
      </c>
      <c r="D1434" s="3">
        <v>0.52054398148148151</v>
      </c>
      <c r="E1434" s="3">
        <f t="shared" si="46"/>
        <v>3.3946759259259329E-2</v>
      </c>
      <c r="F1434">
        <f t="shared" si="47"/>
        <v>48</v>
      </c>
    </row>
    <row r="1435" spans="2:6" x14ac:dyDescent="0.25">
      <c r="B1435">
        <v>2202</v>
      </c>
      <c r="C1435">
        <v>3477</v>
      </c>
      <c r="D1435" s="3">
        <v>0.52054398148148151</v>
      </c>
      <c r="E1435" s="3">
        <f t="shared" si="46"/>
        <v>3.3946759259259329E-2</v>
      </c>
      <c r="F1435">
        <f t="shared" si="47"/>
        <v>48</v>
      </c>
    </row>
    <row r="1436" spans="2:6" x14ac:dyDescent="0.25">
      <c r="B1436">
        <v>2203</v>
      </c>
      <c r="C1436">
        <v>3477</v>
      </c>
      <c r="D1436" s="3">
        <v>0.52054398148148151</v>
      </c>
      <c r="E1436" s="3">
        <f t="shared" si="46"/>
        <v>3.3946759259259329E-2</v>
      </c>
      <c r="F1436">
        <f t="shared" si="47"/>
        <v>48</v>
      </c>
    </row>
    <row r="1437" spans="2:6" x14ac:dyDescent="0.25">
      <c r="B1437">
        <v>2204</v>
      </c>
      <c r="C1437">
        <v>3432</v>
      </c>
      <c r="D1437" s="3">
        <v>0.52054398148148151</v>
      </c>
      <c r="E1437" s="3">
        <f t="shared" si="46"/>
        <v>3.3946759259259329E-2</v>
      </c>
      <c r="F1437">
        <f t="shared" si="47"/>
        <v>48</v>
      </c>
    </row>
    <row r="1438" spans="2:6" x14ac:dyDescent="0.25">
      <c r="B1438">
        <v>2205</v>
      </c>
      <c r="C1438">
        <v>3432</v>
      </c>
      <c r="D1438" s="3">
        <v>0.52054398148148151</v>
      </c>
      <c r="E1438" s="3">
        <f t="shared" si="46"/>
        <v>3.3946759259259329E-2</v>
      </c>
      <c r="F1438">
        <f t="shared" si="47"/>
        <v>48</v>
      </c>
    </row>
    <row r="1439" spans="2:6" x14ac:dyDescent="0.25">
      <c r="B1439">
        <v>2206</v>
      </c>
      <c r="C1439">
        <v>3432</v>
      </c>
      <c r="D1439" s="3">
        <v>0.52054398148148151</v>
      </c>
      <c r="E1439" s="3">
        <f t="shared" si="46"/>
        <v>3.3946759259259329E-2</v>
      </c>
      <c r="F1439">
        <f t="shared" si="47"/>
        <v>48</v>
      </c>
    </row>
    <row r="1440" spans="2:6" x14ac:dyDescent="0.25">
      <c r="B1440">
        <v>2207</v>
      </c>
      <c r="C1440">
        <v>3432</v>
      </c>
      <c r="D1440" s="3">
        <v>0.52054398148148151</v>
      </c>
      <c r="E1440" s="3">
        <f t="shared" si="46"/>
        <v>3.3946759259259329E-2</v>
      </c>
      <c r="F1440">
        <f t="shared" si="47"/>
        <v>48</v>
      </c>
    </row>
    <row r="1441" spans="2:6" x14ac:dyDescent="0.25">
      <c r="B1441">
        <v>2208</v>
      </c>
      <c r="C1441">
        <v>3692</v>
      </c>
      <c r="D1441" s="3">
        <v>0.52059027777777778</v>
      </c>
      <c r="E1441" s="3">
        <f t="shared" si="46"/>
        <v>3.3993055555555596E-2</v>
      </c>
      <c r="F1441">
        <f t="shared" si="47"/>
        <v>48</v>
      </c>
    </row>
    <row r="1442" spans="2:6" x14ac:dyDescent="0.25">
      <c r="B1442">
        <v>2209</v>
      </c>
      <c r="C1442">
        <v>3692</v>
      </c>
      <c r="D1442" s="3">
        <v>0.52059027777777778</v>
      </c>
      <c r="E1442" s="3">
        <f t="shared" si="46"/>
        <v>3.3993055555555596E-2</v>
      </c>
      <c r="F1442">
        <f t="shared" si="47"/>
        <v>48</v>
      </c>
    </row>
    <row r="1443" spans="2:6" x14ac:dyDescent="0.25">
      <c r="B1443">
        <v>2210</v>
      </c>
      <c r="C1443">
        <v>3692</v>
      </c>
      <c r="D1443" s="3">
        <v>0.52059027777777778</v>
      </c>
      <c r="E1443" s="3">
        <f t="shared" si="46"/>
        <v>3.3993055555555596E-2</v>
      </c>
      <c r="F1443">
        <f t="shared" si="47"/>
        <v>48</v>
      </c>
    </row>
    <row r="1444" spans="2:6" x14ac:dyDescent="0.25">
      <c r="B1444">
        <v>2211</v>
      </c>
      <c r="C1444">
        <v>3692</v>
      </c>
      <c r="D1444" s="3">
        <v>0.52059027777777778</v>
      </c>
      <c r="E1444" s="3">
        <f t="shared" si="46"/>
        <v>3.3993055555555596E-2</v>
      </c>
      <c r="F1444">
        <f t="shared" si="47"/>
        <v>48</v>
      </c>
    </row>
    <row r="1445" spans="2:6" x14ac:dyDescent="0.25">
      <c r="B1445">
        <v>2212</v>
      </c>
      <c r="C1445">
        <v>3685</v>
      </c>
      <c r="D1445" s="3">
        <v>0.52059027777777778</v>
      </c>
      <c r="E1445" s="3">
        <f t="shared" si="46"/>
        <v>3.3993055555555596E-2</v>
      </c>
      <c r="F1445">
        <f t="shared" si="47"/>
        <v>48</v>
      </c>
    </row>
    <row r="1446" spans="2:6" x14ac:dyDescent="0.25">
      <c r="B1446">
        <v>2213</v>
      </c>
      <c r="C1446">
        <v>3685</v>
      </c>
      <c r="D1446" s="3">
        <v>0.52059027777777778</v>
      </c>
      <c r="E1446" s="3">
        <f t="shared" si="46"/>
        <v>3.3993055555555596E-2</v>
      </c>
      <c r="F1446">
        <f t="shared" si="47"/>
        <v>48</v>
      </c>
    </row>
    <row r="1447" spans="2:6" x14ac:dyDescent="0.25">
      <c r="B1447">
        <v>2214</v>
      </c>
      <c r="C1447">
        <v>3685</v>
      </c>
      <c r="D1447" s="3">
        <v>0.52059027777777778</v>
      </c>
      <c r="E1447" s="3">
        <f t="shared" si="46"/>
        <v>3.3993055555555596E-2</v>
      </c>
      <c r="F1447">
        <f t="shared" si="47"/>
        <v>48</v>
      </c>
    </row>
    <row r="1448" spans="2:6" x14ac:dyDescent="0.25">
      <c r="B1448">
        <v>2215</v>
      </c>
      <c r="C1448">
        <v>3685</v>
      </c>
      <c r="D1448" s="3">
        <v>0.52059027777777778</v>
      </c>
      <c r="E1448" s="3">
        <f t="shared" si="46"/>
        <v>3.3993055555555596E-2</v>
      </c>
      <c r="F1448">
        <f t="shared" si="47"/>
        <v>48</v>
      </c>
    </row>
    <row r="1449" spans="2:6" x14ac:dyDescent="0.25">
      <c r="B1449">
        <v>2216</v>
      </c>
      <c r="C1449">
        <v>3704</v>
      </c>
      <c r="D1449" s="3">
        <v>0.52060185185185182</v>
      </c>
      <c r="E1449" s="3">
        <f t="shared" si="46"/>
        <v>3.4004629629629635E-2</v>
      </c>
      <c r="F1449">
        <f t="shared" si="47"/>
        <v>48</v>
      </c>
    </row>
    <row r="1450" spans="2:6" x14ac:dyDescent="0.25">
      <c r="B1450">
        <v>2217</v>
      </c>
      <c r="C1450">
        <v>3704</v>
      </c>
      <c r="D1450" s="3">
        <v>0.52060185185185182</v>
      </c>
      <c r="E1450" s="3">
        <f t="shared" si="46"/>
        <v>3.4004629629629635E-2</v>
      </c>
      <c r="F1450">
        <f t="shared" si="47"/>
        <v>48</v>
      </c>
    </row>
    <row r="1451" spans="2:6" x14ac:dyDescent="0.25">
      <c r="B1451">
        <v>2218</v>
      </c>
      <c r="C1451">
        <v>3704</v>
      </c>
      <c r="D1451" s="3">
        <v>0.52060185185185182</v>
      </c>
      <c r="E1451" s="3">
        <f t="shared" si="46"/>
        <v>3.4004629629629635E-2</v>
      </c>
      <c r="F1451">
        <f t="shared" si="47"/>
        <v>48</v>
      </c>
    </row>
    <row r="1452" spans="2:6" x14ac:dyDescent="0.25">
      <c r="B1452">
        <v>2219</v>
      </c>
      <c r="C1452">
        <v>3704</v>
      </c>
      <c r="D1452" s="3">
        <v>0.52060185185185182</v>
      </c>
      <c r="E1452" s="3">
        <f t="shared" si="46"/>
        <v>3.4004629629629635E-2</v>
      </c>
      <c r="F1452">
        <f t="shared" si="47"/>
        <v>48</v>
      </c>
    </row>
    <row r="1453" spans="2:6" x14ac:dyDescent="0.25">
      <c r="B1453">
        <v>2220</v>
      </c>
      <c r="C1453">
        <v>3660</v>
      </c>
      <c r="D1453" s="3">
        <v>0.520625</v>
      </c>
      <c r="E1453" s="3">
        <f t="shared" si="46"/>
        <v>3.4027777777777823E-2</v>
      </c>
      <c r="F1453">
        <f t="shared" si="47"/>
        <v>49</v>
      </c>
    </row>
    <row r="1454" spans="2:6" x14ac:dyDescent="0.25">
      <c r="B1454">
        <v>2221</v>
      </c>
      <c r="C1454">
        <v>3660</v>
      </c>
      <c r="D1454" s="3">
        <v>0.52063657407407404</v>
      </c>
      <c r="E1454" s="3">
        <f t="shared" si="46"/>
        <v>3.4039351851851862E-2</v>
      </c>
      <c r="F1454">
        <f t="shared" si="47"/>
        <v>49</v>
      </c>
    </row>
    <row r="1455" spans="2:6" x14ac:dyDescent="0.25">
      <c r="B1455">
        <v>2222</v>
      </c>
      <c r="C1455">
        <v>3660</v>
      </c>
      <c r="D1455" s="3">
        <v>0.52063657407407404</v>
      </c>
      <c r="E1455" s="3">
        <f t="shared" si="46"/>
        <v>3.4039351851851862E-2</v>
      </c>
      <c r="F1455">
        <f t="shared" si="47"/>
        <v>49</v>
      </c>
    </row>
    <row r="1456" spans="2:6" x14ac:dyDescent="0.25">
      <c r="B1456">
        <v>2223</v>
      </c>
      <c r="C1456">
        <v>3660</v>
      </c>
      <c r="D1456" s="3">
        <v>0.52063657407407404</v>
      </c>
      <c r="E1456" s="3">
        <f t="shared" si="46"/>
        <v>3.4039351851851862E-2</v>
      </c>
      <c r="F1456">
        <f t="shared" si="47"/>
        <v>49</v>
      </c>
    </row>
    <row r="1457" spans="2:6" x14ac:dyDescent="0.25">
      <c r="B1457">
        <v>2224</v>
      </c>
      <c r="C1457">
        <v>3555</v>
      </c>
      <c r="D1457" s="3">
        <v>0.52063657407407404</v>
      </c>
      <c r="E1457" s="3">
        <f t="shared" si="46"/>
        <v>3.4039351851851862E-2</v>
      </c>
      <c r="F1457">
        <f t="shared" si="47"/>
        <v>49</v>
      </c>
    </row>
    <row r="1458" spans="2:6" x14ac:dyDescent="0.25">
      <c r="B1458">
        <v>2225</v>
      </c>
      <c r="C1458">
        <v>3555</v>
      </c>
      <c r="D1458" s="3">
        <v>0.52063657407407404</v>
      </c>
      <c r="E1458" s="3">
        <f t="shared" si="46"/>
        <v>3.4039351851851862E-2</v>
      </c>
      <c r="F1458">
        <f t="shared" si="47"/>
        <v>49</v>
      </c>
    </row>
    <row r="1459" spans="2:6" x14ac:dyDescent="0.25">
      <c r="B1459">
        <v>2226</v>
      </c>
      <c r="C1459">
        <v>3555</v>
      </c>
      <c r="D1459" s="3">
        <v>0.52063657407407404</v>
      </c>
      <c r="E1459" s="3">
        <f t="shared" si="46"/>
        <v>3.4039351851851862E-2</v>
      </c>
      <c r="F1459">
        <f t="shared" si="47"/>
        <v>49</v>
      </c>
    </row>
    <row r="1460" spans="2:6" x14ac:dyDescent="0.25">
      <c r="B1460">
        <v>2227</v>
      </c>
      <c r="C1460">
        <v>3555</v>
      </c>
      <c r="D1460" s="3">
        <v>0.52063657407407404</v>
      </c>
      <c r="E1460" s="3">
        <f t="shared" si="46"/>
        <v>3.4039351851851862E-2</v>
      </c>
      <c r="F1460">
        <f t="shared" si="47"/>
        <v>49</v>
      </c>
    </row>
    <row r="1461" spans="2:6" x14ac:dyDescent="0.25">
      <c r="B1461">
        <v>2228</v>
      </c>
      <c r="C1461">
        <v>3644</v>
      </c>
      <c r="D1461" s="3">
        <v>0.52069444444444446</v>
      </c>
      <c r="E1461" s="3">
        <f t="shared" si="46"/>
        <v>3.4097222222222279E-2</v>
      </c>
      <c r="F1461">
        <f t="shared" si="47"/>
        <v>49</v>
      </c>
    </row>
    <row r="1462" spans="2:6" x14ac:dyDescent="0.25">
      <c r="B1462">
        <v>2229</v>
      </c>
      <c r="C1462">
        <v>3644</v>
      </c>
      <c r="D1462" s="3">
        <v>0.52069444444444446</v>
      </c>
      <c r="E1462" s="3">
        <f t="shared" si="46"/>
        <v>3.4097222222222279E-2</v>
      </c>
      <c r="F1462">
        <f t="shared" si="47"/>
        <v>49</v>
      </c>
    </row>
    <row r="1463" spans="2:6" x14ac:dyDescent="0.25">
      <c r="B1463">
        <v>2230</v>
      </c>
      <c r="C1463">
        <v>3644</v>
      </c>
      <c r="D1463" s="3">
        <v>0.52069444444444446</v>
      </c>
      <c r="E1463" s="3">
        <f t="shared" si="46"/>
        <v>3.4097222222222279E-2</v>
      </c>
      <c r="F1463">
        <f t="shared" si="47"/>
        <v>49</v>
      </c>
    </row>
    <row r="1464" spans="2:6" x14ac:dyDescent="0.25">
      <c r="B1464">
        <v>2231</v>
      </c>
      <c r="C1464">
        <v>3644</v>
      </c>
      <c r="D1464" s="3">
        <v>0.52069444444444446</v>
      </c>
      <c r="E1464" s="3">
        <f t="shared" si="46"/>
        <v>3.4097222222222279E-2</v>
      </c>
      <c r="F1464">
        <f t="shared" si="47"/>
        <v>49</v>
      </c>
    </row>
    <row r="1465" spans="2:6" x14ac:dyDescent="0.25">
      <c r="B1465">
        <v>2232</v>
      </c>
      <c r="C1465">
        <v>3670</v>
      </c>
      <c r="D1465" s="3">
        <v>0.52075231481481488</v>
      </c>
      <c r="E1465" s="3">
        <f t="shared" si="46"/>
        <v>3.4155092592592695E-2</v>
      </c>
      <c r="F1465">
        <f t="shared" si="47"/>
        <v>49</v>
      </c>
    </row>
    <row r="1466" spans="2:6" x14ac:dyDescent="0.25">
      <c r="B1466">
        <v>2233</v>
      </c>
      <c r="C1466">
        <v>3670</v>
      </c>
      <c r="D1466" s="3">
        <v>0.52075231481481488</v>
      </c>
      <c r="E1466" s="3">
        <f t="shared" si="46"/>
        <v>3.4155092592592695E-2</v>
      </c>
      <c r="F1466">
        <f t="shared" si="47"/>
        <v>49</v>
      </c>
    </row>
    <row r="1467" spans="2:6" x14ac:dyDescent="0.25">
      <c r="B1467">
        <v>2234</v>
      </c>
      <c r="C1467">
        <v>3670</v>
      </c>
      <c r="D1467" s="3">
        <v>0.52075231481481488</v>
      </c>
      <c r="E1467" s="3">
        <f t="shared" si="46"/>
        <v>3.4155092592592695E-2</v>
      </c>
      <c r="F1467">
        <f t="shared" si="47"/>
        <v>49</v>
      </c>
    </row>
    <row r="1468" spans="2:6" x14ac:dyDescent="0.25">
      <c r="B1468">
        <v>2235</v>
      </c>
      <c r="C1468">
        <v>3670</v>
      </c>
      <c r="D1468" s="3">
        <v>0.52075231481481488</v>
      </c>
      <c r="E1468" s="3">
        <f t="shared" si="46"/>
        <v>3.4155092592592695E-2</v>
      </c>
      <c r="F1468">
        <f t="shared" si="47"/>
        <v>49</v>
      </c>
    </row>
    <row r="1469" spans="2:6" x14ac:dyDescent="0.25">
      <c r="B1469">
        <v>2236</v>
      </c>
      <c r="C1469">
        <v>3542</v>
      </c>
      <c r="D1469" s="3">
        <v>0.52077546296296295</v>
      </c>
      <c r="E1469" s="3">
        <f t="shared" si="46"/>
        <v>3.4178240740740773E-2</v>
      </c>
      <c r="F1469">
        <f t="shared" si="47"/>
        <v>49</v>
      </c>
    </row>
    <row r="1470" spans="2:6" x14ac:dyDescent="0.25">
      <c r="B1470">
        <v>2237</v>
      </c>
      <c r="C1470">
        <v>3542</v>
      </c>
      <c r="D1470" s="3">
        <v>0.52077546296296295</v>
      </c>
      <c r="E1470" s="3">
        <f t="shared" si="46"/>
        <v>3.4178240740740773E-2</v>
      </c>
      <c r="F1470">
        <f t="shared" si="47"/>
        <v>49</v>
      </c>
    </row>
    <row r="1471" spans="2:6" x14ac:dyDescent="0.25">
      <c r="B1471">
        <v>2238</v>
      </c>
      <c r="C1471">
        <v>3542</v>
      </c>
      <c r="D1471" s="3">
        <v>0.52077546296296295</v>
      </c>
      <c r="E1471" s="3">
        <f t="shared" si="46"/>
        <v>3.4178240740740773E-2</v>
      </c>
      <c r="F1471">
        <f t="shared" si="47"/>
        <v>49</v>
      </c>
    </row>
    <row r="1472" spans="2:6" x14ac:dyDescent="0.25">
      <c r="B1472">
        <v>2239</v>
      </c>
      <c r="C1472">
        <v>3542</v>
      </c>
      <c r="D1472" s="3">
        <v>0.52077546296296295</v>
      </c>
      <c r="E1472" s="3">
        <f t="shared" si="46"/>
        <v>3.4178240740740773E-2</v>
      </c>
      <c r="F1472">
        <f t="shared" si="47"/>
        <v>49</v>
      </c>
    </row>
    <row r="1473" spans="2:6" x14ac:dyDescent="0.25">
      <c r="B1473">
        <v>2240</v>
      </c>
      <c r="C1473">
        <v>3674</v>
      </c>
      <c r="D1473" s="3">
        <v>0.52078703703703699</v>
      </c>
      <c r="E1473" s="3">
        <f t="shared" si="46"/>
        <v>3.4189814814814812E-2</v>
      </c>
      <c r="F1473">
        <f t="shared" si="47"/>
        <v>49</v>
      </c>
    </row>
    <row r="1474" spans="2:6" x14ac:dyDescent="0.25">
      <c r="B1474">
        <v>2241</v>
      </c>
      <c r="C1474">
        <v>3674</v>
      </c>
      <c r="D1474" s="3">
        <v>0.52078703703703699</v>
      </c>
      <c r="E1474" s="3">
        <f t="shared" ref="E1474:E1537" si="48">D1474-$A$1</f>
        <v>3.4189814814814812E-2</v>
      </c>
      <c r="F1474">
        <f t="shared" ref="F1474:F1537" si="49">MINUTE(E1474)</f>
        <v>49</v>
      </c>
    </row>
    <row r="1475" spans="2:6" x14ac:dyDescent="0.25">
      <c r="B1475">
        <v>2242</v>
      </c>
      <c r="C1475">
        <v>3674</v>
      </c>
      <c r="D1475" s="3">
        <v>0.52078703703703699</v>
      </c>
      <c r="E1475" s="3">
        <f t="shared" si="48"/>
        <v>3.4189814814814812E-2</v>
      </c>
      <c r="F1475">
        <f t="shared" si="49"/>
        <v>49</v>
      </c>
    </row>
    <row r="1476" spans="2:6" x14ac:dyDescent="0.25">
      <c r="B1476">
        <v>2243</v>
      </c>
      <c r="C1476">
        <v>3674</v>
      </c>
      <c r="D1476" s="3">
        <v>0.52078703703703699</v>
      </c>
      <c r="E1476" s="3">
        <f t="shared" si="48"/>
        <v>3.4189814814814812E-2</v>
      </c>
      <c r="F1476">
        <f t="shared" si="49"/>
        <v>49</v>
      </c>
    </row>
    <row r="1477" spans="2:6" x14ac:dyDescent="0.25">
      <c r="B1477">
        <v>2244</v>
      </c>
      <c r="C1477">
        <v>3635</v>
      </c>
      <c r="D1477" s="3">
        <v>0.52082175925925933</v>
      </c>
      <c r="E1477" s="3">
        <f t="shared" si="48"/>
        <v>3.422453703703715E-2</v>
      </c>
      <c r="F1477">
        <f t="shared" si="49"/>
        <v>49</v>
      </c>
    </row>
    <row r="1478" spans="2:6" x14ac:dyDescent="0.25">
      <c r="B1478">
        <v>2245</v>
      </c>
      <c r="C1478">
        <v>3635</v>
      </c>
      <c r="D1478" s="3">
        <v>0.52082175925925933</v>
      </c>
      <c r="E1478" s="3">
        <f t="shared" si="48"/>
        <v>3.422453703703715E-2</v>
      </c>
      <c r="F1478">
        <f t="shared" si="49"/>
        <v>49</v>
      </c>
    </row>
    <row r="1479" spans="2:6" x14ac:dyDescent="0.25">
      <c r="B1479">
        <v>2246</v>
      </c>
      <c r="C1479">
        <v>3635</v>
      </c>
      <c r="D1479" s="3">
        <v>0.52082175925925933</v>
      </c>
      <c r="E1479" s="3">
        <f t="shared" si="48"/>
        <v>3.422453703703715E-2</v>
      </c>
      <c r="F1479">
        <f t="shared" si="49"/>
        <v>49</v>
      </c>
    </row>
    <row r="1480" spans="2:6" x14ac:dyDescent="0.25">
      <c r="B1480">
        <v>2247</v>
      </c>
      <c r="C1480">
        <v>3635</v>
      </c>
      <c r="D1480" s="3">
        <v>0.52082175925925933</v>
      </c>
      <c r="E1480" s="3">
        <f t="shared" si="48"/>
        <v>3.422453703703715E-2</v>
      </c>
      <c r="F1480">
        <f t="shared" si="49"/>
        <v>49</v>
      </c>
    </row>
    <row r="1481" spans="2:6" x14ac:dyDescent="0.25">
      <c r="B1481">
        <v>2248</v>
      </c>
      <c r="C1481">
        <v>3570</v>
      </c>
      <c r="D1481" s="3">
        <v>0.52082175925925933</v>
      </c>
      <c r="E1481" s="3">
        <f t="shared" si="48"/>
        <v>3.422453703703715E-2</v>
      </c>
      <c r="F1481">
        <f t="shared" si="49"/>
        <v>49</v>
      </c>
    </row>
    <row r="1482" spans="2:6" x14ac:dyDescent="0.25">
      <c r="B1482">
        <v>2249</v>
      </c>
      <c r="C1482">
        <v>3570</v>
      </c>
      <c r="D1482" s="3">
        <v>0.52082175925925933</v>
      </c>
      <c r="E1482" s="3">
        <f t="shared" si="48"/>
        <v>3.422453703703715E-2</v>
      </c>
      <c r="F1482">
        <f t="shared" si="49"/>
        <v>49</v>
      </c>
    </row>
    <row r="1483" spans="2:6" x14ac:dyDescent="0.25">
      <c r="B1483">
        <v>2250</v>
      </c>
      <c r="C1483">
        <v>3570</v>
      </c>
      <c r="D1483" s="3">
        <v>0.52082175925925933</v>
      </c>
      <c r="E1483" s="3">
        <f t="shared" si="48"/>
        <v>3.422453703703715E-2</v>
      </c>
      <c r="F1483">
        <f t="shared" si="49"/>
        <v>49</v>
      </c>
    </row>
    <row r="1484" spans="2:6" x14ac:dyDescent="0.25">
      <c r="B1484">
        <v>2251</v>
      </c>
      <c r="C1484">
        <v>3570</v>
      </c>
      <c r="D1484" s="3">
        <v>0.52082175925925933</v>
      </c>
      <c r="E1484" s="3">
        <f t="shared" si="48"/>
        <v>3.422453703703715E-2</v>
      </c>
      <c r="F1484">
        <f t="shared" si="49"/>
        <v>49</v>
      </c>
    </row>
    <row r="1485" spans="2:6" x14ac:dyDescent="0.25">
      <c r="B1485">
        <v>2252</v>
      </c>
      <c r="C1485">
        <v>3631</v>
      </c>
      <c r="D1485" s="3">
        <v>0.52085648148148145</v>
      </c>
      <c r="E1485" s="3">
        <f t="shared" si="48"/>
        <v>3.4259259259259267E-2</v>
      </c>
      <c r="F1485">
        <f t="shared" si="49"/>
        <v>49</v>
      </c>
    </row>
    <row r="1486" spans="2:6" x14ac:dyDescent="0.25">
      <c r="B1486">
        <v>2253</v>
      </c>
      <c r="C1486">
        <v>3631</v>
      </c>
      <c r="D1486" s="3">
        <v>0.52085648148148145</v>
      </c>
      <c r="E1486" s="3">
        <f t="shared" si="48"/>
        <v>3.4259259259259267E-2</v>
      </c>
      <c r="F1486">
        <f t="shared" si="49"/>
        <v>49</v>
      </c>
    </row>
    <row r="1487" spans="2:6" x14ac:dyDescent="0.25">
      <c r="B1487">
        <v>2254</v>
      </c>
      <c r="C1487">
        <v>3631</v>
      </c>
      <c r="D1487" s="3">
        <v>0.52085648148148145</v>
      </c>
      <c r="E1487" s="3">
        <f t="shared" si="48"/>
        <v>3.4259259259259267E-2</v>
      </c>
      <c r="F1487">
        <f t="shared" si="49"/>
        <v>49</v>
      </c>
    </row>
    <row r="1488" spans="2:6" x14ac:dyDescent="0.25">
      <c r="B1488">
        <v>2255</v>
      </c>
      <c r="C1488">
        <v>3631</v>
      </c>
      <c r="D1488" s="3">
        <v>0.52085648148148145</v>
      </c>
      <c r="E1488" s="3">
        <f t="shared" si="48"/>
        <v>3.4259259259259267E-2</v>
      </c>
      <c r="F1488">
        <f t="shared" si="49"/>
        <v>49</v>
      </c>
    </row>
    <row r="1489" spans="2:6" x14ac:dyDescent="0.25">
      <c r="B1489">
        <v>2256</v>
      </c>
      <c r="C1489">
        <v>3683</v>
      </c>
      <c r="D1489" s="3">
        <v>0.52087962962962964</v>
      </c>
      <c r="E1489" s="3">
        <f t="shared" si="48"/>
        <v>3.4282407407407456E-2</v>
      </c>
      <c r="F1489">
        <f t="shared" si="49"/>
        <v>49</v>
      </c>
    </row>
    <row r="1490" spans="2:6" x14ac:dyDescent="0.25">
      <c r="B1490">
        <v>2257</v>
      </c>
      <c r="C1490">
        <v>3683</v>
      </c>
      <c r="D1490" s="3">
        <v>0.52087962962962964</v>
      </c>
      <c r="E1490" s="3">
        <f t="shared" si="48"/>
        <v>3.4282407407407456E-2</v>
      </c>
      <c r="F1490">
        <f t="shared" si="49"/>
        <v>49</v>
      </c>
    </row>
    <row r="1491" spans="2:6" x14ac:dyDescent="0.25">
      <c r="B1491">
        <v>2258</v>
      </c>
      <c r="C1491">
        <v>3683</v>
      </c>
      <c r="D1491" s="3">
        <v>0.52087962962962964</v>
      </c>
      <c r="E1491" s="3">
        <f t="shared" si="48"/>
        <v>3.4282407407407456E-2</v>
      </c>
      <c r="F1491">
        <f t="shared" si="49"/>
        <v>49</v>
      </c>
    </row>
    <row r="1492" spans="2:6" x14ac:dyDescent="0.25">
      <c r="B1492">
        <v>2259</v>
      </c>
      <c r="C1492">
        <v>3683</v>
      </c>
      <c r="D1492" s="3">
        <v>0.52087962962962964</v>
      </c>
      <c r="E1492" s="3">
        <f t="shared" si="48"/>
        <v>3.4282407407407456E-2</v>
      </c>
      <c r="F1492">
        <f t="shared" si="49"/>
        <v>49</v>
      </c>
    </row>
    <row r="1493" spans="2:6" x14ac:dyDescent="0.25">
      <c r="B1493">
        <v>2260</v>
      </c>
      <c r="C1493">
        <v>3602</v>
      </c>
      <c r="D1493" s="3">
        <v>0.5209259259259259</v>
      </c>
      <c r="E1493" s="3">
        <f t="shared" si="48"/>
        <v>3.4328703703703722E-2</v>
      </c>
      <c r="F1493">
        <f t="shared" si="49"/>
        <v>49</v>
      </c>
    </row>
    <row r="1494" spans="2:6" x14ac:dyDescent="0.25">
      <c r="B1494">
        <v>2261</v>
      </c>
      <c r="C1494">
        <v>3602</v>
      </c>
      <c r="D1494" s="3">
        <v>0.5209259259259259</v>
      </c>
      <c r="E1494" s="3">
        <f t="shared" si="48"/>
        <v>3.4328703703703722E-2</v>
      </c>
      <c r="F1494">
        <f t="shared" si="49"/>
        <v>49</v>
      </c>
    </row>
    <row r="1495" spans="2:6" x14ac:dyDescent="0.25">
      <c r="B1495">
        <v>2262</v>
      </c>
      <c r="C1495">
        <v>3602</v>
      </c>
      <c r="D1495" s="3">
        <v>0.5209259259259259</v>
      </c>
      <c r="E1495" s="3">
        <f t="shared" si="48"/>
        <v>3.4328703703703722E-2</v>
      </c>
      <c r="F1495">
        <f t="shared" si="49"/>
        <v>49</v>
      </c>
    </row>
    <row r="1496" spans="2:6" x14ac:dyDescent="0.25">
      <c r="B1496">
        <v>2263</v>
      </c>
      <c r="C1496">
        <v>3602</v>
      </c>
      <c r="D1496" s="3">
        <v>0.5209259259259259</v>
      </c>
      <c r="E1496" s="3">
        <f t="shared" si="48"/>
        <v>3.4328703703703722E-2</v>
      </c>
      <c r="F1496">
        <f t="shared" si="49"/>
        <v>49</v>
      </c>
    </row>
    <row r="1497" spans="2:6" x14ac:dyDescent="0.25">
      <c r="B1497">
        <v>2264</v>
      </c>
      <c r="C1497">
        <v>3537</v>
      </c>
      <c r="D1497" s="3">
        <v>0.52094907407407409</v>
      </c>
      <c r="E1497" s="3">
        <f t="shared" si="48"/>
        <v>3.4351851851851911E-2</v>
      </c>
      <c r="F1497">
        <f t="shared" si="49"/>
        <v>49</v>
      </c>
    </row>
    <row r="1498" spans="2:6" x14ac:dyDescent="0.25">
      <c r="B1498">
        <v>2265</v>
      </c>
      <c r="C1498">
        <v>3537</v>
      </c>
      <c r="D1498" s="3">
        <v>0.52094907407407409</v>
      </c>
      <c r="E1498" s="3">
        <f t="shared" si="48"/>
        <v>3.4351851851851911E-2</v>
      </c>
      <c r="F1498">
        <f t="shared" si="49"/>
        <v>49</v>
      </c>
    </row>
    <row r="1499" spans="2:6" x14ac:dyDescent="0.25">
      <c r="B1499">
        <v>2266</v>
      </c>
      <c r="C1499">
        <v>3537</v>
      </c>
      <c r="D1499" s="3">
        <v>0.52094907407407409</v>
      </c>
      <c r="E1499" s="3">
        <f t="shared" si="48"/>
        <v>3.4351851851851911E-2</v>
      </c>
      <c r="F1499">
        <f t="shared" si="49"/>
        <v>49</v>
      </c>
    </row>
    <row r="1500" spans="2:6" x14ac:dyDescent="0.25">
      <c r="B1500">
        <v>2267</v>
      </c>
      <c r="C1500">
        <v>3537</v>
      </c>
      <c r="D1500" s="3">
        <v>0.52094907407407409</v>
      </c>
      <c r="E1500" s="3">
        <f t="shared" si="48"/>
        <v>3.4351851851851911E-2</v>
      </c>
      <c r="F1500">
        <f t="shared" si="49"/>
        <v>49</v>
      </c>
    </row>
    <row r="1501" spans="2:6" x14ac:dyDescent="0.25">
      <c r="B1501">
        <v>2268</v>
      </c>
      <c r="C1501">
        <v>3520</v>
      </c>
      <c r="D1501" s="3">
        <v>0.52094907407407409</v>
      </c>
      <c r="E1501" s="3">
        <f t="shared" si="48"/>
        <v>3.4351851851851911E-2</v>
      </c>
      <c r="F1501">
        <f t="shared" si="49"/>
        <v>49</v>
      </c>
    </row>
    <row r="1502" spans="2:6" x14ac:dyDescent="0.25">
      <c r="B1502">
        <v>2269</v>
      </c>
      <c r="C1502">
        <v>3520</v>
      </c>
      <c r="D1502" s="3">
        <v>0.52094907407407409</v>
      </c>
      <c r="E1502" s="3">
        <f t="shared" si="48"/>
        <v>3.4351851851851911E-2</v>
      </c>
      <c r="F1502">
        <f t="shared" si="49"/>
        <v>49</v>
      </c>
    </row>
    <row r="1503" spans="2:6" x14ac:dyDescent="0.25">
      <c r="B1503">
        <v>2270</v>
      </c>
      <c r="C1503">
        <v>3520</v>
      </c>
      <c r="D1503" s="3">
        <v>0.52094907407407409</v>
      </c>
      <c r="E1503" s="3">
        <f t="shared" si="48"/>
        <v>3.4351851851851911E-2</v>
      </c>
      <c r="F1503">
        <f t="shared" si="49"/>
        <v>49</v>
      </c>
    </row>
    <row r="1504" spans="2:6" x14ac:dyDescent="0.25">
      <c r="B1504">
        <v>2271</v>
      </c>
      <c r="C1504">
        <v>3520</v>
      </c>
      <c r="D1504" s="3">
        <v>0.52094907407407409</v>
      </c>
      <c r="E1504" s="3">
        <f t="shared" si="48"/>
        <v>3.4351851851851911E-2</v>
      </c>
      <c r="F1504">
        <f t="shared" si="49"/>
        <v>49</v>
      </c>
    </row>
    <row r="1505" spans="2:6" x14ac:dyDescent="0.25">
      <c r="B1505">
        <v>2272</v>
      </c>
      <c r="C1505">
        <v>3640</v>
      </c>
      <c r="D1505" s="3">
        <v>0.52096064814814813</v>
      </c>
      <c r="E1505" s="3">
        <f t="shared" si="48"/>
        <v>3.436342592592595E-2</v>
      </c>
      <c r="F1505">
        <f t="shared" si="49"/>
        <v>49</v>
      </c>
    </row>
    <row r="1506" spans="2:6" x14ac:dyDescent="0.25">
      <c r="B1506">
        <v>2273</v>
      </c>
      <c r="C1506">
        <v>3640</v>
      </c>
      <c r="D1506" s="3">
        <v>0.52096064814814813</v>
      </c>
      <c r="E1506" s="3">
        <f t="shared" si="48"/>
        <v>3.436342592592595E-2</v>
      </c>
      <c r="F1506">
        <f t="shared" si="49"/>
        <v>49</v>
      </c>
    </row>
    <row r="1507" spans="2:6" x14ac:dyDescent="0.25">
      <c r="B1507">
        <v>2274</v>
      </c>
      <c r="C1507">
        <v>3640</v>
      </c>
      <c r="D1507" s="3">
        <v>0.52096064814814813</v>
      </c>
      <c r="E1507" s="3">
        <f t="shared" si="48"/>
        <v>3.436342592592595E-2</v>
      </c>
      <c r="F1507">
        <f t="shared" si="49"/>
        <v>49</v>
      </c>
    </row>
    <row r="1508" spans="2:6" x14ac:dyDescent="0.25">
      <c r="B1508">
        <v>2275</v>
      </c>
      <c r="C1508">
        <v>3640</v>
      </c>
      <c r="D1508" s="3">
        <v>0.52096064814814813</v>
      </c>
      <c r="E1508" s="3">
        <f t="shared" si="48"/>
        <v>3.436342592592595E-2</v>
      </c>
      <c r="F1508">
        <f t="shared" si="49"/>
        <v>49</v>
      </c>
    </row>
    <row r="1509" spans="2:6" x14ac:dyDescent="0.25">
      <c r="B1509">
        <v>2276</v>
      </c>
      <c r="C1509">
        <v>3700</v>
      </c>
      <c r="D1509" s="3">
        <v>0.52096064814814813</v>
      </c>
      <c r="E1509" s="3">
        <f t="shared" si="48"/>
        <v>3.436342592592595E-2</v>
      </c>
      <c r="F1509">
        <f t="shared" si="49"/>
        <v>49</v>
      </c>
    </row>
    <row r="1510" spans="2:6" x14ac:dyDescent="0.25">
      <c r="B1510">
        <v>2277</v>
      </c>
      <c r="C1510">
        <v>3700</v>
      </c>
      <c r="D1510" s="3">
        <v>0.52096064814814813</v>
      </c>
      <c r="E1510" s="3">
        <f t="shared" si="48"/>
        <v>3.436342592592595E-2</v>
      </c>
      <c r="F1510">
        <f t="shared" si="49"/>
        <v>49</v>
      </c>
    </row>
    <row r="1511" spans="2:6" x14ac:dyDescent="0.25">
      <c r="B1511">
        <v>2278</v>
      </c>
      <c r="C1511">
        <v>3700</v>
      </c>
      <c r="D1511" s="3">
        <v>0.52096064814814813</v>
      </c>
      <c r="E1511" s="3">
        <f t="shared" si="48"/>
        <v>3.436342592592595E-2</v>
      </c>
      <c r="F1511">
        <f t="shared" si="49"/>
        <v>49</v>
      </c>
    </row>
    <row r="1512" spans="2:6" x14ac:dyDescent="0.25">
      <c r="B1512">
        <v>2279</v>
      </c>
      <c r="C1512">
        <v>3700</v>
      </c>
      <c r="D1512" s="3">
        <v>0.52096064814814813</v>
      </c>
      <c r="E1512" s="3">
        <f t="shared" si="48"/>
        <v>3.436342592592595E-2</v>
      </c>
      <c r="F1512">
        <f t="shared" si="49"/>
        <v>49</v>
      </c>
    </row>
    <row r="1513" spans="2:6" x14ac:dyDescent="0.25">
      <c r="B1513">
        <v>2280</v>
      </c>
      <c r="C1513">
        <v>3678</v>
      </c>
      <c r="D1513" s="3">
        <v>0.52098379629629632</v>
      </c>
      <c r="E1513" s="3">
        <f t="shared" si="48"/>
        <v>3.4386574074074139E-2</v>
      </c>
      <c r="F1513">
        <f t="shared" si="49"/>
        <v>49</v>
      </c>
    </row>
    <row r="1514" spans="2:6" x14ac:dyDescent="0.25">
      <c r="B1514">
        <v>2281</v>
      </c>
      <c r="C1514">
        <v>3678</v>
      </c>
      <c r="D1514" s="3">
        <v>0.52098379629629632</v>
      </c>
      <c r="E1514" s="3">
        <f t="shared" si="48"/>
        <v>3.4386574074074139E-2</v>
      </c>
      <c r="F1514">
        <f t="shared" si="49"/>
        <v>49</v>
      </c>
    </row>
    <row r="1515" spans="2:6" x14ac:dyDescent="0.25">
      <c r="B1515">
        <v>2282</v>
      </c>
      <c r="C1515">
        <v>3678</v>
      </c>
      <c r="D1515" s="3">
        <v>0.52098379629629632</v>
      </c>
      <c r="E1515" s="3">
        <f t="shared" si="48"/>
        <v>3.4386574074074139E-2</v>
      </c>
      <c r="F1515">
        <f t="shared" si="49"/>
        <v>49</v>
      </c>
    </row>
    <row r="1516" spans="2:6" x14ac:dyDescent="0.25">
      <c r="B1516">
        <v>2283</v>
      </c>
      <c r="C1516">
        <v>3678</v>
      </c>
      <c r="D1516" s="3">
        <v>0.52098379629629632</v>
      </c>
      <c r="E1516" s="3">
        <f t="shared" si="48"/>
        <v>3.4386574074074139E-2</v>
      </c>
      <c r="F1516">
        <f t="shared" si="49"/>
        <v>49</v>
      </c>
    </row>
    <row r="1517" spans="2:6" x14ac:dyDescent="0.25">
      <c r="B1517">
        <v>2284</v>
      </c>
      <c r="C1517">
        <v>3675</v>
      </c>
      <c r="D1517" s="3">
        <v>0.52099537037037036</v>
      </c>
      <c r="E1517" s="3">
        <f t="shared" si="48"/>
        <v>3.4398148148148178E-2</v>
      </c>
      <c r="F1517">
        <f t="shared" si="49"/>
        <v>49</v>
      </c>
    </row>
    <row r="1518" spans="2:6" x14ac:dyDescent="0.25">
      <c r="B1518">
        <v>2285</v>
      </c>
      <c r="C1518">
        <v>3675</v>
      </c>
      <c r="D1518" s="3">
        <v>0.52099537037037036</v>
      </c>
      <c r="E1518" s="3">
        <f t="shared" si="48"/>
        <v>3.4398148148148178E-2</v>
      </c>
      <c r="F1518">
        <f t="shared" si="49"/>
        <v>49</v>
      </c>
    </row>
    <row r="1519" spans="2:6" x14ac:dyDescent="0.25">
      <c r="B1519">
        <v>2286</v>
      </c>
      <c r="C1519">
        <v>3675</v>
      </c>
      <c r="D1519" s="3">
        <v>0.52099537037037036</v>
      </c>
      <c r="E1519" s="3">
        <f t="shared" si="48"/>
        <v>3.4398148148148178E-2</v>
      </c>
      <c r="F1519">
        <f t="shared" si="49"/>
        <v>49</v>
      </c>
    </row>
    <row r="1520" spans="2:6" x14ac:dyDescent="0.25">
      <c r="B1520">
        <v>2287</v>
      </c>
      <c r="C1520">
        <v>3675</v>
      </c>
      <c r="D1520" s="3">
        <v>0.52099537037037036</v>
      </c>
      <c r="E1520" s="3">
        <f t="shared" si="48"/>
        <v>3.4398148148148178E-2</v>
      </c>
      <c r="F1520">
        <f t="shared" si="49"/>
        <v>49</v>
      </c>
    </row>
    <row r="1521" spans="2:6" x14ac:dyDescent="0.25">
      <c r="B1521">
        <v>2288</v>
      </c>
      <c r="C1521">
        <v>3605</v>
      </c>
      <c r="D1521" s="3">
        <v>0.52101851851851855</v>
      </c>
      <c r="E1521" s="3">
        <f t="shared" si="48"/>
        <v>3.4421296296296366E-2</v>
      </c>
      <c r="F1521">
        <f t="shared" si="49"/>
        <v>49</v>
      </c>
    </row>
    <row r="1522" spans="2:6" x14ac:dyDescent="0.25">
      <c r="B1522">
        <v>2289</v>
      </c>
      <c r="C1522">
        <v>3605</v>
      </c>
      <c r="D1522" s="3">
        <v>0.52101851851851855</v>
      </c>
      <c r="E1522" s="3">
        <f t="shared" si="48"/>
        <v>3.4421296296296366E-2</v>
      </c>
      <c r="F1522">
        <f t="shared" si="49"/>
        <v>49</v>
      </c>
    </row>
    <row r="1523" spans="2:6" x14ac:dyDescent="0.25">
      <c r="B1523">
        <v>2290</v>
      </c>
      <c r="C1523">
        <v>3605</v>
      </c>
      <c r="D1523" s="3">
        <v>0.52101851851851855</v>
      </c>
      <c r="E1523" s="3">
        <f t="shared" si="48"/>
        <v>3.4421296296296366E-2</v>
      </c>
      <c r="F1523">
        <f t="shared" si="49"/>
        <v>49</v>
      </c>
    </row>
    <row r="1524" spans="2:6" x14ac:dyDescent="0.25">
      <c r="B1524">
        <v>2291</v>
      </c>
      <c r="C1524">
        <v>3605</v>
      </c>
      <c r="D1524" s="3">
        <v>0.52101851851851855</v>
      </c>
      <c r="E1524" s="3">
        <f t="shared" si="48"/>
        <v>3.4421296296296366E-2</v>
      </c>
      <c r="F1524">
        <f t="shared" si="49"/>
        <v>49</v>
      </c>
    </row>
    <row r="1525" spans="2:6" x14ac:dyDescent="0.25">
      <c r="B1525">
        <v>2292</v>
      </c>
      <c r="C1525">
        <v>3671</v>
      </c>
      <c r="D1525" s="3">
        <v>0.52104166666666674</v>
      </c>
      <c r="E1525" s="3">
        <f t="shared" si="48"/>
        <v>3.4444444444444555E-2</v>
      </c>
      <c r="F1525">
        <f t="shared" si="49"/>
        <v>49</v>
      </c>
    </row>
    <row r="1526" spans="2:6" x14ac:dyDescent="0.25">
      <c r="B1526">
        <v>2293</v>
      </c>
      <c r="C1526">
        <v>3671</v>
      </c>
      <c r="D1526" s="3">
        <v>0.52104166666666674</v>
      </c>
      <c r="E1526" s="3">
        <f t="shared" si="48"/>
        <v>3.4444444444444555E-2</v>
      </c>
      <c r="F1526">
        <f t="shared" si="49"/>
        <v>49</v>
      </c>
    </row>
    <row r="1527" spans="2:6" x14ac:dyDescent="0.25">
      <c r="B1527">
        <v>2294</v>
      </c>
      <c r="C1527">
        <v>3671</v>
      </c>
      <c r="D1527" s="3">
        <v>0.52104166666666674</v>
      </c>
      <c r="E1527" s="3">
        <f t="shared" si="48"/>
        <v>3.4444444444444555E-2</v>
      </c>
      <c r="F1527">
        <f t="shared" si="49"/>
        <v>49</v>
      </c>
    </row>
    <row r="1528" spans="2:6" x14ac:dyDescent="0.25">
      <c r="B1528">
        <v>2295</v>
      </c>
      <c r="C1528">
        <v>3671</v>
      </c>
      <c r="D1528" s="3">
        <v>0.52104166666666674</v>
      </c>
      <c r="E1528" s="3">
        <f t="shared" si="48"/>
        <v>3.4444444444444555E-2</v>
      </c>
      <c r="F1528">
        <f t="shared" si="49"/>
        <v>49</v>
      </c>
    </row>
    <row r="1529" spans="2:6" x14ac:dyDescent="0.25">
      <c r="B1529">
        <v>2296</v>
      </c>
      <c r="C1529">
        <v>3651</v>
      </c>
      <c r="D1529" s="3">
        <v>0.52106481481481481</v>
      </c>
      <c r="E1529" s="3">
        <f t="shared" si="48"/>
        <v>3.4467592592592633E-2</v>
      </c>
      <c r="F1529">
        <f t="shared" si="49"/>
        <v>49</v>
      </c>
    </row>
    <row r="1530" spans="2:6" x14ac:dyDescent="0.25">
      <c r="B1530">
        <v>2297</v>
      </c>
      <c r="C1530">
        <v>3651</v>
      </c>
      <c r="D1530" s="3">
        <v>0.52106481481481481</v>
      </c>
      <c r="E1530" s="3">
        <f t="shared" si="48"/>
        <v>3.4467592592592633E-2</v>
      </c>
      <c r="F1530">
        <f t="shared" si="49"/>
        <v>49</v>
      </c>
    </row>
    <row r="1531" spans="2:6" x14ac:dyDescent="0.25">
      <c r="B1531">
        <v>2298</v>
      </c>
      <c r="C1531">
        <v>3651</v>
      </c>
      <c r="D1531" s="3">
        <v>0.52106481481481481</v>
      </c>
      <c r="E1531" s="3">
        <f t="shared" si="48"/>
        <v>3.4467592592592633E-2</v>
      </c>
      <c r="F1531">
        <f t="shared" si="49"/>
        <v>49</v>
      </c>
    </row>
    <row r="1532" spans="2:6" x14ac:dyDescent="0.25">
      <c r="B1532">
        <v>2299</v>
      </c>
      <c r="C1532">
        <v>3651</v>
      </c>
      <c r="D1532" s="3">
        <v>0.52106481481481481</v>
      </c>
      <c r="E1532" s="3">
        <f t="shared" si="48"/>
        <v>3.4467592592592633E-2</v>
      </c>
      <c r="F1532">
        <f t="shared" si="49"/>
        <v>49</v>
      </c>
    </row>
    <row r="1533" spans="2:6" x14ac:dyDescent="0.25">
      <c r="B1533">
        <v>2300</v>
      </c>
      <c r="C1533">
        <v>3610</v>
      </c>
      <c r="D1533" s="3">
        <v>0.52107638888888885</v>
      </c>
      <c r="E1533" s="3">
        <f t="shared" si="48"/>
        <v>3.4479166666666672E-2</v>
      </c>
      <c r="F1533">
        <f t="shared" si="49"/>
        <v>49</v>
      </c>
    </row>
    <row r="1534" spans="2:6" x14ac:dyDescent="0.25">
      <c r="B1534">
        <v>2301</v>
      </c>
      <c r="C1534">
        <v>3610</v>
      </c>
      <c r="D1534" s="3">
        <v>0.52107638888888885</v>
      </c>
      <c r="E1534" s="3">
        <f t="shared" si="48"/>
        <v>3.4479166666666672E-2</v>
      </c>
      <c r="F1534">
        <f t="shared" si="49"/>
        <v>49</v>
      </c>
    </row>
    <row r="1535" spans="2:6" x14ac:dyDescent="0.25">
      <c r="B1535">
        <v>2302</v>
      </c>
      <c r="C1535">
        <v>3610</v>
      </c>
      <c r="D1535" s="3">
        <v>0.52107638888888885</v>
      </c>
      <c r="E1535" s="3">
        <f t="shared" si="48"/>
        <v>3.4479166666666672E-2</v>
      </c>
      <c r="F1535">
        <f t="shared" si="49"/>
        <v>49</v>
      </c>
    </row>
    <row r="1536" spans="2:6" x14ac:dyDescent="0.25">
      <c r="B1536">
        <v>2303</v>
      </c>
      <c r="C1536">
        <v>3610</v>
      </c>
      <c r="D1536" s="3">
        <v>0.52107638888888885</v>
      </c>
      <c r="E1536" s="3">
        <f t="shared" si="48"/>
        <v>3.4479166666666672E-2</v>
      </c>
      <c r="F1536">
        <f t="shared" si="49"/>
        <v>49</v>
      </c>
    </row>
    <row r="1537" spans="2:6" x14ac:dyDescent="0.25">
      <c r="B1537">
        <v>2304</v>
      </c>
      <c r="C1537">
        <v>3686</v>
      </c>
      <c r="D1537" s="3">
        <v>0.52108796296296289</v>
      </c>
      <c r="E1537" s="3">
        <f t="shared" si="48"/>
        <v>3.4490740740740711E-2</v>
      </c>
      <c r="F1537">
        <f t="shared" si="49"/>
        <v>49</v>
      </c>
    </row>
    <row r="1538" spans="2:6" x14ac:dyDescent="0.25">
      <c r="B1538">
        <v>2305</v>
      </c>
      <c r="C1538">
        <v>3686</v>
      </c>
      <c r="D1538" s="3">
        <v>0.52108796296296289</v>
      </c>
      <c r="E1538" s="3">
        <f t="shared" ref="E1538:E1601" si="50">D1538-$A$1</f>
        <v>3.4490740740740711E-2</v>
      </c>
      <c r="F1538">
        <f t="shared" ref="F1538:F1601" si="51">MINUTE(E1538)</f>
        <v>49</v>
      </c>
    </row>
    <row r="1539" spans="2:6" x14ac:dyDescent="0.25">
      <c r="B1539">
        <v>2306</v>
      </c>
      <c r="C1539">
        <v>3686</v>
      </c>
      <c r="D1539" s="3">
        <v>0.52108796296296289</v>
      </c>
      <c r="E1539" s="3">
        <f t="shared" si="50"/>
        <v>3.4490740740740711E-2</v>
      </c>
      <c r="F1539">
        <f t="shared" si="51"/>
        <v>49</v>
      </c>
    </row>
    <row r="1540" spans="2:6" x14ac:dyDescent="0.25">
      <c r="B1540">
        <v>2307</v>
      </c>
      <c r="C1540">
        <v>3686</v>
      </c>
      <c r="D1540" s="3">
        <v>0.52108796296296289</v>
      </c>
      <c r="E1540" s="3">
        <f t="shared" si="50"/>
        <v>3.4490740740740711E-2</v>
      </c>
      <c r="F1540">
        <f t="shared" si="51"/>
        <v>49</v>
      </c>
    </row>
    <row r="1541" spans="2:6" x14ac:dyDescent="0.25">
      <c r="B1541">
        <v>2308</v>
      </c>
      <c r="C1541">
        <v>3667</v>
      </c>
      <c r="D1541" s="3">
        <v>0.52113425925925927</v>
      </c>
      <c r="E1541" s="3">
        <f t="shared" si="50"/>
        <v>3.4537037037037088E-2</v>
      </c>
      <c r="F1541">
        <f t="shared" si="51"/>
        <v>49</v>
      </c>
    </row>
    <row r="1542" spans="2:6" x14ac:dyDescent="0.25">
      <c r="B1542">
        <v>2309</v>
      </c>
      <c r="C1542">
        <v>3667</v>
      </c>
      <c r="D1542" s="3">
        <v>0.52113425925925927</v>
      </c>
      <c r="E1542" s="3">
        <f t="shared" si="50"/>
        <v>3.4537037037037088E-2</v>
      </c>
      <c r="F1542">
        <f t="shared" si="51"/>
        <v>49</v>
      </c>
    </row>
    <row r="1543" spans="2:6" x14ac:dyDescent="0.25">
      <c r="B1543">
        <v>2310</v>
      </c>
      <c r="C1543">
        <v>3667</v>
      </c>
      <c r="D1543" s="3">
        <v>0.52113425925925927</v>
      </c>
      <c r="E1543" s="3">
        <f t="shared" si="50"/>
        <v>3.4537037037037088E-2</v>
      </c>
      <c r="F1543">
        <f t="shared" si="51"/>
        <v>49</v>
      </c>
    </row>
    <row r="1544" spans="2:6" x14ac:dyDescent="0.25">
      <c r="B1544">
        <v>2311</v>
      </c>
      <c r="C1544">
        <v>3667</v>
      </c>
      <c r="D1544" s="3">
        <v>0.52113425925925927</v>
      </c>
      <c r="E1544" s="3">
        <f t="shared" si="50"/>
        <v>3.4537037037037088E-2</v>
      </c>
      <c r="F1544">
        <f t="shared" si="51"/>
        <v>49</v>
      </c>
    </row>
    <row r="1545" spans="2:6" x14ac:dyDescent="0.25">
      <c r="B1545">
        <v>2312</v>
      </c>
      <c r="C1545">
        <v>4354</v>
      </c>
      <c r="D1545" s="3">
        <v>0.52114583333333331</v>
      </c>
      <c r="E1545" s="3">
        <f t="shared" si="50"/>
        <v>3.4548611111111127E-2</v>
      </c>
      <c r="F1545">
        <f t="shared" si="51"/>
        <v>49</v>
      </c>
    </row>
    <row r="1546" spans="2:6" x14ac:dyDescent="0.25">
      <c r="B1546">
        <v>2313</v>
      </c>
      <c r="C1546">
        <v>4354</v>
      </c>
      <c r="D1546" s="3">
        <v>0.52114583333333331</v>
      </c>
      <c r="E1546" s="3">
        <f t="shared" si="50"/>
        <v>3.4548611111111127E-2</v>
      </c>
      <c r="F1546">
        <f t="shared" si="51"/>
        <v>49</v>
      </c>
    </row>
    <row r="1547" spans="2:6" x14ac:dyDescent="0.25">
      <c r="B1547">
        <v>2314</v>
      </c>
      <c r="C1547">
        <v>4354</v>
      </c>
      <c r="D1547" s="3">
        <v>0.52114583333333331</v>
      </c>
      <c r="E1547" s="3">
        <f t="shared" si="50"/>
        <v>3.4548611111111127E-2</v>
      </c>
      <c r="F1547">
        <f t="shared" si="51"/>
        <v>49</v>
      </c>
    </row>
    <row r="1548" spans="2:6" x14ac:dyDescent="0.25">
      <c r="B1548">
        <v>2315</v>
      </c>
      <c r="C1548">
        <v>4354</v>
      </c>
      <c r="D1548" s="3">
        <v>0.52114583333333331</v>
      </c>
      <c r="E1548" s="3">
        <f t="shared" si="50"/>
        <v>3.4548611111111127E-2</v>
      </c>
      <c r="F1548">
        <f t="shared" si="51"/>
        <v>49</v>
      </c>
    </row>
    <row r="1549" spans="2:6" x14ac:dyDescent="0.25">
      <c r="B1549">
        <v>2316</v>
      </c>
      <c r="C1549">
        <v>3656</v>
      </c>
      <c r="D1549" s="3">
        <v>0.52115740740740735</v>
      </c>
      <c r="E1549" s="3">
        <f t="shared" si="50"/>
        <v>3.4560185185185166E-2</v>
      </c>
      <c r="F1549">
        <f t="shared" si="51"/>
        <v>49</v>
      </c>
    </row>
    <row r="1550" spans="2:6" x14ac:dyDescent="0.25">
      <c r="B1550">
        <v>2317</v>
      </c>
      <c r="C1550">
        <v>3656</v>
      </c>
      <c r="D1550" s="3">
        <v>0.52115740740740735</v>
      </c>
      <c r="E1550" s="3">
        <f t="shared" si="50"/>
        <v>3.4560185185185166E-2</v>
      </c>
      <c r="F1550">
        <f t="shared" si="51"/>
        <v>49</v>
      </c>
    </row>
    <row r="1551" spans="2:6" x14ac:dyDescent="0.25">
      <c r="B1551">
        <v>2318</v>
      </c>
      <c r="C1551">
        <v>3656</v>
      </c>
      <c r="D1551" s="3">
        <v>0.52115740740740735</v>
      </c>
      <c r="E1551" s="3">
        <f t="shared" si="50"/>
        <v>3.4560185185185166E-2</v>
      </c>
      <c r="F1551">
        <f t="shared" si="51"/>
        <v>49</v>
      </c>
    </row>
    <row r="1552" spans="2:6" x14ac:dyDescent="0.25">
      <c r="B1552">
        <v>2319</v>
      </c>
      <c r="C1552">
        <v>3656</v>
      </c>
      <c r="D1552" s="3">
        <v>0.52115740740740735</v>
      </c>
      <c r="E1552" s="3">
        <f t="shared" si="50"/>
        <v>3.4560185185185166E-2</v>
      </c>
      <c r="F1552">
        <f t="shared" si="51"/>
        <v>49</v>
      </c>
    </row>
    <row r="1553" spans="2:6" x14ac:dyDescent="0.25">
      <c r="B1553">
        <v>2320</v>
      </c>
      <c r="C1553">
        <v>3624</v>
      </c>
      <c r="D1553" s="3">
        <v>0.52115740740740735</v>
      </c>
      <c r="E1553" s="3">
        <f t="shared" si="50"/>
        <v>3.4560185185185166E-2</v>
      </c>
      <c r="F1553">
        <f t="shared" si="51"/>
        <v>49</v>
      </c>
    </row>
    <row r="1554" spans="2:6" x14ac:dyDescent="0.25">
      <c r="B1554">
        <v>2321</v>
      </c>
      <c r="C1554">
        <v>3624</v>
      </c>
      <c r="D1554" s="3">
        <v>0.52115740740740735</v>
      </c>
      <c r="E1554" s="3">
        <f t="shared" si="50"/>
        <v>3.4560185185185166E-2</v>
      </c>
      <c r="F1554">
        <f t="shared" si="51"/>
        <v>49</v>
      </c>
    </row>
    <row r="1555" spans="2:6" x14ac:dyDescent="0.25">
      <c r="B1555">
        <v>2322</v>
      </c>
      <c r="C1555">
        <v>3624</v>
      </c>
      <c r="D1555" s="3">
        <v>0.52115740740740735</v>
      </c>
      <c r="E1555" s="3">
        <f t="shared" si="50"/>
        <v>3.4560185185185166E-2</v>
      </c>
      <c r="F1555">
        <f t="shared" si="51"/>
        <v>49</v>
      </c>
    </row>
    <row r="1556" spans="2:6" x14ac:dyDescent="0.25">
      <c r="B1556">
        <v>2323</v>
      </c>
      <c r="C1556">
        <v>3624</v>
      </c>
      <c r="D1556" s="3">
        <v>0.52115740740740735</v>
      </c>
      <c r="E1556" s="3">
        <f t="shared" si="50"/>
        <v>3.4560185185185166E-2</v>
      </c>
      <c r="F1556">
        <f t="shared" si="51"/>
        <v>49</v>
      </c>
    </row>
    <row r="1557" spans="2:6" x14ac:dyDescent="0.25">
      <c r="B1557">
        <v>2324</v>
      </c>
      <c r="C1557">
        <v>3699</v>
      </c>
      <c r="D1557" s="3">
        <v>0.5211689814814815</v>
      </c>
      <c r="E1557" s="3">
        <f t="shared" si="50"/>
        <v>3.4571759259259316E-2</v>
      </c>
      <c r="F1557">
        <f t="shared" si="51"/>
        <v>49</v>
      </c>
    </row>
    <row r="1558" spans="2:6" x14ac:dyDescent="0.25">
      <c r="B1558">
        <v>2325</v>
      </c>
      <c r="C1558">
        <v>3699</v>
      </c>
      <c r="D1558" s="3">
        <v>0.5211689814814815</v>
      </c>
      <c r="E1558" s="3">
        <f t="shared" si="50"/>
        <v>3.4571759259259316E-2</v>
      </c>
      <c r="F1558">
        <f t="shared" si="51"/>
        <v>49</v>
      </c>
    </row>
    <row r="1559" spans="2:6" x14ac:dyDescent="0.25">
      <c r="B1559">
        <v>2326</v>
      </c>
      <c r="C1559">
        <v>3699</v>
      </c>
      <c r="D1559" s="3">
        <v>0.5211689814814815</v>
      </c>
      <c r="E1559" s="3">
        <f t="shared" si="50"/>
        <v>3.4571759259259316E-2</v>
      </c>
      <c r="F1559">
        <f t="shared" si="51"/>
        <v>49</v>
      </c>
    </row>
    <row r="1560" spans="2:6" x14ac:dyDescent="0.25">
      <c r="B1560">
        <v>2327</v>
      </c>
      <c r="C1560">
        <v>3699</v>
      </c>
      <c r="D1560" s="3">
        <v>0.5211689814814815</v>
      </c>
      <c r="E1560" s="3">
        <f t="shared" si="50"/>
        <v>3.4571759259259316E-2</v>
      </c>
      <c r="F1560">
        <f t="shared" si="51"/>
        <v>49</v>
      </c>
    </row>
    <row r="1561" spans="2:6" x14ac:dyDescent="0.25">
      <c r="B1561">
        <v>2328</v>
      </c>
      <c r="C1561">
        <v>3675</v>
      </c>
      <c r="D1561" s="3">
        <v>0.52118055555555554</v>
      </c>
      <c r="E1561" s="3">
        <f t="shared" si="50"/>
        <v>3.4583333333333355E-2</v>
      </c>
      <c r="F1561">
        <f t="shared" si="51"/>
        <v>49</v>
      </c>
    </row>
    <row r="1562" spans="2:6" x14ac:dyDescent="0.25">
      <c r="B1562">
        <v>2329</v>
      </c>
      <c r="C1562">
        <v>3675</v>
      </c>
      <c r="D1562" s="3">
        <v>0.52118055555555554</v>
      </c>
      <c r="E1562" s="3">
        <f t="shared" si="50"/>
        <v>3.4583333333333355E-2</v>
      </c>
      <c r="F1562">
        <f t="shared" si="51"/>
        <v>49</v>
      </c>
    </row>
    <row r="1563" spans="2:6" x14ac:dyDescent="0.25">
      <c r="B1563">
        <v>2330</v>
      </c>
      <c r="C1563">
        <v>3675</v>
      </c>
      <c r="D1563" s="3">
        <v>0.52118055555555554</v>
      </c>
      <c r="E1563" s="3">
        <f t="shared" si="50"/>
        <v>3.4583333333333355E-2</v>
      </c>
      <c r="F1563">
        <f t="shared" si="51"/>
        <v>49</v>
      </c>
    </row>
    <row r="1564" spans="2:6" x14ac:dyDescent="0.25">
      <c r="B1564">
        <v>2331</v>
      </c>
      <c r="C1564">
        <v>3675</v>
      </c>
      <c r="D1564" s="3">
        <v>0.52118055555555554</v>
      </c>
      <c r="E1564" s="3">
        <f t="shared" si="50"/>
        <v>3.4583333333333355E-2</v>
      </c>
      <c r="F1564">
        <f t="shared" si="51"/>
        <v>49</v>
      </c>
    </row>
    <row r="1565" spans="2:6" x14ac:dyDescent="0.25">
      <c r="B1565">
        <v>2332</v>
      </c>
      <c r="C1565">
        <v>3647</v>
      </c>
      <c r="D1565" s="3">
        <v>0.52118055555555554</v>
      </c>
      <c r="E1565" s="3">
        <f t="shared" si="50"/>
        <v>3.4583333333333355E-2</v>
      </c>
      <c r="F1565">
        <f t="shared" si="51"/>
        <v>49</v>
      </c>
    </row>
    <row r="1566" spans="2:6" x14ac:dyDescent="0.25">
      <c r="B1566">
        <v>2333</v>
      </c>
      <c r="C1566">
        <v>3647</v>
      </c>
      <c r="D1566" s="3">
        <v>0.52118055555555554</v>
      </c>
      <c r="E1566" s="3">
        <f t="shared" si="50"/>
        <v>3.4583333333333355E-2</v>
      </c>
      <c r="F1566">
        <f t="shared" si="51"/>
        <v>49</v>
      </c>
    </row>
    <row r="1567" spans="2:6" x14ac:dyDescent="0.25">
      <c r="B1567">
        <v>2334</v>
      </c>
      <c r="C1567">
        <v>3647</v>
      </c>
      <c r="D1567" s="3">
        <v>0.52118055555555554</v>
      </c>
      <c r="E1567" s="3">
        <f t="shared" si="50"/>
        <v>3.4583333333333355E-2</v>
      </c>
      <c r="F1567">
        <f t="shared" si="51"/>
        <v>49</v>
      </c>
    </row>
    <row r="1568" spans="2:6" x14ac:dyDescent="0.25">
      <c r="B1568">
        <v>2335</v>
      </c>
      <c r="C1568">
        <v>3647</v>
      </c>
      <c r="D1568" s="3">
        <v>0.52118055555555554</v>
      </c>
      <c r="E1568" s="3">
        <f t="shared" si="50"/>
        <v>3.4583333333333355E-2</v>
      </c>
      <c r="F1568">
        <f t="shared" si="51"/>
        <v>49</v>
      </c>
    </row>
    <row r="1569" spans="2:6" x14ac:dyDescent="0.25">
      <c r="B1569">
        <v>2336</v>
      </c>
      <c r="C1569">
        <v>3636</v>
      </c>
      <c r="D1569" s="3">
        <v>0.52119212962962969</v>
      </c>
      <c r="E1569" s="3">
        <f t="shared" si="50"/>
        <v>3.4594907407407505E-2</v>
      </c>
      <c r="F1569">
        <f t="shared" si="51"/>
        <v>49</v>
      </c>
    </row>
    <row r="1570" spans="2:6" x14ac:dyDescent="0.25">
      <c r="B1570">
        <v>2337</v>
      </c>
      <c r="C1570">
        <v>3636</v>
      </c>
      <c r="D1570" s="3">
        <v>0.52119212962962969</v>
      </c>
      <c r="E1570" s="3">
        <f t="shared" si="50"/>
        <v>3.4594907407407505E-2</v>
      </c>
      <c r="F1570">
        <f t="shared" si="51"/>
        <v>49</v>
      </c>
    </row>
    <row r="1571" spans="2:6" x14ac:dyDescent="0.25">
      <c r="B1571">
        <v>2338</v>
      </c>
      <c r="C1571">
        <v>3636</v>
      </c>
      <c r="D1571" s="3">
        <v>0.52119212962962969</v>
      </c>
      <c r="E1571" s="3">
        <f t="shared" si="50"/>
        <v>3.4594907407407505E-2</v>
      </c>
      <c r="F1571">
        <f t="shared" si="51"/>
        <v>49</v>
      </c>
    </row>
    <row r="1572" spans="2:6" x14ac:dyDescent="0.25">
      <c r="B1572">
        <v>2339</v>
      </c>
      <c r="C1572">
        <v>3636</v>
      </c>
      <c r="D1572" s="3">
        <v>0.52119212962962969</v>
      </c>
      <c r="E1572" s="3">
        <f t="shared" si="50"/>
        <v>3.4594907407407505E-2</v>
      </c>
      <c r="F1572">
        <f t="shared" si="51"/>
        <v>49</v>
      </c>
    </row>
    <row r="1573" spans="2:6" x14ac:dyDescent="0.25">
      <c r="B1573">
        <v>2340</v>
      </c>
      <c r="C1573">
        <v>3682</v>
      </c>
      <c r="D1573" s="3">
        <v>0.52121527777777776</v>
      </c>
      <c r="E1573" s="3">
        <f t="shared" si="50"/>
        <v>3.4618055555555582E-2</v>
      </c>
      <c r="F1573">
        <f t="shared" si="51"/>
        <v>49</v>
      </c>
    </row>
    <row r="1574" spans="2:6" x14ac:dyDescent="0.25">
      <c r="B1574">
        <v>2341</v>
      </c>
      <c r="C1574">
        <v>3682</v>
      </c>
      <c r="D1574" s="3">
        <v>0.52121527777777776</v>
      </c>
      <c r="E1574" s="3">
        <f t="shared" si="50"/>
        <v>3.4618055555555582E-2</v>
      </c>
      <c r="F1574">
        <f t="shared" si="51"/>
        <v>49</v>
      </c>
    </row>
    <row r="1575" spans="2:6" x14ac:dyDescent="0.25">
      <c r="B1575">
        <v>2342</v>
      </c>
      <c r="C1575">
        <v>3682</v>
      </c>
      <c r="D1575" s="3">
        <v>0.52121527777777776</v>
      </c>
      <c r="E1575" s="3">
        <f t="shared" si="50"/>
        <v>3.4618055555555582E-2</v>
      </c>
      <c r="F1575">
        <f t="shared" si="51"/>
        <v>49</v>
      </c>
    </row>
    <row r="1576" spans="2:6" x14ac:dyDescent="0.25">
      <c r="B1576">
        <v>2343</v>
      </c>
      <c r="C1576">
        <v>3682</v>
      </c>
      <c r="D1576" s="3">
        <v>0.52121527777777776</v>
      </c>
      <c r="E1576" s="3">
        <f t="shared" si="50"/>
        <v>3.4618055555555582E-2</v>
      </c>
      <c r="F1576">
        <f t="shared" si="51"/>
        <v>49</v>
      </c>
    </row>
    <row r="1577" spans="2:6" x14ac:dyDescent="0.25">
      <c r="B1577">
        <v>2344</v>
      </c>
      <c r="C1577">
        <v>3479</v>
      </c>
      <c r="D1577" s="3">
        <v>0.5212268518518518</v>
      </c>
      <c r="E1577" s="3">
        <f t="shared" si="50"/>
        <v>3.4629629629629621E-2</v>
      </c>
      <c r="F1577">
        <f t="shared" si="51"/>
        <v>49</v>
      </c>
    </row>
    <row r="1578" spans="2:6" x14ac:dyDescent="0.25">
      <c r="B1578">
        <v>2345</v>
      </c>
      <c r="C1578">
        <v>3479</v>
      </c>
      <c r="D1578" s="3">
        <v>0.5212268518518518</v>
      </c>
      <c r="E1578" s="3">
        <f t="shared" si="50"/>
        <v>3.4629629629629621E-2</v>
      </c>
      <c r="F1578">
        <f t="shared" si="51"/>
        <v>49</v>
      </c>
    </row>
    <row r="1579" spans="2:6" x14ac:dyDescent="0.25">
      <c r="B1579">
        <v>2346</v>
      </c>
      <c r="C1579">
        <v>3479</v>
      </c>
      <c r="D1579" s="3">
        <v>0.5212268518518518</v>
      </c>
      <c r="E1579" s="3">
        <f t="shared" si="50"/>
        <v>3.4629629629629621E-2</v>
      </c>
      <c r="F1579">
        <f t="shared" si="51"/>
        <v>49</v>
      </c>
    </row>
    <row r="1580" spans="2:6" x14ac:dyDescent="0.25">
      <c r="B1580">
        <v>2347</v>
      </c>
      <c r="C1580">
        <v>3479</v>
      </c>
      <c r="D1580" s="3">
        <v>0.5212268518518518</v>
      </c>
      <c r="E1580" s="3">
        <f t="shared" si="50"/>
        <v>3.4629629629629621E-2</v>
      </c>
      <c r="F1580">
        <f t="shared" si="51"/>
        <v>49</v>
      </c>
    </row>
    <row r="1581" spans="2:6" x14ac:dyDescent="0.25">
      <c r="B1581">
        <v>2348</v>
      </c>
      <c r="C1581">
        <v>3679</v>
      </c>
      <c r="D1581" s="3">
        <v>0.52128472222222222</v>
      </c>
      <c r="E1581" s="3">
        <f t="shared" si="50"/>
        <v>3.4687500000000038E-2</v>
      </c>
      <c r="F1581">
        <f t="shared" si="51"/>
        <v>49</v>
      </c>
    </row>
    <row r="1582" spans="2:6" x14ac:dyDescent="0.25">
      <c r="B1582">
        <v>2349</v>
      </c>
      <c r="C1582">
        <v>3679</v>
      </c>
      <c r="D1582" s="3">
        <v>0.52128472222222222</v>
      </c>
      <c r="E1582" s="3">
        <f t="shared" si="50"/>
        <v>3.4687500000000038E-2</v>
      </c>
      <c r="F1582">
        <f t="shared" si="51"/>
        <v>49</v>
      </c>
    </row>
    <row r="1583" spans="2:6" x14ac:dyDescent="0.25">
      <c r="B1583">
        <v>2350</v>
      </c>
      <c r="C1583">
        <v>3679</v>
      </c>
      <c r="D1583" s="3">
        <v>0.52128472222222222</v>
      </c>
      <c r="E1583" s="3">
        <f t="shared" si="50"/>
        <v>3.4687500000000038E-2</v>
      </c>
      <c r="F1583">
        <f t="shared" si="51"/>
        <v>49</v>
      </c>
    </row>
    <row r="1584" spans="2:6" x14ac:dyDescent="0.25">
      <c r="B1584">
        <v>2351</v>
      </c>
      <c r="C1584">
        <v>3679</v>
      </c>
      <c r="D1584" s="3">
        <v>0.52128472222222222</v>
      </c>
      <c r="E1584" s="3">
        <f t="shared" si="50"/>
        <v>3.4687500000000038E-2</v>
      </c>
      <c r="F1584">
        <f t="shared" si="51"/>
        <v>49</v>
      </c>
    </row>
    <row r="1585" spans="2:6" x14ac:dyDescent="0.25">
      <c r="B1585">
        <v>2352</v>
      </c>
      <c r="C1585">
        <v>3575</v>
      </c>
      <c r="D1585" s="3">
        <v>0.52133101851851849</v>
      </c>
      <c r="E1585" s="3">
        <f t="shared" si="50"/>
        <v>3.4733796296296304E-2</v>
      </c>
      <c r="F1585">
        <f t="shared" si="51"/>
        <v>50</v>
      </c>
    </row>
    <row r="1586" spans="2:6" x14ac:dyDescent="0.25">
      <c r="B1586">
        <v>2353</v>
      </c>
      <c r="C1586">
        <v>3575</v>
      </c>
      <c r="D1586" s="3">
        <v>0.52133101851851849</v>
      </c>
      <c r="E1586" s="3">
        <f t="shared" si="50"/>
        <v>3.4733796296296304E-2</v>
      </c>
      <c r="F1586">
        <f t="shared" si="51"/>
        <v>50</v>
      </c>
    </row>
    <row r="1587" spans="2:6" x14ac:dyDescent="0.25">
      <c r="B1587">
        <v>2354</v>
      </c>
      <c r="C1587">
        <v>3575</v>
      </c>
      <c r="D1587" s="3">
        <v>0.52133101851851849</v>
      </c>
      <c r="E1587" s="3">
        <f t="shared" si="50"/>
        <v>3.4733796296296304E-2</v>
      </c>
      <c r="F1587">
        <f t="shared" si="51"/>
        <v>50</v>
      </c>
    </row>
    <row r="1588" spans="2:6" x14ac:dyDescent="0.25">
      <c r="B1588">
        <v>2355</v>
      </c>
      <c r="C1588">
        <v>3575</v>
      </c>
      <c r="D1588" s="3">
        <v>0.52133101851851849</v>
      </c>
      <c r="E1588" s="3">
        <f t="shared" si="50"/>
        <v>3.4733796296296304E-2</v>
      </c>
      <c r="F1588">
        <f t="shared" si="51"/>
        <v>50</v>
      </c>
    </row>
    <row r="1589" spans="2:6" x14ac:dyDescent="0.25">
      <c r="B1589">
        <v>2356</v>
      </c>
      <c r="C1589">
        <v>3686</v>
      </c>
      <c r="D1589" s="3">
        <v>0.52134259259259264</v>
      </c>
      <c r="E1589" s="3">
        <f t="shared" si="50"/>
        <v>3.4745370370370454E-2</v>
      </c>
      <c r="F1589">
        <f t="shared" si="51"/>
        <v>50</v>
      </c>
    </row>
    <row r="1590" spans="2:6" x14ac:dyDescent="0.25">
      <c r="B1590">
        <v>2357</v>
      </c>
      <c r="C1590">
        <v>3686</v>
      </c>
      <c r="D1590" s="3">
        <v>0.52134259259259264</v>
      </c>
      <c r="E1590" s="3">
        <f t="shared" si="50"/>
        <v>3.4745370370370454E-2</v>
      </c>
      <c r="F1590">
        <f t="shared" si="51"/>
        <v>50</v>
      </c>
    </row>
    <row r="1591" spans="2:6" x14ac:dyDescent="0.25">
      <c r="B1591">
        <v>2358</v>
      </c>
      <c r="C1591">
        <v>3686</v>
      </c>
      <c r="D1591" s="3">
        <v>0.52134259259259264</v>
      </c>
      <c r="E1591" s="3">
        <f t="shared" si="50"/>
        <v>3.4745370370370454E-2</v>
      </c>
      <c r="F1591">
        <f t="shared" si="51"/>
        <v>50</v>
      </c>
    </row>
    <row r="1592" spans="2:6" x14ac:dyDescent="0.25">
      <c r="B1592">
        <v>2359</v>
      </c>
      <c r="C1592">
        <v>3686</v>
      </c>
      <c r="D1592" s="3">
        <v>0.52134259259259264</v>
      </c>
      <c r="E1592" s="3">
        <f t="shared" si="50"/>
        <v>3.4745370370370454E-2</v>
      </c>
      <c r="F1592">
        <f t="shared" si="51"/>
        <v>50</v>
      </c>
    </row>
    <row r="1593" spans="2:6" x14ac:dyDescent="0.25">
      <c r="B1593">
        <v>2360</v>
      </c>
      <c r="C1593">
        <v>3599</v>
      </c>
      <c r="D1593" s="3">
        <v>0.52134259259259264</v>
      </c>
      <c r="E1593" s="3">
        <f t="shared" si="50"/>
        <v>3.4745370370370454E-2</v>
      </c>
      <c r="F1593">
        <f t="shared" si="51"/>
        <v>50</v>
      </c>
    </row>
    <row r="1594" spans="2:6" x14ac:dyDescent="0.25">
      <c r="B1594">
        <v>2361</v>
      </c>
      <c r="C1594">
        <v>3599</v>
      </c>
      <c r="D1594" s="3">
        <v>0.52134259259259264</v>
      </c>
      <c r="E1594" s="3">
        <f t="shared" si="50"/>
        <v>3.4745370370370454E-2</v>
      </c>
      <c r="F1594">
        <f t="shared" si="51"/>
        <v>50</v>
      </c>
    </row>
    <row r="1595" spans="2:6" x14ac:dyDescent="0.25">
      <c r="B1595">
        <v>2362</v>
      </c>
      <c r="C1595">
        <v>3599</v>
      </c>
      <c r="D1595" s="3">
        <v>0.52134259259259264</v>
      </c>
      <c r="E1595" s="3">
        <f t="shared" si="50"/>
        <v>3.4745370370370454E-2</v>
      </c>
      <c r="F1595">
        <f t="shared" si="51"/>
        <v>50</v>
      </c>
    </row>
    <row r="1596" spans="2:6" x14ac:dyDescent="0.25">
      <c r="B1596">
        <v>2363</v>
      </c>
      <c r="C1596">
        <v>3599</v>
      </c>
      <c r="D1596" s="3">
        <v>0.52134259259259264</v>
      </c>
      <c r="E1596" s="3">
        <f t="shared" si="50"/>
        <v>3.4745370370370454E-2</v>
      </c>
      <c r="F1596">
        <f t="shared" si="51"/>
        <v>50</v>
      </c>
    </row>
    <row r="1597" spans="2:6" x14ac:dyDescent="0.25">
      <c r="B1597">
        <v>2364</v>
      </c>
      <c r="C1597">
        <v>3699</v>
      </c>
      <c r="D1597" s="3">
        <v>0.52134259259259264</v>
      </c>
      <c r="E1597" s="3">
        <f t="shared" si="50"/>
        <v>3.4745370370370454E-2</v>
      </c>
      <c r="F1597">
        <f t="shared" si="51"/>
        <v>50</v>
      </c>
    </row>
    <row r="1598" spans="2:6" x14ac:dyDescent="0.25">
      <c r="B1598">
        <v>2365</v>
      </c>
      <c r="C1598">
        <v>3699</v>
      </c>
      <c r="D1598" s="3">
        <v>0.52134259259259264</v>
      </c>
      <c r="E1598" s="3">
        <f t="shared" si="50"/>
        <v>3.4745370370370454E-2</v>
      </c>
      <c r="F1598">
        <f t="shared" si="51"/>
        <v>50</v>
      </c>
    </row>
    <row r="1599" spans="2:6" x14ac:dyDescent="0.25">
      <c r="B1599">
        <v>2366</v>
      </c>
      <c r="C1599">
        <v>3699</v>
      </c>
      <c r="D1599" s="3">
        <v>0.52135416666666667</v>
      </c>
      <c r="E1599" s="3">
        <f t="shared" si="50"/>
        <v>3.4756944444444493E-2</v>
      </c>
      <c r="F1599">
        <f t="shared" si="51"/>
        <v>50</v>
      </c>
    </row>
    <row r="1600" spans="2:6" x14ac:dyDescent="0.25">
      <c r="B1600">
        <v>2367</v>
      </c>
      <c r="C1600">
        <v>3699</v>
      </c>
      <c r="D1600" s="3">
        <v>0.52135416666666667</v>
      </c>
      <c r="E1600" s="3">
        <f t="shared" si="50"/>
        <v>3.4756944444444493E-2</v>
      </c>
      <c r="F1600">
        <f t="shared" si="51"/>
        <v>50</v>
      </c>
    </row>
    <row r="1601" spans="2:6" x14ac:dyDescent="0.25">
      <c r="B1601">
        <v>2368</v>
      </c>
      <c r="C1601">
        <v>3685</v>
      </c>
      <c r="D1601" s="3">
        <v>0.52136574074074071</v>
      </c>
      <c r="E1601" s="3">
        <f t="shared" si="50"/>
        <v>3.4768518518518532E-2</v>
      </c>
      <c r="F1601">
        <f t="shared" si="51"/>
        <v>50</v>
      </c>
    </row>
    <row r="1602" spans="2:6" x14ac:dyDescent="0.25">
      <c r="B1602">
        <v>2369</v>
      </c>
      <c r="C1602">
        <v>3685</v>
      </c>
      <c r="D1602" s="3">
        <v>0.52136574074074071</v>
      </c>
      <c r="E1602" s="3">
        <f t="shared" ref="E1602:E1665" si="52">D1602-$A$1</f>
        <v>3.4768518518518532E-2</v>
      </c>
      <c r="F1602">
        <f t="shared" ref="F1602:F1665" si="53">MINUTE(E1602)</f>
        <v>50</v>
      </c>
    </row>
    <row r="1603" spans="2:6" x14ac:dyDescent="0.25">
      <c r="B1603">
        <v>2370</v>
      </c>
      <c r="C1603">
        <v>3685</v>
      </c>
      <c r="D1603" s="3">
        <v>0.52136574074074071</v>
      </c>
      <c r="E1603" s="3">
        <f t="shared" si="52"/>
        <v>3.4768518518518532E-2</v>
      </c>
      <c r="F1603">
        <f t="shared" si="53"/>
        <v>50</v>
      </c>
    </row>
    <row r="1604" spans="2:6" x14ac:dyDescent="0.25">
      <c r="B1604">
        <v>2371</v>
      </c>
      <c r="C1604">
        <v>3685</v>
      </c>
      <c r="D1604" s="3">
        <v>0.52136574074074071</v>
      </c>
      <c r="E1604" s="3">
        <f t="shared" si="52"/>
        <v>3.4768518518518532E-2</v>
      </c>
      <c r="F1604">
        <f t="shared" si="53"/>
        <v>50</v>
      </c>
    </row>
    <row r="1605" spans="2:6" x14ac:dyDescent="0.25">
      <c r="B1605">
        <v>2372</v>
      </c>
      <c r="C1605">
        <v>3660</v>
      </c>
      <c r="D1605" s="3">
        <v>0.52137731481481475</v>
      </c>
      <c r="E1605" s="3">
        <f t="shared" si="52"/>
        <v>3.4780092592592571E-2</v>
      </c>
      <c r="F1605">
        <f t="shared" si="53"/>
        <v>50</v>
      </c>
    </row>
    <row r="1606" spans="2:6" x14ac:dyDescent="0.25">
      <c r="B1606">
        <v>2373</v>
      </c>
      <c r="C1606">
        <v>3660</v>
      </c>
      <c r="D1606" s="3">
        <v>0.52137731481481475</v>
      </c>
      <c r="E1606" s="3">
        <f t="shared" si="52"/>
        <v>3.4780092592592571E-2</v>
      </c>
      <c r="F1606">
        <f t="shared" si="53"/>
        <v>50</v>
      </c>
    </row>
    <row r="1607" spans="2:6" x14ac:dyDescent="0.25">
      <c r="B1607">
        <v>2374</v>
      </c>
      <c r="C1607">
        <v>3660</v>
      </c>
      <c r="D1607" s="3">
        <v>0.52137731481481475</v>
      </c>
      <c r="E1607" s="3">
        <f t="shared" si="52"/>
        <v>3.4780092592592571E-2</v>
      </c>
      <c r="F1607">
        <f t="shared" si="53"/>
        <v>50</v>
      </c>
    </row>
    <row r="1608" spans="2:6" x14ac:dyDescent="0.25">
      <c r="B1608">
        <v>2375</v>
      </c>
      <c r="C1608">
        <v>3660</v>
      </c>
      <c r="D1608" s="3">
        <v>0.52137731481481475</v>
      </c>
      <c r="E1608" s="3">
        <f t="shared" si="52"/>
        <v>3.4780092592592571E-2</v>
      </c>
      <c r="F1608">
        <f t="shared" si="53"/>
        <v>50</v>
      </c>
    </row>
    <row r="1609" spans="2:6" x14ac:dyDescent="0.25">
      <c r="B1609">
        <v>2376</v>
      </c>
      <c r="C1609">
        <v>3569</v>
      </c>
      <c r="D1609" s="3">
        <v>0.52137731481481475</v>
      </c>
      <c r="E1609" s="3">
        <f t="shared" si="52"/>
        <v>3.4780092592592571E-2</v>
      </c>
      <c r="F1609">
        <f t="shared" si="53"/>
        <v>50</v>
      </c>
    </row>
    <row r="1610" spans="2:6" x14ac:dyDescent="0.25">
      <c r="B1610">
        <v>2377</v>
      </c>
      <c r="C1610">
        <v>3569</v>
      </c>
      <c r="D1610" s="3">
        <v>0.52137731481481475</v>
      </c>
      <c r="E1610" s="3">
        <f t="shared" si="52"/>
        <v>3.4780092592592571E-2</v>
      </c>
      <c r="F1610">
        <f t="shared" si="53"/>
        <v>50</v>
      </c>
    </row>
    <row r="1611" spans="2:6" x14ac:dyDescent="0.25">
      <c r="B1611">
        <v>2378</v>
      </c>
      <c r="C1611">
        <v>3569</v>
      </c>
      <c r="D1611" s="3">
        <v>0.52137731481481475</v>
      </c>
      <c r="E1611" s="3">
        <f t="shared" si="52"/>
        <v>3.4780092592592571E-2</v>
      </c>
      <c r="F1611">
        <f t="shared" si="53"/>
        <v>50</v>
      </c>
    </row>
    <row r="1612" spans="2:6" x14ac:dyDescent="0.25">
      <c r="B1612">
        <v>2379</v>
      </c>
      <c r="C1612">
        <v>3569</v>
      </c>
      <c r="D1612" s="3">
        <v>0.52137731481481475</v>
      </c>
      <c r="E1612" s="3">
        <f t="shared" si="52"/>
        <v>3.4780092592592571E-2</v>
      </c>
      <c r="F1612">
        <f t="shared" si="53"/>
        <v>50</v>
      </c>
    </row>
    <row r="1613" spans="2:6" x14ac:dyDescent="0.25">
      <c r="B1613">
        <v>2380</v>
      </c>
      <c r="C1613">
        <v>3694</v>
      </c>
      <c r="D1613" s="3">
        <v>0.52141203703703709</v>
      </c>
      <c r="E1613" s="3">
        <f t="shared" si="52"/>
        <v>3.4814814814814909E-2</v>
      </c>
      <c r="F1613">
        <f t="shared" si="53"/>
        <v>50</v>
      </c>
    </row>
    <row r="1614" spans="2:6" x14ac:dyDescent="0.25">
      <c r="B1614">
        <v>2381</v>
      </c>
      <c r="C1614">
        <v>3694</v>
      </c>
      <c r="D1614" s="3">
        <v>0.52141203703703709</v>
      </c>
      <c r="E1614" s="3">
        <f t="shared" si="52"/>
        <v>3.4814814814814909E-2</v>
      </c>
      <c r="F1614">
        <f t="shared" si="53"/>
        <v>50</v>
      </c>
    </row>
    <row r="1615" spans="2:6" x14ac:dyDescent="0.25">
      <c r="B1615">
        <v>2382</v>
      </c>
      <c r="C1615">
        <v>3694</v>
      </c>
      <c r="D1615" s="3">
        <v>0.52141203703703709</v>
      </c>
      <c r="E1615" s="3">
        <f t="shared" si="52"/>
        <v>3.4814814814814909E-2</v>
      </c>
      <c r="F1615">
        <f t="shared" si="53"/>
        <v>50</v>
      </c>
    </row>
    <row r="1616" spans="2:6" x14ac:dyDescent="0.25">
      <c r="B1616">
        <v>2383</v>
      </c>
      <c r="C1616">
        <v>3694</v>
      </c>
      <c r="D1616" s="3">
        <v>0.52141203703703709</v>
      </c>
      <c r="E1616" s="3">
        <f t="shared" si="52"/>
        <v>3.4814814814814909E-2</v>
      </c>
      <c r="F1616">
        <f t="shared" si="53"/>
        <v>50</v>
      </c>
    </row>
    <row r="1617" spans="2:6" x14ac:dyDescent="0.25">
      <c r="B1617">
        <v>2384</v>
      </c>
      <c r="C1617">
        <v>3708</v>
      </c>
      <c r="D1617" s="3">
        <v>0.52142361111111113</v>
      </c>
      <c r="E1617" s="3">
        <f t="shared" si="52"/>
        <v>3.4826388888888948E-2</v>
      </c>
      <c r="F1617">
        <f t="shared" si="53"/>
        <v>50</v>
      </c>
    </row>
    <row r="1618" spans="2:6" x14ac:dyDescent="0.25">
      <c r="B1618">
        <v>2385</v>
      </c>
      <c r="C1618">
        <v>3708</v>
      </c>
      <c r="D1618" s="3">
        <v>0.52142361111111113</v>
      </c>
      <c r="E1618" s="3">
        <f t="shared" si="52"/>
        <v>3.4826388888888948E-2</v>
      </c>
      <c r="F1618">
        <f t="shared" si="53"/>
        <v>50</v>
      </c>
    </row>
    <row r="1619" spans="2:6" x14ac:dyDescent="0.25">
      <c r="B1619">
        <v>2386</v>
      </c>
      <c r="C1619">
        <v>3708</v>
      </c>
      <c r="D1619" s="3">
        <v>0.52142361111111113</v>
      </c>
      <c r="E1619" s="3">
        <f t="shared" si="52"/>
        <v>3.4826388888888948E-2</v>
      </c>
      <c r="F1619">
        <f t="shared" si="53"/>
        <v>50</v>
      </c>
    </row>
    <row r="1620" spans="2:6" x14ac:dyDescent="0.25">
      <c r="B1620">
        <v>2387</v>
      </c>
      <c r="C1620">
        <v>3708</v>
      </c>
      <c r="D1620" s="3">
        <v>0.52142361111111113</v>
      </c>
      <c r="E1620" s="3">
        <f t="shared" si="52"/>
        <v>3.4826388888888948E-2</v>
      </c>
      <c r="F1620">
        <f t="shared" si="53"/>
        <v>50</v>
      </c>
    </row>
    <row r="1621" spans="2:6" x14ac:dyDescent="0.25">
      <c r="B1621">
        <v>2388</v>
      </c>
      <c r="C1621">
        <v>3552</v>
      </c>
      <c r="D1621" s="3">
        <v>0.52145833333333336</v>
      </c>
      <c r="E1621" s="3">
        <f t="shared" si="52"/>
        <v>3.4861111111111176E-2</v>
      </c>
      <c r="F1621">
        <f t="shared" si="53"/>
        <v>50</v>
      </c>
    </row>
    <row r="1622" spans="2:6" x14ac:dyDescent="0.25">
      <c r="B1622">
        <v>2389</v>
      </c>
      <c r="C1622">
        <v>3552</v>
      </c>
      <c r="D1622" s="3">
        <v>0.52145833333333336</v>
      </c>
      <c r="E1622" s="3">
        <f t="shared" si="52"/>
        <v>3.4861111111111176E-2</v>
      </c>
      <c r="F1622">
        <f t="shared" si="53"/>
        <v>50</v>
      </c>
    </row>
    <row r="1623" spans="2:6" x14ac:dyDescent="0.25">
      <c r="B1623">
        <v>2390</v>
      </c>
      <c r="C1623">
        <v>3552</v>
      </c>
      <c r="D1623" s="3">
        <v>0.52145833333333336</v>
      </c>
      <c r="E1623" s="3">
        <f t="shared" si="52"/>
        <v>3.4861111111111176E-2</v>
      </c>
      <c r="F1623">
        <f t="shared" si="53"/>
        <v>50</v>
      </c>
    </row>
    <row r="1624" spans="2:6" x14ac:dyDescent="0.25">
      <c r="B1624">
        <v>2391</v>
      </c>
      <c r="C1624">
        <v>3552</v>
      </c>
      <c r="D1624" s="3">
        <v>0.52145833333333336</v>
      </c>
      <c r="E1624" s="3">
        <f t="shared" si="52"/>
        <v>3.4861111111111176E-2</v>
      </c>
      <c r="F1624">
        <f t="shared" si="53"/>
        <v>50</v>
      </c>
    </row>
    <row r="1625" spans="2:6" x14ac:dyDescent="0.25">
      <c r="B1625">
        <v>2392</v>
      </c>
      <c r="C1625">
        <v>3662</v>
      </c>
      <c r="D1625" s="3">
        <v>0.5214699074074074</v>
      </c>
      <c r="E1625" s="3">
        <f t="shared" si="52"/>
        <v>3.4872685185185215E-2</v>
      </c>
      <c r="F1625">
        <f t="shared" si="53"/>
        <v>50</v>
      </c>
    </row>
    <row r="1626" spans="2:6" x14ac:dyDescent="0.25">
      <c r="B1626">
        <v>2393</v>
      </c>
      <c r="C1626">
        <v>3662</v>
      </c>
      <c r="D1626" s="3">
        <v>0.5214699074074074</v>
      </c>
      <c r="E1626" s="3">
        <f t="shared" si="52"/>
        <v>3.4872685185185215E-2</v>
      </c>
      <c r="F1626">
        <f t="shared" si="53"/>
        <v>50</v>
      </c>
    </row>
    <row r="1627" spans="2:6" x14ac:dyDescent="0.25">
      <c r="B1627">
        <v>2394</v>
      </c>
      <c r="C1627">
        <v>3662</v>
      </c>
      <c r="D1627" s="3">
        <v>0.5214699074074074</v>
      </c>
      <c r="E1627" s="3">
        <f t="shared" si="52"/>
        <v>3.4872685185185215E-2</v>
      </c>
      <c r="F1627">
        <f t="shared" si="53"/>
        <v>50</v>
      </c>
    </row>
    <row r="1628" spans="2:6" x14ac:dyDescent="0.25">
      <c r="B1628">
        <v>2395</v>
      </c>
      <c r="C1628">
        <v>3662</v>
      </c>
      <c r="D1628" s="3">
        <v>0.5214699074074074</v>
      </c>
      <c r="E1628" s="3">
        <f t="shared" si="52"/>
        <v>3.4872685185185215E-2</v>
      </c>
      <c r="F1628">
        <f t="shared" si="53"/>
        <v>50</v>
      </c>
    </row>
    <row r="1629" spans="2:6" x14ac:dyDescent="0.25">
      <c r="B1629">
        <v>2396</v>
      </c>
      <c r="C1629">
        <v>3597</v>
      </c>
      <c r="D1629" s="3">
        <v>0.5214699074074074</v>
      </c>
      <c r="E1629" s="3">
        <f t="shared" si="52"/>
        <v>3.4872685185185215E-2</v>
      </c>
      <c r="F1629">
        <f t="shared" si="53"/>
        <v>50</v>
      </c>
    </row>
    <row r="1630" spans="2:6" x14ac:dyDescent="0.25">
      <c r="B1630">
        <v>2397</v>
      </c>
      <c r="C1630">
        <v>3597</v>
      </c>
      <c r="D1630" s="3">
        <v>0.5214699074074074</v>
      </c>
      <c r="E1630" s="3">
        <f t="shared" si="52"/>
        <v>3.4872685185185215E-2</v>
      </c>
      <c r="F1630">
        <f t="shared" si="53"/>
        <v>50</v>
      </c>
    </row>
    <row r="1631" spans="2:6" x14ac:dyDescent="0.25">
      <c r="B1631">
        <v>2398</v>
      </c>
      <c r="C1631">
        <v>3597</v>
      </c>
      <c r="D1631" s="3">
        <v>0.5214699074074074</v>
      </c>
      <c r="E1631" s="3">
        <f t="shared" si="52"/>
        <v>3.4872685185185215E-2</v>
      </c>
      <c r="F1631">
        <f t="shared" si="53"/>
        <v>50</v>
      </c>
    </row>
    <row r="1632" spans="2:6" x14ac:dyDescent="0.25">
      <c r="B1632">
        <v>2399</v>
      </c>
      <c r="C1632">
        <v>3597</v>
      </c>
      <c r="D1632" s="3">
        <v>0.5214699074074074</v>
      </c>
      <c r="E1632" s="3">
        <f t="shared" si="52"/>
        <v>3.4872685185185215E-2</v>
      </c>
      <c r="F1632">
        <f t="shared" si="53"/>
        <v>50</v>
      </c>
    </row>
    <row r="1633" spans="2:6" x14ac:dyDescent="0.25">
      <c r="B1633">
        <v>2400</v>
      </c>
      <c r="C1633">
        <v>3646</v>
      </c>
      <c r="D1633" s="3">
        <v>0.52151620370370366</v>
      </c>
      <c r="E1633" s="3">
        <f t="shared" si="52"/>
        <v>3.4918981481481481E-2</v>
      </c>
      <c r="F1633">
        <f t="shared" si="53"/>
        <v>50</v>
      </c>
    </row>
    <row r="1634" spans="2:6" x14ac:dyDescent="0.25">
      <c r="B1634">
        <v>2401</v>
      </c>
      <c r="C1634">
        <v>3646</v>
      </c>
      <c r="D1634" s="3">
        <v>0.52151620370370366</v>
      </c>
      <c r="E1634" s="3">
        <f t="shared" si="52"/>
        <v>3.4918981481481481E-2</v>
      </c>
      <c r="F1634">
        <f t="shared" si="53"/>
        <v>50</v>
      </c>
    </row>
    <row r="1635" spans="2:6" x14ac:dyDescent="0.25">
      <c r="B1635">
        <v>2402</v>
      </c>
      <c r="C1635">
        <v>3646</v>
      </c>
      <c r="D1635" s="3">
        <v>0.52151620370370366</v>
      </c>
      <c r="E1635" s="3">
        <f t="shared" si="52"/>
        <v>3.4918981481481481E-2</v>
      </c>
      <c r="F1635">
        <f t="shared" si="53"/>
        <v>50</v>
      </c>
    </row>
    <row r="1636" spans="2:6" x14ac:dyDescent="0.25">
      <c r="B1636">
        <v>2403</v>
      </c>
      <c r="C1636">
        <v>3646</v>
      </c>
      <c r="D1636" s="3">
        <v>0.52151620370370366</v>
      </c>
      <c r="E1636" s="3">
        <f t="shared" si="52"/>
        <v>3.4918981481481481E-2</v>
      </c>
      <c r="F1636">
        <f t="shared" si="53"/>
        <v>50</v>
      </c>
    </row>
    <row r="1637" spans="2:6" x14ac:dyDescent="0.25">
      <c r="B1637">
        <v>2404</v>
      </c>
      <c r="C1637">
        <v>3539</v>
      </c>
      <c r="D1637" s="3">
        <v>0.52152777777777781</v>
      </c>
      <c r="E1637" s="3">
        <f t="shared" si="52"/>
        <v>3.4930555555555631E-2</v>
      </c>
      <c r="F1637">
        <f t="shared" si="53"/>
        <v>50</v>
      </c>
    </row>
    <row r="1638" spans="2:6" x14ac:dyDescent="0.25">
      <c r="B1638">
        <v>2405</v>
      </c>
      <c r="C1638">
        <v>3539</v>
      </c>
      <c r="D1638" s="3">
        <v>0.52152777777777781</v>
      </c>
      <c r="E1638" s="3">
        <f t="shared" si="52"/>
        <v>3.4930555555555631E-2</v>
      </c>
      <c r="F1638">
        <f t="shared" si="53"/>
        <v>50</v>
      </c>
    </row>
    <row r="1639" spans="2:6" x14ac:dyDescent="0.25">
      <c r="B1639">
        <v>2406</v>
      </c>
      <c r="C1639">
        <v>3539</v>
      </c>
      <c r="D1639" s="3">
        <v>0.52152777777777781</v>
      </c>
      <c r="E1639" s="3">
        <f t="shared" si="52"/>
        <v>3.4930555555555631E-2</v>
      </c>
      <c r="F1639">
        <f t="shared" si="53"/>
        <v>50</v>
      </c>
    </row>
    <row r="1640" spans="2:6" x14ac:dyDescent="0.25">
      <c r="B1640">
        <v>2407</v>
      </c>
      <c r="C1640">
        <v>3539</v>
      </c>
      <c r="D1640" s="3">
        <v>0.52152777777777781</v>
      </c>
      <c r="E1640" s="3">
        <f t="shared" si="52"/>
        <v>3.4930555555555631E-2</v>
      </c>
      <c r="F1640">
        <f t="shared" si="53"/>
        <v>50</v>
      </c>
    </row>
    <row r="1641" spans="2:6" x14ac:dyDescent="0.25">
      <c r="B1641">
        <v>2408</v>
      </c>
      <c r="C1641">
        <v>3667</v>
      </c>
      <c r="D1641" s="3">
        <v>0.52156250000000004</v>
      </c>
      <c r="E1641" s="3">
        <f t="shared" si="52"/>
        <v>3.4965277777777859E-2</v>
      </c>
      <c r="F1641">
        <f t="shared" si="53"/>
        <v>50</v>
      </c>
    </row>
    <row r="1642" spans="2:6" x14ac:dyDescent="0.25">
      <c r="B1642">
        <v>2409</v>
      </c>
      <c r="C1642">
        <v>3667</v>
      </c>
      <c r="D1642" s="3">
        <v>0.52156250000000004</v>
      </c>
      <c r="E1642" s="3">
        <f t="shared" si="52"/>
        <v>3.4965277777777859E-2</v>
      </c>
      <c r="F1642">
        <f t="shared" si="53"/>
        <v>50</v>
      </c>
    </row>
    <row r="1643" spans="2:6" x14ac:dyDescent="0.25">
      <c r="B1643">
        <v>2410</v>
      </c>
      <c r="C1643">
        <v>3667</v>
      </c>
      <c r="D1643" s="3">
        <v>0.52156250000000004</v>
      </c>
      <c r="E1643" s="3">
        <f t="shared" si="52"/>
        <v>3.4965277777777859E-2</v>
      </c>
      <c r="F1643">
        <f t="shared" si="53"/>
        <v>50</v>
      </c>
    </row>
    <row r="1644" spans="2:6" x14ac:dyDescent="0.25">
      <c r="B1644">
        <v>2411</v>
      </c>
      <c r="C1644">
        <v>3667</v>
      </c>
      <c r="D1644" s="3">
        <v>0.52156250000000004</v>
      </c>
      <c r="E1644" s="3">
        <f t="shared" si="52"/>
        <v>3.4965277777777859E-2</v>
      </c>
      <c r="F1644">
        <f t="shared" si="53"/>
        <v>50</v>
      </c>
    </row>
    <row r="1645" spans="2:6" x14ac:dyDescent="0.25">
      <c r="B1645">
        <v>2412</v>
      </c>
      <c r="C1645">
        <v>3593</v>
      </c>
      <c r="D1645" s="3">
        <v>0.52157407407407408</v>
      </c>
      <c r="E1645" s="3">
        <f t="shared" si="52"/>
        <v>3.4976851851851898E-2</v>
      </c>
      <c r="F1645">
        <f t="shared" si="53"/>
        <v>50</v>
      </c>
    </row>
    <row r="1646" spans="2:6" x14ac:dyDescent="0.25">
      <c r="B1646">
        <v>2413</v>
      </c>
      <c r="C1646">
        <v>3593</v>
      </c>
      <c r="D1646" s="3">
        <v>0.52157407407407408</v>
      </c>
      <c r="E1646" s="3">
        <f t="shared" si="52"/>
        <v>3.4976851851851898E-2</v>
      </c>
      <c r="F1646">
        <f t="shared" si="53"/>
        <v>50</v>
      </c>
    </row>
    <row r="1647" spans="2:6" x14ac:dyDescent="0.25">
      <c r="B1647">
        <v>2414</v>
      </c>
      <c r="C1647">
        <v>3593</v>
      </c>
      <c r="D1647" s="3">
        <v>0.52157407407407408</v>
      </c>
      <c r="E1647" s="3">
        <f t="shared" si="52"/>
        <v>3.4976851851851898E-2</v>
      </c>
      <c r="F1647">
        <f t="shared" si="53"/>
        <v>50</v>
      </c>
    </row>
    <row r="1648" spans="2:6" x14ac:dyDescent="0.25">
      <c r="B1648">
        <v>2415</v>
      </c>
      <c r="C1648">
        <v>3593</v>
      </c>
      <c r="D1648" s="3">
        <v>0.52157407407407408</v>
      </c>
      <c r="E1648" s="3">
        <f t="shared" si="52"/>
        <v>3.4976851851851898E-2</v>
      </c>
      <c r="F1648">
        <f t="shared" si="53"/>
        <v>50</v>
      </c>
    </row>
    <row r="1649" spans="2:6" x14ac:dyDescent="0.25">
      <c r="B1649">
        <v>2416</v>
      </c>
      <c r="C1649">
        <v>3592</v>
      </c>
      <c r="D1649" s="3">
        <v>0.52166666666666661</v>
      </c>
      <c r="E1649" s="3">
        <f t="shared" si="52"/>
        <v>3.5069444444444431E-2</v>
      </c>
      <c r="F1649">
        <f t="shared" si="53"/>
        <v>50</v>
      </c>
    </row>
    <row r="1650" spans="2:6" x14ac:dyDescent="0.25">
      <c r="B1650">
        <v>2417</v>
      </c>
      <c r="C1650">
        <v>3592</v>
      </c>
      <c r="D1650" s="3">
        <v>0.52166666666666661</v>
      </c>
      <c r="E1650" s="3">
        <f t="shared" si="52"/>
        <v>3.5069444444444431E-2</v>
      </c>
      <c r="F1650">
        <f t="shared" si="53"/>
        <v>50</v>
      </c>
    </row>
    <row r="1651" spans="2:6" x14ac:dyDescent="0.25">
      <c r="B1651">
        <v>2418</v>
      </c>
      <c r="C1651">
        <v>3592</v>
      </c>
      <c r="D1651" s="3">
        <v>0.52166666666666661</v>
      </c>
      <c r="E1651" s="3">
        <f t="shared" si="52"/>
        <v>3.5069444444444431E-2</v>
      </c>
      <c r="F1651">
        <f t="shared" si="53"/>
        <v>50</v>
      </c>
    </row>
    <row r="1652" spans="2:6" x14ac:dyDescent="0.25">
      <c r="B1652">
        <v>2419</v>
      </c>
      <c r="C1652">
        <v>3592</v>
      </c>
      <c r="D1652" s="3">
        <v>0.52166666666666661</v>
      </c>
      <c r="E1652" s="3">
        <f t="shared" si="52"/>
        <v>3.5069444444444431E-2</v>
      </c>
      <c r="F1652">
        <f t="shared" si="53"/>
        <v>50</v>
      </c>
    </row>
    <row r="1653" spans="2:6" x14ac:dyDescent="0.25">
      <c r="B1653">
        <v>2420</v>
      </c>
      <c r="C1653">
        <v>3687</v>
      </c>
      <c r="D1653" s="3">
        <v>0.5216898148148148</v>
      </c>
      <c r="E1653" s="3">
        <f t="shared" si="52"/>
        <v>3.509259259259262E-2</v>
      </c>
      <c r="F1653">
        <f t="shared" si="53"/>
        <v>50</v>
      </c>
    </row>
    <row r="1654" spans="2:6" x14ac:dyDescent="0.25">
      <c r="B1654">
        <v>2421</v>
      </c>
      <c r="C1654">
        <v>3687</v>
      </c>
      <c r="D1654" s="3">
        <v>0.5216898148148148</v>
      </c>
      <c r="E1654" s="3">
        <f t="shared" si="52"/>
        <v>3.509259259259262E-2</v>
      </c>
      <c r="F1654">
        <f t="shared" si="53"/>
        <v>50</v>
      </c>
    </row>
    <row r="1655" spans="2:6" x14ac:dyDescent="0.25">
      <c r="B1655">
        <v>2422</v>
      </c>
      <c r="C1655">
        <v>3687</v>
      </c>
      <c r="D1655" s="3">
        <v>0.5216898148148148</v>
      </c>
      <c r="E1655" s="3">
        <f t="shared" si="52"/>
        <v>3.509259259259262E-2</v>
      </c>
      <c r="F1655">
        <f t="shared" si="53"/>
        <v>50</v>
      </c>
    </row>
    <row r="1656" spans="2:6" x14ac:dyDescent="0.25">
      <c r="B1656">
        <v>2423</v>
      </c>
      <c r="C1656">
        <v>3687</v>
      </c>
      <c r="D1656" s="3">
        <v>0.5216898148148148</v>
      </c>
      <c r="E1656" s="3">
        <f t="shared" si="52"/>
        <v>3.509259259259262E-2</v>
      </c>
      <c r="F1656">
        <f t="shared" si="53"/>
        <v>50</v>
      </c>
    </row>
    <row r="1657" spans="2:6" x14ac:dyDescent="0.25">
      <c r="B1657">
        <v>2424</v>
      </c>
      <c r="C1657">
        <v>3669</v>
      </c>
      <c r="D1657" s="3">
        <v>0.52174768518518522</v>
      </c>
      <c r="E1657" s="3">
        <f t="shared" si="52"/>
        <v>3.5150462962963036E-2</v>
      </c>
      <c r="F1657">
        <f t="shared" si="53"/>
        <v>50</v>
      </c>
    </row>
    <row r="1658" spans="2:6" x14ac:dyDescent="0.25">
      <c r="B1658">
        <v>2425</v>
      </c>
      <c r="C1658">
        <v>3669</v>
      </c>
      <c r="D1658" s="3">
        <v>0.52174768518518522</v>
      </c>
      <c r="E1658" s="3">
        <f t="shared" si="52"/>
        <v>3.5150462962963036E-2</v>
      </c>
      <c r="F1658">
        <f t="shared" si="53"/>
        <v>50</v>
      </c>
    </row>
    <row r="1659" spans="2:6" x14ac:dyDescent="0.25">
      <c r="B1659">
        <v>2426</v>
      </c>
      <c r="C1659">
        <v>3669</v>
      </c>
      <c r="D1659" s="3">
        <v>0.52174768518518522</v>
      </c>
      <c r="E1659" s="3">
        <f t="shared" si="52"/>
        <v>3.5150462962963036E-2</v>
      </c>
      <c r="F1659">
        <f t="shared" si="53"/>
        <v>50</v>
      </c>
    </row>
    <row r="1660" spans="2:6" x14ac:dyDescent="0.25">
      <c r="B1660">
        <v>2427</v>
      </c>
      <c r="C1660">
        <v>3669</v>
      </c>
      <c r="D1660" s="3">
        <v>0.52174768518518522</v>
      </c>
      <c r="E1660" s="3">
        <f t="shared" si="52"/>
        <v>3.5150462962963036E-2</v>
      </c>
      <c r="F1660">
        <f t="shared" si="53"/>
        <v>50</v>
      </c>
    </row>
    <row r="1661" spans="2:6" x14ac:dyDescent="0.25">
      <c r="B1661">
        <v>2428</v>
      </c>
      <c r="C1661">
        <v>3682</v>
      </c>
      <c r="D1661" s="3">
        <v>0.52174768518518522</v>
      </c>
      <c r="E1661" s="3">
        <f t="shared" si="52"/>
        <v>3.5150462962963036E-2</v>
      </c>
      <c r="F1661">
        <f t="shared" si="53"/>
        <v>50</v>
      </c>
    </row>
    <row r="1662" spans="2:6" x14ac:dyDescent="0.25">
      <c r="B1662">
        <v>2429</v>
      </c>
      <c r="C1662">
        <v>3682</v>
      </c>
      <c r="D1662" s="3">
        <v>0.52174768518518522</v>
      </c>
      <c r="E1662" s="3">
        <f t="shared" si="52"/>
        <v>3.5150462962963036E-2</v>
      </c>
      <c r="F1662">
        <f t="shared" si="53"/>
        <v>50</v>
      </c>
    </row>
    <row r="1663" spans="2:6" x14ac:dyDescent="0.25">
      <c r="B1663">
        <v>2430</v>
      </c>
      <c r="C1663">
        <v>3682</v>
      </c>
      <c r="D1663" s="3">
        <v>0.52174768518518522</v>
      </c>
      <c r="E1663" s="3">
        <f t="shared" si="52"/>
        <v>3.5150462962963036E-2</v>
      </c>
      <c r="F1663">
        <f t="shared" si="53"/>
        <v>50</v>
      </c>
    </row>
    <row r="1664" spans="2:6" x14ac:dyDescent="0.25">
      <c r="B1664">
        <v>2431</v>
      </c>
      <c r="C1664">
        <v>3682</v>
      </c>
      <c r="D1664" s="3">
        <v>0.52174768518518522</v>
      </c>
      <c r="E1664" s="3">
        <f t="shared" si="52"/>
        <v>3.5150462962963036E-2</v>
      </c>
      <c r="F1664">
        <f t="shared" si="53"/>
        <v>50</v>
      </c>
    </row>
    <row r="1665" spans="2:6" x14ac:dyDescent="0.25">
      <c r="B1665">
        <v>2432</v>
      </c>
      <c r="C1665">
        <v>3683</v>
      </c>
      <c r="D1665" s="3">
        <v>0.52175925925925926</v>
      </c>
      <c r="E1665" s="3">
        <f t="shared" si="52"/>
        <v>3.5162037037037075E-2</v>
      </c>
      <c r="F1665">
        <f t="shared" si="53"/>
        <v>50</v>
      </c>
    </row>
    <row r="1666" spans="2:6" x14ac:dyDescent="0.25">
      <c r="B1666">
        <v>2433</v>
      </c>
      <c r="C1666">
        <v>3683</v>
      </c>
      <c r="D1666" s="3">
        <v>0.52175925925925926</v>
      </c>
      <c r="E1666" s="3">
        <f t="shared" ref="E1666:E1729" si="54">D1666-$A$1</f>
        <v>3.5162037037037075E-2</v>
      </c>
      <c r="F1666">
        <f t="shared" ref="F1666:F1729" si="55">MINUTE(E1666)</f>
        <v>50</v>
      </c>
    </row>
    <row r="1667" spans="2:6" x14ac:dyDescent="0.25">
      <c r="B1667">
        <v>2434</v>
      </c>
      <c r="C1667">
        <v>3683</v>
      </c>
      <c r="D1667" s="3">
        <v>0.52175925925925926</v>
      </c>
      <c r="E1667" s="3">
        <f t="shared" si="54"/>
        <v>3.5162037037037075E-2</v>
      </c>
      <c r="F1667">
        <f t="shared" si="55"/>
        <v>50</v>
      </c>
    </row>
    <row r="1668" spans="2:6" x14ac:dyDescent="0.25">
      <c r="B1668">
        <v>2435</v>
      </c>
      <c r="C1668">
        <v>3683</v>
      </c>
      <c r="D1668" s="3">
        <v>0.52175925925925926</v>
      </c>
      <c r="E1668" s="3">
        <f t="shared" si="54"/>
        <v>3.5162037037037075E-2</v>
      </c>
      <c r="F1668">
        <f t="shared" si="55"/>
        <v>50</v>
      </c>
    </row>
    <row r="1669" spans="2:6" x14ac:dyDescent="0.25">
      <c r="B1669">
        <v>2436</v>
      </c>
      <c r="C1669">
        <v>3655</v>
      </c>
      <c r="D1669" s="3">
        <v>0.52179398148148148</v>
      </c>
      <c r="E1669" s="3">
        <f t="shared" si="54"/>
        <v>3.5196759259259303E-2</v>
      </c>
      <c r="F1669">
        <f t="shared" si="55"/>
        <v>50</v>
      </c>
    </row>
    <row r="1670" spans="2:6" x14ac:dyDescent="0.25">
      <c r="B1670">
        <v>2437</v>
      </c>
      <c r="C1670">
        <v>3655</v>
      </c>
      <c r="D1670" s="3">
        <v>0.52179398148148148</v>
      </c>
      <c r="E1670" s="3">
        <f t="shared" si="54"/>
        <v>3.5196759259259303E-2</v>
      </c>
      <c r="F1670">
        <f t="shared" si="55"/>
        <v>50</v>
      </c>
    </row>
    <row r="1671" spans="2:6" x14ac:dyDescent="0.25">
      <c r="B1671">
        <v>2438</v>
      </c>
      <c r="C1671">
        <v>3655</v>
      </c>
      <c r="D1671" s="3">
        <v>0.52179398148148148</v>
      </c>
      <c r="E1671" s="3">
        <f t="shared" si="54"/>
        <v>3.5196759259259303E-2</v>
      </c>
      <c r="F1671">
        <f t="shared" si="55"/>
        <v>50</v>
      </c>
    </row>
    <row r="1672" spans="2:6" x14ac:dyDescent="0.25">
      <c r="B1672">
        <v>2439</v>
      </c>
      <c r="C1672">
        <v>3655</v>
      </c>
      <c r="D1672" s="3">
        <v>0.52179398148148148</v>
      </c>
      <c r="E1672" s="3">
        <f t="shared" si="54"/>
        <v>3.5196759259259303E-2</v>
      </c>
      <c r="F1672">
        <f t="shared" si="55"/>
        <v>50</v>
      </c>
    </row>
    <row r="1673" spans="2:6" x14ac:dyDescent="0.25">
      <c r="B1673">
        <v>2440</v>
      </c>
      <c r="C1673">
        <v>3664</v>
      </c>
      <c r="D1673" s="3">
        <v>0.52182870370370371</v>
      </c>
      <c r="E1673" s="3">
        <f t="shared" si="54"/>
        <v>3.523148148148153E-2</v>
      </c>
      <c r="F1673">
        <f t="shared" si="55"/>
        <v>50</v>
      </c>
    </row>
    <row r="1674" spans="2:6" x14ac:dyDescent="0.25">
      <c r="B1674">
        <v>2441</v>
      </c>
      <c r="C1674">
        <v>3664</v>
      </c>
      <c r="D1674" s="3">
        <v>0.52182870370370371</v>
      </c>
      <c r="E1674" s="3">
        <f t="shared" si="54"/>
        <v>3.523148148148153E-2</v>
      </c>
      <c r="F1674">
        <f t="shared" si="55"/>
        <v>50</v>
      </c>
    </row>
    <row r="1675" spans="2:6" x14ac:dyDescent="0.25">
      <c r="B1675">
        <v>2442</v>
      </c>
      <c r="C1675">
        <v>3664</v>
      </c>
      <c r="D1675" s="3">
        <v>0.52182870370370371</v>
      </c>
      <c r="E1675" s="3">
        <f t="shared" si="54"/>
        <v>3.523148148148153E-2</v>
      </c>
      <c r="F1675">
        <f t="shared" si="55"/>
        <v>50</v>
      </c>
    </row>
    <row r="1676" spans="2:6" x14ac:dyDescent="0.25">
      <c r="B1676">
        <v>2443</v>
      </c>
      <c r="C1676">
        <v>3664</v>
      </c>
      <c r="D1676" s="3">
        <v>0.52182870370370371</v>
      </c>
      <c r="E1676" s="3">
        <f t="shared" si="54"/>
        <v>3.523148148148153E-2</v>
      </c>
      <c r="F1676">
        <f t="shared" si="55"/>
        <v>50</v>
      </c>
    </row>
    <row r="1677" spans="2:6" x14ac:dyDescent="0.25">
      <c r="B1677">
        <v>2444</v>
      </c>
      <c r="C1677">
        <v>3691</v>
      </c>
      <c r="D1677" s="3">
        <v>0.5218518518518519</v>
      </c>
      <c r="E1677" s="3">
        <f t="shared" si="54"/>
        <v>3.5254629629629719E-2</v>
      </c>
      <c r="F1677">
        <f t="shared" si="55"/>
        <v>50</v>
      </c>
    </row>
    <row r="1678" spans="2:6" x14ac:dyDescent="0.25">
      <c r="B1678">
        <v>2445</v>
      </c>
      <c r="C1678">
        <v>3691</v>
      </c>
      <c r="D1678" s="3">
        <v>0.5218518518518519</v>
      </c>
      <c r="E1678" s="3">
        <f t="shared" si="54"/>
        <v>3.5254629629629719E-2</v>
      </c>
      <c r="F1678">
        <f t="shared" si="55"/>
        <v>50</v>
      </c>
    </row>
    <row r="1679" spans="2:6" x14ac:dyDescent="0.25">
      <c r="B1679">
        <v>2446</v>
      </c>
      <c r="C1679">
        <v>3691</v>
      </c>
      <c r="D1679" s="3">
        <v>0.5218518518518519</v>
      </c>
      <c r="E1679" s="3">
        <f t="shared" si="54"/>
        <v>3.5254629629629719E-2</v>
      </c>
      <c r="F1679">
        <f t="shared" si="55"/>
        <v>50</v>
      </c>
    </row>
    <row r="1680" spans="2:6" x14ac:dyDescent="0.25">
      <c r="B1680">
        <v>2447</v>
      </c>
      <c r="C1680">
        <v>3691</v>
      </c>
      <c r="D1680" s="3">
        <v>0.5218518518518519</v>
      </c>
      <c r="E1680" s="3">
        <f t="shared" si="54"/>
        <v>3.5254629629629719E-2</v>
      </c>
      <c r="F1680">
        <f t="shared" si="55"/>
        <v>50</v>
      </c>
    </row>
    <row r="1681" spans="2:6" x14ac:dyDescent="0.25">
      <c r="B1681">
        <v>2448</v>
      </c>
      <c r="C1681">
        <v>3546</v>
      </c>
      <c r="D1681" s="3">
        <v>0.52193287037037039</v>
      </c>
      <c r="E1681" s="3">
        <f t="shared" si="54"/>
        <v>3.5335648148148213E-2</v>
      </c>
      <c r="F1681">
        <f t="shared" si="55"/>
        <v>50</v>
      </c>
    </row>
    <row r="1682" spans="2:6" x14ac:dyDescent="0.25">
      <c r="B1682">
        <v>2449</v>
      </c>
      <c r="C1682">
        <v>3546</v>
      </c>
      <c r="D1682" s="3">
        <v>0.52193287037037039</v>
      </c>
      <c r="E1682" s="3">
        <f t="shared" si="54"/>
        <v>3.5335648148148213E-2</v>
      </c>
      <c r="F1682">
        <f t="shared" si="55"/>
        <v>50</v>
      </c>
    </row>
    <row r="1683" spans="2:6" x14ac:dyDescent="0.25">
      <c r="B1683">
        <v>2450</v>
      </c>
      <c r="C1683">
        <v>3546</v>
      </c>
      <c r="D1683" s="3">
        <v>0.52193287037037039</v>
      </c>
      <c r="E1683" s="3">
        <f t="shared" si="54"/>
        <v>3.5335648148148213E-2</v>
      </c>
      <c r="F1683">
        <f t="shared" si="55"/>
        <v>50</v>
      </c>
    </row>
    <row r="1684" spans="2:6" x14ac:dyDescent="0.25">
      <c r="B1684">
        <v>2451</v>
      </c>
      <c r="C1684">
        <v>3546</v>
      </c>
      <c r="D1684" s="3">
        <v>0.52193287037037039</v>
      </c>
      <c r="E1684" s="3">
        <f t="shared" si="54"/>
        <v>3.5335648148148213E-2</v>
      </c>
      <c r="F1684">
        <f t="shared" si="55"/>
        <v>50</v>
      </c>
    </row>
    <row r="1685" spans="2:6" x14ac:dyDescent="0.25">
      <c r="B1685">
        <v>2452</v>
      </c>
      <c r="C1685">
        <v>3638</v>
      </c>
      <c r="D1685" s="3">
        <v>0.52201388888888889</v>
      </c>
      <c r="E1685" s="3">
        <f t="shared" si="54"/>
        <v>3.5416666666666707E-2</v>
      </c>
      <c r="F1685">
        <f t="shared" si="55"/>
        <v>51</v>
      </c>
    </row>
    <row r="1686" spans="2:6" x14ac:dyDescent="0.25">
      <c r="B1686">
        <v>2453</v>
      </c>
      <c r="C1686">
        <v>3638</v>
      </c>
      <c r="D1686" s="3">
        <v>0.52201388888888889</v>
      </c>
      <c r="E1686" s="3">
        <f t="shared" si="54"/>
        <v>3.5416666666666707E-2</v>
      </c>
      <c r="F1686">
        <f t="shared" si="55"/>
        <v>51</v>
      </c>
    </row>
    <row r="1687" spans="2:6" x14ac:dyDescent="0.25">
      <c r="B1687">
        <v>2454</v>
      </c>
      <c r="C1687">
        <v>3638</v>
      </c>
      <c r="D1687" s="3">
        <v>0.52201388888888889</v>
      </c>
      <c r="E1687" s="3">
        <f t="shared" si="54"/>
        <v>3.5416666666666707E-2</v>
      </c>
      <c r="F1687">
        <f t="shared" si="55"/>
        <v>51</v>
      </c>
    </row>
    <row r="1688" spans="2:6" x14ac:dyDescent="0.25">
      <c r="B1688">
        <v>2455</v>
      </c>
      <c r="C1688">
        <v>3638</v>
      </c>
      <c r="D1688" s="3">
        <v>0.52201388888888889</v>
      </c>
      <c r="E1688" s="3">
        <f t="shared" si="54"/>
        <v>3.5416666666666707E-2</v>
      </c>
      <c r="F1688">
        <f t="shared" si="55"/>
        <v>51</v>
      </c>
    </row>
    <row r="1689" spans="2:6" x14ac:dyDescent="0.25">
      <c r="B1689">
        <v>2456</v>
      </c>
      <c r="C1689">
        <v>3655</v>
      </c>
      <c r="D1689" s="3">
        <v>0.52202546296296293</v>
      </c>
      <c r="E1689" s="3">
        <f t="shared" si="54"/>
        <v>3.5428240740740746E-2</v>
      </c>
      <c r="F1689">
        <f t="shared" si="55"/>
        <v>51</v>
      </c>
    </row>
    <row r="1690" spans="2:6" x14ac:dyDescent="0.25">
      <c r="B1690">
        <v>2457</v>
      </c>
      <c r="C1690">
        <v>3655</v>
      </c>
      <c r="D1690" s="3">
        <v>0.52202546296296293</v>
      </c>
      <c r="E1690" s="3">
        <f t="shared" si="54"/>
        <v>3.5428240740740746E-2</v>
      </c>
      <c r="F1690">
        <f t="shared" si="55"/>
        <v>51</v>
      </c>
    </row>
    <row r="1691" spans="2:6" x14ac:dyDescent="0.25">
      <c r="B1691">
        <v>2458</v>
      </c>
      <c r="C1691">
        <v>3655</v>
      </c>
      <c r="D1691" s="3">
        <v>0.52202546296296293</v>
      </c>
      <c r="E1691" s="3">
        <f t="shared" si="54"/>
        <v>3.5428240740740746E-2</v>
      </c>
      <c r="F1691">
        <f t="shared" si="55"/>
        <v>51</v>
      </c>
    </row>
    <row r="1692" spans="2:6" x14ac:dyDescent="0.25">
      <c r="B1692">
        <v>2459</v>
      </c>
      <c r="C1692">
        <v>3655</v>
      </c>
      <c r="D1692" s="3">
        <v>0.52202546296296293</v>
      </c>
      <c r="E1692" s="3">
        <f t="shared" si="54"/>
        <v>3.5428240740740746E-2</v>
      </c>
      <c r="F1692">
        <f t="shared" si="55"/>
        <v>51</v>
      </c>
    </row>
    <row r="1693" spans="2:6" x14ac:dyDescent="0.25">
      <c r="B1693">
        <v>2460</v>
      </c>
      <c r="C1693">
        <v>3662</v>
      </c>
      <c r="D1693" s="3">
        <v>0.52204861111111112</v>
      </c>
      <c r="E1693" s="3">
        <f t="shared" si="54"/>
        <v>3.5451388888888935E-2</v>
      </c>
      <c r="F1693">
        <f t="shared" si="55"/>
        <v>51</v>
      </c>
    </row>
    <row r="1694" spans="2:6" x14ac:dyDescent="0.25">
      <c r="B1694">
        <v>2461</v>
      </c>
      <c r="C1694">
        <v>3662</v>
      </c>
      <c r="D1694" s="3">
        <v>0.52204861111111112</v>
      </c>
      <c r="E1694" s="3">
        <f t="shared" si="54"/>
        <v>3.5451388888888935E-2</v>
      </c>
      <c r="F1694">
        <f t="shared" si="55"/>
        <v>51</v>
      </c>
    </row>
    <row r="1695" spans="2:6" x14ac:dyDescent="0.25">
      <c r="B1695">
        <v>2462</v>
      </c>
      <c r="C1695">
        <v>3662</v>
      </c>
      <c r="D1695" s="3">
        <v>0.52204861111111112</v>
      </c>
      <c r="E1695" s="3">
        <f t="shared" si="54"/>
        <v>3.5451388888888935E-2</v>
      </c>
      <c r="F1695">
        <f t="shared" si="55"/>
        <v>51</v>
      </c>
    </row>
    <row r="1696" spans="2:6" x14ac:dyDescent="0.25">
      <c r="B1696">
        <v>2463</v>
      </c>
      <c r="C1696">
        <v>3662</v>
      </c>
      <c r="D1696" s="3">
        <v>0.52204861111111112</v>
      </c>
      <c r="E1696" s="3">
        <f t="shared" si="54"/>
        <v>3.5451388888888935E-2</v>
      </c>
      <c r="F1696">
        <f t="shared" si="55"/>
        <v>51</v>
      </c>
    </row>
    <row r="1697" spans="2:6" x14ac:dyDescent="0.25">
      <c r="B1697">
        <v>2464</v>
      </c>
      <c r="C1697">
        <v>3640</v>
      </c>
      <c r="D1697" s="3">
        <v>0.5220717592592593</v>
      </c>
      <c r="E1697" s="3">
        <f t="shared" si="54"/>
        <v>3.5474537037037124E-2</v>
      </c>
      <c r="F1697">
        <f t="shared" si="55"/>
        <v>51</v>
      </c>
    </row>
    <row r="1698" spans="2:6" x14ac:dyDescent="0.25">
      <c r="B1698">
        <v>2465</v>
      </c>
      <c r="C1698">
        <v>3640</v>
      </c>
      <c r="D1698" s="3">
        <v>0.5220717592592593</v>
      </c>
      <c r="E1698" s="3">
        <f t="shared" si="54"/>
        <v>3.5474537037037124E-2</v>
      </c>
      <c r="F1698">
        <f t="shared" si="55"/>
        <v>51</v>
      </c>
    </row>
    <row r="1699" spans="2:6" x14ac:dyDescent="0.25">
      <c r="B1699">
        <v>2466</v>
      </c>
      <c r="C1699">
        <v>3640</v>
      </c>
      <c r="D1699" s="3">
        <v>0.5220717592592593</v>
      </c>
      <c r="E1699" s="3">
        <f t="shared" si="54"/>
        <v>3.5474537037037124E-2</v>
      </c>
      <c r="F1699">
        <f t="shared" si="55"/>
        <v>51</v>
      </c>
    </row>
    <row r="1700" spans="2:6" x14ac:dyDescent="0.25">
      <c r="B1700">
        <v>2467</v>
      </c>
      <c r="C1700">
        <v>3640</v>
      </c>
      <c r="D1700" s="3">
        <v>0.5220717592592593</v>
      </c>
      <c r="E1700" s="3">
        <f t="shared" si="54"/>
        <v>3.5474537037037124E-2</v>
      </c>
      <c r="F1700">
        <f t="shared" si="55"/>
        <v>51</v>
      </c>
    </row>
    <row r="1701" spans="2:6" x14ac:dyDescent="0.25">
      <c r="B1701">
        <v>2468</v>
      </c>
      <c r="C1701">
        <v>3633</v>
      </c>
      <c r="D1701" s="3">
        <v>0.52210648148148142</v>
      </c>
      <c r="E1701" s="3">
        <f t="shared" si="54"/>
        <v>3.550925925925924E-2</v>
      </c>
      <c r="F1701">
        <f t="shared" si="55"/>
        <v>51</v>
      </c>
    </row>
    <row r="1702" spans="2:6" x14ac:dyDescent="0.25">
      <c r="B1702">
        <v>2469</v>
      </c>
      <c r="C1702">
        <v>3633</v>
      </c>
      <c r="D1702" s="3">
        <v>0.52210648148148142</v>
      </c>
      <c r="E1702" s="3">
        <f t="shared" si="54"/>
        <v>3.550925925925924E-2</v>
      </c>
      <c r="F1702">
        <f t="shared" si="55"/>
        <v>51</v>
      </c>
    </row>
    <row r="1703" spans="2:6" x14ac:dyDescent="0.25">
      <c r="B1703">
        <v>2470</v>
      </c>
      <c r="C1703">
        <v>3633</v>
      </c>
      <c r="D1703" s="3">
        <v>0.52210648148148142</v>
      </c>
      <c r="E1703" s="3">
        <f t="shared" si="54"/>
        <v>3.550925925925924E-2</v>
      </c>
      <c r="F1703">
        <f t="shared" si="55"/>
        <v>51</v>
      </c>
    </row>
    <row r="1704" spans="2:6" x14ac:dyDescent="0.25">
      <c r="B1704">
        <v>2471</v>
      </c>
      <c r="C1704">
        <v>3633</v>
      </c>
      <c r="D1704" s="3">
        <v>0.52210648148148142</v>
      </c>
      <c r="E1704" s="3">
        <f t="shared" si="54"/>
        <v>3.550925925925924E-2</v>
      </c>
      <c r="F1704">
        <f t="shared" si="55"/>
        <v>51</v>
      </c>
    </row>
    <row r="1705" spans="2:6" x14ac:dyDescent="0.25">
      <c r="B1705">
        <v>2472</v>
      </c>
      <c r="C1705">
        <v>3604</v>
      </c>
      <c r="D1705" s="3">
        <v>0.52216435185185184</v>
      </c>
      <c r="E1705" s="3">
        <f t="shared" si="54"/>
        <v>3.5567129629629657E-2</v>
      </c>
      <c r="F1705">
        <f t="shared" si="55"/>
        <v>51</v>
      </c>
    </row>
    <row r="1706" spans="2:6" x14ac:dyDescent="0.25">
      <c r="B1706">
        <v>2473</v>
      </c>
      <c r="C1706">
        <v>3604</v>
      </c>
      <c r="D1706" s="3">
        <v>0.52216435185185184</v>
      </c>
      <c r="E1706" s="3">
        <f t="shared" si="54"/>
        <v>3.5567129629629657E-2</v>
      </c>
      <c r="F1706">
        <f t="shared" si="55"/>
        <v>51</v>
      </c>
    </row>
    <row r="1707" spans="2:6" x14ac:dyDescent="0.25">
      <c r="B1707">
        <v>2474</v>
      </c>
      <c r="C1707">
        <v>3604</v>
      </c>
      <c r="D1707" s="3">
        <v>0.52216435185185184</v>
      </c>
      <c r="E1707" s="3">
        <f t="shared" si="54"/>
        <v>3.5567129629629657E-2</v>
      </c>
      <c r="F1707">
        <f t="shared" si="55"/>
        <v>51</v>
      </c>
    </row>
    <row r="1708" spans="2:6" x14ac:dyDescent="0.25">
      <c r="B1708">
        <v>2475</v>
      </c>
      <c r="C1708">
        <v>3604</v>
      </c>
      <c r="D1708" s="3">
        <v>0.52216435185185184</v>
      </c>
      <c r="E1708" s="3">
        <f t="shared" si="54"/>
        <v>3.5567129629629657E-2</v>
      </c>
      <c r="F1708">
        <f t="shared" si="55"/>
        <v>51</v>
      </c>
    </row>
    <row r="1709" spans="2:6" x14ac:dyDescent="0.25">
      <c r="B1709">
        <v>2476</v>
      </c>
      <c r="C1709">
        <v>3598</v>
      </c>
      <c r="D1709" s="3">
        <v>0.52221064814814822</v>
      </c>
      <c r="E1709" s="3">
        <f t="shared" si="54"/>
        <v>3.5613425925926034E-2</v>
      </c>
      <c r="F1709">
        <f t="shared" si="55"/>
        <v>51</v>
      </c>
    </row>
    <row r="1710" spans="2:6" x14ac:dyDescent="0.25">
      <c r="B1710">
        <v>2477</v>
      </c>
      <c r="C1710">
        <v>3598</v>
      </c>
      <c r="D1710" s="3">
        <v>0.52221064814814822</v>
      </c>
      <c r="E1710" s="3">
        <f t="shared" si="54"/>
        <v>3.5613425925926034E-2</v>
      </c>
      <c r="F1710">
        <f t="shared" si="55"/>
        <v>51</v>
      </c>
    </row>
    <row r="1711" spans="2:6" x14ac:dyDescent="0.25">
      <c r="B1711">
        <v>2478</v>
      </c>
      <c r="C1711">
        <v>3598</v>
      </c>
      <c r="D1711" s="3">
        <v>0.52221064814814822</v>
      </c>
      <c r="E1711" s="3">
        <f t="shared" si="54"/>
        <v>3.5613425925926034E-2</v>
      </c>
      <c r="F1711">
        <f t="shared" si="55"/>
        <v>51</v>
      </c>
    </row>
    <row r="1712" spans="2:6" x14ac:dyDescent="0.25">
      <c r="B1712">
        <v>2479</v>
      </c>
      <c r="C1712">
        <v>3598</v>
      </c>
      <c r="D1712" s="3">
        <v>0.52221064814814822</v>
      </c>
      <c r="E1712" s="3">
        <f t="shared" si="54"/>
        <v>3.5613425925926034E-2</v>
      </c>
      <c r="F1712">
        <f t="shared" si="55"/>
        <v>51</v>
      </c>
    </row>
    <row r="1713" spans="2:6" x14ac:dyDescent="0.25">
      <c r="B1713">
        <v>2480</v>
      </c>
      <c r="C1713">
        <v>3664</v>
      </c>
      <c r="D1713" s="3">
        <v>0.52223379629629629</v>
      </c>
      <c r="E1713" s="3">
        <f t="shared" si="54"/>
        <v>3.5636574074074112E-2</v>
      </c>
      <c r="F1713">
        <f t="shared" si="55"/>
        <v>51</v>
      </c>
    </row>
    <row r="1714" spans="2:6" x14ac:dyDescent="0.25">
      <c r="B1714">
        <v>2481</v>
      </c>
      <c r="C1714">
        <v>3664</v>
      </c>
      <c r="D1714" s="3">
        <v>0.52223379629629629</v>
      </c>
      <c r="E1714" s="3">
        <f t="shared" si="54"/>
        <v>3.5636574074074112E-2</v>
      </c>
      <c r="F1714">
        <f t="shared" si="55"/>
        <v>51</v>
      </c>
    </row>
    <row r="1715" spans="2:6" x14ac:dyDescent="0.25">
      <c r="B1715">
        <v>2482</v>
      </c>
      <c r="C1715">
        <v>3664</v>
      </c>
      <c r="D1715" s="3">
        <v>0.52223379629629629</v>
      </c>
      <c r="E1715" s="3">
        <f t="shared" si="54"/>
        <v>3.5636574074074112E-2</v>
      </c>
      <c r="F1715">
        <f t="shared" si="55"/>
        <v>51</v>
      </c>
    </row>
    <row r="1716" spans="2:6" x14ac:dyDescent="0.25">
      <c r="B1716">
        <v>2483</v>
      </c>
      <c r="C1716">
        <v>3664</v>
      </c>
      <c r="D1716" s="3">
        <v>0.52223379629629629</v>
      </c>
      <c r="E1716" s="3">
        <f t="shared" si="54"/>
        <v>3.5636574074074112E-2</v>
      </c>
      <c r="F1716">
        <f t="shared" si="55"/>
        <v>51</v>
      </c>
    </row>
    <row r="1717" spans="2:6" x14ac:dyDescent="0.25">
      <c r="B1717">
        <v>2484</v>
      </c>
      <c r="C1717">
        <v>3603</v>
      </c>
      <c r="D1717" s="3">
        <v>0.52224537037037033</v>
      </c>
      <c r="E1717" s="3">
        <f t="shared" si="54"/>
        <v>3.5648148148148151E-2</v>
      </c>
      <c r="F1717">
        <f t="shared" si="55"/>
        <v>51</v>
      </c>
    </row>
    <row r="1718" spans="2:6" x14ac:dyDescent="0.25">
      <c r="B1718">
        <v>2485</v>
      </c>
      <c r="C1718">
        <v>3603</v>
      </c>
      <c r="D1718" s="3">
        <v>0.52224537037037033</v>
      </c>
      <c r="E1718" s="3">
        <f t="shared" si="54"/>
        <v>3.5648148148148151E-2</v>
      </c>
      <c r="F1718">
        <f t="shared" si="55"/>
        <v>51</v>
      </c>
    </row>
    <row r="1719" spans="2:6" x14ac:dyDescent="0.25">
      <c r="B1719">
        <v>2486</v>
      </c>
      <c r="C1719">
        <v>3603</v>
      </c>
      <c r="D1719" s="3">
        <v>0.52224537037037033</v>
      </c>
      <c r="E1719" s="3">
        <f t="shared" si="54"/>
        <v>3.5648148148148151E-2</v>
      </c>
      <c r="F1719">
        <f t="shared" si="55"/>
        <v>51</v>
      </c>
    </row>
    <row r="1720" spans="2:6" x14ac:dyDescent="0.25">
      <c r="B1720">
        <v>2487</v>
      </c>
      <c r="C1720">
        <v>3603</v>
      </c>
      <c r="D1720" s="3">
        <v>0.52224537037037033</v>
      </c>
      <c r="E1720" s="3">
        <f t="shared" si="54"/>
        <v>3.5648148148148151E-2</v>
      </c>
      <c r="F1720">
        <f t="shared" si="55"/>
        <v>51</v>
      </c>
    </row>
    <row r="1721" spans="2:6" x14ac:dyDescent="0.25">
      <c r="B1721">
        <v>2488</v>
      </c>
      <c r="C1721">
        <v>3551</v>
      </c>
      <c r="D1721" s="3">
        <v>0.52224537037037033</v>
      </c>
      <c r="E1721" s="3">
        <f t="shared" si="54"/>
        <v>3.5648148148148151E-2</v>
      </c>
      <c r="F1721">
        <f t="shared" si="55"/>
        <v>51</v>
      </c>
    </row>
    <row r="1722" spans="2:6" x14ac:dyDescent="0.25">
      <c r="B1722">
        <v>2489</v>
      </c>
      <c r="C1722">
        <v>3551</v>
      </c>
      <c r="D1722" s="3">
        <v>0.52224537037037033</v>
      </c>
      <c r="E1722" s="3">
        <f t="shared" si="54"/>
        <v>3.5648148148148151E-2</v>
      </c>
      <c r="F1722">
        <f t="shared" si="55"/>
        <v>51</v>
      </c>
    </row>
    <row r="1723" spans="2:6" x14ac:dyDescent="0.25">
      <c r="B1723">
        <v>2490</v>
      </c>
      <c r="C1723">
        <v>3551</v>
      </c>
      <c r="D1723" s="3">
        <v>0.52224537037037033</v>
      </c>
      <c r="E1723" s="3">
        <f t="shared" si="54"/>
        <v>3.5648148148148151E-2</v>
      </c>
      <c r="F1723">
        <f t="shared" si="55"/>
        <v>51</v>
      </c>
    </row>
    <row r="1724" spans="2:6" x14ac:dyDescent="0.25">
      <c r="B1724">
        <v>2491</v>
      </c>
      <c r="C1724">
        <v>3551</v>
      </c>
      <c r="D1724" s="3">
        <v>0.52224537037037033</v>
      </c>
      <c r="E1724" s="3">
        <f t="shared" si="54"/>
        <v>3.5648148148148151E-2</v>
      </c>
      <c r="F1724">
        <f t="shared" si="55"/>
        <v>51</v>
      </c>
    </row>
    <row r="1725" spans="2:6" x14ac:dyDescent="0.25">
      <c r="B1725">
        <v>2492</v>
      </c>
      <c r="C1725">
        <v>3662</v>
      </c>
      <c r="D1725" s="3">
        <v>0.52228009259259256</v>
      </c>
      <c r="E1725" s="3">
        <f t="shared" si="54"/>
        <v>3.5682870370370379E-2</v>
      </c>
      <c r="F1725">
        <f t="shared" si="55"/>
        <v>51</v>
      </c>
    </row>
    <row r="1726" spans="2:6" x14ac:dyDescent="0.25">
      <c r="B1726">
        <v>2493</v>
      </c>
      <c r="C1726">
        <v>3662</v>
      </c>
      <c r="D1726" s="3">
        <v>0.52228009259259256</v>
      </c>
      <c r="E1726" s="3">
        <f t="shared" si="54"/>
        <v>3.5682870370370379E-2</v>
      </c>
      <c r="F1726">
        <f t="shared" si="55"/>
        <v>51</v>
      </c>
    </row>
    <row r="1727" spans="2:6" x14ac:dyDescent="0.25">
      <c r="B1727">
        <v>2494</v>
      </c>
      <c r="C1727">
        <v>3662</v>
      </c>
      <c r="D1727" s="3">
        <v>0.52228009259259256</v>
      </c>
      <c r="E1727" s="3">
        <f t="shared" si="54"/>
        <v>3.5682870370370379E-2</v>
      </c>
      <c r="F1727">
        <f t="shared" si="55"/>
        <v>51</v>
      </c>
    </row>
    <row r="1728" spans="2:6" x14ac:dyDescent="0.25">
      <c r="B1728">
        <v>2495</v>
      </c>
      <c r="C1728">
        <v>3662</v>
      </c>
      <c r="D1728" s="3">
        <v>0.52228009259259256</v>
      </c>
      <c r="E1728" s="3">
        <f t="shared" si="54"/>
        <v>3.5682870370370379E-2</v>
      </c>
      <c r="F1728">
        <f t="shared" si="55"/>
        <v>51</v>
      </c>
    </row>
    <row r="1729" spans="2:6" x14ac:dyDescent="0.25">
      <c r="B1729">
        <v>2496</v>
      </c>
      <c r="C1729">
        <v>3579</v>
      </c>
      <c r="D1729" s="3">
        <v>0.52233796296296298</v>
      </c>
      <c r="E1729" s="3">
        <f t="shared" si="54"/>
        <v>3.5740740740740795E-2</v>
      </c>
      <c r="F1729">
        <f t="shared" si="55"/>
        <v>51</v>
      </c>
    </row>
    <row r="1730" spans="2:6" x14ac:dyDescent="0.25">
      <c r="B1730">
        <v>2497</v>
      </c>
      <c r="C1730">
        <v>3579</v>
      </c>
      <c r="D1730" s="3">
        <v>0.52233796296296298</v>
      </c>
      <c r="E1730" s="3">
        <f t="shared" ref="E1730:E1793" si="56">D1730-$A$1</f>
        <v>3.5740740740740795E-2</v>
      </c>
      <c r="F1730">
        <f t="shared" ref="F1730:F1793" si="57">MINUTE(E1730)</f>
        <v>51</v>
      </c>
    </row>
    <row r="1731" spans="2:6" x14ac:dyDescent="0.25">
      <c r="B1731">
        <v>2498</v>
      </c>
      <c r="C1731">
        <v>3579</v>
      </c>
      <c r="D1731" s="3">
        <v>0.52233796296296298</v>
      </c>
      <c r="E1731" s="3">
        <f t="shared" si="56"/>
        <v>3.5740740740740795E-2</v>
      </c>
      <c r="F1731">
        <f t="shared" si="57"/>
        <v>51</v>
      </c>
    </row>
    <row r="1732" spans="2:6" x14ac:dyDescent="0.25">
      <c r="B1732">
        <v>2499</v>
      </c>
      <c r="C1732">
        <v>3579</v>
      </c>
      <c r="D1732" s="3">
        <v>0.52233796296296298</v>
      </c>
      <c r="E1732" s="3">
        <f t="shared" si="56"/>
        <v>3.5740740740740795E-2</v>
      </c>
      <c r="F1732">
        <f t="shared" si="57"/>
        <v>51</v>
      </c>
    </row>
    <row r="1733" spans="2:6" x14ac:dyDescent="0.25">
      <c r="B1733">
        <v>2500</v>
      </c>
      <c r="C1733">
        <v>3632</v>
      </c>
      <c r="D1733" s="3">
        <v>0.52233796296296298</v>
      </c>
      <c r="E1733" s="3">
        <f t="shared" si="56"/>
        <v>3.5740740740740795E-2</v>
      </c>
      <c r="F1733">
        <f t="shared" si="57"/>
        <v>51</v>
      </c>
    </row>
    <row r="1734" spans="2:6" x14ac:dyDescent="0.25">
      <c r="B1734">
        <v>2501</v>
      </c>
      <c r="C1734">
        <v>3632</v>
      </c>
      <c r="D1734" s="3">
        <v>0.52233796296296298</v>
      </c>
      <c r="E1734" s="3">
        <f t="shared" si="56"/>
        <v>3.5740740740740795E-2</v>
      </c>
      <c r="F1734">
        <f t="shared" si="57"/>
        <v>51</v>
      </c>
    </row>
    <row r="1735" spans="2:6" x14ac:dyDescent="0.25">
      <c r="B1735">
        <v>2502</v>
      </c>
      <c r="C1735">
        <v>3632</v>
      </c>
      <c r="D1735" s="3">
        <v>0.52233796296296298</v>
      </c>
      <c r="E1735" s="3">
        <f t="shared" si="56"/>
        <v>3.5740740740740795E-2</v>
      </c>
      <c r="F1735">
        <f t="shared" si="57"/>
        <v>51</v>
      </c>
    </row>
    <row r="1736" spans="2:6" x14ac:dyDescent="0.25">
      <c r="B1736">
        <v>2503</v>
      </c>
      <c r="C1736">
        <v>3632</v>
      </c>
      <c r="D1736" s="3">
        <v>0.52233796296296298</v>
      </c>
      <c r="E1736" s="3">
        <f t="shared" si="56"/>
        <v>3.5740740740740795E-2</v>
      </c>
      <c r="F1736">
        <f t="shared" si="57"/>
        <v>51</v>
      </c>
    </row>
    <row r="1737" spans="2:6" x14ac:dyDescent="0.25">
      <c r="B1737">
        <v>2504</v>
      </c>
      <c r="C1737">
        <v>3239</v>
      </c>
      <c r="D1737" s="3">
        <v>0.52234953703703701</v>
      </c>
      <c r="E1737" s="3">
        <f t="shared" si="56"/>
        <v>3.5752314814814834E-2</v>
      </c>
      <c r="F1737">
        <f t="shared" si="57"/>
        <v>51</v>
      </c>
    </row>
    <row r="1738" spans="2:6" x14ac:dyDescent="0.25">
      <c r="B1738">
        <v>2505</v>
      </c>
      <c r="C1738">
        <v>3239</v>
      </c>
      <c r="D1738" s="3">
        <v>0.52234953703703701</v>
      </c>
      <c r="E1738" s="3">
        <f t="shared" si="56"/>
        <v>3.5752314814814834E-2</v>
      </c>
      <c r="F1738">
        <f t="shared" si="57"/>
        <v>51</v>
      </c>
    </row>
    <row r="1739" spans="2:6" x14ac:dyDescent="0.25">
      <c r="B1739">
        <v>2506</v>
      </c>
      <c r="C1739">
        <v>3239</v>
      </c>
      <c r="D1739" s="3">
        <v>0.52234953703703701</v>
      </c>
      <c r="E1739" s="3">
        <f t="shared" si="56"/>
        <v>3.5752314814814834E-2</v>
      </c>
      <c r="F1739">
        <f t="shared" si="57"/>
        <v>51</v>
      </c>
    </row>
    <row r="1740" spans="2:6" x14ac:dyDescent="0.25">
      <c r="B1740">
        <v>2507</v>
      </c>
      <c r="C1740">
        <v>3239</v>
      </c>
      <c r="D1740" s="3">
        <v>0.52234953703703701</v>
      </c>
      <c r="E1740" s="3">
        <f t="shared" si="56"/>
        <v>3.5752314814814834E-2</v>
      </c>
      <c r="F1740">
        <f t="shared" si="57"/>
        <v>51</v>
      </c>
    </row>
    <row r="1741" spans="2:6" x14ac:dyDescent="0.25">
      <c r="B1741">
        <v>2508</v>
      </c>
      <c r="C1741">
        <v>3516</v>
      </c>
      <c r="D1741" s="3">
        <v>0.52234953703703701</v>
      </c>
      <c r="E1741" s="3">
        <f t="shared" si="56"/>
        <v>3.5752314814814834E-2</v>
      </c>
      <c r="F1741">
        <f t="shared" si="57"/>
        <v>51</v>
      </c>
    </row>
    <row r="1742" spans="2:6" x14ac:dyDescent="0.25">
      <c r="B1742">
        <v>2509</v>
      </c>
      <c r="C1742">
        <v>3516</v>
      </c>
      <c r="D1742" s="3">
        <v>0.52234953703703701</v>
      </c>
      <c r="E1742" s="3">
        <f t="shared" si="56"/>
        <v>3.5752314814814834E-2</v>
      </c>
      <c r="F1742">
        <f t="shared" si="57"/>
        <v>51</v>
      </c>
    </row>
    <row r="1743" spans="2:6" x14ac:dyDescent="0.25">
      <c r="B1743">
        <v>2510</v>
      </c>
      <c r="C1743">
        <v>3516</v>
      </c>
      <c r="D1743" s="3">
        <v>0.52234953703703701</v>
      </c>
      <c r="E1743" s="3">
        <f t="shared" si="56"/>
        <v>3.5752314814814834E-2</v>
      </c>
      <c r="F1743">
        <f t="shared" si="57"/>
        <v>51</v>
      </c>
    </row>
    <row r="1744" spans="2:6" x14ac:dyDescent="0.25">
      <c r="B1744">
        <v>2511</v>
      </c>
      <c r="C1744">
        <v>3516</v>
      </c>
      <c r="D1744" s="3">
        <v>0.52234953703703701</v>
      </c>
      <c r="E1744" s="3">
        <f t="shared" si="56"/>
        <v>3.5752314814814834E-2</v>
      </c>
      <c r="F1744">
        <f t="shared" si="57"/>
        <v>51</v>
      </c>
    </row>
    <row r="1745" spans="2:6" x14ac:dyDescent="0.25">
      <c r="B1745">
        <v>2512</v>
      </c>
      <c r="C1745">
        <v>3649</v>
      </c>
      <c r="D1745" s="3">
        <v>0.5223726851851852</v>
      </c>
      <c r="E1745" s="3">
        <f t="shared" si="56"/>
        <v>3.5775462962963023E-2</v>
      </c>
      <c r="F1745">
        <f t="shared" si="57"/>
        <v>51</v>
      </c>
    </row>
    <row r="1746" spans="2:6" x14ac:dyDescent="0.25">
      <c r="B1746">
        <v>2513</v>
      </c>
      <c r="C1746">
        <v>3649</v>
      </c>
      <c r="D1746" s="3">
        <v>0.5223726851851852</v>
      </c>
      <c r="E1746" s="3">
        <f t="shared" si="56"/>
        <v>3.5775462962963023E-2</v>
      </c>
      <c r="F1746">
        <f t="shared" si="57"/>
        <v>51</v>
      </c>
    </row>
    <row r="1747" spans="2:6" x14ac:dyDescent="0.25">
      <c r="B1747">
        <v>2514</v>
      </c>
      <c r="C1747">
        <v>3649</v>
      </c>
      <c r="D1747" s="3">
        <v>0.5223726851851852</v>
      </c>
      <c r="E1747" s="3">
        <f t="shared" si="56"/>
        <v>3.5775462962963023E-2</v>
      </c>
      <c r="F1747">
        <f t="shared" si="57"/>
        <v>51</v>
      </c>
    </row>
    <row r="1748" spans="2:6" x14ac:dyDescent="0.25">
      <c r="B1748">
        <v>2515</v>
      </c>
      <c r="C1748">
        <v>3649</v>
      </c>
      <c r="D1748" s="3">
        <v>0.5223726851851852</v>
      </c>
      <c r="E1748" s="3">
        <f t="shared" si="56"/>
        <v>3.5775462962963023E-2</v>
      </c>
      <c r="F1748">
        <f t="shared" si="57"/>
        <v>51</v>
      </c>
    </row>
    <row r="1749" spans="2:6" x14ac:dyDescent="0.25">
      <c r="B1749">
        <v>2516</v>
      </c>
      <c r="C1749">
        <v>3521</v>
      </c>
      <c r="D1749" s="3">
        <v>0.52244212962962966</v>
      </c>
      <c r="E1749" s="3">
        <f t="shared" si="56"/>
        <v>3.5844907407407478E-2</v>
      </c>
      <c r="F1749">
        <f t="shared" si="57"/>
        <v>51</v>
      </c>
    </row>
    <row r="1750" spans="2:6" x14ac:dyDescent="0.25">
      <c r="B1750">
        <v>2517</v>
      </c>
      <c r="C1750">
        <v>3521</v>
      </c>
      <c r="D1750" s="3">
        <v>0.52244212962962966</v>
      </c>
      <c r="E1750" s="3">
        <f t="shared" si="56"/>
        <v>3.5844907407407478E-2</v>
      </c>
      <c r="F1750">
        <f t="shared" si="57"/>
        <v>51</v>
      </c>
    </row>
    <row r="1751" spans="2:6" x14ac:dyDescent="0.25">
      <c r="B1751">
        <v>2518</v>
      </c>
      <c r="C1751">
        <v>3521</v>
      </c>
      <c r="D1751" s="3">
        <v>0.52244212962962966</v>
      </c>
      <c r="E1751" s="3">
        <f t="shared" si="56"/>
        <v>3.5844907407407478E-2</v>
      </c>
      <c r="F1751">
        <f t="shared" si="57"/>
        <v>51</v>
      </c>
    </row>
    <row r="1752" spans="2:6" x14ac:dyDescent="0.25">
      <c r="B1752">
        <v>2519</v>
      </c>
      <c r="C1752">
        <v>3521</v>
      </c>
      <c r="D1752" s="3">
        <v>0.52244212962962966</v>
      </c>
      <c r="E1752" s="3">
        <f t="shared" si="56"/>
        <v>3.5844907407407478E-2</v>
      </c>
      <c r="F1752">
        <f t="shared" si="57"/>
        <v>51</v>
      </c>
    </row>
    <row r="1753" spans="2:6" x14ac:dyDescent="0.25">
      <c r="B1753">
        <v>2520</v>
      </c>
      <c r="C1753">
        <v>3575</v>
      </c>
      <c r="D1753" s="3">
        <v>0.52247685185185189</v>
      </c>
      <c r="E1753" s="3">
        <f t="shared" si="56"/>
        <v>3.5879629629629706E-2</v>
      </c>
      <c r="F1753">
        <f t="shared" si="57"/>
        <v>51</v>
      </c>
    </row>
    <row r="1754" spans="2:6" x14ac:dyDescent="0.25">
      <c r="B1754">
        <v>2521</v>
      </c>
      <c r="C1754">
        <v>3575</v>
      </c>
      <c r="D1754" s="3">
        <v>0.52247685185185189</v>
      </c>
      <c r="E1754" s="3">
        <f t="shared" si="56"/>
        <v>3.5879629629629706E-2</v>
      </c>
      <c r="F1754">
        <f t="shared" si="57"/>
        <v>51</v>
      </c>
    </row>
    <row r="1755" spans="2:6" x14ac:dyDescent="0.25">
      <c r="B1755">
        <v>2522</v>
      </c>
      <c r="C1755">
        <v>3575</v>
      </c>
      <c r="D1755" s="3">
        <v>0.52247685185185189</v>
      </c>
      <c r="E1755" s="3">
        <f t="shared" si="56"/>
        <v>3.5879629629629706E-2</v>
      </c>
      <c r="F1755">
        <f t="shared" si="57"/>
        <v>51</v>
      </c>
    </row>
    <row r="1756" spans="2:6" x14ac:dyDescent="0.25">
      <c r="B1756">
        <v>2523</v>
      </c>
      <c r="C1756">
        <v>3575</v>
      </c>
      <c r="D1756" s="3">
        <v>0.52247685185185189</v>
      </c>
      <c r="E1756" s="3">
        <f t="shared" si="56"/>
        <v>3.5879629629629706E-2</v>
      </c>
      <c r="F1756">
        <f t="shared" si="57"/>
        <v>51</v>
      </c>
    </row>
    <row r="1757" spans="2:6" x14ac:dyDescent="0.25">
      <c r="B1757">
        <v>2524</v>
      </c>
      <c r="C1757">
        <v>3662</v>
      </c>
      <c r="D1757" s="3">
        <v>0.52248842592592593</v>
      </c>
      <c r="E1757" s="3">
        <f t="shared" si="56"/>
        <v>3.5891203703703745E-2</v>
      </c>
      <c r="F1757">
        <f t="shared" si="57"/>
        <v>51</v>
      </c>
    </row>
    <row r="1758" spans="2:6" x14ac:dyDescent="0.25">
      <c r="B1758">
        <v>2525</v>
      </c>
      <c r="C1758">
        <v>3662</v>
      </c>
      <c r="D1758" s="3">
        <v>0.52248842592592593</v>
      </c>
      <c r="E1758" s="3">
        <f t="shared" si="56"/>
        <v>3.5891203703703745E-2</v>
      </c>
      <c r="F1758">
        <f t="shared" si="57"/>
        <v>51</v>
      </c>
    </row>
    <row r="1759" spans="2:6" x14ac:dyDescent="0.25">
      <c r="B1759">
        <v>2526</v>
      </c>
      <c r="C1759">
        <v>3662</v>
      </c>
      <c r="D1759" s="3">
        <v>0.52248842592592593</v>
      </c>
      <c r="E1759" s="3">
        <f t="shared" si="56"/>
        <v>3.5891203703703745E-2</v>
      </c>
      <c r="F1759">
        <f t="shared" si="57"/>
        <v>51</v>
      </c>
    </row>
    <row r="1760" spans="2:6" x14ac:dyDescent="0.25">
      <c r="B1760">
        <v>2527</v>
      </c>
      <c r="C1760">
        <v>3662</v>
      </c>
      <c r="D1760" s="3">
        <v>0.52248842592592593</v>
      </c>
      <c r="E1760" s="3">
        <f t="shared" si="56"/>
        <v>3.5891203703703745E-2</v>
      </c>
      <c r="F1760">
        <f t="shared" si="57"/>
        <v>51</v>
      </c>
    </row>
    <row r="1761" spans="2:6" x14ac:dyDescent="0.25">
      <c r="B1761">
        <v>2528</v>
      </c>
      <c r="C1761">
        <v>3378</v>
      </c>
      <c r="D1761" s="3">
        <v>0.52252314814814815</v>
      </c>
      <c r="E1761" s="3">
        <f t="shared" si="56"/>
        <v>3.5925925925925972E-2</v>
      </c>
      <c r="F1761">
        <f t="shared" si="57"/>
        <v>51</v>
      </c>
    </row>
    <row r="1762" spans="2:6" x14ac:dyDescent="0.25">
      <c r="B1762">
        <v>2529</v>
      </c>
      <c r="C1762">
        <v>3378</v>
      </c>
      <c r="D1762" s="3">
        <v>0.52252314814814815</v>
      </c>
      <c r="E1762" s="3">
        <f t="shared" si="56"/>
        <v>3.5925925925925972E-2</v>
      </c>
      <c r="F1762">
        <f t="shared" si="57"/>
        <v>51</v>
      </c>
    </row>
    <row r="1763" spans="2:6" x14ac:dyDescent="0.25">
      <c r="B1763">
        <v>2530</v>
      </c>
      <c r="C1763">
        <v>3378</v>
      </c>
      <c r="D1763" s="3">
        <v>0.52252314814814815</v>
      </c>
      <c r="E1763" s="3">
        <f t="shared" si="56"/>
        <v>3.5925925925925972E-2</v>
      </c>
      <c r="F1763">
        <f t="shared" si="57"/>
        <v>51</v>
      </c>
    </row>
    <row r="1764" spans="2:6" x14ac:dyDescent="0.25">
      <c r="B1764">
        <v>2531</v>
      </c>
      <c r="C1764">
        <v>3378</v>
      </c>
      <c r="D1764" s="3">
        <v>0.52252314814814815</v>
      </c>
      <c r="E1764" s="3">
        <f t="shared" si="56"/>
        <v>3.5925925925925972E-2</v>
      </c>
      <c r="F1764">
        <f t="shared" si="57"/>
        <v>51</v>
      </c>
    </row>
    <row r="1765" spans="2:6" x14ac:dyDescent="0.25">
      <c r="B1765">
        <v>2532</v>
      </c>
      <c r="C1765">
        <v>3527</v>
      </c>
      <c r="D1765" s="3">
        <v>0.52253472222222219</v>
      </c>
      <c r="E1765" s="3">
        <f t="shared" si="56"/>
        <v>3.5937500000000011E-2</v>
      </c>
      <c r="F1765">
        <f t="shared" si="57"/>
        <v>51</v>
      </c>
    </row>
    <row r="1766" spans="2:6" x14ac:dyDescent="0.25">
      <c r="B1766">
        <v>2533</v>
      </c>
      <c r="C1766">
        <v>3527</v>
      </c>
      <c r="D1766" s="3">
        <v>0.52253472222222219</v>
      </c>
      <c r="E1766" s="3">
        <f t="shared" si="56"/>
        <v>3.5937500000000011E-2</v>
      </c>
      <c r="F1766">
        <f t="shared" si="57"/>
        <v>51</v>
      </c>
    </row>
    <row r="1767" spans="2:6" x14ac:dyDescent="0.25">
      <c r="B1767">
        <v>2534</v>
      </c>
      <c r="C1767">
        <v>3527</v>
      </c>
      <c r="D1767" s="3">
        <v>0.52253472222222219</v>
      </c>
      <c r="E1767" s="3">
        <f t="shared" si="56"/>
        <v>3.5937500000000011E-2</v>
      </c>
      <c r="F1767">
        <f t="shared" si="57"/>
        <v>51</v>
      </c>
    </row>
    <row r="1768" spans="2:6" x14ac:dyDescent="0.25">
      <c r="B1768">
        <v>2535</v>
      </c>
      <c r="C1768">
        <v>3527</v>
      </c>
      <c r="D1768" s="3">
        <v>0.52253472222222219</v>
      </c>
      <c r="E1768" s="3">
        <f t="shared" si="56"/>
        <v>3.5937500000000011E-2</v>
      </c>
      <c r="F1768">
        <f t="shared" si="57"/>
        <v>51</v>
      </c>
    </row>
    <row r="1769" spans="2:6" x14ac:dyDescent="0.25">
      <c r="B1769">
        <v>2536</v>
      </c>
      <c r="C1769">
        <v>3614</v>
      </c>
      <c r="D1769" s="3">
        <v>0.52256944444444442</v>
      </c>
      <c r="E1769" s="3">
        <f t="shared" si="56"/>
        <v>3.5972222222222239E-2</v>
      </c>
      <c r="F1769">
        <f t="shared" si="57"/>
        <v>51</v>
      </c>
    </row>
    <row r="1770" spans="2:6" x14ac:dyDescent="0.25">
      <c r="B1770">
        <v>2537</v>
      </c>
      <c r="C1770">
        <v>3614</v>
      </c>
      <c r="D1770" s="3">
        <v>0.52256944444444442</v>
      </c>
      <c r="E1770" s="3">
        <f t="shared" si="56"/>
        <v>3.5972222222222239E-2</v>
      </c>
      <c r="F1770">
        <f t="shared" si="57"/>
        <v>51</v>
      </c>
    </row>
    <row r="1771" spans="2:6" x14ac:dyDescent="0.25">
      <c r="B1771">
        <v>2538</v>
      </c>
      <c r="C1771">
        <v>3614</v>
      </c>
      <c r="D1771" s="3">
        <v>0.52256944444444442</v>
      </c>
      <c r="E1771" s="3">
        <f t="shared" si="56"/>
        <v>3.5972222222222239E-2</v>
      </c>
      <c r="F1771">
        <f t="shared" si="57"/>
        <v>51</v>
      </c>
    </row>
    <row r="1772" spans="2:6" x14ac:dyDescent="0.25">
      <c r="B1772">
        <v>2539</v>
      </c>
      <c r="C1772">
        <v>3614</v>
      </c>
      <c r="D1772" s="3">
        <v>0.52256944444444442</v>
      </c>
      <c r="E1772" s="3">
        <f t="shared" si="56"/>
        <v>3.5972222222222239E-2</v>
      </c>
      <c r="F1772">
        <f t="shared" si="57"/>
        <v>51</v>
      </c>
    </row>
    <row r="1773" spans="2:6" x14ac:dyDescent="0.25">
      <c r="B1773">
        <v>2540</v>
      </c>
      <c r="C1773">
        <v>3645</v>
      </c>
      <c r="D1773" s="3">
        <v>0.52260416666666665</v>
      </c>
      <c r="E1773" s="3">
        <f t="shared" si="56"/>
        <v>3.6006944444444466E-2</v>
      </c>
      <c r="F1773">
        <f t="shared" si="57"/>
        <v>51</v>
      </c>
    </row>
    <row r="1774" spans="2:6" x14ac:dyDescent="0.25">
      <c r="B1774">
        <v>2541</v>
      </c>
      <c r="C1774">
        <v>3645</v>
      </c>
      <c r="D1774" s="3">
        <v>0.52260416666666665</v>
      </c>
      <c r="E1774" s="3">
        <f t="shared" si="56"/>
        <v>3.6006944444444466E-2</v>
      </c>
      <c r="F1774">
        <f t="shared" si="57"/>
        <v>51</v>
      </c>
    </row>
    <row r="1775" spans="2:6" x14ac:dyDescent="0.25">
      <c r="B1775">
        <v>2542</v>
      </c>
      <c r="C1775">
        <v>3645</v>
      </c>
      <c r="D1775" s="3">
        <v>0.52260416666666665</v>
      </c>
      <c r="E1775" s="3">
        <f t="shared" si="56"/>
        <v>3.6006944444444466E-2</v>
      </c>
      <c r="F1775">
        <f t="shared" si="57"/>
        <v>51</v>
      </c>
    </row>
    <row r="1776" spans="2:6" x14ac:dyDescent="0.25">
      <c r="B1776">
        <v>2543</v>
      </c>
      <c r="C1776">
        <v>3645</v>
      </c>
      <c r="D1776" s="3">
        <v>0.52260416666666665</v>
      </c>
      <c r="E1776" s="3">
        <f t="shared" si="56"/>
        <v>3.6006944444444466E-2</v>
      </c>
      <c r="F1776">
        <f t="shared" si="57"/>
        <v>51</v>
      </c>
    </row>
    <row r="1777" spans="2:6" x14ac:dyDescent="0.25">
      <c r="B1777">
        <v>2544</v>
      </c>
      <c r="C1777">
        <v>3530</v>
      </c>
      <c r="D1777" s="3">
        <v>0.52263888888888888</v>
      </c>
      <c r="E1777" s="3">
        <f t="shared" si="56"/>
        <v>3.6041666666666694E-2</v>
      </c>
      <c r="F1777">
        <f t="shared" si="57"/>
        <v>51</v>
      </c>
    </row>
    <row r="1778" spans="2:6" x14ac:dyDescent="0.25">
      <c r="B1778">
        <v>2545</v>
      </c>
      <c r="C1778">
        <v>3530</v>
      </c>
      <c r="D1778" s="3">
        <v>0.52263888888888888</v>
      </c>
      <c r="E1778" s="3">
        <f t="shared" si="56"/>
        <v>3.6041666666666694E-2</v>
      </c>
      <c r="F1778">
        <f t="shared" si="57"/>
        <v>51</v>
      </c>
    </row>
    <row r="1779" spans="2:6" x14ac:dyDescent="0.25">
      <c r="B1779">
        <v>2546</v>
      </c>
      <c r="C1779">
        <v>3530</v>
      </c>
      <c r="D1779" s="3">
        <v>0.52263888888888888</v>
      </c>
      <c r="E1779" s="3">
        <f t="shared" si="56"/>
        <v>3.6041666666666694E-2</v>
      </c>
      <c r="F1779">
        <f t="shared" si="57"/>
        <v>51</v>
      </c>
    </row>
    <row r="1780" spans="2:6" x14ac:dyDescent="0.25">
      <c r="B1780">
        <v>2547</v>
      </c>
      <c r="C1780">
        <v>3530</v>
      </c>
      <c r="D1780" s="3">
        <v>0.52263888888888888</v>
      </c>
      <c r="E1780" s="3">
        <f t="shared" si="56"/>
        <v>3.6041666666666694E-2</v>
      </c>
      <c r="F1780">
        <f t="shared" si="57"/>
        <v>51</v>
      </c>
    </row>
    <row r="1781" spans="2:6" x14ac:dyDescent="0.25">
      <c r="B1781">
        <v>2548</v>
      </c>
      <c r="C1781">
        <v>3610</v>
      </c>
      <c r="D1781" s="3">
        <v>0.5226736111111111</v>
      </c>
      <c r="E1781" s="3">
        <f t="shared" si="56"/>
        <v>3.6076388888888922E-2</v>
      </c>
      <c r="F1781">
        <f t="shared" si="57"/>
        <v>51</v>
      </c>
    </row>
    <row r="1782" spans="2:6" x14ac:dyDescent="0.25">
      <c r="B1782">
        <v>2549</v>
      </c>
      <c r="C1782">
        <v>3610</v>
      </c>
      <c r="D1782" s="3">
        <v>0.5226736111111111</v>
      </c>
      <c r="E1782" s="3">
        <f t="shared" si="56"/>
        <v>3.6076388888888922E-2</v>
      </c>
      <c r="F1782">
        <f t="shared" si="57"/>
        <v>51</v>
      </c>
    </row>
    <row r="1783" spans="2:6" x14ac:dyDescent="0.25">
      <c r="B1783">
        <v>2550</v>
      </c>
      <c r="C1783">
        <v>3610</v>
      </c>
      <c r="D1783" s="3">
        <v>0.5226736111111111</v>
      </c>
      <c r="E1783" s="3">
        <f t="shared" si="56"/>
        <v>3.6076388888888922E-2</v>
      </c>
      <c r="F1783">
        <f t="shared" si="57"/>
        <v>51</v>
      </c>
    </row>
    <row r="1784" spans="2:6" x14ac:dyDescent="0.25">
      <c r="B1784">
        <v>2551</v>
      </c>
      <c r="C1784">
        <v>3610</v>
      </c>
      <c r="D1784" s="3">
        <v>0.5226736111111111</v>
      </c>
      <c r="E1784" s="3">
        <f t="shared" si="56"/>
        <v>3.6076388888888922E-2</v>
      </c>
      <c r="F1784">
        <f t="shared" si="57"/>
        <v>51</v>
      </c>
    </row>
    <row r="1785" spans="2:6" x14ac:dyDescent="0.25">
      <c r="B1785">
        <v>2552</v>
      </c>
      <c r="C1785">
        <v>3625</v>
      </c>
      <c r="D1785" s="3">
        <v>0.5226736111111111</v>
      </c>
      <c r="E1785" s="3">
        <f t="shared" si="56"/>
        <v>3.6076388888888922E-2</v>
      </c>
      <c r="F1785">
        <f t="shared" si="57"/>
        <v>51</v>
      </c>
    </row>
    <row r="1786" spans="2:6" x14ac:dyDescent="0.25">
      <c r="B1786">
        <v>2553</v>
      </c>
      <c r="C1786">
        <v>3625</v>
      </c>
      <c r="D1786" s="3">
        <v>0.5226736111111111</v>
      </c>
      <c r="E1786" s="3">
        <f t="shared" si="56"/>
        <v>3.6076388888888922E-2</v>
      </c>
      <c r="F1786">
        <f t="shared" si="57"/>
        <v>51</v>
      </c>
    </row>
    <row r="1787" spans="2:6" x14ac:dyDescent="0.25">
      <c r="B1787">
        <v>2554</v>
      </c>
      <c r="C1787">
        <v>3625</v>
      </c>
      <c r="D1787" s="3">
        <v>0.5226736111111111</v>
      </c>
      <c r="E1787" s="3">
        <f t="shared" si="56"/>
        <v>3.6076388888888922E-2</v>
      </c>
      <c r="F1787">
        <f t="shared" si="57"/>
        <v>51</v>
      </c>
    </row>
    <row r="1788" spans="2:6" x14ac:dyDescent="0.25">
      <c r="B1788">
        <v>2555</v>
      </c>
      <c r="C1788">
        <v>3625</v>
      </c>
      <c r="D1788" s="3">
        <v>0.5226736111111111</v>
      </c>
      <c r="E1788" s="3">
        <f t="shared" si="56"/>
        <v>3.6076388888888922E-2</v>
      </c>
      <c r="F1788">
        <f t="shared" si="57"/>
        <v>51</v>
      </c>
    </row>
    <row r="1789" spans="2:6" x14ac:dyDescent="0.25">
      <c r="B1789">
        <v>2556</v>
      </c>
      <c r="C1789">
        <v>3579</v>
      </c>
      <c r="D1789" s="3">
        <v>0.52269675925925929</v>
      </c>
      <c r="E1789" s="3">
        <f t="shared" si="56"/>
        <v>3.609953703703711E-2</v>
      </c>
      <c r="F1789">
        <f t="shared" si="57"/>
        <v>51</v>
      </c>
    </row>
    <row r="1790" spans="2:6" x14ac:dyDescent="0.25">
      <c r="B1790">
        <v>2557</v>
      </c>
      <c r="C1790">
        <v>3579</v>
      </c>
      <c r="D1790" s="3">
        <v>0.52269675925925929</v>
      </c>
      <c r="E1790" s="3">
        <f t="shared" si="56"/>
        <v>3.609953703703711E-2</v>
      </c>
      <c r="F1790">
        <f t="shared" si="57"/>
        <v>51</v>
      </c>
    </row>
    <row r="1791" spans="2:6" x14ac:dyDescent="0.25">
      <c r="B1791">
        <v>2558</v>
      </c>
      <c r="C1791">
        <v>3579</v>
      </c>
      <c r="D1791" s="3">
        <v>0.52269675925925929</v>
      </c>
      <c r="E1791" s="3">
        <f t="shared" si="56"/>
        <v>3.609953703703711E-2</v>
      </c>
      <c r="F1791">
        <f t="shared" si="57"/>
        <v>51</v>
      </c>
    </row>
    <row r="1792" spans="2:6" x14ac:dyDescent="0.25">
      <c r="B1792">
        <v>2559</v>
      </c>
      <c r="C1792">
        <v>3579</v>
      </c>
      <c r="D1792" s="3">
        <v>0.52269675925925929</v>
      </c>
      <c r="E1792" s="3">
        <f t="shared" si="56"/>
        <v>3.609953703703711E-2</v>
      </c>
      <c r="F1792">
        <f t="shared" si="57"/>
        <v>51</v>
      </c>
    </row>
    <row r="1793" spans="2:6" x14ac:dyDescent="0.25">
      <c r="B1793">
        <v>2560</v>
      </c>
      <c r="C1793">
        <v>3616</v>
      </c>
      <c r="D1793" s="3">
        <v>0.52269675925925929</v>
      </c>
      <c r="E1793" s="3">
        <f t="shared" si="56"/>
        <v>3.609953703703711E-2</v>
      </c>
      <c r="F1793">
        <f t="shared" si="57"/>
        <v>51</v>
      </c>
    </row>
    <row r="1794" spans="2:6" x14ac:dyDescent="0.25">
      <c r="B1794">
        <v>2561</v>
      </c>
      <c r="C1794">
        <v>3616</v>
      </c>
      <c r="D1794" s="3">
        <v>0.52269675925925929</v>
      </c>
      <c r="E1794" s="3">
        <f t="shared" ref="E1794:E1857" si="58">D1794-$A$1</f>
        <v>3.609953703703711E-2</v>
      </c>
      <c r="F1794">
        <f t="shared" ref="F1794:F1857" si="59">MINUTE(E1794)</f>
        <v>51</v>
      </c>
    </row>
    <row r="1795" spans="2:6" x14ac:dyDescent="0.25">
      <c r="B1795">
        <v>2562</v>
      </c>
      <c r="C1795">
        <v>3616</v>
      </c>
      <c r="D1795" s="3">
        <v>0.52269675925925929</v>
      </c>
      <c r="E1795" s="3">
        <f t="shared" si="58"/>
        <v>3.609953703703711E-2</v>
      </c>
      <c r="F1795">
        <f t="shared" si="59"/>
        <v>51</v>
      </c>
    </row>
    <row r="1796" spans="2:6" x14ac:dyDescent="0.25">
      <c r="B1796">
        <v>2563</v>
      </c>
      <c r="C1796">
        <v>3616</v>
      </c>
      <c r="D1796" s="3">
        <v>0.52269675925925929</v>
      </c>
      <c r="E1796" s="3">
        <f t="shared" si="58"/>
        <v>3.609953703703711E-2</v>
      </c>
      <c r="F1796">
        <f t="shared" si="59"/>
        <v>51</v>
      </c>
    </row>
    <row r="1797" spans="2:6" x14ac:dyDescent="0.25">
      <c r="B1797">
        <v>2564</v>
      </c>
      <c r="C1797">
        <v>3634</v>
      </c>
      <c r="D1797" s="3">
        <v>0.52270833333333333</v>
      </c>
      <c r="E1797" s="3">
        <f t="shared" si="58"/>
        <v>3.6111111111111149E-2</v>
      </c>
      <c r="F1797">
        <f t="shared" si="59"/>
        <v>52</v>
      </c>
    </row>
    <row r="1798" spans="2:6" x14ac:dyDescent="0.25">
      <c r="B1798">
        <v>2565</v>
      </c>
      <c r="C1798">
        <v>3634</v>
      </c>
      <c r="D1798" s="3">
        <v>0.52270833333333333</v>
      </c>
      <c r="E1798" s="3">
        <f t="shared" si="58"/>
        <v>3.6111111111111149E-2</v>
      </c>
      <c r="F1798">
        <f t="shared" si="59"/>
        <v>52</v>
      </c>
    </row>
    <row r="1799" spans="2:6" x14ac:dyDescent="0.25">
      <c r="B1799">
        <v>2566</v>
      </c>
      <c r="C1799">
        <v>3634</v>
      </c>
      <c r="D1799" s="3">
        <v>0.52270833333333333</v>
      </c>
      <c r="E1799" s="3">
        <f t="shared" si="58"/>
        <v>3.6111111111111149E-2</v>
      </c>
      <c r="F1799">
        <f t="shared" si="59"/>
        <v>52</v>
      </c>
    </row>
    <row r="1800" spans="2:6" x14ac:dyDescent="0.25">
      <c r="B1800">
        <v>2567</v>
      </c>
      <c r="C1800">
        <v>3634</v>
      </c>
      <c r="D1800" s="3">
        <v>0.52270833333333333</v>
      </c>
      <c r="E1800" s="3">
        <f t="shared" si="58"/>
        <v>3.6111111111111149E-2</v>
      </c>
      <c r="F1800">
        <f t="shared" si="59"/>
        <v>52</v>
      </c>
    </row>
    <row r="1801" spans="2:6" x14ac:dyDescent="0.25">
      <c r="B1801">
        <v>2568</v>
      </c>
      <c r="C1801">
        <v>3651</v>
      </c>
      <c r="D1801" s="3">
        <v>0.52276620370370364</v>
      </c>
      <c r="E1801" s="3">
        <f t="shared" si="58"/>
        <v>3.6168981481481455E-2</v>
      </c>
      <c r="F1801">
        <f t="shared" si="59"/>
        <v>52</v>
      </c>
    </row>
    <row r="1802" spans="2:6" x14ac:dyDescent="0.25">
      <c r="B1802">
        <v>2569</v>
      </c>
      <c r="C1802">
        <v>3651</v>
      </c>
      <c r="D1802" s="3">
        <v>0.52276620370370364</v>
      </c>
      <c r="E1802" s="3">
        <f t="shared" si="58"/>
        <v>3.6168981481481455E-2</v>
      </c>
      <c r="F1802">
        <f t="shared" si="59"/>
        <v>52</v>
      </c>
    </row>
    <row r="1803" spans="2:6" x14ac:dyDescent="0.25">
      <c r="B1803">
        <v>2570</v>
      </c>
      <c r="C1803">
        <v>3651</v>
      </c>
      <c r="D1803" s="3">
        <v>0.52276620370370364</v>
      </c>
      <c r="E1803" s="3">
        <f t="shared" si="58"/>
        <v>3.6168981481481455E-2</v>
      </c>
      <c r="F1803">
        <f t="shared" si="59"/>
        <v>52</v>
      </c>
    </row>
    <row r="1804" spans="2:6" x14ac:dyDescent="0.25">
      <c r="B1804">
        <v>2571</v>
      </c>
      <c r="C1804">
        <v>3651</v>
      </c>
      <c r="D1804" s="3">
        <v>0.52276620370370364</v>
      </c>
      <c r="E1804" s="3">
        <f t="shared" si="58"/>
        <v>3.6168981481481455E-2</v>
      </c>
      <c r="F1804">
        <f t="shared" si="59"/>
        <v>52</v>
      </c>
    </row>
    <row r="1805" spans="2:6" x14ac:dyDescent="0.25">
      <c r="B1805">
        <v>2572</v>
      </c>
      <c r="C1805">
        <v>3525</v>
      </c>
      <c r="D1805" s="3">
        <v>0.52276620370370364</v>
      </c>
      <c r="E1805" s="3">
        <f t="shared" si="58"/>
        <v>3.6168981481481455E-2</v>
      </c>
      <c r="F1805">
        <f t="shared" si="59"/>
        <v>52</v>
      </c>
    </row>
    <row r="1806" spans="2:6" x14ac:dyDescent="0.25">
      <c r="B1806">
        <v>2573</v>
      </c>
      <c r="C1806">
        <v>3525</v>
      </c>
      <c r="D1806" s="3">
        <v>0.52276620370370364</v>
      </c>
      <c r="E1806" s="3">
        <f t="shared" si="58"/>
        <v>3.6168981481481455E-2</v>
      </c>
      <c r="F1806">
        <f t="shared" si="59"/>
        <v>52</v>
      </c>
    </row>
    <row r="1807" spans="2:6" x14ac:dyDescent="0.25">
      <c r="B1807">
        <v>2574</v>
      </c>
      <c r="C1807">
        <v>3525</v>
      </c>
      <c r="D1807" s="3">
        <v>0.52276620370370364</v>
      </c>
      <c r="E1807" s="3">
        <f t="shared" si="58"/>
        <v>3.6168981481481455E-2</v>
      </c>
      <c r="F1807">
        <f t="shared" si="59"/>
        <v>52</v>
      </c>
    </row>
    <row r="1808" spans="2:6" x14ac:dyDescent="0.25">
      <c r="B1808">
        <v>2575</v>
      </c>
      <c r="C1808">
        <v>3525</v>
      </c>
      <c r="D1808" s="3">
        <v>0.52276620370370364</v>
      </c>
      <c r="E1808" s="3">
        <f t="shared" si="58"/>
        <v>3.6168981481481455E-2</v>
      </c>
      <c r="F1808">
        <f t="shared" si="59"/>
        <v>52</v>
      </c>
    </row>
    <row r="1809" spans="2:6" x14ac:dyDescent="0.25">
      <c r="B1809">
        <v>2576</v>
      </c>
      <c r="C1809">
        <v>3540</v>
      </c>
      <c r="D1809" s="3">
        <v>0.52282407407407405</v>
      </c>
      <c r="E1809" s="3">
        <f t="shared" si="58"/>
        <v>3.6226851851851871E-2</v>
      </c>
      <c r="F1809">
        <f t="shared" si="59"/>
        <v>52</v>
      </c>
    </row>
    <row r="1810" spans="2:6" x14ac:dyDescent="0.25">
      <c r="B1810">
        <v>2577</v>
      </c>
      <c r="C1810">
        <v>3540</v>
      </c>
      <c r="D1810" s="3">
        <v>0.52282407407407405</v>
      </c>
      <c r="E1810" s="3">
        <f t="shared" si="58"/>
        <v>3.6226851851851871E-2</v>
      </c>
      <c r="F1810">
        <f t="shared" si="59"/>
        <v>52</v>
      </c>
    </row>
    <row r="1811" spans="2:6" x14ac:dyDescent="0.25">
      <c r="B1811">
        <v>2578</v>
      </c>
      <c r="C1811">
        <v>3540</v>
      </c>
      <c r="D1811" s="3">
        <v>0.52282407407407405</v>
      </c>
      <c r="E1811" s="3">
        <f t="shared" si="58"/>
        <v>3.6226851851851871E-2</v>
      </c>
      <c r="F1811">
        <f t="shared" si="59"/>
        <v>52</v>
      </c>
    </row>
    <row r="1812" spans="2:6" x14ac:dyDescent="0.25">
      <c r="B1812">
        <v>2579</v>
      </c>
      <c r="C1812">
        <v>3540</v>
      </c>
      <c r="D1812" s="3">
        <v>0.52282407407407405</v>
      </c>
      <c r="E1812" s="3">
        <f t="shared" si="58"/>
        <v>3.6226851851851871E-2</v>
      </c>
      <c r="F1812">
        <f t="shared" si="59"/>
        <v>52</v>
      </c>
    </row>
    <row r="1813" spans="2:6" x14ac:dyDescent="0.25">
      <c r="B1813">
        <v>2580</v>
      </c>
      <c r="C1813">
        <v>3540</v>
      </c>
      <c r="D1813" s="3">
        <v>0.52285879629629628</v>
      </c>
      <c r="E1813" s="3">
        <f t="shared" si="58"/>
        <v>3.6261574074074099E-2</v>
      </c>
      <c r="F1813">
        <f t="shared" si="59"/>
        <v>52</v>
      </c>
    </row>
    <row r="1814" spans="2:6" x14ac:dyDescent="0.25">
      <c r="B1814">
        <v>2581</v>
      </c>
      <c r="C1814">
        <v>3540</v>
      </c>
      <c r="D1814" s="3">
        <v>0.52285879629629628</v>
      </c>
      <c r="E1814" s="3">
        <f t="shared" si="58"/>
        <v>3.6261574074074099E-2</v>
      </c>
      <c r="F1814">
        <f t="shared" si="59"/>
        <v>52</v>
      </c>
    </row>
    <row r="1815" spans="2:6" x14ac:dyDescent="0.25">
      <c r="B1815">
        <v>2582</v>
      </c>
      <c r="C1815">
        <v>3540</v>
      </c>
      <c r="D1815" s="3">
        <v>0.52285879629629628</v>
      </c>
      <c r="E1815" s="3">
        <f t="shared" si="58"/>
        <v>3.6261574074074099E-2</v>
      </c>
      <c r="F1815">
        <f t="shared" si="59"/>
        <v>52</v>
      </c>
    </row>
    <row r="1816" spans="2:6" x14ac:dyDescent="0.25">
      <c r="B1816">
        <v>2583</v>
      </c>
      <c r="C1816">
        <v>3540</v>
      </c>
      <c r="D1816" s="3">
        <v>0.52285879629629628</v>
      </c>
      <c r="E1816" s="3">
        <f t="shared" si="58"/>
        <v>3.6261574074074099E-2</v>
      </c>
      <c r="F1816">
        <f t="shared" si="59"/>
        <v>52</v>
      </c>
    </row>
    <row r="1817" spans="2:6" x14ac:dyDescent="0.25">
      <c r="B1817">
        <v>2584</v>
      </c>
      <c r="C1817">
        <v>3574</v>
      </c>
      <c r="D1817" s="3">
        <v>0.52290509259259255</v>
      </c>
      <c r="E1817" s="3">
        <f t="shared" si="58"/>
        <v>3.6307870370370365E-2</v>
      </c>
      <c r="F1817">
        <f t="shared" si="59"/>
        <v>52</v>
      </c>
    </row>
    <row r="1818" spans="2:6" x14ac:dyDescent="0.25">
      <c r="B1818">
        <v>2585</v>
      </c>
      <c r="C1818">
        <v>3574</v>
      </c>
      <c r="D1818" s="3">
        <v>0.52290509259259255</v>
      </c>
      <c r="E1818" s="3">
        <f t="shared" si="58"/>
        <v>3.6307870370370365E-2</v>
      </c>
      <c r="F1818">
        <f t="shared" si="59"/>
        <v>52</v>
      </c>
    </row>
    <row r="1819" spans="2:6" x14ac:dyDescent="0.25">
      <c r="B1819">
        <v>2586</v>
      </c>
      <c r="C1819">
        <v>3574</v>
      </c>
      <c r="D1819" s="3">
        <v>0.52290509259259255</v>
      </c>
      <c r="E1819" s="3">
        <f t="shared" si="58"/>
        <v>3.6307870370370365E-2</v>
      </c>
      <c r="F1819">
        <f t="shared" si="59"/>
        <v>52</v>
      </c>
    </row>
    <row r="1820" spans="2:6" x14ac:dyDescent="0.25">
      <c r="B1820">
        <v>2587</v>
      </c>
      <c r="C1820">
        <v>3574</v>
      </c>
      <c r="D1820" s="3">
        <v>0.52290509259259255</v>
      </c>
      <c r="E1820" s="3">
        <f t="shared" si="58"/>
        <v>3.6307870370370365E-2</v>
      </c>
      <c r="F1820">
        <f t="shared" si="59"/>
        <v>52</v>
      </c>
    </row>
    <row r="1821" spans="2:6" x14ac:dyDescent="0.25">
      <c r="B1821">
        <v>2588</v>
      </c>
      <c r="C1821">
        <v>3644</v>
      </c>
      <c r="D1821" s="3">
        <v>0.52290509259259255</v>
      </c>
      <c r="E1821" s="3">
        <f t="shared" si="58"/>
        <v>3.6307870370370365E-2</v>
      </c>
      <c r="F1821">
        <f t="shared" si="59"/>
        <v>52</v>
      </c>
    </row>
    <row r="1822" spans="2:6" x14ac:dyDescent="0.25">
      <c r="B1822">
        <v>2589</v>
      </c>
      <c r="C1822">
        <v>3644</v>
      </c>
      <c r="D1822" s="3">
        <v>0.52290509259259255</v>
      </c>
      <c r="E1822" s="3">
        <f t="shared" si="58"/>
        <v>3.6307870370370365E-2</v>
      </c>
      <c r="F1822">
        <f t="shared" si="59"/>
        <v>52</v>
      </c>
    </row>
    <row r="1823" spans="2:6" x14ac:dyDescent="0.25">
      <c r="B1823">
        <v>2590</v>
      </c>
      <c r="C1823">
        <v>3644</v>
      </c>
      <c r="D1823" s="3">
        <v>0.52290509259259255</v>
      </c>
      <c r="E1823" s="3">
        <f t="shared" si="58"/>
        <v>3.6307870370370365E-2</v>
      </c>
      <c r="F1823">
        <f t="shared" si="59"/>
        <v>52</v>
      </c>
    </row>
    <row r="1824" spans="2:6" x14ac:dyDescent="0.25">
      <c r="B1824">
        <v>2591</v>
      </c>
      <c r="C1824">
        <v>3644</v>
      </c>
      <c r="D1824" s="3">
        <v>0.52290509259259255</v>
      </c>
      <c r="E1824" s="3">
        <f t="shared" si="58"/>
        <v>3.6307870370370365E-2</v>
      </c>
      <c r="F1824">
        <f t="shared" si="59"/>
        <v>52</v>
      </c>
    </row>
    <row r="1825" spans="2:6" x14ac:dyDescent="0.25">
      <c r="B1825">
        <v>2592</v>
      </c>
      <c r="C1825">
        <v>3680</v>
      </c>
      <c r="D1825" s="3">
        <v>0.52292824074074074</v>
      </c>
      <c r="E1825" s="3">
        <f t="shared" si="58"/>
        <v>3.6331018518518554E-2</v>
      </c>
      <c r="F1825">
        <f t="shared" si="59"/>
        <v>52</v>
      </c>
    </row>
    <row r="1826" spans="2:6" x14ac:dyDescent="0.25">
      <c r="B1826">
        <v>2593</v>
      </c>
      <c r="C1826">
        <v>3680</v>
      </c>
      <c r="D1826" s="3">
        <v>0.52292824074074074</v>
      </c>
      <c r="E1826" s="3">
        <f t="shared" si="58"/>
        <v>3.6331018518518554E-2</v>
      </c>
      <c r="F1826">
        <f t="shared" si="59"/>
        <v>52</v>
      </c>
    </row>
    <row r="1827" spans="2:6" x14ac:dyDescent="0.25">
      <c r="B1827">
        <v>2594</v>
      </c>
      <c r="C1827">
        <v>3680</v>
      </c>
      <c r="D1827" s="3">
        <v>0.52292824074074074</v>
      </c>
      <c r="E1827" s="3">
        <f t="shared" si="58"/>
        <v>3.6331018518518554E-2</v>
      </c>
      <c r="F1827">
        <f t="shared" si="59"/>
        <v>52</v>
      </c>
    </row>
    <row r="1828" spans="2:6" x14ac:dyDescent="0.25">
      <c r="B1828">
        <v>2595</v>
      </c>
      <c r="C1828">
        <v>3680</v>
      </c>
      <c r="D1828" s="3">
        <v>0.52292824074074074</v>
      </c>
      <c r="E1828" s="3">
        <f t="shared" si="58"/>
        <v>3.6331018518518554E-2</v>
      </c>
      <c r="F1828">
        <f t="shared" si="59"/>
        <v>52</v>
      </c>
    </row>
    <row r="1829" spans="2:6" x14ac:dyDescent="0.25">
      <c r="B1829">
        <v>2596</v>
      </c>
      <c r="C1829">
        <v>3675</v>
      </c>
      <c r="D1829" s="3">
        <v>0.52295138888888892</v>
      </c>
      <c r="E1829" s="3">
        <f t="shared" si="58"/>
        <v>3.6354166666666743E-2</v>
      </c>
      <c r="F1829">
        <f t="shared" si="59"/>
        <v>52</v>
      </c>
    </row>
    <row r="1830" spans="2:6" x14ac:dyDescent="0.25">
      <c r="B1830">
        <v>2597</v>
      </c>
      <c r="C1830">
        <v>3675</v>
      </c>
      <c r="D1830" s="3">
        <v>0.52295138888888892</v>
      </c>
      <c r="E1830" s="3">
        <f t="shared" si="58"/>
        <v>3.6354166666666743E-2</v>
      </c>
      <c r="F1830">
        <f t="shared" si="59"/>
        <v>52</v>
      </c>
    </row>
    <row r="1831" spans="2:6" x14ac:dyDescent="0.25">
      <c r="B1831">
        <v>2598</v>
      </c>
      <c r="C1831">
        <v>3675</v>
      </c>
      <c r="D1831" s="3">
        <v>0.52295138888888892</v>
      </c>
      <c r="E1831" s="3">
        <f t="shared" si="58"/>
        <v>3.6354166666666743E-2</v>
      </c>
      <c r="F1831">
        <f t="shared" si="59"/>
        <v>52</v>
      </c>
    </row>
    <row r="1832" spans="2:6" x14ac:dyDescent="0.25">
      <c r="B1832">
        <v>2599</v>
      </c>
      <c r="C1832">
        <v>3675</v>
      </c>
      <c r="D1832" s="3">
        <v>0.52295138888888892</v>
      </c>
      <c r="E1832" s="3">
        <f t="shared" si="58"/>
        <v>3.6354166666666743E-2</v>
      </c>
      <c r="F1832">
        <f t="shared" si="59"/>
        <v>52</v>
      </c>
    </row>
    <row r="1833" spans="2:6" x14ac:dyDescent="0.25">
      <c r="B1833">
        <v>2600</v>
      </c>
      <c r="C1833">
        <v>3673</v>
      </c>
      <c r="D1833" s="3">
        <v>0.52296296296296296</v>
      </c>
      <c r="E1833" s="3">
        <f t="shared" si="58"/>
        <v>3.6365740740740782E-2</v>
      </c>
      <c r="F1833">
        <f t="shared" si="59"/>
        <v>52</v>
      </c>
    </row>
    <row r="1834" spans="2:6" x14ac:dyDescent="0.25">
      <c r="B1834">
        <v>2601</v>
      </c>
      <c r="C1834">
        <v>3673</v>
      </c>
      <c r="D1834" s="3">
        <v>0.52296296296296296</v>
      </c>
      <c r="E1834" s="3">
        <f t="shared" si="58"/>
        <v>3.6365740740740782E-2</v>
      </c>
      <c r="F1834">
        <f t="shared" si="59"/>
        <v>52</v>
      </c>
    </row>
    <row r="1835" spans="2:6" x14ac:dyDescent="0.25">
      <c r="B1835">
        <v>2602</v>
      </c>
      <c r="C1835">
        <v>3673</v>
      </c>
      <c r="D1835" s="3">
        <v>0.52296296296296296</v>
      </c>
      <c r="E1835" s="3">
        <f t="shared" si="58"/>
        <v>3.6365740740740782E-2</v>
      </c>
      <c r="F1835">
        <f t="shared" si="59"/>
        <v>52</v>
      </c>
    </row>
    <row r="1836" spans="2:6" x14ac:dyDescent="0.25">
      <c r="B1836">
        <v>2603</v>
      </c>
      <c r="C1836">
        <v>3673</v>
      </c>
      <c r="D1836" s="3">
        <v>0.52296296296296296</v>
      </c>
      <c r="E1836" s="3">
        <f t="shared" si="58"/>
        <v>3.6365740740740782E-2</v>
      </c>
      <c r="F1836">
        <f t="shared" si="59"/>
        <v>52</v>
      </c>
    </row>
    <row r="1837" spans="2:6" x14ac:dyDescent="0.25">
      <c r="B1837">
        <v>2604</v>
      </c>
      <c r="C1837">
        <v>3683</v>
      </c>
      <c r="D1837" s="3">
        <v>0.52299768518518519</v>
      </c>
      <c r="E1837" s="3">
        <f t="shared" si="58"/>
        <v>3.6400462962963009E-2</v>
      </c>
      <c r="F1837">
        <f t="shared" si="59"/>
        <v>52</v>
      </c>
    </row>
    <row r="1838" spans="2:6" x14ac:dyDescent="0.25">
      <c r="B1838">
        <v>2605</v>
      </c>
      <c r="C1838">
        <v>3683</v>
      </c>
      <c r="D1838" s="3">
        <v>0.52299768518518519</v>
      </c>
      <c r="E1838" s="3">
        <f t="shared" si="58"/>
        <v>3.6400462962963009E-2</v>
      </c>
      <c r="F1838">
        <f t="shared" si="59"/>
        <v>52</v>
      </c>
    </row>
    <row r="1839" spans="2:6" x14ac:dyDescent="0.25">
      <c r="B1839">
        <v>2606</v>
      </c>
      <c r="C1839">
        <v>3683</v>
      </c>
      <c r="D1839" s="3">
        <v>0.52299768518518519</v>
      </c>
      <c r="E1839" s="3">
        <f t="shared" si="58"/>
        <v>3.6400462962963009E-2</v>
      </c>
      <c r="F1839">
        <f t="shared" si="59"/>
        <v>52</v>
      </c>
    </row>
    <row r="1840" spans="2:6" x14ac:dyDescent="0.25">
      <c r="B1840">
        <v>2607</v>
      </c>
      <c r="C1840">
        <v>3683</v>
      </c>
      <c r="D1840" s="3">
        <v>0.52299768518518519</v>
      </c>
      <c r="E1840" s="3">
        <f t="shared" si="58"/>
        <v>3.6400462962963009E-2</v>
      </c>
      <c r="F1840">
        <f t="shared" si="59"/>
        <v>52</v>
      </c>
    </row>
    <row r="1841" spans="2:6" x14ac:dyDescent="0.25">
      <c r="B1841">
        <v>2608</v>
      </c>
      <c r="C1841">
        <v>3485</v>
      </c>
      <c r="D1841" s="3">
        <v>0.52300925925925923</v>
      </c>
      <c r="E1841" s="3">
        <f t="shared" si="58"/>
        <v>3.6412037037037048E-2</v>
      </c>
      <c r="F1841">
        <f t="shared" si="59"/>
        <v>52</v>
      </c>
    </row>
    <row r="1842" spans="2:6" x14ac:dyDescent="0.25">
      <c r="B1842">
        <v>2609</v>
      </c>
      <c r="C1842">
        <v>3485</v>
      </c>
      <c r="D1842" s="3">
        <v>0.52300925925925923</v>
      </c>
      <c r="E1842" s="3">
        <f t="shared" si="58"/>
        <v>3.6412037037037048E-2</v>
      </c>
      <c r="F1842">
        <f t="shared" si="59"/>
        <v>52</v>
      </c>
    </row>
    <row r="1843" spans="2:6" x14ac:dyDescent="0.25">
      <c r="B1843">
        <v>2610</v>
      </c>
      <c r="C1843">
        <v>3485</v>
      </c>
      <c r="D1843" s="3">
        <v>0.52300925925925923</v>
      </c>
      <c r="E1843" s="3">
        <f t="shared" si="58"/>
        <v>3.6412037037037048E-2</v>
      </c>
      <c r="F1843">
        <f t="shared" si="59"/>
        <v>52</v>
      </c>
    </row>
    <row r="1844" spans="2:6" x14ac:dyDescent="0.25">
      <c r="B1844">
        <v>2611</v>
      </c>
      <c r="C1844">
        <v>3485</v>
      </c>
      <c r="D1844" s="3">
        <v>0.52300925925925923</v>
      </c>
      <c r="E1844" s="3">
        <f t="shared" si="58"/>
        <v>3.6412037037037048E-2</v>
      </c>
      <c r="F1844">
        <f t="shared" si="59"/>
        <v>52</v>
      </c>
    </row>
    <row r="1845" spans="2:6" x14ac:dyDescent="0.25">
      <c r="B1845">
        <v>2612</v>
      </c>
      <c r="C1845">
        <v>3612</v>
      </c>
      <c r="D1845" s="3">
        <v>0.52302083333333338</v>
      </c>
      <c r="E1845" s="3">
        <f t="shared" si="58"/>
        <v>3.6423611111111198E-2</v>
      </c>
      <c r="F1845">
        <f t="shared" si="59"/>
        <v>52</v>
      </c>
    </row>
    <row r="1846" spans="2:6" x14ac:dyDescent="0.25">
      <c r="B1846">
        <v>2613</v>
      </c>
      <c r="C1846">
        <v>3612</v>
      </c>
      <c r="D1846" s="3">
        <v>0.52302083333333338</v>
      </c>
      <c r="E1846" s="3">
        <f t="shared" si="58"/>
        <v>3.6423611111111198E-2</v>
      </c>
      <c r="F1846">
        <f t="shared" si="59"/>
        <v>52</v>
      </c>
    </row>
    <row r="1847" spans="2:6" x14ac:dyDescent="0.25">
      <c r="B1847">
        <v>2614</v>
      </c>
      <c r="C1847">
        <v>3612</v>
      </c>
      <c r="D1847" s="3">
        <v>0.52302083333333338</v>
      </c>
      <c r="E1847" s="3">
        <f t="shared" si="58"/>
        <v>3.6423611111111198E-2</v>
      </c>
      <c r="F1847">
        <f t="shared" si="59"/>
        <v>52</v>
      </c>
    </row>
    <row r="1848" spans="2:6" x14ac:dyDescent="0.25">
      <c r="B1848">
        <v>2615</v>
      </c>
      <c r="C1848">
        <v>3612</v>
      </c>
      <c r="D1848" s="3">
        <v>0.52302083333333338</v>
      </c>
      <c r="E1848" s="3">
        <f t="shared" si="58"/>
        <v>3.6423611111111198E-2</v>
      </c>
      <c r="F1848">
        <f t="shared" si="59"/>
        <v>52</v>
      </c>
    </row>
    <row r="1849" spans="2:6" x14ac:dyDescent="0.25">
      <c r="B1849">
        <v>2616</v>
      </c>
      <c r="C1849">
        <v>3662</v>
      </c>
      <c r="D1849" s="3">
        <v>0.52302083333333338</v>
      </c>
      <c r="E1849" s="3">
        <f t="shared" si="58"/>
        <v>3.6423611111111198E-2</v>
      </c>
      <c r="F1849">
        <f t="shared" si="59"/>
        <v>52</v>
      </c>
    </row>
    <row r="1850" spans="2:6" x14ac:dyDescent="0.25">
      <c r="B1850">
        <v>2617</v>
      </c>
      <c r="C1850">
        <v>3662</v>
      </c>
      <c r="D1850" s="3">
        <v>0.52302083333333338</v>
      </c>
      <c r="E1850" s="3">
        <f t="shared" si="58"/>
        <v>3.6423611111111198E-2</v>
      </c>
      <c r="F1850">
        <f t="shared" si="59"/>
        <v>52</v>
      </c>
    </row>
    <row r="1851" spans="2:6" x14ac:dyDescent="0.25">
      <c r="B1851">
        <v>2618</v>
      </c>
      <c r="C1851">
        <v>3662</v>
      </c>
      <c r="D1851" s="3">
        <v>0.52302083333333338</v>
      </c>
      <c r="E1851" s="3">
        <f t="shared" si="58"/>
        <v>3.6423611111111198E-2</v>
      </c>
      <c r="F1851">
        <f t="shared" si="59"/>
        <v>52</v>
      </c>
    </row>
    <row r="1852" spans="2:6" x14ac:dyDescent="0.25">
      <c r="B1852">
        <v>2619</v>
      </c>
      <c r="C1852">
        <v>3662</v>
      </c>
      <c r="D1852" s="3">
        <v>0.52302083333333338</v>
      </c>
      <c r="E1852" s="3">
        <f t="shared" si="58"/>
        <v>3.6423611111111198E-2</v>
      </c>
      <c r="F1852">
        <f t="shared" si="59"/>
        <v>52</v>
      </c>
    </row>
    <row r="1853" spans="2:6" x14ac:dyDescent="0.25">
      <c r="B1853">
        <v>2620</v>
      </c>
      <c r="C1853">
        <v>3666</v>
      </c>
      <c r="D1853" s="3">
        <v>0.52304398148148146</v>
      </c>
      <c r="E1853" s="3">
        <f t="shared" si="58"/>
        <v>3.6446759259259276E-2</v>
      </c>
      <c r="F1853">
        <f t="shared" si="59"/>
        <v>52</v>
      </c>
    </row>
    <row r="1854" spans="2:6" x14ac:dyDescent="0.25">
      <c r="B1854">
        <v>2621</v>
      </c>
      <c r="C1854">
        <v>3666</v>
      </c>
      <c r="D1854" s="3">
        <v>0.52304398148148146</v>
      </c>
      <c r="E1854" s="3">
        <f t="shared" si="58"/>
        <v>3.6446759259259276E-2</v>
      </c>
      <c r="F1854">
        <f t="shared" si="59"/>
        <v>52</v>
      </c>
    </row>
    <row r="1855" spans="2:6" x14ac:dyDescent="0.25">
      <c r="B1855">
        <v>2622</v>
      </c>
      <c r="C1855">
        <v>3666</v>
      </c>
      <c r="D1855" s="3">
        <v>0.52304398148148146</v>
      </c>
      <c r="E1855" s="3">
        <f t="shared" si="58"/>
        <v>3.6446759259259276E-2</v>
      </c>
      <c r="F1855">
        <f t="shared" si="59"/>
        <v>52</v>
      </c>
    </row>
    <row r="1856" spans="2:6" x14ac:dyDescent="0.25">
      <c r="B1856">
        <v>2623</v>
      </c>
      <c r="C1856">
        <v>3666</v>
      </c>
      <c r="D1856" s="3">
        <v>0.52304398148148146</v>
      </c>
      <c r="E1856" s="3">
        <f t="shared" si="58"/>
        <v>3.6446759259259276E-2</v>
      </c>
      <c r="F1856">
        <f t="shared" si="59"/>
        <v>52</v>
      </c>
    </row>
    <row r="1857" spans="2:6" x14ac:dyDescent="0.25">
      <c r="B1857">
        <v>2624</v>
      </c>
      <c r="C1857">
        <v>3558</v>
      </c>
      <c r="D1857" s="3">
        <v>0.5230555555555555</v>
      </c>
      <c r="E1857" s="3">
        <f t="shared" si="58"/>
        <v>3.6458333333333315E-2</v>
      </c>
      <c r="F1857">
        <f t="shared" si="59"/>
        <v>52</v>
      </c>
    </row>
    <row r="1858" spans="2:6" x14ac:dyDescent="0.25">
      <c r="B1858">
        <v>2625</v>
      </c>
      <c r="C1858">
        <v>3558</v>
      </c>
      <c r="D1858" s="3">
        <v>0.5230555555555555</v>
      </c>
      <c r="E1858" s="3">
        <f t="shared" ref="E1858:E1921" si="60">D1858-$A$1</f>
        <v>3.6458333333333315E-2</v>
      </c>
      <c r="F1858">
        <f t="shared" ref="F1858:F1921" si="61">MINUTE(E1858)</f>
        <v>52</v>
      </c>
    </row>
    <row r="1859" spans="2:6" x14ac:dyDescent="0.25">
      <c r="B1859">
        <v>2626</v>
      </c>
      <c r="C1859">
        <v>3558</v>
      </c>
      <c r="D1859" s="3">
        <v>0.5230555555555555</v>
      </c>
      <c r="E1859" s="3">
        <f t="shared" si="60"/>
        <v>3.6458333333333315E-2</v>
      </c>
      <c r="F1859">
        <f t="shared" si="61"/>
        <v>52</v>
      </c>
    </row>
    <row r="1860" spans="2:6" x14ac:dyDescent="0.25">
      <c r="B1860">
        <v>2627</v>
      </c>
      <c r="C1860">
        <v>3558</v>
      </c>
      <c r="D1860" s="3">
        <v>0.5230555555555555</v>
      </c>
      <c r="E1860" s="3">
        <f t="shared" si="60"/>
        <v>3.6458333333333315E-2</v>
      </c>
      <c r="F1860">
        <f t="shared" si="61"/>
        <v>52</v>
      </c>
    </row>
    <row r="1861" spans="2:6" x14ac:dyDescent="0.25">
      <c r="B1861">
        <v>2628</v>
      </c>
      <c r="C1861">
        <v>3574</v>
      </c>
      <c r="D1861" s="3">
        <v>0.52309027777777783</v>
      </c>
      <c r="E1861" s="3">
        <f t="shared" si="60"/>
        <v>3.6493055555555654E-2</v>
      </c>
      <c r="F1861">
        <f t="shared" si="61"/>
        <v>52</v>
      </c>
    </row>
    <row r="1862" spans="2:6" x14ac:dyDescent="0.25">
      <c r="B1862">
        <v>2629</v>
      </c>
      <c r="C1862">
        <v>3574</v>
      </c>
      <c r="D1862" s="3">
        <v>0.52309027777777783</v>
      </c>
      <c r="E1862" s="3">
        <f t="shared" si="60"/>
        <v>3.6493055555555654E-2</v>
      </c>
      <c r="F1862">
        <f t="shared" si="61"/>
        <v>52</v>
      </c>
    </row>
    <row r="1863" spans="2:6" x14ac:dyDescent="0.25">
      <c r="B1863">
        <v>2630</v>
      </c>
      <c r="C1863">
        <v>3574</v>
      </c>
      <c r="D1863" s="3">
        <v>0.52309027777777783</v>
      </c>
      <c r="E1863" s="3">
        <f t="shared" si="60"/>
        <v>3.6493055555555654E-2</v>
      </c>
      <c r="F1863">
        <f t="shared" si="61"/>
        <v>52</v>
      </c>
    </row>
    <row r="1864" spans="2:6" x14ac:dyDescent="0.25">
      <c r="B1864">
        <v>2631</v>
      </c>
      <c r="C1864">
        <v>3574</v>
      </c>
      <c r="D1864" s="3">
        <v>0.52309027777777783</v>
      </c>
      <c r="E1864" s="3">
        <f t="shared" si="60"/>
        <v>3.6493055555555654E-2</v>
      </c>
      <c r="F1864">
        <f t="shared" si="61"/>
        <v>52</v>
      </c>
    </row>
    <row r="1865" spans="2:6" x14ac:dyDescent="0.25">
      <c r="B1865">
        <v>2632</v>
      </c>
      <c r="C1865">
        <v>3599</v>
      </c>
      <c r="D1865" s="3">
        <v>0.52310185185185187</v>
      </c>
      <c r="E1865" s="3">
        <f t="shared" si="60"/>
        <v>3.6504629629629692E-2</v>
      </c>
      <c r="F1865">
        <f t="shared" si="61"/>
        <v>52</v>
      </c>
    </row>
    <row r="1866" spans="2:6" x14ac:dyDescent="0.25">
      <c r="B1866">
        <v>2633</v>
      </c>
      <c r="C1866">
        <v>3599</v>
      </c>
      <c r="D1866" s="3">
        <v>0.52310185185185187</v>
      </c>
      <c r="E1866" s="3">
        <f t="shared" si="60"/>
        <v>3.6504629629629692E-2</v>
      </c>
      <c r="F1866">
        <f t="shared" si="61"/>
        <v>52</v>
      </c>
    </row>
    <row r="1867" spans="2:6" x14ac:dyDescent="0.25">
      <c r="B1867">
        <v>2634</v>
      </c>
      <c r="C1867">
        <v>3599</v>
      </c>
      <c r="D1867" s="3">
        <v>0.52310185185185187</v>
      </c>
      <c r="E1867" s="3">
        <f t="shared" si="60"/>
        <v>3.6504629629629692E-2</v>
      </c>
      <c r="F1867">
        <f t="shared" si="61"/>
        <v>52</v>
      </c>
    </row>
    <row r="1868" spans="2:6" x14ac:dyDescent="0.25">
      <c r="B1868">
        <v>2635</v>
      </c>
      <c r="C1868">
        <v>3599</v>
      </c>
      <c r="D1868" s="3">
        <v>0.52310185185185187</v>
      </c>
      <c r="E1868" s="3">
        <f t="shared" si="60"/>
        <v>3.6504629629629692E-2</v>
      </c>
      <c r="F1868">
        <f t="shared" si="61"/>
        <v>52</v>
      </c>
    </row>
    <row r="1869" spans="2:6" x14ac:dyDescent="0.25">
      <c r="B1869">
        <v>2636</v>
      </c>
      <c r="C1869">
        <v>3637</v>
      </c>
      <c r="D1869" s="3">
        <v>0.52315972222222229</v>
      </c>
      <c r="E1869" s="3">
        <f t="shared" si="60"/>
        <v>3.6562500000000109E-2</v>
      </c>
      <c r="F1869">
        <f t="shared" si="61"/>
        <v>52</v>
      </c>
    </row>
    <row r="1870" spans="2:6" x14ac:dyDescent="0.25">
      <c r="B1870">
        <v>2637</v>
      </c>
      <c r="C1870">
        <v>3637</v>
      </c>
      <c r="D1870" s="3">
        <v>0.52315972222222229</v>
      </c>
      <c r="E1870" s="3">
        <f t="shared" si="60"/>
        <v>3.6562500000000109E-2</v>
      </c>
      <c r="F1870">
        <f t="shared" si="61"/>
        <v>52</v>
      </c>
    </row>
    <row r="1871" spans="2:6" x14ac:dyDescent="0.25">
      <c r="B1871">
        <v>2638</v>
      </c>
      <c r="C1871">
        <v>3637</v>
      </c>
      <c r="D1871" s="3">
        <v>0.52315972222222229</v>
      </c>
      <c r="E1871" s="3">
        <f t="shared" si="60"/>
        <v>3.6562500000000109E-2</v>
      </c>
      <c r="F1871">
        <f t="shared" si="61"/>
        <v>52</v>
      </c>
    </row>
    <row r="1872" spans="2:6" x14ac:dyDescent="0.25">
      <c r="B1872">
        <v>2639</v>
      </c>
      <c r="C1872">
        <v>3637</v>
      </c>
      <c r="D1872" s="3">
        <v>0.52315972222222229</v>
      </c>
      <c r="E1872" s="3">
        <f t="shared" si="60"/>
        <v>3.6562500000000109E-2</v>
      </c>
      <c r="F1872">
        <f t="shared" si="61"/>
        <v>52</v>
      </c>
    </row>
    <row r="1873" spans="2:6" x14ac:dyDescent="0.25">
      <c r="B1873">
        <v>2640</v>
      </c>
      <c r="C1873">
        <v>3663</v>
      </c>
      <c r="D1873" s="3">
        <v>0.52318287037037037</v>
      </c>
      <c r="E1873" s="3">
        <f t="shared" si="60"/>
        <v>3.6585648148148187E-2</v>
      </c>
      <c r="F1873">
        <f t="shared" si="61"/>
        <v>52</v>
      </c>
    </row>
    <row r="1874" spans="2:6" x14ac:dyDescent="0.25">
      <c r="B1874">
        <v>2641</v>
      </c>
      <c r="C1874">
        <v>3663</v>
      </c>
      <c r="D1874" s="3">
        <v>0.52318287037037037</v>
      </c>
      <c r="E1874" s="3">
        <f t="shared" si="60"/>
        <v>3.6585648148148187E-2</v>
      </c>
      <c r="F1874">
        <f t="shared" si="61"/>
        <v>52</v>
      </c>
    </row>
    <row r="1875" spans="2:6" x14ac:dyDescent="0.25">
      <c r="B1875">
        <v>2642</v>
      </c>
      <c r="C1875">
        <v>3663</v>
      </c>
      <c r="D1875" s="3">
        <v>0.52318287037037037</v>
      </c>
      <c r="E1875" s="3">
        <f t="shared" si="60"/>
        <v>3.6585648148148187E-2</v>
      </c>
      <c r="F1875">
        <f t="shared" si="61"/>
        <v>52</v>
      </c>
    </row>
    <row r="1876" spans="2:6" x14ac:dyDescent="0.25">
      <c r="B1876">
        <v>2643</v>
      </c>
      <c r="C1876">
        <v>3663</v>
      </c>
      <c r="D1876" s="3">
        <v>0.52318287037037037</v>
      </c>
      <c r="E1876" s="3">
        <f t="shared" si="60"/>
        <v>3.6585648148148187E-2</v>
      </c>
      <c r="F1876">
        <f t="shared" si="61"/>
        <v>52</v>
      </c>
    </row>
    <row r="1877" spans="2:6" x14ac:dyDescent="0.25">
      <c r="B1877">
        <v>2644</v>
      </c>
      <c r="C1877">
        <v>3648</v>
      </c>
      <c r="D1877" s="3">
        <v>0.52320601851851845</v>
      </c>
      <c r="E1877" s="3">
        <f t="shared" si="60"/>
        <v>3.6608796296296264E-2</v>
      </c>
      <c r="F1877">
        <f t="shared" si="61"/>
        <v>52</v>
      </c>
    </row>
    <row r="1878" spans="2:6" x14ac:dyDescent="0.25">
      <c r="B1878">
        <v>2645</v>
      </c>
      <c r="C1878">
        <v>3648</v>
      </c>
      <c r="D1878" s="3">
        <v>0.52320601851851845</v>
      </c>
      <c r="E1878" s="3">
        <f t="shared" si="60"/>
        <v>3.6608796296296264E-2</v>
      </c>
      <c r="F1878">
        <f t="shared" si="61"/>
        <v>52</v>
      </c>
    </row>
    <row r="1879" spans="2:6" x14ac:dyDescent="0.25">
      <c r="B1879">
        <v>2646</v>
      </c>
      <c r="C1879">
        <v>3648</v>
      </c>
      <c r="D1879" s="3">
        <v>0.52320601851851845</v>
      </c>
      <c r="E1879" s="3">
        <f t="shared" si="60"/>
        <v>3.6608796296296264E-2</v>
      </c>
      <c r="F1879">
        <f t="shared" si="61"/>
        <v>52</v>
      </c>
    </row>
    <row r="1880" spans="2:6" x14ac:dyDescent="0.25">
      <c r="B1880">
        <v>2647</v>
      </c>
      <c r="C1880">
        <v>3648</v>
      </c>
      <c r="D1880" s="3">
        <v>0.52320601851851845</v>
      </c>
      <c r="E1880" s="3">
        <f t="shared" si="60"/>
        <v>3.6608796296296264E-2</v>
      </c>
      <c r="F1880">
        <f t="shared" si="61"/>
        <v>52</v>
      </c>
    </row>
    <row r="1881" spans="2:6" x14ac:dyDescent="0.25">
      <c r="B1881">
        <v>2648</v>
      </c>
      <c r="C1881">
        <v>3599</v>
      </c>
      <c r="D1881" s="3">
        <v>0.52320601851851845</v>
      </c>
      <c r="E1881" s="3">
        <f t="shared" si="60"/>
        <v>3.6608796296296264E-2</v>
      </c>
      <c r="F1881">
        <f t="shared" si="61"/>
        <v>52</v>
      </c>
    </row>
    <row r="1882" spans="2:6" x14ac:dyDescent="0.25">
      <c r="B1882">
        <v>2649</v>
      </c>
      <c r="C1882">
        <v>3599</v>
      </c>
      <c r="D1882" s="3">
        <v>0.52320601851851845</v>
      </c>
      <c r="E1882" s="3">
        <f t="shared" si="60"/>
        <v>3.6608796296296264E-2</v>
      </c>
      <c r="F1882">
        <f t="shared" si="61"/>
        <v>52</v>
      </c>
    </row>
    <row r="1883" spans="2:6" x14ac:dyDescent="0.25">
      <c r="B1883">
        <v>2650</v>
      </c>
      <c r="C1883">
        <v>3599</v>
      </c>
      <c r="D1883" s="3">
        <v>0.52320601851851845</v>
      </c>
      <c r="E1883" s="3">
        <f t="shared" si="60"/>
        <v>3.6608796296296264E-2</v>
      </c>
      <c r="F1883">
        <f t="shared" si="61"/>
        <v>52</v>
      </c>
    </row>
    <row r="1884" spans="2:6" x14ac:dyDescent="0.25">
      <c r="B1884">
        <v>2651</v>
      </c>
      <c r="C1884">
        <v>3599</v>
      </c>
      <c r="D1884" s="3">
        <v>0.52320601851851845</v>
      </c>
      <c r="E1884" s="3">
        <f t="shared" si="60"/>
        <v>3.6608796296296264E-2</v>
      </c>
      <c r="F1884">
        <f t="shared" si="61"/>
        <v>52</v>
      </c>
    </row>
    <row r="1885" spans="2:6" x14ac:dyDescent="0.25">
      <c r="B1885">
        <v>2652</v>
      </c>
      <c r="C1885">
        <v>3540</v>
      </c>
      <c r="D1885" s="3">
        <v>0.52326388888888886</v>
      </c>
      <c r="E1885" s="3">
        <f t="shared" si="60"/>
        <v>3.6666666666666681E-2</v>
      </c>
      <c r="F1885">
        <f t="shared" si="61"/>
        <v>52</v>
      </c>
    </row>
    <row r="1886" spans="2:6" x14ac:dyDescent="0.25">
      <c r="B1886">
        <v>2653</v>
      </c>
      <c r="C1886">
        <v>3540</v>
      </c>
      <c r="D1886" s="3">
        <v>0.52326388888888886</v>
      </c>
      <c r="E1886" s="3">
        <f t="shared" si="60"/>
        <v>3.6666666666666681E-2</v>
      </c>
      <c r="F1886">
        <f t="shared" si="61"/>
        <v>52</v>
      </c>
    </row>
    <row r="1887" spans="2:6" x14ac:dyDescent="0.25">
      <c r="B1887">
        <v>2654</v>
      </c>
      <c r="C1887">
        <v>3540</v>
      </c>
      <c r="D1887" s="3">
        <v>0.52326388888888886</v>
      </c>
      <c r="E1887" s="3">
        <f t="shared" si="60"/>
        <v>3.6666666666666681E-2</v>
      </c>
      <c r="F1887">
        <f t="shared" si="61"/>
        <v>52</v>
      </c>
    </row>
    <row r="1888" spans="2:6" x14ac:dyDescent="0.25">
      <c r="B1888">
        <v>2655</v>
      </c>
      <c r="C1888">
        <v>3540</v>
      </c>
      <c r="D1888" s="3">
        <v>0.52326388888888886</v>
      </c>
      <c r="E1888" s="3">
        <f t="shared" si="60"/>
        <v>3.6666666666666681E-2</v>
      </c>
      <c r="F1888">
        <f t="shared" si="61"/>
        <v>52</v>
      </c>
    </row>
    <row r="1889" spans="2:6" x14ac:dyDescent="0.25">
      <c r="B1889">
        <v>2656</v>
      </c>
      <c r="C1889">
        <v>3530</v>
      </c>
      <c r="D1889" s="3">
        <v>0.52328703703703705</v>
      </c>
      <c r="E1889" s="3">
        <f t="shared" si="60"/>
        <v>3.668981481481487E-2</v>
      </c>
      <c r="F1889">
        <f t="shared" si="61"/>
        <v>52</v>
      </c>
    </row>
    <row r="1890" spans="2:6" x14ac:dyDescent="0.25">
      <c r="B1890">
        <v>2657</v>
      </c>
      <c r="C1890">
        <v>3530</v>
      </c>
      <c r="D1890" s="3">
        <v>0.52328703703703705</v>
      </c>
      <c r="E1890" s="3">
        <f t="shared" si="60"/>
        <v>3.668981481481487E-2</v>
      </c>
      <c r="F1890">
        <f t="shared" si="61"/>
        <v>52</v>
      </c>
    </row>
    <row r="1891" spans="2:6" x14ac:dyDescent="0.25">
      <c r="B1891">
        <v>2658</v>
      </c>
      <c r="C1891">
        <v>3530</v>
      </c>
      <c r="D1891" s="3">
        <v>0.52328703703703705</v>
      </c>
      <c r="E1891" s="3">
        <f t="shared" si="60"/>
        <v>3.668981481481487E-2</v>
      </c>
      <c r="F1891">
        <f t="shared" si="61"/>
        <v>52</v>
      </c>
    </row>
    <row r="1892" spans="2:6" x14ac:dyDescent="0.25">
      <c r="B1892">
        <v>2659</v>
      </c>
      <c r="C1892">
        <v>3530</v>
      </c>
      <c r="D1892" s="3">
        <v>0.52328703703703705</v>
      </c>
      <c r="E1892" s="3">
        <f t="shared" si="60"/>
        <v>3.668981481481487E-2</v>
      </c>
      <c r="F1892">
        <f t="shared" si="61"/>
        <v>52</v>
      </c>
    </row>
    <row r="1893" spans="2:6" x14ac:dyDescent="0.25">
      <c r="B1893">
        <v>2660</v>
      </c>
      <c r="C1893">
        <v>3676</v>
      </c>
      <c r="D1893" s="3">
        <v>0.52331018518518524</v>
      </c>
      <c r="E1893" s="3">
        <f t="shared" si="60"/>
        <v>3.6712962962963058E-2</v>
      </c>
      <c r="F1893">
        <f t="shared" si="61"/>
        <v>52</v>
      </c>
    </row>
    <row r="1894" spans="2:6" x14ac:dyDescent="0.25">
      <c r="B1894">
        <v>2661</v>
      </c>
      <c r="C1894">
        <v>3676</v>
      </c>
      <c r="D1894" s="3">
        <v>0.52331018518518524</v>
      </c>
      <c r="E1894" s="3">
        <f t="shared" si="60"/>
        <v>3.6712962962963058E-2</v>
      </c>
      <c r="F1894">
        <f t="shared" si="61"/>
        <v>52</v>
      </c>
    </row>
    <row r="1895" spans="2:6" x14ac:dyDescent="0.25">
      <c r="B1895">
        <v>2662</v>
      </c>
      <c r="C1895">
        <v>3676</v>
      </c>
      <c r="D1895" s="3">
        <v>0.52331018518518524</v>
      </c>
      <c r="E1895" s="3">
        <f t="shared" si="60"/>
        <v>3.6712962962963058E-2</v>
      </c>
      <c r="F1895">
        <f t="shared" si="61"/>
        <v>52</v>
      </c>
    </row>
    <row r="1896" spans="2:6" x14ac:dyDescent="0.25">
      <c r="B1896">
        <v>2663</v>
      </c>
      <c r="C1896">
        <v>3676</v>
      </c>
      <c r="D1896" s="3">
        <v>0.52331018518518524</v>
      </c>
      <c r="E1896" s="3">
        <f t="shared" si="60"/>
        <v>3.6712962962963058E-2</v>
      </c>
      <c r="F1896">
        <f t="shared" si="61"/>
        <v>52</v>
      </c>
    </row>
    <row r="1897" spans="2:6" x14ac:dyDescent="0.25">
      <c r="B1897">
        <v>2664</v>
      </c>
      <c r="C1897">
        <v>3667</v>
      </c>
      <c r="D1897" s="3">
        <v>0.52333333333333332</v>
      </c>
      <c r="E1897" s="3">
        <f t="shared" si="60"/>
        <v>3.6736111111111136E-2</v>
      </c>
      <c r="F1897">
        <f t="shared" si="61"/>
        <v>52</v>
      </c>
    </row>
    <row r="1898" spans="2:6" x14ac:dyDescent="0.25">
      <c r="B1898">
        <v>2665</v>
      </c>
      <c r="C1898">
        <v>3667</v>
      </c>
      <c r="D1898" s="3">
        <v>0.52333333333333332</v>
      </c>
      <c r="E1898" s="3">
        <f t="shared" si="60"/>
        <v>3.6736111111111136E-2</v>
      </c>
      <c r="F1898">
        <f t="shared" si="61"/>
        <v>52</v>
      </c>
    </row>
    <row r="1899" spans="2:6" x14ac:dyDescent="0.25">
      <c r="B1899">
        <v>2666</v>
      </c>
      <c r="C1899">
        <v>3667</v>
      </c>
      <c r="D1899" s="3">
        <v>0.52333333333333332</v>
      </c>
      <c r="E1899" s="3">
        <f t="shared" si="60"/>
        <v>3.6736111111111136E-2</v>
      </c>
      <c r="F1899">
        <f t="shared" si="61"/>
        <v>52</v>
      </c>
    </row>
    <row r="1900" spans="2:6" x14ac:dyDescent="0.25">
      <c r="B1900">
        <v>2667</v>
      </c>
      <c r="C1900">
        <v>3667</v>
      </c>
      <c r="D1900" s="3">
        <v>0.52333333333333332</v>
      </c>
      <c r="E1900" s="3">
        <f t="shared" si="60"/>
        <v>3.6736111111111136E-2</v>
      </c>
      <c r="F1900">
        <f t="shared" si="61"/>
        <v>52</v>
      </c>
    </row>
    <row r="1901" spans="2:6" x14ac:dyDescent="0.25">
      <c r="B1901">
        <v>2668</v>
      </c>
      <c r="C1901">
        <v>3345</v>
      </c>
      <c r="D1901" s="3">
        <v>0.52334490740740736</v>
      </c>
      <c r="E1901" s="3">
        <f t="shared" si="60"/>
        <v>3.6747685185185175E-2</v>
      </c>
      <c r="F1901">
        <f t="shared" si="61"/>
        <v>52</v>
      </c>
    </row>
    <row r="1902" spans="2:6" x14ac:dyDescent="0.25">
      <c r="B1902">
        <v>2669</v>
      </c>
      <c r="C1902">
        <v>3345</v>
      </c>
      <c r="D1902" s="3">
        <v>0.52334490740740736</v>
      </c>
      <c r="E1902" s="3">
        <f t="shared" si="60"/>
        <v>3.6747685185185175E-2</v>
      </c>
      <c r="F1902">
        <f t="shared" si="61"/>
        <v>52</v>
      </c>
    </row>
    <row r="1903" spans="2:6" x14ac:dyDescent="0.25">
      <c r="B1903">
        <v>2670</v>
      </c>
      <c r="C1903">
        <v>3345</v>
      </c>
      <c r="D1903" s="3">
        <v>0.52334490740740736</v>
      </c>
      <c r="E1903" s="3">
        <f t="shared" si="60"/>
        <v>3.6747685185185175E-2</v>
      </c>
      <c r="F1903">
        <f t="shared" si="61"/>
        <v>52</v>
      </c>
    </row>
    <row r="1904" spans="2:6" x14ac:dyDescent="0.25">
      <c r="B1904">
        <v>2671</v>
      </c>
      <c r="C1904">
        <v>3345</v>
      </c>
      <c r="D1904" s="3">
        <v>0.52334490740740736</v>
      </c>
      <c r="E1904" s="3">
        <f t="shared" si="60"/>
        <v>3.6747685185185175E-2</v>
      </c>
      <c r="F1904">
        <f t="shared" si="61"/>
        <v>52</v>
      </c>
    </row>
    <row r="1905" spans="2:6" x14ac:dyDescent="0.25">
      <c r="B1905">
        <v>2672</v>
      </c>
      <c r="C1905">
        <v>3533</v>
      </c>
      <c r="D1905" s="3">
        <v>0.52346064814814819</v>
      </c>
      <c r="E1905" s="3">
        <f t="shared" si="60"/>
        <v>3.6863425925926008E-2</v>
      </c>
      <c r="F1905">
        <f t="shared" si="61"/>
        <v>53</v>
      </c>
    </row>
    <row r="1906" spans="2:6" x14ac:dyDescent="0.25">
      <c r="B1906">
        <v>2673</v>
      </c>
      <c r="C1906">
        <v>3533</v>
      </c>
      <c r="D1906" s="3">
        <v>0.52346064814814819</v>
      </c>
      <c r="E1906" s="3">
        <f t="shared" si="60"/>
        <v>3.6863425925926008E-2</v>
      </c>
      <c r="F1906">
        <f t="shared" si="61"/>
        <v>53</v>
      </c>
    </row>
    <row r="1907" spans="2:6" x14ac:dyDescent="0.25">
      <c r="B1907">
        <v>2674</v>
      </c>
      <c r="C1907">
        <v>3533</v>
      </c>
      <c r="D1907" s="3">
        <v>0.52346064814814819</v>
      </c>
      <c r="E1907" s="3">
        <f t="shared" si="60"/>
        <v>3.6863425925926008E-2</v>
      </c>
      <c r="F1907">
        <f t="shared" si="61"/>
        <v>53</v>
      </c>
    </row>
    <row r="1908" spans="2:6" x14ac:dyDescent="0.25">
      <c r="B1908">
        <v>2675</v>
      </c>
      <c r="C1908">
        <v>3533</v>
      </c>
      <c r="D1908" s="3">
        <v>0.52346064814814819</v>
      </c>
      <c r="E1908" s="3">
        <f t="shared" si="60"/>
        <v>3.6863425925926008E-2</v>
      </c>
      <c r="F1908">
        <f t="shared" si="61"/>
        <v>53</v>
      </c>
    </row>
    <row r="1909" spans="2:6" x14ac:dyDescent="0.25">
      <c r="B1909">
        <v>2676</v>
      </c>
      <c r="C1909">
        <v>3541</v>
      </c>
      <c r="D1909" s="3">
        <v>0.52347222222222223</v>
      </c>
      <c r="E1909" s="3">
        <f t="shared" si="60"/>
        <v>3.6875000000000047E-2</v>
      </c>
      <c r="F1909">
        <f t="shared" si="61"/>
        <v>53</v>
      </c>
    </row>
    <row r="1910" spans="2:6" x14ac:dyDescent="0.25">
      <c r="B1910">
        <v>2677</v>
      </c>
      <c r="C1910">
        <v>3541</v>
      </c>
      <c r="D1910" s="3">
        <v>0.52347222222222223</v>
      </c>
      <c r="E1910" s="3">
        <f t="shared" si="60"/>
        <v>3.6875000000000047E-2</v>
      </c>
      <c r="F1910">
        <f t="shared" si="61"/>
        <v>53</v>
      </c>
    </row>
    <row r="1911" spans="2:6" x14ac:dyDescent="0.25">
      <c r="B1911">
        <v>2678</v>
      </c>
      <c r="C1911">
        <v>3541</v>
      </c>
      <c r="D1911" s="3">
        <v>0.52347222222222223</v>
      </c>
      <c r="E1911" s="3">
        <f t="shared" si="60"/>
        <v>3.6875000000000047E-2</v>
      </c>
      <c r="F1911">
        <f t="shared" si="61"/>
        <v>53</v>
      </c>
    </row>
    <row r="1912" spans="2:6" x14ac:dyDescent="0.25">
      <c r="B1912">
        <v>2679</v>
      </c>
      <c r="C1912">
        <v>3541</v>
      </c>
      <c r="D1912" s="3">
        <v>0.52347222222222223</v>
      </c>
      <c r="E1912" s="3">
        <f t="shared" si="60"/>
        <v>3.6875000000000047E-2</v>
      </c>
      <c r="F1912">
        <f t="shared" si="61"/>
        <v>53</v>
      </c>
    </row>
    <row r="1913" spans="2:6" x14ac:dyDescent="0.25">
      <c r="B1913">
        <v>2680</v>
      </c>
      <c r="C1913">
        <v>3638</v>
      </c>
      <c r="D1913" s="3">
        <v>0.52348379629629627</v>
      </c>
      <c r="E1913" s="3">
        <f t="shared" si="60"/>
        <v>3.6886574074074086E-2</v>
      </c>
      <c r="F1913">
        <f t="shared" si="61"/>
        <v>53</v>
      </c>
    </row>
    <row r="1914" spans="2:6" x14ac:dyDescent="0.25">
      <c r="B1914">
        <v>2681</v>
      </c>
      <c r="C1914">
        <v>3638</v>
      </c>
      <c r="D1914" s="3">
        <v>0.52348379629629627</v>
      </c>
      <c r="E1914" s="3">
        <f t="shared" si="60"/>
        <v>3.6886574074074086E-2</v>
      </c>
      <c r="F1914">
        <f t="shared" si="61"/>
        <v>53</v>
      </c>
    </row>
    <row r="1915" spans="2:6" x14ac:dyDescent="0.25">
      <c r="B1915">
        <v>2682</v>
      </c>
      <c r="C1915">
        <v>3638</v>
      </c>
      <c r="D1915" s="3">
        <v>0.52348379629629627</v>
      </c>
      <c r="E1915" s="3">
        <f t="shared" si="60"/>
        <v>3.6886574074074086E-2</v>
      </c>
      <c r="F1915">
        <f t="shared" si="61"/>
        <v>53</v>
      </c>
    </row>
    <row r="1916" spans="2:6" x14ac:dyDescent="0.25">
      <c r="B1916">
        <v>2683</v>
      </c>
      <c r="C1916">
        <v>3638</v>
      </c>
      <c r="D1916" s="3">
        <v>0.52348379629629627</v>
      </c>
      <c r="E1916" s="3">
        <f t="shared" si="60"/>
        <v>3.6886574074074086E-2</v>
      </c>
      <c r="F1916">
        <f t="shared" si="61"/>
        <v>53</v>
      </c>
    </row>
    <row r="1917" spans="2:6" x14ac:dyDescent="0.25">
      <c r="B1917">
        <v>2684</v>
      </c>
      <c r="C1917">
        <v>3538</v>
      </c>
      <c r="D1917" s="3">
        <v>0.52348379629629627</v>
      </c>
      <c r="E1917" s="3">
        <f t="shared" si="60"/>
        <v>3.6886574074074086E-2</v>
      </c>
      <c r="F1917">
        <f t="shared" si="61"/>
        <v>53</v>
      </c>
    </row>
    <row r="1918" spans="2:6" x14ac:dyDescent="0.25">
      <c r="B1918">
        <v>2685</v>
      </c>
      <c r="C1918">
        <v>3538</v>
      </c>
      <c r="D1918" s="3">
        <v>0.52348379629629627</v>
      </c>
      <c r="E1918" s="3">
        <f t="shared" si="60"/>
        <v>3.6886574074074086E-2</v>
      </c>
      <c r="F1918">
        <f t="shared" si="61"/>
        <v>53</v>
      </c>
    </row>
    <row r="1919" spans="2:6" x14ac:dyDescent="0.25">
      <c r="B1919">
        <v>2686</v>
      </c>
      <c r="C1919">
        <v>3538</v>
      </c>
      <c r="D1919" s="3">
        <v>0.52348379629629627</v>
      </c>
      <c r="E1919" s="3">
        <f t="shared" si="60"/>
        <v>3.6886574074074086E-2</v>
      </c>
      <c r="F1919">
        <f t="shared" si="61"/>
        <v>53</v>
      </c>
    </row>
    <row r="1920" spans="2:6" x14ac:dyDescent="0.25">
      <c r="B1920">
        <v>2687</v>
      </c>
      <c r="C1920">
        <v>3538</v>
      </c>
      <c r="D1920" s="3">
        <v>0.52348379629629627</v>
      </c>
      <c r="E1920" s="3">
        <f t="shared" si="60"/>
        <v>3.6886574074074086E-2</v>
      </c>
      <c r="F1920">
        <f t="shared" si="61"/>
        <v>53</v>
      </c>
    </row>
    <row r="1921" spans="2:6" x14ac:dyDescent="0.25">
      <c r="B1921">
        <v>2688</v>
      </c>
      <c r="C1921">
        <v>3547</v>
      </c>
      <c r="D1921" s="3">
        <v>0.52351851851851849</v>
      </c>
      <c r="E1921" s="3">
        <f t="shared" si="60"/>
        <v>3.6921296296296313E-2</v>
      </c>
      <c r="F1921">
        <f t="shared" si="61"/>
        <v>53</v>
      </c>
    </row>
    <row r="1922" spans="2:6" x14ac:dyDescent="0.25">
      <c r="B1922">
        <v>2689</v>
      </c>
      <c r="C1922">
        <v>3547</v>
      </c>
      <c r="D1922" s="3">
        <v>0.52351851851851849</v>
      </c>
      <c r="E1922" s="3">
        <f t="shared" ref="E1922:E1985" si="62">D1922-$A$1</f>
        <v>3.6921296296296313E-2</v>
      </c>
      <c r="F1922">
        <f t="shared" ref="F1922:F1985" si="63">MINUTE(E1922)</f>
        <v>53</v>
      </c>
    </row>
    <row r="1923" spans="2:6" x14ac:dyDescent="0.25">
      <c r="B1923">
        <v>2690</v>
      </c>
      <c r="C1923">
        <v>3547</v>
      </c>
      <c r="D1923" s="3">
        <v>0.52351851851851849</v>
      </c>
      <c r="E1923" s="3">
        <f t="shared" si="62"/>
        <v>3.6921296296296313E-2</v>
      </c>
      <c r="F1923">
        <f t="shared" si="63"/>
        <v>53</v>
      </c>
    </row>
    <row r="1924" spans="2:6" x14ac:dyDescent="0.25">
      <c r="B1924">
        <v>2691</v>
      </c>
      <c r="C1924">
        <v>3547</v>
      </c>
      <c r="D1924" s="3">
        <v>0.52351851851851849</v>
      </c>
      <c r="E1924" s="3">
        <f t="shared" si="62"/>
        <v>3.6921296296296313E-2</v>
      </c>
      <c r="F1924">
        <f t="shared" si="63"/>
        <v>53</v>
      </c>
    </row>
    <row r="1925" spans="2:6" x14ac:dyDescent="0.25">
      <c r="B1925">
        <v>2692</v>
      </c>
      <c r="C1925">
        <v>3652</v>
      </c>
      <c r="D1925" s="3">
        <v>0.52353009259259264</v>
      </c>
      <c r="E1925" s="3">
        <f t="shared" si="62"/>
        <v>3.6932870370370463E-2</v>
      </c>
      <c r="F1925">
        <f t="shared" si="63"/>
        <v>53</v>
      </c>
    </row>
    <row r="1926" spans="2:6" x14ac:dyDescent="0.25">
      <c r="B1926">
        <v>2693</v>
      </c>
      <c r="C1926">
        <v>3652</v>
      </c>
      <c r="D1926" s="3">
        <v>0.52353009259259264</v>
      </c>
      <c r="E1926" s="3">
        <f t="shared" si="62"/>
        <v>3.6932870370370463E-2</v>
      </c>
      <c r="F1926">
        <f t="shared" si="63"/>
        <v>53</v>
      </c>
    </row>
    <row r="1927" spans="2:6" x14ac:dyDescent="0.25">
      <c r="B1927">
        <v>2694</v>
      </c>
      <c r="C1927">
        <v>3652</v>
      </c>
      <c r="D1927" s="3">
        <v>0.52353009259259264</v>
      </c>
      <c r="E1927" s="3">
        <f t="shared" si="62"/>
        <v>3.6932870370370463E-2</v>
      </c>
      <c r="F1927">
        <f t="shared" si="63"/>
        <v>53</v>
      </c>
    </row>
    <row r="1928" spans="2:6" x14ac:dyDescent="0.25">
      <c r="B1928">
        <v>2695</v>
      </c>
      <c r="C1928">
        <v>3652</v>
      </c>
      <c r="D1928" s="3">
        <v>0.52353009259259264</v>
      </c>
      <c r="E1928" s="3">
        <f t="shared" si="62"/>
        <v>3.6932870370370463E-2</v>
      </c>
      <c r="F1928">
        <f t="shared" si="63"/>
        <v>53</v>
      </c>
    </row>
    <row r="1929" spans="2:6" x14ac:dyDescent="0.25">
      <c r="B1929">
        <v>2696</v>
      </c>
      <c r="C1929">
        <v>3671</v>
      </c>
      <c r="D1929" s="3">
        <v>0.52362268518518518</v>
      </c>
      <c r="E1929" s="3">
        <f t="shared" si="62"/>
        <v>3.7025462962962996E-2</v>
      </c>
      <c r="F1929">
        <f t="shared" si="63"/>
        <v>53</v>
      </c>
    </row>
    <row r="1930" spans="2:6" x14ac:dyDescent="0.25">
      <c r="B1930">
        <v>2697</v>
      </c>
      <c r="C1930">
        <v>3671</v>
      </c>
      <c r="D1930" s="3">
        <v>0.52362268518518518</v>
      </c>
      <c r="E1930" s="3">
        <f t="shared" si="62"/>
        <v>3.7025462962962996E-2</v>
      </c>
      <c r="F1930">
        <f t="shared" si="63"/>
        <v>53</v>
      </c>
    </row>
    <row r="1931" spans="2:6" x14ac:dyDescent="0.25">
      <c r="B1931">
        <v>2698</v>
      </c>
      <c r="C1931">
        <v>3671</v>
      </c>
      <c r="D1931" s="3">
        <v>0.52362268518518518</v>
      </c>
      <c r="E1931" s="3">
        <f t="shared" si="62"/>
        <v>3.7025462962962996E-2</v>
      </c>
      <c r="F1931">
        <f t="shared" si="63"/>
        <v>53</v>
      </c>
    </row>
    <row r="1932" spans="2:6" x14ac:dyDescent="0.25">
      <c r="B1932">
        <v>2699</v>
      </c>
      <c r="C1932">
        <v>3671</v>
      </c>
      <c r="D1932" s="3">
        <v>0.52362268518518518</v>
      </c>
      <c r="E1932" s="3">
        <f t="shared" si="62"/>
        <v>3.7025462962962996E-2</v>
      </c>
      <c r="F1932">
        <f t="shared" si="63"/>
        <v>53</v>
      </c>
    </row>
    <row r="1933" spans="2:6" x14ac:dyDescent="0.25">
      <c r="B1933">
        <v>2700</v>
      </c>
      <c r="C1933">
        <v>3630</v>
      </c>
      <c r="D1933" s="3">
        <v>0.52364583333333337</v>
      </c>
      <c r="E1933" s="3">
        <f t="shared" si="62"/>
        <v>3.7048611111111185E-2</v>
      </c>
      <c r="F1933">
        <f t="shared" si="63"/>
        <v>53</v>
      </c>
    </row>
    <row r="1934" spans="2:6" x14ac:dyDescent="0.25">
      <c r="B1934">
        <v>2701</v>
      </c>
      <c r="C1934">
        <v>3630</v>
      </c>
      <c r="D1934" s="3">
        <v>0.52364583333333337</v>
      </c>
      <c r="E1934" s="3">
        <f t="shared" si="62"/>
        <v>3.7048611111111185E-2</v>
      </c>
      <c r="F1934">
        <f t="shared" si="63"/>
        <v>53</v>
      </c>
    </row>
    <row r="1935" spans="2:6" x14ac:dyDescent="0.25">
      <c r="B1935">
        <v>2702</v>
      </c>
      <c r="C1935">
        <v>3630</v>
      </c>
      <c r="D1935" s="3">
        <v>0.52364583333333337</v>
      </c>
      <c r="E1935" s="3">
        <f t="shared" si="62"/>
        <v>3.7048611111111185E-2</v>
      </c>
      <c r="F1935">
        <f t="shared" si="63"/>
        <v>53</v>
      </c>
    </row>
    <row r="1936" spans="2:6" x14ac:dyDescent="0.25">
      <c r="B1936">
        <v>2703</v>
      </c>
      <c r="C1936">
        <v>3630</v>
      </c>
      <c r="D1936" s="3">
        <v>0.52364583333333337</v>
      </c>
      <c r="E1936" s="3">
        <f t="shared" si="62"/>
        <v>3.7048611111111185E-2</v>
      </c>
      <c r="F1936">
        <f t="shared" si="63"/>
        <v>53</v>
      </c>
    </row>
    <row r="1937" spans="2:6" x14ac:dyDescent="0.25">
      <c r="B1937">
        <v>2704</v>
      </c>
      <c r="C1937">
        <v>3532</v>
      </c>
      <c r="D1937" s="3">
        <v>0.52366898148148155</v>
      </c>
      <c r="E1937" s="3">
        <f t="shared" si="62"/>
        <v>3.7071759259259374E-2</v>
      </c>
      <c r="F1937">
        <f t="shared" si="63"/>
        <v>53</v>
      </c>
    </row>
    <row r="1938" spans="2:6" x14ac:dyDescent="0.25">
      <c r="B1938">
        <v>2705</v>
      </c>
      <c r="C1938">
        <v>3532</v>
      </c>
      <c r="D1938" s="3">
        <v>0.52366898148148155</v>
      </c>
      <c r="E1938" s="3">
        <f t="shared" si="62"/>
        <v>3.7071759259259374E-2</v>
      </c>
      <c r="F1938">
        <f t="shared" si="63"/>
        <v>53</v>
      </c>
    </row>
    <row r="1939" spans="2:6" x14ac:dyDescent="0.25">
      <c r="B1939">
        <v>2706</v>
      </c>
      <c r="C1939">
        <v>3532</v>
      </c>
      <c r="D1939" s="3">
        <v>0.52366898148148155</v>
      </c>
      <c r="E1939" s="3">
        <f t="shared" si="62"/>
        <v>3.7071759259259374E-2</v>
      </c>
      <c r="F1939">
        <f t="shared" si="63"/>
        <v>53</v>
      </c>
    </row>
    <row r="1940" spans="2:6" x14ac:dyDescent="0.25">
      <c r="B1940">
        <v>2707</v>
      </c>
      <c r="C1940">
        <v>3532</v>
      </c>
      <c r="D1940" s="3">
        <v>0.52366898148148155</v>
      </c>
      <c r="E1940" s="3">
        <f t="shared" si="62"/>
        <v>3.7071759259259374E-2</v>
      </c>
      <c r="F1940">
        <f t="shared" si="63"/>
        <v>53</v>
      </c>
    </row>
    <row r="1941" spans="2:6" x14ac:dyDescent="0.25">
      <c r="B1941">
        <v>2708</v>
      </c>
      <c r="C1941">
        <v>3617</v>
      </c>
      <c r="D1941" s="3">
        <v>0.52368055555555559</v>
      </c>
      <c r="E1941" s="3">
        <f t="shared" si="62"/>
        <v>3.7083333333333413E-2</v>
      </c>
      <c r="F1941">
        <f t="shared" si="63"/>
        <v>53</v>
      </c>
    </row>
    <row r="1942" spans="2:6" x14ac:dyDescent="0.25">
      <c r="B1942">
        <v>2709</v>
      </c>
      <c r="C1942">
        <v>3617</v>
      </c>
      <c r="D1942" s="3">
        <v>0.52368055555555559</v>
      </c>
      <c r="E1942" s="3">
        <f t="shared" si="62"/>
        <v>3.7083333333333413E-2</v>
      </c>
      <c r="F1942">
        <f t="shared" si="63"/>
        <v>53</v>
      </c>
    </row>
    <row r="1943" spans="2:6" x14ac:dyDescent="0.25">
      <c r="B1943">
        <v>2710</v>
      </c>
      <c r="C1943">
        <v>3617</v>
      </c>
      <c r="D1943" s="3">
        <v>0.52368055555555559</v>
      </c>
      <c r="E1943" s="3">
        <f t="shared" si="62"/>
        <v>3.7083333333333413E-2</v>
      </c>
      <c r="F1943">
        <f t="shared" si="63"/>
        <v>53</v>
      </c>
    </row>
    <row r="1944" spans="2:6" x14ac:dyDescent="0.25">
      <c r="B1944">
        <v>2711</v>
      </c>
      <c r="C1944">
        <v>3617</v>
      </c>
      <c r="D1944" s="3">
        <v>0.52368055555555559</v>
      </c>
      <c r="E1944" s="3">
        <f t="shared" si="62"/>
        <v>3.7083333333333413E-2</v>
      </c>
      <c r="F1944">
        <f t="shared" si="63"/>
        <v>53</v>
      </c>
    </row>
    <row r="1945" spans="2:6" x14ac:dyDescent="0.25">
      <c r="B1945">
        <v>2712</v>
      </c>
      <c r="C1945">
        <v>3531</v>
      </c>
      <c r="D1945" s="3">
        <v>0.52378472222222217</v>
      </c>
      <c r="E1945" s="3">
        <f t="shared" si="62"/>
        <v>3.7187499999999984E-2</v>
      </c>
      <c r="F1945">
        <f t="shared" si="63"/>
        <v>53</v>
      </c>
    </row>
    <row r="1946" spans="2:6" x14ac:dyDescent="0.25">
      <c r="B1946">
        <v>2713</v>
      </c>
      <c r="C1946">
        <v>3531</v>
      </c>
      <c r="D1946" s="3">
        <v>0.52378472222222217</v>
      </c>
      <c r="E1946" s="3">
        <f t="shared" si="62"/>
        <v>3.7187499999999984E-2</v>
      </c>
      <c r="F1946">
        <f t="shared" si="63"/>
        <v>53</v>
      </c>
    </row>
    <row r="1947" spans="2:6" x14ac:dyDescent="0.25">
      <c r="B1947">
        <v>2714</v>
      </c>
      <c r="C1947">
        <v>3531</v>
      </c>
      <c r="D1947" s="3">
        <v>0.52378472222222217</v>
      </c>
      <c r="E1947" s="3">
        <f t="shared" si="62"/>
        <v>3.7187499999999984E-2</v>
      </c>
      <c r="F1947">
        <f t="shared" si="63"/>
        <v>53</v>
      </c>
    </row>
    <row r="1948" spans="2:6" x14ac:dyDescent="0.25">
      <c r="B1948">
        <v>2715</v>
      </c>
      <c r="C1948">
        <v>3531</v>
      </c>
      <c r="D1948" s="3">
        <v>0.52378472222222217</v>
      </c>
      <c r="E1948" s="3">
        <f t="shared" si="62"/>
        <v>3.7187499999999984E-2</v>
      </c>
      <c r="F1948">
        <f t="shared" si="63"/>
        <v>53</v>
      </c>
    </row>
    <row r="1949" spans="2:6" x14ac:dyDescent="0.25">
      <c r="B1949">
        <v>2716</v>
      </c>
      <c r="C1949">
        <v>3611</v>
      </c>
      <c r="D1949" s="3">
        <v>0.52379629629629632</v>
      </c>
      <c r="E1949" s="3">
        <f t="shared" si="62"/>
        <v>3.7199074074074134E-2</v>
      </c>
      <c r="F1949">
        <f t="shared" si="63"/>
        <v>53</v>
      </c>
    </row>
    <row r="1950" spans="2:6" x14ac:dyDescent="0.25">
      <c r="B1950">
        <v>2717</v>
      </c>
      <c r="C1950">
        <v>3611</v>
      </c>
      <c r="D1950" s="3">
        <v>0.52379629629629632</v>
      </c>
      <c r="E1950" s="3">
        <f t="shared" si="62"/>
        <v>3.7199074074074134E-2</v>
      </c>
      <c r="F1950">
        <f t="shared" si="63"/>
        <v>53</v>
      </c>
    </row>
    <row r="1951" spans="2:6" x14ac:dyDescent="0.25">
      <c r="B1951">
        <v>2718</v>
      </c>
      <c r="C1951">
        <v>3611</v>
      </c>
      <c r="D1951" s="3">
        <v>0.52379629629629632</v>
      </c>
      <c r="E1951" s="3">
        <f t="shared" si="62"/>
        <v>3.7199074074074134E-2</v>
      </c>
      <c r="F1951">
        <f t="shared" si="63"/>
        <v>53</v>
      </c>
    </row>
    <row r="1952" spans="2:6" x14ac:dyDescent="0.25">
      <c r="B1952">
        <v>2719</v>
      </c>
      <c r="C1952">
        <v>3611</v>
      </c>
      <c r="D1952" s="3">
        <v>0.52379629629629632</v>
      </c>
      <c r="E1952" s="3">
        <f t="shared" si="62"/>
        <v>3.7199074074074134E-2</v>
      </c>
      <c r="F1952">
        <f t="shared" si="63"/>
        <v>53</v>
      </c>
    </row>
    <row r="1953" spans="2:6" x14ac:dyDescent="0.25">
      <c r="B1953">
        <v>2720</v>
      </c>
      <c r="C1953">
        <v>3580</v>
      </c>
      <c r="D1953" s="3">
        <v>0.52383101851851854</v>
      </c>
      <c r="E1953" s="3">
        <f t="shared" si="62"/>
        <v>3.7233796296296362E-2</v>
      </c>
      <c r="F1953">
        <f t="shared" si="63"/>
        <v>53</v>
      </c>
    </row>
    <row r="1954" spans="2:6" x14ac:dyDescent="0.25">
      <c r="B1954">
        <v>2721</v>
      </c>
      <c r="C1954">
        <v>3580</v>
      </c>
      <c r="D1954" s="3">
        <v>0.52383101851851854</v>
      </c>
      <c r="E1954" s="3">
        <f t="shared" si="62"/>
        <v>3.7233796296296362E-2</v>
      </c>
      <c r="F1954">
        <f t="shared" si="63"/>
        <v>53</v>
      </c>
    </row>
    <row r="1955" spans="2:6" x14ac:dyDescent="0.25">
      <c r="B1955">
        <v>2722</v>
      </c>
      <c r="C1955">
        <v>3580</v>
      </c>
      <c r="D1955" s="3">
        <v>0.52383101851851854</v>
      </c>
      <c r="E1955" s="3">
        <f t="shared" si="62"/>
        <v>3.7233796296296362E-2</v>
      </c>
      <c r="F1955">
        <f t="shared" si="63"/>
        <v>53</v>
      </c>
    </row>
    <row r="1956" spans="2:6" x14ac:dyDescent="0.25">
      <c r="B1956">
        <v>2723</v>
      </c>
      <c r="C1956">
        <v>3580</v>
      </c>
      <c r="D1956" s="3">
        <v>0.52383101851851854</v>
      </c>
      <c r="E1956" s="3">
        <f t="shared" si="62"/>
        <v>3.7233796296296362E-2</v>
      </c>
      <c r="F1956">
        <f t="shared" si="63"/>
        <v>53</v>
      </c>
    </row>
    <row r="1957" spans="2:6" x14ac:dyDescent="0.25">
      <c r="B1957">
        <v>2724</v>
      </c>
      <c r="C1957">
        <v>3521</v>
      </c>
      <c r="D1957" s="3">
        <v>0.52384259259259258</v>
      </c>
      <c r="E1957" s="3">
        <f t="shared" si="62"/>
        <v>3.7245370370370401E-2</v>
      </c>
      <c r="F1957">
        <f t="shared" si="63"/>
        <v>53</v>
      </c>
    </row>
    <row r="1958" spans="2:6" x14ac:dyDescent="0.25">
      <c r="B1958">
        <v>2725</v>
      </c>
      <c r="C1958">
        <v>3521</v>
      </c>
      <c r="D1958" s="3">
        <v>0.52384259259259258</v>
      </c>
      <c r="E1958" s="3">
        <f t="shared" si="62"/>
        <v>3.7245370370370401E-2</v>
      </c>
      <c r="F1958">
        <f t="shared" si="63"/>
        <v>53</v>
      </c>
    </row>
    <row r="1959" spans="2:6" x14ac:dyDescent="0.25">
      <c r="B1959">
        <v>2726</v>
      </c>
      <c r="C1959">
        <v>3521</v>
      </c>
      <c r="D1959" s="3">
        <v>0.52384259259259258</v>
      </c>
      <c r="E1959" s="3">
        <f t="shared" si="62"/>
        <v>3.7245370370370401E-2</v>
      </c>
      <c r="F1959">
        <f t="shared" si="63"/>
        <v>53</v>
      </c>
    </row>
    <row r="1960" spans="2:6" x14ac:dyDescent="0.25">
      <c r="B1960">
        <v>2727</v>
      </c>
      <c r="C1960">
        <v>3521</v>
      </c>
      <c r="D1960" s="3">
        <v>0.52384259259259258</v>
      </c>
      <c r="E1960" s="3">
        <f t="shared" si="62"/>
        <v>3.7245370370370401E-2</v>
      </c>
      <c r="F1960">
        <f t="shared" si="63"/>
        <v>53</v>
      </c>
    </row>
    <row r="1961" spans="2:6" x14ac:dyDescent="0.25">
      <c r="B1961">
        <v>2728</v>
      </c>
      <c r="C1961">
        <v>3593</v>
      </c>
      <c r="D1961" s="3">
        <v>0.52385416666666662</v>
      </c>
      <c r="E1961" s="3">
        <f t="shared" si="62"/>
        <v>3.725694444444444E-2</v>
      </c>
      <c r="F1961">
        <f t="shared" si="63"/>
        <v>53</v>
      </c>
    </row>
    <row r="1962" spans="2:6" x14ac:dyDescent="0.25">
      <c r="B1962">
        <v>2729</v>
      </c>
      <c r="C1962">
        <v>3593</v>
      </c>
      <c r="D1962" s="3">
        <v>0.52385416666666662</v>
      </c>
      <c r="E1962" s="3">
        <f t="shared" si="62"/>
        <v>3.725694444444444E-2</v>
      </c>
      <c r="F1962">
        <f t="shared" si="63"/>
        <v>53</v>
      </c>
    </row>
    <row r="1963" spans="2:6" x14ac:dyDescent="0.25">
      <c r="B1963">
        <v>2730</v>
      </c>
      <c r="C1963">
        <v>3593</v>
      </c>
      <c r="D1963" s="3">
        <v>0.52385416666666662</v>
      </c>
      <c r="E1963" s="3">
        <f t="shared" si="62"/>
        <v>3.725694444444444E-2</v>
      </c>
      <c r="F1963">
        <f t="shared" si="63"/>
        <v>53</v>
      </c>
    </row>
    <row r="1964" spans="2:6" x14ac:dyDescent="0.25">
      <c r="B1964">
        <v>2731</v>
      </c>
      <c r="C1964">
        <v>3593</v>
      </c>
      <c r="D1964" s="3">
        <v>0.52385416666666662</v>
      </c>
      <c r="E1964" s="3">
        <f t="shared" si="62"/>
        <v>3.725694444444444E-2</v>
      </c>
      <c r="F1964">
        <f t="shared" si="63"/>
        <v>53</v>
      </c>
    </row>
    <row r="1965" spans="2:6" x14ac:dyDescent="0.25">
      <c r="B1965">
        <v>2732</v>
      </c>
      <c r="C1965">
        <v>3553</v>
      </c>
      <c r="D1965" s="3">
        <v>0.52386574074074077</v>
      </c>
      <c r="E1965" s="3">
        <f t="shared" si="62"/>
        <v>3.726851851851859E-2</v>
      </c>
      <c r="F1965">
        <f t="shared" si="63"/>
        <v>53</v>
      </c>
    </row>
    <row r="1966" spans="2:6" x14ac:dyDescent="0.25">
      <c r="B1966">
        <v>2733</v>
      </c>
      <c r="C1966">
        <v>3553</v>
      </c>
      <c r="D1966" s="3">
        <v>0.52386574074074077</v>
      </c>
      <c r="E1966" s="3">
        <f t="shared" si="62"/>
        <v>3.726851851851859E-2</v>
      </c>
      <c r="F1966">
        <f t="shared" si="63"/>
        <v>53</v>
      </c>
    </row>
    <row r="1967" spans="2:6" x14ac:dyDescent="0.25">
      <c r="B1967">
        <v>2734</v>
      </c>
      <c r="C1967">
        <v>3553</v>
      </c>
      <c r="D1967" s="3">
        <v>0.52386574074074077</v>
      </c>
      <c r="E1967" s="3">
        <f t="shared" si="62"/>
        <v>3.726851851851859E-2</v>
      </c>
      <c r="F1967">
        <f t="shared" si="63"/>
        <v>53</v>
      </c>
    </row>
    <row r="1968" spans="2:6" x14ac:dyDescent="0.25">
      <c r="B1968">
        <v>2735</v>
      </c>
      <c r="C1968">
        <v>3553</v>
      </c>
      <c r="D1968" s="3">
        <v>0.52386574074074077</v>
      </c>
      <c r="E1968" s="3">
        <f t="shared" si="62"/>
        <v>3.726851851851859E-2</v>
      </c>
      <c r="F1968">
        <f t="shared" si="63"/>
        <v>53</v>
      </c>
    </row>
    <row r="1969" spans="2:6" x14ac:dyDescent="0.25">
      <c r="B1969">
        <v>2736</v>
      </c>
      <c r="C1969">
        <v>3649</v>
      </c>
      <c r="D1969" s="3">
        <v>0.52387731481481481</v>
      </c>
      <c r="E1969" s="3">
        <f t="shared" si="62"/>
        <v>3.7280092592592629E-2</v>
      </c>
      <c r="F1969">
        <f t="shared" si="63"/>
        <v>53</v>
      </c>
    </row>
    <row r="1970" spans="2:6" x14ac:dyDescent="0.25">
      <c r="B1970">
        <v>2737</v>
      </c>
      <c r="C1970">
        <v>3649</v>
      </c>
      <c r="D1970" s="3">
        <v>0.52387731481481481</v>
      </c>
      <c r="E1970" s="3">
        <f t="shared" si="62"/>
        <v>3.7280092592592629E-2</v>
      </c>
      <c r="F1970">
        <f t="shared" si="63"/>
        <v>53</v>
      </c>
    </row>
    <row r="1971" spans="2:6" x14ac:dyDescent="0.25">
      <c r="B1971">
        <v>2738</v>
      </c>
      <c r="C1971">
        <v>3649</v>
      </c>
      <c r="D1971" s="3">
        <v>0.52387731481481481</v>
      </c>
      <c r="E1971" s="3">
        <f t="shared" si="62"/>
        <v>3.7280092592592629E-2</v>
      </c>
      <c r="F1971">
        <f t="shared" si="63"/>
        <v>53</v>
      </c>
    </row>
    <row r="1972" spans="2:6" x14ac:dyDescent="0.25">
      <c r="B1972">
        <v>2739</v>
      </c>
      <c r="C1972">
        <v>3649</v>
      </c>
      <c r="D1972" s="3">
        <v>0.52387731481481481</v>
      </c>
      <c r="E1972" s="3">
        <f t="shared" si="62"/>
        <v>3.7280092592592629E-2</v>
      </c>
      <c r="F1972">
        <f t="shared" si="63"/>
        <v>53</v>
      </c>
    </row>
    <row r="1973" spans="2:6" x14ac:dyDescent="0.25">
      <c r="B1973">
        <v>2740</v>
      </c>
      <c r="C1973">
        <v>3547</v>
      </c>
      <c r="D1973" s="3">
        <v>0.52388888888888896</v>
      </c>
      <c r="E1973" s="3">
        <f t="shared" si="62"/>
        <v>3.7291666666666778E-2</v>
      </c>
      <c r="F1973">
        <f t="shared" si="63"/>
        <v>53</v>
      </c>
    </row>
    <row r="1974" spans="2:6" x14ac:dyDescent="0.25">
      <c r="B1974">
        <v>2741</v>
      </c>
      <c r="C1974">
        <v>3547</v>
      </c>
      <c r="D1974" s="3">
        <v>0.52388888888888896</v>
      </c>
      <c r="E1974" s="3">
        <f t="shared" si="62"/>
        <v>3.7291666666666778E-2</v>
      </c>
      <c r="F1974">
        <f t="shared" si="63"/>
        <v>53</v>
      </c>
    </row>
    <row r="1975" spans="2:6" x14ac:dyDescent="0.25">
      <c r="B1975">
        <v>2742</v>
      </c>
      <c r="C1975">
        <v>3547</v>
      </c>
      <c r="D1975" s="3">
        <v>0.52388888888888896</v>
      </c>
      <c r="E1975" s="3">
        <f t="shared" si="62"/>
        <v>3.7291666666666778E-2</v>
      </c>
      <c r="F1975">
        <f t="shared" si="63"/>
        <v>53</v>
      </c>
    </row>
    <row r="1976" spans="2:6" x14ac:dyDescent="0.25">
      <c r="B1976">
        <v>2743</v>
      </c>
      <c r="C1976">
        <v>3547</v>
      </c>
      <c r="D1976" s="3">
        <v>0.52388888888888896</v>
      </c>
      <c r="E1976" s="3">
        <f t="shared" si="62"/>
        <v>3.7291666666666778E-2</v>
      </c>
      <c r="F1976">
        <f t="shared" si="63"/>
        <v>53</v>
      </c>
    </row>
    <row r="1977" spans="2:6" x14ac:dyDescent="0.25">
      <c r="B1977">
        <v>2744</v>
      </c>
      <c r="C1977">
        <v>3508</v>
      </c>
      <c r="D1977" s="3">
        <v>0.52388888888888896</v>
      </c>
      <c r="E1977" s="3">
        <f t="shared" si="62"/>
        <v>3.7291666666666778E-2</v>
      </c>
      <c r="F1977">
        <f t="shared" si="63"/>
        <v>53</v>
      </c>
    </row>
    <row r="1978" spans="2:6" x14ac:dyDescent="0.25">
      <c r="B1978">
        <v>2745</v>
      </c>
      <c r="C1978">
        <v>3508</v>
      </c>
      <c r="D1978" s="3">
        <v>0.52388888888888896</v>
      </c>
      <c r="E1978" s="3">
        <f t="shared" si="62"/>
        <v>3.7291666666666778E-2</v>
      </c>
      <c r="F1978">
        <f t="shared" si="63"/>
        <v>53</v>
      </c>
    </row>
    <row r="1979" spans="2:6" x14ac:dyDescent="0.25">
      <c r="B1979">
        <v>2746</v>
      </c>
      <c r="C1979">
        <v>3508</v>
      </c>
      <c r="D1979" s="3">
        <v>0.52388888888888896</v>
      </c>
      <c r="E1979" s="3">
        <f t="shared" si="62"/>
        <v>3.7291666666666778E-2</v>
      </c>
      <c r="F1979">
        <f t="shared" si="63"/>
        <v>53</v>
      </c>
    </row>
    <row r="1980" spans="2:6" x14ac:dyDescent="0.25">
      <c r="B1980">
        <v>2747</v>
      </c>
      <c r="C1980">
        <v>3508</v>
      </c>
      <c r="D1980" s="3">
        <v>0.52388888888888896</v>
      </c>
      <c r="E1980" s="3">
        <f t="shared" si="62"/>
        <v>3.7291666666666778E-2</v>
      </c>
      <c r="F1980">
        <f t="shared" si="63"/>
        <v>53</v>
      </c>
    </row>
    <row r="1981" spans="2:6" x14ac:dyDescent="0.25">
      <c r="B1981">
        <v>2748</v>
      </c>
      <c r="C1981">
        <v>3664</v>
      </c>
      <c r="D1981" s="3">
        <v>0.52388888888888896</v>
      </c>
      <c r="E1981" s="3">
        <f t="shared" si="62"/>
        <v>3.7291666666666778E-2</v>
      </c>
      <c r="F1981">
        <f t="shared" si="63"/>
        <v>53</v>
      </c>
    </row>
    <row r="1982" spans="2:6" x14ac:dyDescent="0.25">
      <c r="B1982">
        <v>2749</v>
      </c>
      <c r="C1982">
        <v>3664</v>
      </c>
      <c r="D1982" s="3">
        <v>0.52388888888888896</v>
      </c>
      <c r="E1982" s="3">
        <f t="shared" si="62"/>
        <v>3.7291666666666778E-2</v>
      </c>
      <c r="F1982">
        <f t="shared" si="63"/>
        <v>53</v>
      </c>
    </row>
    <row r="1983" spans="2:6" x14ac:dyDescent="0.25">
      <c r="B1983">
        <v>2750</v>
      </c>
      <c r="C1983">
        <v>3664</v>
      </c>
      <c r="D1983" s="3">
        <v>0.52388888888888896</v>
      </c>
      <c r="E1983" s="3">
        <f t="shared" si="62"/>
        <v>3.7291666666666778E-2</v>
      </c>
      <c r="F1983">
        <f t="shared" si="63"/>
        <v>53</v>
      </c>
    </row>
    <row r="1984" spans="2:6" x14ac:dyDescent="0.25">
      <c r="B1984">
        <v>2751</v>
      </c>
      <c r="C1984">
        <v>3664</v>
      </c>
      <c r="D1984" s="3">
        <v>0.52388888888888896</v>
      </c>
      <c r="E1984" s="3">
        <f t="shared" si="62"/>
        <v>3.7291666666666778E-2</v>
      </c>
      <c r="F1984">
        <f t="shared" si="63"/>
        <v>53</v>
      </c>
    </row>
    <row r="1985" spans="2:6" x14ac:dyDescent="0.25">
      <c r="B1985">
        <v>2752</v>
      </c>
      <c r="C1985">
        <v>3555</v>
      </c>
      <c r="D1985" s="3">
        <v>0.523900462962963</v>
      </c>
      <c r="E1985" s="3">
        <f t="shared" si="62"/>
        <v>3.7303240740740817E-2</v>
      </c>
      <c r="F1985">
        <f t="shared" si="63"/>
        <v>53</v>
      </c>
    </row>
    <row r="1986" spans="2:6" x14ac:dyDescent="0.25">
      <c r="B1986">
        <v>2753</v>
      </c>
      <c r="C1986">
        <v>3555</v>
      </c>
      <c r="D1986" s="3">
        <v>0.523900462962963</v>
      </c>
      <c r="E1986" s="3">
        <f t="shared" ref="E1986:E2049" si="64">D1986-$A$1</f>
        <v>3.7303240740740817E-2</v>
      </c>
      <c r="F1986">
        <f t="shared" ref="F1986:F2049" si="65">MINUTE(E1986)</f>
        <v>53</v>
      </c>
    </row>
    <row r="1987" spans="2:6" x14ac:dyDescent="0.25">
      <c r="B1987">
        <v>2754</v>
      </c>
      <c r="C1987">
        <v>3555</v>
      </c>
      <c r="D1987" s="3">
        <v>0.523900462962963</v>
      </c>
      <c r="E1987" s="3">
        <f t="shared" si="64"/>
        <v>3.7303240740740817E-2</v>
      </c>
      <c r="F1987">
        <f t="shared" si="65"/>
        <v>53</v>
      </c>
    </row>
    <row r="1988" spans="2:6" x14ac:dyDescent="0.25">
      <c r="B1988">
        <v>2755</v>
      </c>
      <c r="C1988">
        <v>3555</v>
      </c>
      <c r="D1988" s="3">
        <v>0.523900462962963</v>
      </c>
      <c r="E1988" s="3">
        <f t="shared" si="64"/>
        <v>3.7303240740740817E-2</v>
      </c>
      <c r="F1988">
        <f t="shared" si="65"/>
        <v>53</v>
      </c>
    </row>
    <row r="1989" spans="2:6" x14ac:dyDescent="0.25">
      <c r="B1989">
        <v>2756</v>
      </c>
      <c r="C1989">
        <v>3646</v>
      </c>
      <c r="D1989" s="3">
        <v>0.523900462962963</v>
      </c>
      <c r="E1989" s="3">
        <f t="shared" si="64"/>
        <v>3.7303240740740817E-2</v>
      </c>
      <c r="F1989">
        <f t="shared" si="65"/>
        <v>53</v>
      </c>
    </row>
    <row r="1990" spans="2:6" x14ac:dyDescent="0.25">
      <c r="B1990">
        <v>2757</v>
      </c>
      <c r="C1990">
        <v>3646</v>
      </c>
      <c r="D1990" s="3">
        <v>0.52391203703703704</v>
      </c>
      <c r="E1990" s="3">
        <f t="shared" si="64"/>
        <v>3.7314814814814856E-2</v>
      </c>
      <c r="F1990">
        <f t="shared" si="65"/>
        <v>53</v>
      </c>
    </row>
    <row r="1991" spans="2:6" x14ac:dyDescent="0.25">
      <c r="B1991">
        <v>2758</v>
      </c>
      <c r="C1991">
        <v>3646</v>
      </c>
      <c r="D1991" s="3">
        <v>0.52391203703703704</v>
      </c>
      <c r="E1991" s="3">
        <f t="shared" si="64"/>
        <v>3.7314814814814856E-2</v>
      </c>
      <c r="F1991">
        <f t="shared" si="65"/>
        <v>53</v>
      </c>
    </row>
    <row r="1992" spans="2:6" x14ac:dyDescent="0.25">
      <c r="B1992">
        <v>2759</v>
      </c>
      <c r="C1992">
        <v>3646</v>
      </c>
      <c r="D1992" s="3">
        <v>0.52391203703703704</v>
      </c>
      <c r="E1992" s="3">
        <f t="shared" si="64"/>
        <v>3.7314814814814856E-2</v>
      </c>
      <c r="F1992">
        <f t="shared" si="65"/>
        <v>53</v>
      </c>
    </row>
    <row r="1993" spans="2:6" x14ac:dyDescent="0.25">
      <c r="B1993">
        <v>2760</v>
      </c>
      <c r="C1993">
        <v>3640</v>
      </c>
      <c r="D1993" s="3">
        <v>0.52392361111111108</v>
      </c>
      <c r="E1993" s="3">
        <f t="shared" si="64"/>
        <v>3.7326388888888895E-2</v>
      </c>
      <c r="F1993">
        <f t="shared" si="65"/>
        <v>53</v>
      </c>
    </row>
    <row r="1994" spans="2:6" x14ac:dyDescent="0.25">
      <c r="B1994">
        <v>2761</v>
      </c>
      <c r="C1994">
        <v>3640</v>
      </c>
      <c r="D1994" s="3">
        <v>0.52393518518518511</v>
      </c>
      <c r="E1994" s="3">
        <f t="shared" si="64"/>
        <v>3.7337962962962934E-2</v>
      </c>
      <c r="F1994">
        <f t="shared" si="65"/>
        <v>53</v>
      </c>
    </row>
    <row r="1995" spans="2:6" x14ac:dyDescent="0.25">
      <c r="B1995">
        <v>2762</v>
      </c>
      <c r="C1995">
        <v>3640</v>
      </c>
      <c r="D1995" s="3">
        <v>0.52393518518518511</v>
      </c>
      <c r="E1995" s="3">
        <f t="shared" si="64"/>
        <v>3.7337962962962934E-2</v>
      </c>
      <c r="F1995">
        <f t="shared" si="65"/>
        <v>53</v>
      </c>
    </row>
    <row r="1996" spans="2:6" x14ac:dyDescent="0.25">
      <c r="B1996">
        <v>2763</v>
      </c>
      <c r="C1996">
        <v>3640</v>
      </c>
      <c r="D1996" s="3">
        <v>0.52393518518518511</v>
      </c>
      <c r="E1996" s="3">
        <f t="shared" si="64"/>
        <v>3.7337962962962934E-2</v>
      </c>
      <c r="F1996">
        <f t="shared" si="65"/>
        <v>53</v>
      </c>
    </row>
    <row r="1997" spans="2:6" x14ac:dyDescent="0.25">
      <c r="B1997">
        <v>2764</v>
      </c>
      <c r="C1997">
        <v>3561</v>
      </c>
      <c r="D1997" s="3">
        <v>0.52393518518518511</v>
      </c>
      <c r="E1997" s="3">
        <f t="shared" si="64"/>
        <v>3.7337962962962934E-2</v>
      </c>
      <c r="F1997">
        <f t="shared" si="65"/>
        <v>53</v>
      </c>
    </row>
    <row r="1998" spans="2:6" x14ac:dyDescent="0.25">
      <c r="B1998">
        <v>2765</v>
      </c>
      <c r="C1998">
        <v>3561</v>
      </c>
      <c r="D1998" s="3">
        <v>0.52393518518518511</v>
      </c>
      <c r="E1998" s="3">
        <f t="shared" si="64"/>
        <v>3.7337962962962934E-2</v>
      </c>
      <c r="F1998">
        <f t="shared" si="65"/>
        <v>53</v>
      </c>
    </row>
    <row r="1999" spans="2:6" x14ac:dyDescent="0.25">
      <c r="B1999">
        <v>2766</v>
      </c>
      <c r="C1999">
        <v>3561</v>
      </c>
      <c r="D1999" s="3">
        <v>0.52393518518518511</v>
      </c>
      <c r="E1999" s="3">
        <f t="shared" si="64"/>
        <v>3.7337962962962934E-2</v>
      </c>
      <c r="F1999">
        <f t="shared" si="65"/>
        <v>53</v>
      </c>
    </row>
    <row r="2000" spans="2:6" x14ac:dyDescent="0.25">
      <c r="B2000">
        <v>2767</v>
      </c>
      <c r="C2000">
        <v>3561</v>
      </c>
      <c r="D2000" s="3">
        <v>0.52393518518518511</v>
      </c>
      <c r="E2000" s="3">
        <f t="shared" si="64"/>
        <v>3.7337962962962934E-2</v>
      </c>
      <c r="F2000">
        <f t="shared" si="65"/>
        <v>53</v>
      </c>
    </row>
    <row r="2001" spans="2:6" x14ac:dyDescent="0.25">
      <c r="B2001">
        <v>2768</v>
      </c>
      <c r="C2001">
        <v>3510</v>
      </c>
      <c r="D2001" s="3">
        <v>0.52394675925925926</v>
      </c>
      <c r="E2001" s="3">
        <f t="shared" si="64"/>
        <v>3.7349537037037084E-2</v>
      </c>
      <c r="F2001">
        <f t="shared" si="65"/>
        <v>53</v>
      </c>
    </row>
    <row r="2002" spans="2:6" x14ac:dyDescent="0.25">
      <c r="B2002">
        <v>2769</v>
      </c>
      <c r="C2002">
        <v>3510</v>
      </c>
      <c r="D2002" s="3">
        <v>0.52394675925925926</v>
      </c>
      <c r="E2002" s="3">
        <f t="shared" si="64"/>
        <v>3.7349537037037084E-2</v>
      </c>
      <c r="F2002">
        <f t="shared" si="65"/>
        <v>53</v>
      </c>
    </row>
    <row r="2003" spans="2:6" x14ac:dyDescent="0.25">
      <c r="B2003">
        <v>2770</v>
      </c>
      <c r="C2003">
        <v>3510</v>
      </c>
      <c r="D2003" s="3">
        <v>0.52394675925925926</v>
      </c>
      <c r="E2003" s="3">
        <f t="shared" si="64"/>
        <v>3.7349537037037084E-2</v>
      </c>
      <c r="F2003">
        <f t="shared" si="65"/>
        <v>53</v>
      </c>
    </row>
    <row r="2004" spans="2:6" x14ac:dyDescent="0.25">
      <c r="B2004">
        <v>2771</v>
      </c>
      <c r="C2004">
        <v>3510</v>
      </c>
      <c r="D2004" s="3">
        <v>0.52394675925925926</v>
      </c>
      <c r="E2004" s="3">
        <f t="shared" si="64"/>
        <v>3.7349537037037084E-2</v>
      </c>
      <c r="F2004">
        <f t="shared" si="65"/>
        <v>53</v>
      </c>
    </row>
    <row r="2005" spans="2:6" x14ac:dyDescent="0.25">
      <c r="B2005">
        <v>2772</v>
      </c>
      <c r="C2005">
        <v>3524</v>
      </c>
      <c r="D2005" s="3">
        <v>0.52394675925925926</v>
      </c>
      <c r="E2005" s="3">
        <f t="shared" si="64"/>
        <v>3.7349537037037084E-2</v>
      </c>
      <c r="F2005">
        <f t="shared" si="65"/>
        <v>53</v>
      </c>
    </row>
    <row r="2006" spans="2:6" x14ac:dyDescent="0.25">
      <c r="B2006">
        <v>2773</v>
      </c>
      <c r="C2006">
        <v>3524</v>
      </c>
      <c r="D2006" s="3">
        <v>0.52394675925925926</v>
      </c>
      <c r="E2006" s="3">
        <f t="shared" si="64"/>
        <v>3.7349537037037084E-2</v>
      </c>
      <c r="F2006">
        <f t="shared" si="65"/>
        <v>53</v>
      </c>
    </row>
    <row r="2007" spans="2:6" x14ac:dyDescent="0.25">
      <c r="B2007">
        <v>2774</v>
      </c>
      <c r="C2007">
        <v>3524</v>
      </c>
      <c r="D2007" s="3">
        <v>0.52394675925925926</v>
      </c>
      <c r="E2007" s="3">
        <f t="shared" si="64"/>
        <v>3.7349537037037084E-2</v>
      </c>
      <c r="F2007">
        <f t="shared" si="65"/>
        <v>53</v>
      </c>
    </row>
    <row r="2008" spans="2:6" x14ac:dyDescent="0.25">
      <c r="B2008">
        <v>2775</v>
      </c>
      <c r="C2008">
        <v>3524</v>
      </c>
      <c r="D2008" s="3">
        <v>0.52394675925925926</v>
      </c>
      <c r="E2008" s="3">
        <f t="shared" si="64"/>
        <v>3.7349537037037084E-2</v>
      </c>
      <c r="F2008">
        <f t="shared" si="65"/>
        <v>53</v>
      </c>
    </row>
    <row r="2009" spans="2:6" x14ac:dyDescent="0.25">
      <c r="B2009">
        <v>2776</v>
      </c>
      <c r="C2009">
        <v>3632</v>
      </c>
      <c r="D2009" s="3">
        <v>0.5239583333333333</v>
      </c>
      <c r="E2009" s="3">
        <f t="shared" si="64"/>
        <v>3.7361111111111123E-2</v>
      </c>
      <c r="F2009">
        <f t="shared" si="65"/>
        <v>53</v>
      </c>
    </row>
    <row r="2010" spans="2:6" x14ac:dyDescent="0.25">
      <c r="B2010">
        <v>2777</v>
      </c>
      <c r="C2010">
        <v>3632</v>
      </c>
      <c r="D2010" s="3">
        <v>0.5239583333333333</v>
      </c>
      <c r="E2010" s="3">
        <f t="shared" si="64"/>
        <v>3.7361111111111123E-2</v>
      </c>
      <c r="F2010">
        <f t="shared" si="65"/>
        <v>53</v>
      </c>
    </row>
    <row r="2011" spans="2:6" x14ac:dyDescent="0.25">
      <c r="B2011">
        <v>2778</v>
      </c>
      <c r="C2011">
        <v>3632</v>
      </c>
      <c r="D2011" s="3">
        <v>0.5239583333333333</v>
      </c>
      <c r="E2011" s="3">
        <f t="shared" si="64"/>
        <v>3.7361111111111123E-2</v>
      </c>
      <c r="F2011">
        <f t="shared" si="65"/>
        <v>53</v>
      </c>
    </row>
    <row r="2012" spans="2:6" x14ac:dyDescent="0.25">
      <c r="B2012">
        <v>2779</v>
      </c>
      <c r="C2012">
        <v>3632</v>
      </c>
      <c r="D2012" s="3">
        <v>0.5239583333333333</v>
      </c>
      <c r="E2012" s="3">
        <f t="shared" si="64"/>
        <v>3.7361111111111123E-2</v>
      </c>
      <c r="F2012">
        <f t="shared" si="65"/>
        <v>53</v>
      </c>
    </row>
    <row r="2013" spans="2:6" x14ac:dyDescent="0.25">
      <c r="B2013">
        <v>2780</v>
      </c>
      <c r="C2013">
        <v>3562</v>
      </c>
      <c r="D2013" s="3">
        <v>0.52396990740740745</v>
      </c>
      <c r="E2013" s="3">
        <f t="shared" si="64"/>
        <v>3.7372685185185273E-2</v>
      </c>
      <c r="F2013">
        <f t="shared" si="65"/>
        <v>53</v>
      </c>
    </row>
    <row r="2014" spans="2:6" x14ac:dyDescent="0.25">
      <c r="B2014">
        <v>2781</v>
      </c>
      <c r="C2014">
        <v>3562</v>
      </c>
      <c r="D2014" s="3">
        <v>0.52396990740740745</v>
      </c>
      <c r="E2014" s="3">
        <f t="shared" si="64"/>
        <v>3.7372685185185273E-2</v>
      </c>
      <c r="F2014">
        <f t="shared" si="65"/>
        <v>53</v>
      </c>
    </row>
    <row r="2015" spans="2:6" x14ac:dyDescent="0.25">
      <c r="B2015">
        <v>2782</v>
      </c>
      <c r="C2015">
        <v>3562</v>
      </c>
      <c r="D2015" s="3">
        <v>0.52396990740740745</v>
      </c>
      <c r="E2015" s="3">
        <f t="shared" si="64"/>
        <v>3.7372685185185273E-2</v>
      </c>
      <c r="F2015">
        <f t="shared" si="65"/>
        <v>53</v>
      </c>
    </row>
    <row r="2016" spans="2:6" x14ac:dyDescent="0.25">
      <c r="B2016">
        <v>2783</v>
      </c>
      <c r="C2016">
        <v>3562</v>
      </c>
      <c r="D2016" s="3">
        <v>0.52396990740740745</v>
      </c>
      <c r="E2016" s="3">
        <f t="shared" si="64"/>
        <v>3.7372685185185273E-2</v>
      </c>
      <c r="F2016">
        <f t="shared" si="65"/>
        <v>53</v>
      </c>
    </row>
    <row r="2017" spans="2:6" x14ac:dyDescent="0.25">
      <c r="B2017">
        <v>2784</v>
      </c>
      <c r="C2017">
        <v>3651</v>
      </c>
      <c r="D2017" s="3">
        <v>0.52396990740740745</v>
      </c>
      <c r="E2017" s="3">
        <f t="shared" si="64"/>
        <v>3.7372685185185273E-2</v>
      </c>
      <c r="F2017">
        <f t="shared" si="65"/>
        <v>53</v>
      </c>
    </row>
    <row r="2018" spans="2:6" x14ac:dyDescent="0.25">
      <c r="B2018">
        <v>2785</v>
      </c>
      <c r="C2018">
        <v>3651</v>
      </c>
      <c r="D2018" s="3">
        <v>0.52396990740740745</v>
      </c>
      <c r="E2018" s="3">
        <f t="shared" si="64"/>
        <v>3.7372685185185273E-2</v>
      </c>
      <c r="F2018">
        <f t="shared" si="65"/>
        <v>53</v>
      </c>
    </row>
    <row r="2019" spans="2:6" x14ac:dyDescent="0.25">
      <c r="B2019">
        <v>2786</v>
      </c>
      <c r="C2019">
        <v>3651</v>
      </c>
      <c r="D2019" s="3">
        <v>0.52396990740740745</v>
      </c>
      <c r="E2019" s="3">
        <f t="shared" si="64"/>
        <v>3.7372685185185273E-2</v>
      </c>
      <c r="F2019">
        <f t="shared" si="65"/>
        <v>53</v>
      </c>
    </row>
    <row r="2020" spans="2:6" x14ac:dyDescent="0.25">
      <c r="B2020">
        <v>2787</v>
      </c>
      <c r="C2020">
        <v>3651</v>
      </c>
      <c r="D2020" s="3">
        <v>0.52396990740740745</v>
      </c>
      <c r="E2020" s="3">
        <f t="shared" si="64"/>
        <v>3.7372685185185273E-2</v>
      </c>
      <c r="F2020">
        <f t="shared" si="65"/>
        <v>53</v>
      </c>
    </row>
    <row r="2021" spans="2:6" x14ac:dyDescent="0.25">
      <c r="B2021">
        <v>2788</v>
      </c>
      <c r="C2021">
        <v>3585</v>
      </c>
      <c r="D2021" s="3">
        <v>0.52403935185185191</v>
      </c>
      <c r="E2021" s="3">
        <f t="shared" si="64"/>
        <v>3.7442129629629728E-2</v>
      </c>
      <c r="F2021">
        <f t="shared" si="65"/>
        <v>53</v>
      </c>
    </row>
    <row r="2022" spans="2:6" x14ac:dyDescent="0.25">
      <c r="B2022">
        <v>2789</v>
      </c>
      <c r="C2022">
        <v>3585</v>
      </c>
      <c r="D2022" s="3">
        <v>0.52403935185185191</v>
      </c>
      <c r="E2022" s="3">
        <f t="shared" si="64"/>
        <v>3.7442129629629728E-2</v>
      </c>
      <c r="F2022">
        <f t="shared" si="65"/>
        <v>53</v>
      </c>
    </row>
    <row r="2023" spans="2:6" x14ac:dyDescent="0.25">
      <c r="B2023">
        <v>2790</v>
      </c>
      <c r="C2023">
        <v>3585</v>
      </c>
      <c r="D2023" s="3">
        <v>0.52403935185185191</v>
      </c>
      <c r="E2023" s="3">
        <f t="shared" si="64"/>
        <v>3.7442129629629728E-2</v>
      </c>
      <c r="F2023">
        <f t="shared" si="65"/>
        <v>53</v>
      </c>
    </row>
    <row r="2024" spans="2:6" x14ac:dyDescent="0.25">
      <c r="B2024">
        <v>2791</v>
      </c>
      <c r="C2024">
        <v>3585</v>
      </c>
      <c r="D2024" s="3">
        <v>0.52403935185185191</v>
      </c>
      <c r="E2024" s="3">
        <f t="shared" si="64"/>
        <v>3.7442129629629728E-2</v>
      </c>
      <c r="F2024">
        <f t="shared" si="65"/>
        <v>53</v>
      </c>
    </row>
    <row r="2025" spans="2:6" x14ac:dyDescent="0.25">
      <c r="B2025">
        <v>2792</v>
      </c>
      <c r="C2025">
        <v>3661</v>
      </c>
      <c r="D2025" s="3">
        <v>0.52405092592592595</v>
      </c>
      <c r="E2025" s="3">
        <f t="shared" si="64"/>
        <v>3.7453703703703767E-2</v>
      </c>
      <c r="F2025">
        <f t="shared" si="65"/>
        <v>53</v>
      </c>
    </row>
    <row r="2026" spans="2:6" x14ac:dyDescent="0.25">
      <c r="B2026">
        <v>2793</v>
      </c>
      <c r="C2026">
        <v>3661</v>
      </c>
      <c r="D2026" s="3">
        <v>0.52405092592592595</v>
      </c>
      <c r="E2026" s="3">
        <f t="shared" si="64"/>
        <v>3.7453703703703767E-2</v>
      </c>
      <c r="F2026">
        <f t="shared" si="65"/>
        <v>53</v>
      </c>
    </row>
    <row r="2027" spans="2:6" x14ac:dyDescent="0.25">
      <c r="B2027">
        <v>2794</v>
      </c>
      <c r="C2027">
        <v>3661</v>
      </c>
      <c r="D2027" s="3">
        <v>0.52405092592592595</v>
      </c>
      <c r="E2027" s="3">
        <f t="shared" si="64"/>
        <v>3.7453703703703767E-2</v>
      </c>
      <c r="F2027">
        <f t="shared" si="65"/>
        <v>53</v>
      </c>
    </row>
    <row r="2028" spans="2:6" x14ac:dyDescent="0.25">
      <c r="B2028">
        <v>2795</v>
      </c>
      <c r="C2028">
        <v>3661</v>
      </c>
      <c r="D2028" s="3">
        <v>0.52405092592592595</v>
      </c>
      <c r="E2028" s="3">
        <f t="shared" si="64"/>
        <v>3.7453703703703767E-2</v>
      </c>
      <c r="F2028">
        <f t="shared" si="65"/>
        <v>53</v>
      </c>
    </row>
    <row r="2029" spans="2:6" x14ac:dyDescent="0.25">
      <c r="B2029">
        <v>2796</v>
      </c>
      <c r="C2029">
        <v>3541</v>
      </c>
      <c r="D2029" s="3">
        <v>0.52406249999999999</v>
      </c>
      <c r="E2029" s="3">
        <f t="shared" si="64"/>
        <v>3.7465277777777806E-2</v>
      </c>
      <c r="F2029">
        <f t="shared" si="65"/>
        <v>53</v>
      </c>
    </row>
    <row r="2030" spans="2:6" x14ac:dyDescent="0.25">
      <c r="B2030">
        <v>2797</v>
      </c>
      <c r="C2030">
        <v>3541</v>
      </c>
      <c r="D2030" s="3">
        <v>0.52406249999999999</v>
      </c>
      <c r="E2030" s="3">
        <f t="shared" si="64"/>
        <v>3.7465277777777806E-2</v>
      </c>
      <c r="F2030">
        <f t="shared" si="65"/>
        <v>53</v>
      </c>
    </row>
    <row r="2031" spans="2:6" x14ac:dyDescent="0.25">
      <c r="B2031">
        <v>2798</v>
      </c>
      <c r="C2031">
        <v>3541</v>
      </c>
      <c r="D2031" s="3">
        <v>0.52406249999999999</v>
      </c>
      <c r="E2031" s="3">
        <f t="shared" si="64"/>
        <v>3.7465277777777806E-2</v>
      </c>
      <c r="F2031">
        <f t="shared" si="65"/>
        <v>53</v>
      </c>
    </row>
    <row r="2032" spans="2:6" x14ac:dyDescent="0.25">
      <c r="B2032">
        <v>2799</v>
      </c>
      <c r="C2032">
        <v>3541</v>
      </c>
      <c r="D2032" s="3">
        <v>0.52406249999999999</v>
      </c>
      <c r="E2032" s="3">
        <f t="shared" si="64"/>
        <v>3.7465277777777806E-2</v>
      </c>
      <c r="F2032">
        <f t="shared" si="65"/>
        <v>53</v>
      </c>
    </row>
    <row r="2033" spans="2:6" x14ac:dyDescent="0.25">
      <c r="B2033">
        <v>2800</v>
      </c>
      <c r="C2033">
        <v>3542</v>
      </c>
      <c r="D2033" s="3">
        <v>0.52406249999999999</v>
      </c>
      <c r="E2033" s="3">
        <f t="shared" si="64"/>
        <v>3.7465277777777806E-2</v>
      </c>
      <c r="F2033">
        <f t="shared" si="65"/>
        <v>53</v>
      </c>
    </row>
    <row r="2034" spans="2:6" x14ac:dyDescent="0.25">
      <c r="B2034">
        <v>2801</v>
      </c>
      <c r="C2034">
        <v>3542</v>
      </c>
      <c r="D2034" s="3">
        <v>0.52406249999999999</v>
      </c>
      <c r="E2034" s="3">
        <f t="shared" si="64"/>
        <v>3.7465277777777806E-2</v>
      </c>
      <c r="F2034">
        <f t="shared" si="65"/>
        <v>53</v>
      </c>
    </row>
    <row r="2035" spans="2:6" x14ac:dyDescent="0.25">
      <c r="B2035">
        <v>2802</v>
      </c>
      <c r="C2035">
        <v>3542</v>
      </c>
      <c r="D2035" s="3">
        <v>0.52406249999999999</v>
      </c>
      <c r="E2035" s="3">
        <f t="shared" si="64"/>
        <v>3.7465277777777806E-2</v>
      </c>
      <c r="F2035">
        <f t="shared" si="65"/>
        <v>53</v>
      </c>
    </row>
    <row r="2036" spans="2:6" x14ac:dyDescent="0.25">
      <c r="B2036">
        <v>2803</v>
      </c>
      <c r="C2036">
        <v>3542</v>
      </c>
      <c r="D2036" s="3">
        <v>0.52406249999999999</v>
      </c>
      <c r="E2036" s="3">
        <f t="shared" si="64"/>
        <v>3.7465277777777806E-2</v>
      </c>
      <c r="F2036">
        <f t="shared" si="65"/>
        <v>53</v>
      </c>
    </row>
    <row r="2037" spans="2:6" x14ac:dyDescent="0.25">
      <c r="B2037">
        <v>2804</v>
      </c>
      <c r="C2037">
        <v>3579</v>
      </c>
      <c r="D2037" s="3">
        <v>0.52408564814814818</v>
      </c>
      <c r="E2037" s="3">
        <f t="shared" si="64"/>
        <v>3.7488425925925994E-2</v>
      </c>
      <c r="F2037">
        <f t="shared" si="65"/>
        <v>53</v>
      </c>
    </row>
    <row r="2038" spans="2:6" x14ac:dyDescent="0.25">
      <c r="B2038">
        <v>2805</v>
      </c>
      <c r="C2038">
        <v>3579</v>
      </c>
      <c r="D2038" s="3">
        <v>0.52408564814814818</v>
      </c>
      <c r="E2038" s="3">
        <f t="shared" si="64"/>
        <v>3.7488425925925994E-2</v>
      </c>
      <c r="F2038">
        <f t="shared" si="65"/>
        <v>53</v>
      </c>
    </row>
    <row r="2039" spans="2:6" x14ac:dyDescent="0.25">
      <c r="B2039">
        <v>2806</v>
      </c>
      <c r="C2039">
        <v>3579</v>
      </c>
      <c r="D2039" s="3">
        <v>0.52408564814814818</v>
      </c>
      <c r="E2039" s="3">
        <f t="shared" si="64"/>
        <v>3.7488425925925994E-2</v>
      </c>
      <c r="F2039">
        <f t="shared" si="65"/>
        <v>53</v>
      </c>
    </row>
    <row r="2040" spans="2:6" x14ac:dyDescent="0.25">
      <c r="B2040">
        <v>2807</v>
      </c>
      <c r="C2040">
        <v>3579</v>
      </c>
      <c r="D2040" s="3">
        <v>0.52408564814814818</v>
      </c>
      <c r="E2040" s="3">
        <f t="shared" si="64"/>
        <v>3.7488425925925994E-2</v>
      </c>
      <c r="F2040">
        <f t="shared" si="65"/>
        <v>53</v>
      </c>
    </row>
    <row r="2041" spans="2:6" x14ac:dyDescent="0.25">
      <c r="B2041">
        <v>2808</v>
      </c>
      <c r="C2041">
        <v>3673</v>
      </c>
      <c r="D2041" s="3">
        <v>0.52409722222222221</v>
      </c>
      <c r="E2041" s="3">
        <f t="shared" si="64"/>
        <v>3.7500000000000033E-2</v>
      </c>
      <c r="F2041">
        <f t="shared" si="65"/>
        <v>54</v>
      </c>
    </row>
    <row r="2042" spans="2:6" x14ac:dyDescent="0.25">
      <c r="B2042">
        <v>2809</v>
      </c>
      <c r="C2042">
        <v>3673</v>
      </c>
      <c r="D2042" s="3">
        <v>0.52409722222222221</v>
      </c>
      <c r="E2042" s="3">
        <f t="shared" si="64"/>
        <v>3.7500000000000033E-2</v>
      </c>
      <c r="F2042">
        <f t="shared" si="65"/>
        <v>54</v>
      </c>
    </row>
    <row r="2043" spans="2:6" x14ac:dyDescent="0.25">
      <c r="B2043">
        <v>2810</v>
      </c>
      <c r="C2043">
        <v>3673</v>
      </c>
      <c r="D2043" s="3">
        <v>0.52409722222222221</v>
      </c>
      <c r="E2043" s="3">
        <f t="shared" si="64"/>
        <v>3.7500000000000033E-2</v>
      </c>
      <c r="F2043">
        <f t="shared" si="65"/>
        <v>54</v>
      </c>
    </row>
    <row r="2044" spans="2:6" x14ac:dyDescent="0.25">
      <c r="B2044">
        <v>2811</v>
      </c>
      <c r="C2044">
        <v>3673</v>
      </c>
      <c r="D2044" s="3">
        <v>0.52409722222222221</v>
      </c>
      <c r="E2044" s="3">
        <f t="shared" si="64"/>
        <v>3.7500000000000033E-2</v>
      </c>
      <c r="F2044">
        <f t="shared" si="65"/>
        <v>54</v>
      </c>
    </row>
    <row r="2045" spans="2:6" x14ac:dyDescent="0.25">
      <c r="B2045">
        <v>2812</v>
      </c>
      <c r="C2045">
        <v>3602</v>
      </c>
      <c r="D2045" s="3">
        <v>0.52409722222222221</v>
      </c>
      <c r="E2045" s="3">
        <f t="shared" si="64"/>
        <v>3.7500000000000033E-2</v>
      </c>
      <c r="F2045">
        <f t="shared" si="65"/>
        <v>54</v>
      </c>
    </row>
    <row r="2046" spans="2:6" x14ac:dyDescent="0.25">
      <c r="B2046">
        <v>2813</v>
      </c>
      <c r="C2046">
        <v>3602</v>
      </c>
      <c r="D2046" s="3">
        <v>0.52409722222222221</v>
      </c>
      <c r="E2046" s="3">
        <f t="shared" si="64"/>
        <v>3.7500000000000033E-2</v>
      </c>
      <c r="F2046">
        <f t="shared" si="65"/>
        <v>54</v>
      </c>
    </row>
    <row r="2047" spans="2:6" x14ac:dyDescent="0.25">
      <c r="B2047">
        <v>2814</v>
      </c>
      <c r="C2047">
        <v>3602</v>
      </c>
      <c r="D2047" s="3">
        <v>0.52409722222222221</v>
      </c>
      <c r="E2047" s="3">
        <f t="shared" si="64"/>
        <v>3.7500000000000033E-2</v>
      </c>
      <c r="F2047">
        <f t="shared" si="65"/>
        <v>54</v>
      </c>
    </row>
    <row r="2048" spans="2:6" x14ac:dyDescent="0.25">
      <c r="B2048">
        <v>2815</v>
      </c>
      <c r="C2048">
        <v>3602</v>
      </c>
      <c r="D2048" s="3">
        <v>0.52409722222222221</v>
      </c>
      <c r="E2048" s="3">
        <f t="shared" si="64"/>
        <v>3.7500000000000033E-2</v>
      </c>
      <c r="F2048">
        <f t="shared" si="65"/>
        <v>54</v>
      </c>
    </row>
    <row r="2049" spans="2:6" x14ac:dyDescent="0.25">
      <c r="B2049">
        <v>2816</v>
      </c>
      <c r="C2049">
        <v>3602</v>
      </c>
      <c r="D2049" s="3">
        <v>0.52410879629629636</v>
      </c>
      <c r="E2049" s="3">
        <f t="shared" si="64"/>
        <v>3.7511574074074183E-2</v>
      </c>
      <c r="F2049">
        <f t="shared" si="65"/>
        <v>54</v>
      </c>
    </row>
    <row r="2050" spans="2:6" x14ac:dyDescent="0.25">
      <c r="B2050">
        <v>2817</v>
      </c>
      <c r="C2050">
        <v>3602</v>
      </c>
      <c r="D2050" s="3">
        <v>0.52410879629629636</v>
      </c>
      <c r="E2050" s="3">
        <f t="shared" ref="E2050:E2113" si="66">D2050-$A$1</f>
        <v>3.7511574074074183E-2</v>
      </c>
      <c r="F2050">
        <f t="shared" ref="F2050:F2113" si="67">MINUTE(E2050)</f>
        <v>54</v>
      </c>
    </row>
    <row r="2051" spans="2:6" x14ac:dyDescent="0.25">
      <c r="B2051">
        <v>2818</v>
      </c>
      <c r="C2051">
        <v>3602</v>
      </c>
      <c r="D2051" s="3">
        <v>0.52410879629629636</v>
      </c>
      <c r="E2051" s="3">
        <f t="shared" si="66"/>
        <v>3.7511574074074183E-2</v>
      </c>
      <c r="F2051">
        <f t="shared" si="67"/>
        <v>54</v>
      </c>
    </row>
    <row r="2052" spans="2:6" x14ac:dyDescent="0.25">
      <c r="B2052">
        <v>2819</v>
      </c>
      <c r="C2052">
        <v>3602</v>
      </c>
      <c r="D2052" s="3">
        <v>0.52410879629629636</v>
      </c>
      <c r="E2052" s="3">
        <f t="shared" si="66"/>
        <v>3.7511574074074183E-2</v>
      </c>
      <c r="F2052">
        <f t="shared" si="67"/>
        <v>54</v>
      </c>
    </row>
    <row r="2053" spans="2:6" x14ac:dyDescent="0.25">
      <c r="B2053">
        <v>2820</v>
      </c>
      <c r="C2053">
        <v>3615</v>
      </c>
      <c r="D2053" s="3">
        <v>0.5241203703703704</v>
      </c>
      <c r="E2053" s="3">
        <f t="shared" si="66"/>
        <v>3.7523148148148222E-2</v>
      </c>
      <c r="F2053">
        <f t="shared" si="67"/>
        <v>54</v>
      </c>
    </row>
    <row r="2054" spans="2:6" x14ac:dyDescent="0.25">
      <c r="B2054">
        <v>2821</v>
      </c>
      <c r="C2054">
        <v>3615</v>
      </c>
      <c r="D2054" s="3">
        <v>0.5241203703703704</v>
      </c>
      <c r="E2054" s="3">
        <f t="shared" si="66"/>
        <v>3.7523148148148222E-2</v>
      </c>
      <c r="F2054">
        <f t="shared" si="67"/>
        <v>54</v>
      </c>
    </row>
    <row r="2055" spans="2:6" x14ac:dyDescent="0.25">
      <c r="B2055">
        <v>2822</v>
      </c>
      <c r="C2055">
        <v>3615</v>
      </c>
      <c r="D2055" s="3">
        <v>0.5241203703703704</v>
      </c>
      <c r="E2055" s="3">
        <f t="shared" si="66"/>
        <v>3.7523148148148222E-2</v>
      </c>
      <c r="F2055">
        <f t="shared" si="67"/>
        <v>54</v>
      </c>
    </row>
    <row r="2056" spans="2:6" x14ac:dyDescent="0.25">
      <c r="B2056">
        <v>2823</v>
      </c>
      <c r="C2056">
        <v>3615</v>
      </c>
      <c r="D2056" s="3">
        <v>0.5241203703703704</v>
      </c>
      <c r="E2056" s="3">
        <f t="shared" si="66"/>
        <v>3.7523148148148222E-2</v>
      </c>
      <c r="F2056">
        <f t="shared" si="67"/>
        <v>54</v>
      </c>
    </row>
    <row r="2057" spans="2:6" x14ac:dyDescent="0.25">
      <c r="B2057">
        <v>2824</v>
      </c>
      <c r="C2057">
        <v>3637</v>
      </c>
      <c r="D2057" s="3">
        <v>0.52413194444444444</v>
      </c>
      <c r="E2057" s="3">
        <f t="shared" si="66"/>
        <v>3.7534722222222261E-2</v>
      </c>
      <c r="F2057">
        <f t="shared" si="67"/>
        <v>54</v>
      </c>
    </row>
    <row r="2058" spans="2:6" x14ac:dyDescent="0.25">
      <c r="B2058">
        <v>2825</v>
      </c>
      <c r="C2058">
        <v>3637</v>
      </c>
      <c r="D2058" s="3">
        <v>0.52413194444444444</v>
      </c>
      <c r="E2058" s="3">
        <f t="shared" si="66"/>
        <v>3.7534722222222261E-2</v>
      </c>
      <c r="F2058">
        <f t="shared" si="67"/>
        <v>54</v>
      </c>
    </row>
    <row r="2059" spans="2:6" x14ac:dyDescent="0.25">
      <c r="B2059">
        <v>2826</v>
      </c>
      <c r="C2059">
        <v>3637</v>
      </c>
      <c r="D2059" s="3">
        <v>0.52413194444444444</v>
      </c>
      <c r="E2059" s="3">
        <f t="shared" si="66"/>
        <v>3.7534722222222261E-2</v>
      </c>
      <c r="F2059">
        <f t="shared" si="67"/>
        <v>54</v>
      </c>
    </row>
    <row r="2060" spans="2:6" x14ac:dyDescent="0.25">
      <c r="B2060">
        <v>2827</v>
      </c>
      <c r="C2060">
        <v>3637</v>
      </c>
      <c r="D2060" s="3">
        <v>0.52413194444444444</v>
      </c>
      <c r="E2060" s="3">
        <f t="shared" si="66"/>
        <v>3.7534722222222261E-2</v>
      </c>
      <c r="F2060">
        <f t="shared" si="67"/>
        <v>54</v>
      </c>
    </row>
    <row r="2061" spans="2:6" x14ac:dyDescent="0.25">
      <c r="B2061">
        <v>2828</v>
      </c>
      <c r="C2061">
        <v>3638</v>
      </c>
      <c r="D2061" s="3">
        <v>0.52413194444444444</v>
      </c>
      <c r="E2061" s="3">
        <f t="shared" si="66"/>
        <v>3.7534722222222261E-2</v>
      </c>
      <c r="F2061">
        <f t="shared" si="67"/>
        <v>54</v>
      </c>
    </row>
    <row r="2062" spans="2:6" x14ac:dyDescent="0.25">
      <c r="B2062">
        <v>2829</v>
      </c>
      <c r="C2062">
        <v>3638</v>
      </c>
      <c r="D2062" s="3">
        <v>0.52413194444444444</v>
      </c>
      <c r="E2062" s="3">
        <f t="shared" si="66"/>
        <v>3.7534722222222261E-2</v>
      </c>
      <c r="F2062">
        <f t="shared" si="67"/>
        <v>54</v>
      </c>
    </row>
    <row r="2063" spans="2:6" x14ac:dyDescent="0.25">
      <c r="B2063">
        <v>2830</v>
      </c>
      <c r="C2063">
        <v>3638</v>
      </c>
      <c r="D2063" s="3">
        <v>0.52413194444444444</v>
      </c>
      <c r="E2063" s="3">
        <f t="shared" si="66"/>
        <v>3.7534722222222261E-2</v>
      </c>
      <c r="F2063">
        <f t="shared" si="67"/>
        <v>54</v>
      </c>
    </row>
    <row r="2064" spans="2:6" x14ac:dyDescent="0.25">
      <c r="B2064">
        <v>2831</v>
      </c>
      <c r="C2064">
        <v>3638</v>
      </c>
      <c r="D2064" s="3">
        <v>0.52413194444444444</v>
      </c>
      <c r="E2064" s="3">
        <f t="shared" si="66"/>
        <v>3.7534722222222261E-2</v>
      </c>
      <c r="F2064">
        <f t="shared" si="67"/>
        <v>54</v>
      </c>
    </row>
    <row r="2065" spans="2:6" x14ac:dyDescent="0.25">
      <c r="B2065">
        <v>2832</v>
      </c>
      <c r="C2065">
        <v>3649</v>
      </c>
      <c r="D2065" s="3">
        <v>0.52415509259259252</v>
      </c>
      <c r="E2065" s="3">
        <f t="shared" si="66"/>
        <v>3.7557870370370339E-2</v>
      </c>
      <c r="F2065">
        <f t="shared" si="67"/>
        <v>54</v>
      </c>
    </row>
    <row r="2066" spans="2:6" x14ac:dyDescent="0.25">
      <c r="B2066">
        <v>2833</v>
      </c>
      <c r="C2066">
        <v>3649</v>
      </c>
      <c r="D2066" s="3">
        <v>0.52415509259259252</v>
      </c>
      <c r="E2066" s="3">
        <f t="shared" si="66"/>
        <v>3.7557870370370339E-2</v>
      </c>
      <c r="F2066">
        <f t="shared" si="67"/>
        <v>54</v>
      </c>
    </row>
    <row r="2067" spans="2:6" x14ac:dyDescent="0.25">
      <c r="B2067">
        <v>2834</v>
      </c>
      <c r="C2067">
        <v>3649</v>
      </c>
      <c r="D2067" s="3">
        <v>0.52415509259259252</v>
      </c>
      <c r="E2067" s="3">
        <f t="shared" si="66"/>
        <v>3.7557870370370339E-2</v>
      </c>
      <c r="F2067">
        <f t="shared" si="67"/>
        <v>54</v>
      </c>
    </row>
    <row r="2068" spans="2:6" x14ac:dyDescent="0.25">
      <c r="B2068">
        <v>2835</v>
      </c>
      <c r="C2068">
        <v>3649</v>
      </c>
      <c r="D2068" s="3">
        <v>0.52415509259259252</v>
      </c>
      <c r="E2068" s="3">
        <f t="shared" si="66"/>
        <v>3.7557870370370339E-2</v>
      </c>
      <c r="F2068">
        <f t="shared" si="67"/>
        <v>54</v>
      </c>
    </row>
    <row r="2069" spans="2:6" x14ac:dyDescent="0.25">
      <c r="B2069">
        <v>2836</v>
      </c>
      <c r="C2069">
        <v>3530</v>
      </c>
      <c r="D2069" s="3">
        <v>0.5242013888888889</v>
      </c>
      <c r="E2069" s="3">
        <f t="shared" si="66"/>
        <v>3.7604166666666716E-2</v>
      </c>
      <c r="F2069">
        <f t="shared" si="67"/>
        <v>54</v>
      </c>
    </row>
    <row r="2070" spans="2:6" x14ac:dyDescent="0.25">
      <c r="B2070">
        <v>2837</v>
      </c>
      <c r="C2070">
        <v>3530</v>
      </c>
      <c r="D2070" s="3">
        <v>0.5242013888888889</v>
      </c>
      <c r="E2070" s="3">
        <f t="shared" si="66"/>
        <v>3.7604166666666716E-2</v>
      </c>
      <c r="F2070">
        <f t="shared" si="67"/>
        <v>54</v>
      </c>
    </row>
    <row r="2071" spans="2:6" x14ac:dyDescent="0.25">
      <c r="B2071">
        <v>2838</v>
      </c>
      <c r="C2071">
        <v>3530</v>
      </c>
      <c r="D2071" s="3">
        <v>0.5242013888888889</v>
      </c>
      <c r="E2071" s="3">
        <f t="shared" si="66"/>
        <v>3.7604166666666716E-2</v>
      </c>
      <c r="F2071">
        <f t="shared" si="67"/>
        <v>54</v>
      </c>
    </row>
    <row r="2072" spans="2:6" x14ac:dyDescent="0.25">
      <c r="B2072">
        <v>2839</v>
      </c>
      <c r="C2072">
        <v>3530</v>
      </c>
      <c r="D2072" s="3">
        <v>0.5242013888888889</v>
      </c>
      <c r="E2072" s="3">
        <f t="shared" si="66"/>
        <v>3.7604166666666716E-2</v>
      </c>
      <c r="F2072">
        <f t="shared" si="67"/>
        <v>54</v>
      </c>
    </row>
    <row r="2073" spans="2:6" x14ac:dyDescent="0.25">
      <c r="B2073">
        <v>2840</v>
      </c>
      <c r="C2073">
        <v>3596</v>
      </c>
      <c r="D2073" s="3">
        <v>0.5242013888888889</v>
      </c>
      <c r="E2073" s="3">
        <f t="shared" si="66"/>
        <v>3.7604166666666716E-2</v>
      </c>
      <c r="F2073">
        <f t="shared" si="67"/>
        <v>54</v>
      </c>
    </row>
    <row r="2074" spans="2:6" x14ac:dyDescent="0.25">
      <c r="B2074">
        <v>2841</v>
      </c>
      <c r="C2074">
        <v>3596</v>
      </c>
      <c r="D2074" s="3">
        <v>0.5242013888888889</v>
      </c>
      <c r="E2074" s="3">
        <f t="shared" si="66"/>
        <v>3.7604166666666716E-2</v>
      </c>
      <c r="F2074">
        <f t="shared" si="67"/>
        <v>54</v>
      </c>
    </row>
    <row r="2075" spans="2:6" x14ac:dyDescent="0.25">
      <c r="B2075">
        <v>2842</v>
      </c>
      <c r="C2075">
        <v>3596</v>
      </c>
      <c r="D2075" s="3">
        <v>0.5242013888888889</v>
      </c>
      <c r="E2075" s="3">
        <f t="shared" si="66"/>
        <v>3.7604166666666716E-2</v>
      </c>
      <c r="F2075">
        <f t="shared" si="67"/>
        <v>54</v>
      </c>
    </row>
    <row r="2076" spans="2:6" x14ac:dyDescent="0.25">
      <c r="B2076">
        <v>2843</v>
      </c>
      <c r="C2076">
        <v>3596</v>
      </c>
      <c r="D2076" s="3">
        <v>0.5242013888888889</v>
      </c>
      <c r="E2076" s="3">
        <f t="shared" si="66"/>
        <v>3.7604166666666716E-2</v>
      </c>
      <c r="F2076">
        <f t="shared" si="67"/>
        <v>54</v>
      </c>
    </row>
    <row r="2077" spans="2:6" x14ac:dyDescent="0.25">
      <c r="B2077">
        <v>2844</v>
      </c>
      <c r="C2077">
        <v>3575</v>
      </c>
      <c r="D2077" s="3">
        <v>0.52423611111111112</v>
      </c>
      <c r="E2077" s="3">
        <f t="shared" si="66"/>
        <v>3.7638888888888944E-2</v>
      </c>
      <c r="F2077">
        <f t="shared" si="67"/>
        <v>54</v>
      </c>
    </row>
    <row r="2078" spans="2:6" x14ac:dyDescent="0.25">
      <c r="B2078">
        <v>2845</v>
      </c>
      <c r="C2078">
        <v>3575</v>
      </c>
      <c r="D2078" s="3">
        <v>0.52423611111111112</v>
      </c>
      <c r="E2078" s="3">
        <f t="shared" si="66"/>
        <v>3.7638888888888944E-2</v>
      </c>
      <c r="F2078">
        <f t="shared" si="67"/>
        <v>54</v>
      </c>
    </row>
    <row r="2079" spans="2:6" x14ac:dyDescent="0.25">
      <c r="B2079">
        <v>2846</v>
      </c>
      <c r="C2079">
        <v>3575</v>
      </c>
      <c r="D2079" s="3">
        <v>0.52423611111111112</v>
      </c>
      <c r="E2079" s="3">
        <f t="shared" si="66"/>
        <v>3.7638888888888944E-2</v>
      </c>
      <c r="F2079">
        <f t="shared" si="67"/>
        <v>54</v>
      </c>
    </row>
    <row r="2080" spans="2:6" x14ac:dyDescent="0.25">
      <c r="B2080">
        <v>2847</v>
      </c>
      <c r="C2080">
        <v>3575</v>
      </c>
      <c r="D2080" s="3">
        <v>0.52423611111111112</v>
      </c>
      <c r="E2080" s="3">
        <f t="shared" si="66"/>
        <v>3.7638888888888944E-2</v>
      </c>
      <c r="F2080">
        <f t="shared" si="67"/>
        <v>54</v>
      </c>
    </row>
    <row r="2081" spans="2:6" x14ac:dyDescent="0.25">
      <c r="B2081">
        <v>2848</v>
      </c>
      <c r="C2081">
        <v>3554</v>
      </c>
      <c r="D2081" s="3">
        <v>0.52424768518518516</v>
      </c>
      <c r="E2081" s="3">
        <f t="shared" si="66"/>
        <v>3.7650462962962983E-2</v>
      </c>
      <c r="F2081">
        <f t="shared" si="67"/>
        <v>54</v>
      </c>
    </row>
    <row r="2082" spans="2:6" x14ac:dyDescent="0.25">
      <c r="B2082">
        <v>2849</v>
      </c>
      <c r="C2082">
        <v>3554</v>
      </c>
      <c r="D2082" s="3">
        <v>0.52424768518518516</v>
      </c>
      <c r="E2082" s="3">
        <f t="shared" si="66"/>
        <v>3.7650462962962983E-2</v>
      </c>
      <c r="F2082">
        <f t="shared" si="67"/>
        <v>54</v>
      </c>
    </row>
    <row r="2083" spans="2:6" x14ac:dyDescent="0.25">
      <c r="B2083">
        <v>2850</v>
      </c>
      <c r="C2083">
        <v>3554</v>
      </c>
      <c r="D2083" s="3">
        <v>0.52424768518518516</v>
      </c>
      <c r="E2083" s="3">
        <f t="shared" si="66"/>
        <v>3.7650462962962983E-2</v>
      </c>
      <c r="F2083">
        <f t="shared" si="67"/>
        <v>54</v>
      </c>
    </row>
    <row r="2084" spans="2:6" x14ac:dyDescent="0.25">
      <c r="B2084">
        <v>2851</v>
      </c>
      <c r="C2084">
        <v>3554</v>
      </c>
      <c r="D2084" s="3">
        <v>0.52424768518518516</v>
      </c>
      <c r="E2084" s="3">
        <f t="shared" si="66"/>
        <v>3.7650462962962983E-2</v>
      </c>
      <c r="F2084">
        <f t="shared" si="67"/>
        <v>54</v>
      </c>
    </row>
    <row r="2085" spans="2:6" x14ac:dyDescent="0.25">
      <c r="B2085">
        <v>2852</v>
      </c>
      <c r="C2085">
        <v>3572</v>
      </c>
      <c r="D2085" s="3">
        <v>0.52425925925925931</v>
      </c>
      <c r="E2085" s="3">
        <f t="shared" si="66"/>
        <v>3.7662037037037133E-2</v>
      </c>
      <c r="F2085">
        <f t="shared" si="67"/>
        <v>54</v>
      </c>
    </row>
    <row r="2086" spans="2:6" x14ac:dyDescent="0.25">
      <c r="B2086">
        <v>2853</v>
      </c>
      <c r="C2086">
        <v>3572</v>
      </c>
      <c r="D2086" s="3">
        <v>0.52425925925925931</v>
      </c>
      <c r="E2086" s="3">
        <f t="shared" si="66"/>
        <v>3.7662037037037133E-2</v>
      </c>
      <c r="F2086">
        <f t="shared" si="67"/>
        <v>54</v>
      </c>
    </row>
    <row r="2087" spans="2:6" x14ac:dyDescent="0.25">
      <c r="B2087">
        <v>2854</v>
      </c>
      <c r="C2087">
        <v>3572</v>
      </c>
      <c r="D2087" s="3">
        <v>0.52425925925925931</v>
      </c>
      <c r="E2087" s="3">
        <f t="shared" si="66"/>
        <v>3.7662037037037133E-2</v>
      </c>
      <c r="F2087">
        <f t="shared" si="67"/>
        <v>54</v>
      </c>
    </row>
    <row r="2088" spans="2:6" x14ac:dyDescent="0.25">
      <c r="B2088">
        <v>2855</v>
      </c>
      <c r="C2088">
        <v>3572</v>
      </c>
      <c r="D2088" s="3">
        <v>0.52425925925925931</v>
      </c>
      <c r="E2088" s="3">
        <f t="shared" si="66"/>
        <v>3.7662037037037133E-2</v>
      </c>
      <c r="F2088">
        <f t="shared" si="67"/>
        <v>54</v>
      </c>
    </row>
    <row r="2089" spans="2:6" x14ac:dyDescent="0.25">
      <c r="B2089">
        <v>2856</v>
      </c>
      <c r="C2089">
        <v>3608</v>
      </c>
      <c r="D2089" s="3">
        <v>0.52430555555555558</v>
      </c>
      <c r="E2089" s="3">
        <f t="shared" si="66"/>
        <v>3.7708333333333399E-2</v>
      </c>
      <c r="F2089">
        <f t="shared" si="67"/>
        <v>54</v>
      </c>
    </row>
    <row r="2090" spans="2:6" x14ac:dyDescent="0.25">
      <c r="B2090">
        <v>2857</v>
      </c>
      <c r="C2090">
        <v>3608</v>
      </c>
      <c r="D2090" s="3">
        <v>0.52430555555555558</v>
      </c>
      <c r="E2090" s="3">
        <f t="shared" si="66"/>
        <v>3.7708333333333399E-2</v>
      </c>
      <c r="F2090">
        <f t="shared" si="67"/>
        <v>54</v>
      </c>
    </row>
    <row r="2091" spans="2:6" x14ac:dyDescent="0.25">
      <c r="B2091">
        <v>2858</v>
      </c>
      <c r="C2091">
        <v>3608</v>
      </c>
      <c r="D2091" s="3">
        <v>0.52430555555555558</v>
      </c>
      <c r="E2091" s="3">
        <f t="shared" si="66"/>
        <v>3.7708333333333399E-2</v>
      </c>
      <c r="F2091">
        <f t="shared" si="67"/>
        <v>54</v>
      </c>
    </row>
    <row r="2092" spans="2:6" x14ac:dyDescent="0.25">
      <c r="B2092">
        <v>2859</v>
      </c>
      <c r="C2092">
        <v>3608</v>
      </c>
      <c r="D2092" s="3">
        <v>0.52430555555555558</v>
      </c>
      <c r="E2092" s="3">
        <f t="shared" si="66"/>
        <v>3.7708333333333399E-2</v>
      </c>
      <c r="F2092">
        <f t="shared" si="67"/>
        <v>54</v>
      </c>
    </row>
    <row r="2093" spans="2:6" x14ac:dyDescent="0.25">
      <c r="B2093">
        <v>2860</v>
      </c>
      <c r="C2093">
        <v>3586</v>
      </c>
      <c r="D2093" s="3">
        <v>0.52431712962962962</v>
      </c>
      <c r="E2093" s="3">
        <f t="shared" si="66"/>
        <v>3.7719907407407438E-2</v>
      </c>
      <c r="F2093">
        <f t="shared" si="67"/>
        <v>54</v>
      </c>
    </row>
    <row r="2094" spans="2:6" x14ac:dyDescent="0.25">
      <c r="B2094">
        <v>2861</v>
      </c>
      <c r="C2094">
        <v>3586</v>
      </c>
      <c r="D2094" s="3">
        <v>0.52431712962962962</v>
      </c>
      <c r="E2094" s="3">
        <f t="shared" si="66"/>
        <v>3.7719907407407438E-2</v>
      </c>
      <c r="F2094">
        <f t="shared" si="67"/>
        <v>54</v>
      </c>
    </row>
    <row r="2095" spans="2:6" x14ac:dyDescent="0.25">
      <c r="B2095">
        <v>2862</v>
      </c>
      <c r="C2095">
        <v>3586</v>
      </c>
      <c r="D2095" s="3">
        <v>0.52431712962962962</v>
      </c>
      <c r="E2095" s="3">
        <f t="shared" si="66"/>
        <v>3.7719907407407438E-2</v>
      </c>
      <c r="F2095">
        <f t="shared" si="67"/>
        <v>54</v>
      </c>
    </row>
    <row r="2096" spans="2:6" x14ac:dyDescent="0.25">
      <c r="B2096">
        <v>2863</v>
      </c>
      <c r="C2096">
        <v>3586</v>
      </c>
      <c r="D2096" s="3">
        <v>0.52431712962962962</v>
      </c>
      <c r="E2096" s="3">
        <f t="shared" si="66"/>
        <v>3.7719907407407438E-2</v>
      </c>
      <c r="F2096">
        <f t="shared" si="67"/>
        <v>54</v>
      </c>
    </row>
    <row r="2097" spans="2:6" x14ac:dyDescent="0.25">
      <c r="B2097">
        <v>2864</v>
      </c>
      <c r="C2097">
        <v>3657</v>
      </c>
      <c r="D2097" s="3">
        <v>0.52432870370370377</v>
      </c>
      <c r="E2097" s="3">
        <f t="shared" si="66"/>
        <v>3.7731481481481588E-2</v>
      </c>
      <c r="F2097">
        <f t="shared" si="67"/>
        <v>54</v>
      </c>
    </row>
    <row r="2098" spans="2:6" x14ac:dyDescent="0.25">
      <c r="B2098">
        <v>2865</v>
      </c>
      <c r="C2098">
        <v>3657</v>
      </c>
      <c r="D2098" s="3">
        <v>0.52432870370370377</v>
      </c>
      <c r="E2098" s="3">
        <f t="shared" si="66"/>
        <v>3.7731481481481588E-2</v>
      </c>
      <c r="F2098">
        <f t="shared" si="67"/>
        <v>54</v>
      </c>
    </row>
    <row r="2099" spans="2:6" x14ac:dyDescent="0.25">
      <c r="B2099">
        <v>2866</v>
      </c>
      <c r="C2099">
        <v>3657</v>
      </c>
      <c r="D2099" s="3">
        <v>0.52432870370370377</v>
      </c>
      <c r="E2099" s="3">
        <f t="shared" si="66"/>
        <v>3.7731481481481588E-2</v>
      </c>
      <c r="F2099">
        <f t="shared" si="67"/>
        <v>54</v>
      </c>
    </row>
    <row r="2100" spans="2:6" x14ac:dyDescent="0.25">
      <c r="B2100">
        <v>2867</v>
      </c>
      <c r="C2100">
        <v>3657</v>
      </c>
      <c r="D2100" s="3">
        <v>0.52432870370370377</v>
      </c>
      <c r="E2100" s="3">
        <f t="shared" si="66"/>
        <v>3.7731481481481588E-2</v>
      </c>
      <c r="F2100">
        <f t="shared" si="67"/>
        <v>54</v>
      </c>
    </row>
    <row r="2101" spans="2:6" x14ac:dyDescent="0.25">
      <c r="B2101">
        <v>2868</v>
      </c>
      <c r="C2101">
        <v>3654</v>
      </c>
      <c r="D2101" s="3">
        <v>0.52440972222222226</v>
      </c>
      <c r="E2101" s="3">
        <f t="shared" si="66"/>
        <v>3.7812500000000082E-2</v>
      </c>
      <c r="F2101">
        <f t="shared" si="67"/>
        <v>54</v>
      </c>
    </row>
    <row r="2102" spans="2:6" x14ac:dyDescent="0.25">
      <c r="B2102">
        <v>2869</v>
      </c>
      <c r="C2102">
        <v>3654</v>
      </c>
      <c r="D2102" s="3">
        <v>0.52440972222222226</v>
      </c>
      <c r="E2102" s="3">
        <f t="shared" si="66"/>
        <v>3.7812500000000082E-2</v>
      </c>
      <c r="F2102">
        <f t="shared" si="67"/>
        <v>54</v>
      </c>
    </row>
    <row r="2103" spans="2:6" x14ac:dyDescent="0.25">
      <c r="B2103">
        <v>2870</v>
      </c>
      <c r="C2103">
        <v>3654</v>
      </c>
      <c r="D2103" s="3">
        <v>0.52440972222222226</v>
      </c>
      <c r="E2103" s="3">
        <f t="shared" si="66"/>
        <v>3.7812500000000082E-2</v>
      </c>
      <c r="F2103">
        <f t="shared" si="67"/>
        <v>54</v>
      </c>
    </row>
    <row r="2104" spans="2:6" x14ac:dyDescent="0.25">
      <c r="B2104">
        <v>2871</v>
      </c>
      <c r="C2104">
        <v>3654</v>
      </c>
      <c r="D2104" s="3">
        <v>0.52440972222222226</v>
      </c>
      <c r="E2104" s="3">
        <f t="shared" si="66"/>
        <v>3.7812500000000082E-2</v>
      </c>
      <c r="F2104">
        <f t="shared" si="67"/>
        <v>54</v>
      </c>
    </row>
    <row r="2105" spans="2:6" x14ac:dyDescent="0.25">
      <c r="B2105">
        <v>2872</v>
      </c>
      <c r="C2105">
        <v>3568</v>
      </c>
      <c r="D2105" s="3">
        <v>0.52446759259259257</v>
      </c>
      <c r="E2105" s="3">
        <f t="shared" si="66"/>
        <v>3.7870370370370388E-2</v>
      </c>
      <c r="F2105">
        <f t="shared" si="67"/>
        <v>54</v>
      </c>
    </row>
    <row r="2106" spans="2:6" x14ac:dyDescent="0.25">
      <c r="B2106">
        <v>2873</v>
      </c>
      <c r="C2106">
        <v>3568</v>
      </c>
      <c r="D2106" s="3">
        <v>0.52446759259259257</v>
      </c>
      <c r="E2106" s="3">
        <f t="shared" si="66"/>
        <v>3.7870370370370388E-2</v>
      </c>
      <c r="F2106">
        <f t="shared" si="67"/>
        <v>54</v>
      </c>
    </row>
    <row r="2107" spans="2:6" x14ac:dyDescent="0.25">
      <c r="B2107">
        <v>2874</v>
      </c>
      <c r="C2107">
        <v>3568</v>
      </c>
      <c r="D2107" s="3">
        <v>0.52446759259259257</v>
      </c>
      <c r="E2107" s="3">
        <f t="shared" si="66"/>
        <v>3.7870370370370388E-2</v>
      </c>
      <c r="F2107">
        <f t="shared" si="67"/>
        <v>54</v>
      </c>
    </row>
    <row r="2108" spans="2:6" x14ac:dyDescent="0.25">
      <c r="B2108">
        <v>2875</v>
      </c>
      <c r="C2108">
        <v>3568</v>
      </c>
      <c r="D2108" s="3">
        <v>0.52446759259259257</v>
      </c>
      <c r="E2108" s="3">
        <f t="shared" si="66"/>
        <v>3.7870370370370388E-2</v>
      </c>
      <c r="F2108">
        <f t="shared" si="67"/>
        <v>54</v>
      </c>
    </row>
    <row r="2109" spans="2:6" x14ac:dyDescent="0.25">
      <c r="B2109">
        <v>2876</v>
      </c>
      <c r="C2109">
        <v>3651</v>
      </c>
      <c r="D2109" s="3">
        <v>0.52446759259259257</v>
      </c>
      <c r="E2109" s="3">
        <f t="shared" si="66"/>
        <v>3.7870370370370388E-2</v>
      </c>
      <c r="F2109">
        <f t="shared" si="67"/>
        <v>54</v>
      </c>
    </row>
    <row r="2110" spans="2:6" x14ac:dyDescent="0.25">
      <c r="B2110">
        <v>2877</v>
      </c>
      <c r="C2110">
        <v>3651</v>
      </c>
      <c r="D2110" s="3">
        <v>0.52446759259259257</v>
      </c>
      <c r="E2110" s="3">
        <f t="shared" si="66"/>
        <v>3.7870370370370388E-2</v>
      </c>
      <c r="F2110">
        <f t="shared" si="67"/>
        <v>54</v>
      </c>
    </row>
    <row r="2111" spans="2:6" x14ac:dyDescent="0.25">
      <c r="B2111">
        <v>2878</v>
      </c>
      <c r="C2111">
        <v>3651</v>
      </c>
      <c r="D2111" s="3">
        <v>0.52446759259259257</v>
      </c>
      <c r="E2111" s="3">
        <f t="shared" si="66"/>
        <v>3.7870370370370388E-2</v>
      </c>
      <c r="F2111">
        <f t="shared" si="67"/>
        <v>54</v>
      </c>
    </row>
    <row r="2112" spans="2:6" x14ac:dyDescent="0.25">
      <c r="B2112">
        <v>2879</v>
      </c>
      <c r="C2112">
        <v>3651</v>
      </c>
      <c r="D2112" s="3">
        <v>0.52446759259259257</v>
      </c>
      <c r="E2112" s="3">
        <f t="shared" si="66"/>
        <v>3.7870370370370388E-2</v>
      </c>
      <c r="F2112">
        <f t="shared" si="67"/>
        <v>54</v>
      </c>
    </row>
    <row r="2113" spans="2:6" x14ac:dyDescent="0.25">
      <c r="B2113">
        <v>2880</v>
      </c>
      <c r="C2113">
        <v>3617</v>
      </c>
      <c r="D2113" s="3">
        <v>0.5245023148148148</v>
      </c>
      <c r="E2113" s="3">
        <f t="shared" si="66"/>
        <v>3.7905092592592615E-2</v>
      </c>
      <c r="F2113">
        <f t="shared" si="67"/>
        <v>54</v>
      </c>
    </row>
    <row r="2114" spans="2:6" x14ac:dyDescent="0.25">
      <c r="B2114">
        <v>2881</v>
      </c>
      <c r="C2114">
        <v>3617</v>
      </c>
      <c r="D2114" s="3">
        <v>0.5245023148148148</v>
      </c>
      <c r="E2114" s="3">
        <f t="shared" ref="E2114:E2177" si="68">D2114-$A$1</f>
        <v>3.7905092592592615E-2</v>
      </c>
      <c r="F2114">
        <f t="shared" ref="F2114:F2177" si="69">MINUTE(E2114)</f>
        <v>54</v>
      </c>
    </row>
    <row r="2115" spans="2:6" x14ac:dyDescent="0.25">
      <c r="B2115">
        <v>2882</v>
      </c>
      <c r="C2115">
        <v>3617</v>
      </c>
      <c r="D2115" s="3">
        <v>0.5245023148148148</v>
      </c>
      <c r="E2115" s="3">
        <f t="shared" si="68"/>
        <v>3.7905092592592615E-2</v>
      </c>
      <c r="F2115">
        <f t="shared" si="69"/>
        <v>54</v>
      </c>
    </row>
    <row r="2116" spans="2:6" x14ac:dyDescent="0.25">
      <c r="B2116">
        <v>2883</v>
      </c>
      <c r="C2116">
        <v>3617</v>
      </c>
      <c r="D2116" s="3">
        <v>0.5245023148148148</v>
      </c>
      <c r="E2116" s="3">
        <f t="shared" si="68"/>
        <v>3.7905092592592615E-2</v>
      </c>
      <c r="F2116">
        <f t="shared" si="69"/>
        <v>54</v>
      </c>
    </row>
    <row r="2117" spans="2:6" x14ac:dyDescent="0.25">
      <c r="B2117">
        <v>2884</v>
      </c>
      <c r="C2117">
        <v>3688</v>
      </c>
      <c r="D2117" s="3">
        <v>0.5245023148148148</v>
      </c>
      <c r="E2117" s="3">
        <f t="shared" si="68"/>
        <v>3.7905092592592615E-2</v>
      </c>
      <c r="F2117">
        <f t="shared" si="69"/>
        <v>54</v>
      </c>
    </row>
    <row r="2118" spans="2:6" x14ac:dyDescent="0.25">
      <c r="B2118">
        <v>2885</v>
      </c>
      <c r="C2118">
        <v>3688</v>
      </c>
      <c r="D2118" s="3">
        <v>0.5245023148148148</v>
      </c>
      <c r="E2118" s="3">
        <f t="shared" si="68"/>
        <v>3.7905092592592615E-2</v>
      </c>
      <c r="F2118">
        <f t="shared" si="69"/>
        <v>54</v>
      </c>
    </row>
    <row r="2119" spans="2:6" x14ac:dyDescent="0.25">
      <c r="B2119">
        <v>2886</v>
      </c>
      <c r="C2119">
        <v>3688</v>
      </c>
      <c r="D2119" s="3">
        <v>0.5245023148148148</v>
      </c>
      <c r="E2119" s="3">
        <f t="shared" si="68"/>
        <v>3.7905092592592615E-2</v>
      </c>
      <c r="F2119">
        <f t="shared" si="69"/>
        <v>54</v>
      </c>
    </row>
    <row r="2120" spans="2:6" x14ac:dyDescent="0.25">
      <c r="B2120">
        <v>2887</v>
      </c>
      <c r="C2120">
        <v>3688</v>
      </c>
      <c r="D2120" s="3">
        <v>0.5245023148148148</v>
      </c>
      <c r="E2120" s="3">
        <f t="shared" si="68"/>
        <v>3.7905092592592615E-2</v>
      </c>
      <c r="F2120">
        <f t="shared" si="69"/>
        <v>54</v>
      </c>
    </row>
    <row r="2121" spans="2:6" x14ac:dyDescent="0.25">
      <c r="B2121">
        <v>2888</v>
      </c>
      <c r="C2121">
        <v>3651</v>
      </c>
      <c r="D2121" s="3">
        <v>0.52452546296296299</v>
      </c>
      <c r="E2121" s="3">
        <f t="shared" si="68"/>
        <v>3.7928240740740804E-2</v>
      </c>
      <c r="F2121">
        <f t="shared" si="69"/>
        <v>54</v>
      </c>
    </row>
    <row r="2122" spans="2:6" x14ac:dyDescent="0.25">
      <c r="B2122">
        <v>2889</v>
      </c>
      <c r="C2122">
        <v>3651</v>
      </c>
      <c r="D2122" s="3">
        <v>0.52452546296296299</v>
      </c>
      <c r="E2122" s="3">
        <f t="shared" si="68"/>
        <v>3.7928240740740804E-2</v>
      </c>
      <c r="F2122">
        <f t="shared" si="69"/>
        <v>54</v>
      </c>
    </row>
    <row r="2123" spans="2:6" x14ac:dyDescent="0.25">
      <c r="B2123">
        <v>2890</v>
      </c>
      <c r="C2123">
        <v>3651</v>
      </c>
      <c r="D2123" s="3">
        <v>0.52452546296296299</v>
      </c>
      <c r="E2123" s="3">
        <f t="shared" si="68"/>
        <v>3.7928240740740804E-2</v>
      </c>
      <c r="F2123">
        <f t="shared" si="69"/>
        <v>54</v>
      </c>
    </row>
    <row r="2124" spans="2:6" x14ac:dyDescent="0.25">
      <c r="B2124">
        <v>2891</v>
      </c>
      <c r="C2124">
        <v>3651</v>
      </c>
      <c r="D2124" s="3">
        <v>0.52452546296296299</v>
      </c>
      <c r="E2124" s="3">
        <f t="shared" si="68"/>
        <v>3.7928240740740804E-2</v>
      </c>
      <c r="F2124">
        <f t="shared" si="69"/>
        <v>54</v>
      </c>
    </row>
    <row r="2125" spans="2:6" x14ac:dyDescent="0.25">
      <c r="B2125">
        <v>2892</v>
      </c>
      <c r="C2125">
        <v>3639</v>
      </c>
      <c r="D2125" s="3">
        <v>0.52453703703703702</v>
      </c>
      <c r="E2125" s="3">
        <f t="shared" si="68"/>
        <v>3.7939814814814843E-2</v>
      </c>
      <c r="F2125">
        <f t="shared" si="69"/>
        <v>54</v>
      </c>
    </row>
    <row r="2126" spans="2:6" x14ac:dyDescent="0.25">
      <c r="B2126">
        <v>2893</v>
      </c>
      <c r="C2126">
        <v>3639</v>
      </c>
      <c r="D2126" s="3">
        <v>0.52453703703703702</v>
      </c>
      <c r="E2126" s="3">
        <f t="shared" si="68"/>
        <v>3.7939814814814843E-2</v>
      </c>
      <c r="F2126">
        <f t="shared" si="69"/>
        <v>54</v>
      </c>
    </row>
    <row r="2127" spans="2:6" x14ac:dyDescent="0.25">
      <c r="B2127">
        <v>2894</v>
      </c>
      <c r="C2127">
        <v>3639</v>
      </c>
      <c r="D2127" s="3">
        <v>0.52453703703703702</v>
      </c>
      <c r="E2127" s="3">
        <f t="shared" si="68"/>
        <v>3.7939814814814843E-2</v>
      </c>
      <c r="F2127">
        <f t="shared" si="69"/>
        <v>54</v>
      </c>
    </row>
    <row r="2128" spans="2:6" x14ac:dyDescent="0.25">
      <c r="B2128">
        <v>2895</v>
      </c>
      <c r="C2128">
        <v>3639</v>
      </c>
      <c r="D2128" s="3">
        <v>0.52453703703703702</v>
      </c>
      <c r="E2128" s="3">
        <f t="shared" si="68"/>
        <v>3.7939814814814843E-2</v>
      </c>
      <c r="F2128">
        <f t="shared" si="69"/>
        <v>54</v>
      </c>
    </row>
    <row r="2129" spans="2:6" x14ac:dyDescent="0.25">
      <c r="B2129">
        <v>2896</v>
      </c>
      <c r="C2129">
        <v>3622</v>
      </c>
      <c r="D2129" s="3">
        <v>0.52461805555555563</v>
      </c>
      <c r="E2129" s="3">
        <f t="shared" si="68"/>
        <v>3.8020833333333448E-2</v>
      </c>
      <c r="F2129">
        <f t="shared" si="69"/>
        <v>54</v>
      </c>
    </row>
    <row r="2130" spans="2:6" x14ac:dyDescent="0.25">
      <c r="B2130">
        <v>2897</v>
      </c>
      <c r="C2130">
        <v>3622</v>
      </c>
      <c r="D2130" s="3">
        <v>0.52461805555555563</v>
      </c>
      <c r="E2130" s="3">
        <f t="shared" si="68"/>
        <v>3.8020833333333448E-2</v>
      </c>
      <c r="F2130">
        <f t="shared" si="69"/>
        <v>54</v>
      </c>
    </row>
    <row r="2131" spans="2:6" x14ac:dyDescent="0.25">
      <c r="B2131">
        <v>2898</v>
      </c>
      <c r="C2131">
        <v>3622</v>
      </c>
      <c r="D2131" s="3">
        <v>0.52461805555555563</v>
      </c>
      <c r="E2131" s="3">
        <f t="shared" si="68"/>
        <v>3.8020833333333448E-2</v>
      </c>
      <c r="F2131">
        <f t="shared" si="69"/>
        <v>54</v>
      </c>
    </row>
    <row r="2132" spans="2:6" x14ac:dyDescent="0.25">
      <c r="B2132">
        <v>2899</v>
      </c>
      <c r="C2132">
        <v>3622</v>
      </c>
      <c r="D2132" s="3">
        <v>0.52461805555555563</v>
      </c>
      <c r="E2132" s="3">
        <f t="shared" si="68"/>
        <v>3.8020833333333448E-2</v>
      </c>
      <c r="F2132">
        <f t="shared" si="69"/>
        <v>54</v>
      </c>
    </row>
    <row r="2133" spans="2:6" x14ac:dyDescent="0.25">
      <c r="B2133">
        <v>2900</v>
      </c>
      <c r="C2133">
        <v>3699</v>
      </c>
      <c r="D2133" s="3">
        <v>0.52465277777777775</v>
      </c>
      <c r="E2133" s="3">
        <f t="shared" si="68"/>
        <v>3.8055555555555565E-2</v>
      </c>
      <c r="F2133">
        <f t="shared" si="69"/>
        <v>54</v>
      </c>
    </row>
    <row r="2134" spans="2:6" x14ac:dyDescent="0.25">
      <c r="B2134">
        <v>2901</v>
      </c>
      <c r="C2134">
        <v>3699</v>
      </c>
      <c r="D2134" s="3">
        <v>0.52465277777777775</v>
      </c>
      <c r="E2134" s="3">
        <f t="shared" si="68"/>
        <v>3.8055555555555565E-2</v>
      </c>
      <c r="F2134">
        <f t="shared" si="69"/>
        <v>54</v>
      </c>
    </row>
    <row r="2135" spans="2:6" x14ac:dyDescent="0.25">
      <c r="B2135">
        <v>2902</v>
      </c>
      <c r="C2135">
        <v>3699</v>
      </c>
      <c r="D2135" s="3">
        <v>0.52465277777777775</v>
      </c>
      <c r="E2135" s="3">
        <f t="shared" si="68"/>
        <v>3.8055555555555565E-2</v>
      </c>
      <c r="F2135">
        <f t="shared" si="69"/>
        <v>54</v>
      </c>
    </row>
    <row r="2136" spans="2:6" x14ac:dyDescent="0.25">
      <c r="B2136">
        <v>2903</v>
      </c>
      <c r="C2136">
        <v>3699</v>
      </c>
      <c r="D2136" s="3">
        <v>0.52465277777777775</v>
      </c>
      <c r="E2136" s="3">
        <f t="shared" si="68"/>
        <v>3.8055555555555565E-2</v>
      </c>
      <c r="F2136">
        <f t="shared" si="69"/>
        <v>54</v>
      </c>
    </row>
    <row r="2137" spans="2:6" x14ac:dyDescent="0.25">
      <c r="B2137">
        <v>2904</v>
      </c>
      <c r="C2137">
        <v>3545</v>
      </c>
      <c r="D2137" s="3">
        <v>0.52465277777777775</v>
      </c>
      <c r="E2137" s="3">
        <f t="shared" si="68"/>
        <v>3.8055555555555565E-2</v>
      </c>
      <c r="F2137">
        <f t="shared" si="69"/>
        <v>54</v>
      </c>
    </row>
    <row r="2138" spans="2:6" x14ac:dyDescent="0.25">
      <c r="B2138">
        <v>2905</v>
      </c>
      <c r="C2138">
        <v>3545</v>
      </c>
      <c r="D2138" s="3">
        <v>0.52465277777777775</v>
      </c>
      <c r="E2138" s="3">
        <f t="shared" si="68"/>
        <v>3.8055555555555565E-2</v>
      </c>
      <c r="F2138">
        <f t="shared" si="69"/>
        <v>54</v>
      </c>
    </row>
    <row r="2139" spans="2:6" x14ac:dyDescent="0.25">
      <c r="B2139">
        <v>2906</v>
      </c>
      <c r="C2139">
        <v>3545</v>
      </c>
      <c r="D2139" s="3">
        <v>0.52465277777777775</v>
      </c>
      <c r="E2139" s="3">
        <f t="shared" si="68"/>
        <v>3.8055555555555565E-2</v>
      </c>
      <c r="F2139">
        <f t="shared" si="69"/>
        <v>54</v>
      </c>
    </row>
    <row r="2140" spans="2:6" x14ac:dyDescent="0.25">
      <c r="B2140">
        <v>2907</v>
      </c>
      <c r="C2140">
        <v>3545</v>
      </c>
      <c r="D2140" s="3">
        <v>0.52465277777777775</v>
      </c>
      <c r="E2140" s="3">
        <f t="shared" si="68"/>
        <v>3.8055555555555565E-2</v>
      </c>
      <c r="F2140">
        <f t="shared" si="69"/>
        <v>54</v>
      </c>
    </row>
    <row r="2141" spans="2:6" x14ac:dyDescent="0.25">
      <c r="B2141">
        <v>2908</v>
      </c>
      <c r="C2141">
        <v>3553</v>
      </c>
      <c r="D2141" s="3">
        <v>0.52467592592592593</v>
      </c>
      <c r="E2141" s="3">
        <f t="shared" si="68"/>
        <v>3.8078703703703753E-2</v>
      </c>
      <c r="F2141">
        <f t="shared" si="69"/>
        <v>54</v>
      </c>
    </row>
    <row r="2142" spans="2:6" x14ac:dyDescent="0.25">
      <c r="B2142">
        <v>2909</v>
      </c>
      <c r="C2142">
        <v>3553</v>
      </c>
      <c r="D2142" s="3">
        <v>0.52467592592592593</v>
      </c>
      <c r="E2142" s="3">
        <f t="shared" si="68"/>
        <v>3.8078703703703753E-2</v>
      </c>
      <c r="F2142">
        <f t="shared" si="69"/>
        <v>54</v>
      </c>
    </row>
    <row r="2143" spans="2:6" x14ac:dyDescent="0.25">
      <c r="B2143">
        <v>2910</v>
      </c>
      <c r="C2143">
        <v>3553</v>
      </c>
      <c r="D2143" s="3">
        <v>0.52467592592592593</v>
      </c>
      <c r="E2143" s="3">
        <f t="shared" si="68"/>
        <v>3.8078703703703753E-2</v>
      </c>
      <c r="F2143">
        <f t="shared" si="69"/>
        <v>54</v>
      </c>
    </row>
    <row r="2144" spans="2:6" x14ac:dyDescent="0.25">
      <c r="B2144">
        <v>2911</v>
      </c>
      <c r="C2144">
        <v>3553</v>
      </c>
      <c r="D2144" s="3">
        <v>0.52467592592592593</v>
      </c>
      <c r="E2144" s="3">
        <f t="shared" si="68"/>
        <v>3.8078703703703753E-2</v>
      </c>
      <c r="F2144">
        <f t="shared" si="69"/>
        <v>54</v>
      </c>
    </row>
    <row r="2145" spans="2:6" x14ac:dyDescent="0.25">
      <c r="B2145">
        <v>2912</v>
      </c>
      <c r="C2145">
        <v>3695</v>
      </c>
      <c r="D2145" s="3">
        <v>0.52468749999999997</v>
      </c>
      <c r="E2145" s="3">
        <f t="shared" si="68"/>
        <v>3.8090277777777792E-2</v>
      </c>
      <c r="F2145">
        <f t="shared" si="69"/>
        <v>54</v>
      </c>
    </row>
    <row r="2146" spans="2:6" x14ac:dyDescent="0.25">
      <c r="B2146">
        <v>2913</v>
      </c>
      <c r="C2146">
        <v>3695</v>
      </c>
      <c r="D2146" s="3">
        <v>0.52468749999999997</v>
      </c>
      <c r="E2146" s="3">
        <f t="shared" si="68"/>
        <v>3.8090277777777792E-2</v>
      </c>
      <c r="F2146">
        <f t="shared" si="69"/>
        <v>54</v>
      </c>
    </row>
    <row r="2147" spans="2:6" x14ac:dyDescent="0.25">
      <c r="B2147">
        <v>2914</v>
      </c>
      <c r="C2147">
        <v>3695</v>
      </c>
      <c r="D2147" s="3">
        <v>0.52468749999999997</v>
      </c>
      <c r="E2147" s="3">
        <f t="shared" si="68"/>
        <v>3.8090277777777792E-2</v>
      </c>
      <c r="F2147">
        <f t="shared" si="69"/>
        <v>54</v>
      </c>
    </row>
    <row r="2148" spans="2:6" x14ac:dyDescent="0.25">
      <c r="B2148">
        <v>2915</v>
      </c>
      <c r="C2148">
        <v>3695</v>
      </c>
      <c r="D2148" s="3">
        <v>0.52468749999999997</v>
      </c>
      <c r="E2148" s="3">
        <f t="shared" si="68"/>
        <v>3.8090277777777792E-2</v>
      </c>
      <c r="F2148">
        <f t="shared" si="69"/>
        <v>54</v>
      </c>
    </row>
    <row r="2149" spans="2:6" x14ac:dyDescent="0.25">
      <c r="B2149">
        <v>2916</v>
      </c>
      <c r="C2149">
        <v>3661</v>
      </c>
      <c r="D2149" s="3">
        <v>0.52469907407407412</v>
      </c>
      <c r="E2149" s="3">
        <f t="shared" si="68"/>
        <v>3.8101851851851942E-2</v>
      </c>
      <c r="F2149">
        <f t="shared" si="69"/>
        <v>54</v>
      </c>
    </row>
    <row r="2150" spans="2:6" x14ac:dyDescent="0.25">
      <c r="B2150">
        <v>2917</v>
      </c>
      <c r="C2150">
        <v>3661</v>
      </c>
      <c r="D2150" s="3">
        <v>0.52469907407407412</v>
      </c>
      <c r="E2150" s="3">
        <f t="shared" si="68"/>
        <v>3.8101851851851942E-2</v>
      </c>
      <c r="F2150">
        <f t="shared" si="69"/>
        <v>54</v>
      </c>
    </row>
    <row r="2151" spans="2:6" x14ac:dyDescent="0.25">
      <c r="B2151">
        <v>2918</v>
      </c>
      <c r="C2151">
        <v>3661</v>
      </c>
      <c r="D2151" s="3">
        <v>0.52469907407407412</v>
      </c>
      <c r="E2151" s="3">
        <f t="shared" si="68"/>
        <v>3.8101851851851942E-2</v>
      </c>
      <c r="F2151">
        <f t="shared" si="69"/>
        <v>54</v>
      </c>
    </row>
    <row r="2152" spans="2:6" x14ac:dyDescent="0.25">
      <c r="B2152">
        <v>2919</v>
      </c>
      <c r="C2152">
        <v>3661</v>
      </c>
      <c r="D2152" s="3">
        <v>0.52469907407407412</v>
      </c>
      <c r="E2152" s="3">
        <f t="shared" si="68"/>
        <v>3.8101851851851942E-2</v>
      </c>
      <c r="F2152">
        <f t="shared" si="69"/>
        <v>54</v>
      </c>
    </row>
    <row r="2153" spans="2:6" x14ac:dyDescent="0.25">
      <c r="B2153">
        <v>2920</v>
      </c>
      <c r="C2153">
        <v>3655</v>
      </c>
      <c r="D2153" s="3">
        <v>0.52479166666666666</v>
      </c>
      <c r="E2153" s="3">
        <f t="shared" si="68"/>
        <v>3.8194444444444475E-2</v>
      </c>
      <c r="F2153">
        <f t="shared" si="69"/>
        <v>55</v>
      </c>
    </row>
    <row r="2154" spans="2:6" x14ac:dyDescent="0.25">
      <c r="B2154">
        <v>2921</v>
      </c>
      <c r="C2154">
        <v>3655</v>
      </c>
      <c r="D2154" s="3">
        <v>0.52479166666666666</v>
      </c>
      <c r="E2154" s="3">
        <f t="shared" si="68"/>
        <v>3.8194444444444475E-2</v>
      </c>
      <c r="F2154">
        <f t="shared" si="69"/>
        <v>55</v>
      </c>
    </row>
    <row r="2155" spans="2:6" x14ac:dyDescent="0.25">
      <c r="B2155">
        <v>2922</v>
      </c>
      <c r="C2155">
        <v>3655</v>
      </c>
      <c r="D2155" s="3">
        <v>0.52479166666666666</v>
      </c>
      <c r="E2155" s="3">
        <f t="shared" si="68"/>
        <v>3.8194444444444475E-2</v>
      </c>
      <c r="F2155">
        <f t="shared" si="69"/>
        <v>55</v>
      </c>
    </row>
    <row r="2156" spans="2:6" x14ac:dyDescent="0.25">
      <c r="B2156">
        <v>2923</v>
      </c>
      <c r="C2156">
        <v>3655</v>
      </c>
      <c r="D2156" s="3">
        <v>0.52479166666666666</v>
      </c>
      <c r="E2156" s="3">
        <f t="shared" si="68"/>
        <v>3.8194444444444475E-2</v>
      </c>
      <c r="F2156">
        <f t="shared" si="69"/>
        <v>55</v>
      </c>
    </row>
    <row r="2157" spans="2:6" x14ac:dyDescent="0.25">
      <c r="B2157">
        <v>2924</v>
      </c>
      <c r="C2157">
        <v>3629</v>
      </c>
      <c r="D2157" s="3">
        <v>0.52479166666666666</v>
      </c>
      <c r="E2157" s="3">
        <f t="shared" si="68"/>
        <v>3.8194444444444475E-2</v>
      </c>
      <c r="F2157">
        <f t="shared" si="69"/>
        <v>55</v>
      </c>
    </row>
    <row r="2158" spans="2:6" x14ac:dyDescent="0.25">
      <c r="B2158">
        <v>2925</v>
      </c>
      <c r="C2158">
        <v>3629</v>
      </c>
      <c r="D2158" s="3">
        <v>0.52479166666666666</v>
      </c>
      <c r="E2158" s="3">
        <f t="shared" si="68"/>
        <v>3.8194444444444475E-2</v>
      </c>
      <c r="F2158">
        <f t="shared" si="69"/>
        <v>55</v>
      </c>
    </row>
    <row r="2159" spans="2:6" x14ac:dyDescent="0.25">
      <c r="B2159">
        <v>2926</v>
      </c>
      <c r="C2159">
        <v>3629</v>
      </c>
      <c r="D2159" s="3">
        <v>0.52479166666666666</v>
      </c>
      <c r="E2159" s="3">
        <f t="shared" si="68"/>
        <v>3.8194444444444475E-2</v>
      </c>
      <c r="F2159">
        <f t="shared" si="69"/>
        <v>55</v>
      </c>
    </row>
    <row r="2160" spans="2:6" x14ac:dyDescent="0.25">
      <c r="B2160">
        <v>2927</v>
      </c>
      <c r="C2160">
        <v>3629</v>
      </c>
      <c r="D2160" s="3">
        <v>0.52479166666666666</v>
      </c>
      <c r="E2160" s="3">
        <f t="shared" si="68"/>
        <v>3.8194444444444475E-2</v>
      </c>
      <c r="F2160">
        <f t="shared" si="69"/>
        <v>55</v>
      </c>
    </row>
    <row r="2161" spans="2:6" x14ac:dyDescent="0.25">
      <c r="B2161">
        <v>2928</v>
      </c>
      <c r="C2161">
        <v>3674</v>
      </c>
      <c r="D2161" s="3">
        <v>0.52481481481481485</v>
      </c>
      <c r="E2161" s="3">
        <f t="shared" si="68"/>
        <v>3.8217592592592664E-2</v>
      </c>
      <c r="F2161">
        <f t="shared" si="69"/>
        <v>55</v>
      </c>
    </row>
    <row r="2162" spans="2:6" x14ac:dyDescent="0.25">
      <c r="B2162">
        <v>2929</v>
      </c>
      <c r="C2162">
        <v>3674</v>
      </c>
      <c r="D2162" s="3">
        <v>0.52481481481481485</v>
      </c>
      <c r="E2162" s="3">
        <f t="shared" si="68"/>
        <v>3.8217592592592664E-2</v>
      </c>
      <c r="F2162">
        <f t="shared" si="69"/>
        <v>55</v>
      </c>
    </row>
    <row r="2163" spans="2:6" x14ac:dyDescent="0.25">
      <c r="B2163">
        <v>2930</v>
      </c>
      <c r="C2163">
        <v>3674</v>
      </c>
      <c r="D2163" s="3">
        <v>0.52481481481481485</v>
      </c>
      <c r="E2163" s="3">
        <f t="shared" si="68"/>
        <v>3.8217592592592664E-2</v>
      </c>
      <c r="F2163">
        <f t="shared" si="69"/>
        <v>55</v>
      </c>
    </row>
    <row r="2164" spans="2:6" x14ac:dyDescent="0.25">
      <c r="B2164">
        <v>2931</v>
      </c>
      <c r="C2164">
        <v>3674</v>
      </c>
      <c r="D2164" s="3">
        <v>0.52481481481481485</v>
      </c>
      <c r="E2164" s="3">
        <f t="shared" si="68"/>
        <v>3.8217592592592664E-2</v>
      </c>
      <c r="F2164">
        <f t="shared" si="69"/>
        <v>55</v>
      </c>
    </row>
    <row r="2165" spans="2:6" x14ac:dyDescent="0.25">
      <c r="B2165">
        <v>2932</v>
      </c>
      <c r="C2165">
        <v>3691</v>
      </c>
      <c r="D2165" s="3">
        <v>0.52483796296296303</v>
      </c>
      <c r="E2165" s="3">
        <f t="shared" si="68"/>
        <v>3.8240740740740853E-2</v>
      </c>
      <c r="F2165">
        <f t="shared" si="69"/>
        <v>55</v>
      </c>
    </row>
    <row r="2166" spans="2:6" x14ac:dyDescent="0.25">
      <c r="B2166">
        <v>2933</v>
      </c>
      <c r="C2166">
        <v>3691</v>
      </c>
      <c r="D2166" s="3">
        <v>0.52483796296296303</v>
      </c>
      <c r="E2166" s="3">
        <f t="shared" si="68"/>
        <v>3.8240740740740853E-2</v>
      </c>
      <c r="F2166">
        <f t="shared" si="69"/>
        <v>55</v>
      </c>
    </row>
    <row r="2167" spans="2:6" x14ac:dyDescent="0.25">
      <c r="B2167">
        <v>2934</v>
      </c>
      <c r="C2167">
        <v>3691</v>
      </c>
      <c r="D2167" s="3">
        <v>0.52483796296296303</v>
      </c>
      <c r="E2167" s="3">
        <f t="shared" si="68"/>
        <v>3.8240740740740853E-2</v>
      </c>
      <c r="F2167">
        <f t="shared" si="69"/>
        <v>55</v>
      </c>
    </row>
    <row r="2168" spans="2:6" x14ac:dyDescent="0.25">
      <c r="B2168">
        <v>2935</v>
      </c>
      <c r="C2168">
        <v>3691</v>
      </c>
      <c r="D2168" s="3">
        <v>0.52483796296296303</v>
      </c>
      <c r="E2168" s="3">
        <f t="shared" si="68"/>
        <v>3.8240740740740853E-2</v>
      </c>
      <c r="F2168">
        <f t="shared" si="69"/>
        <v>55</v>
      </c>
    </row>
    <row r="2169" spans="2:6" x14ac:dyDescent="0.25">
      <c r="B2169">
        <v>2936</v>
      </c>
      <c r="C2169">
        <v>3706</v>
      </c>
      <c r="D2169" s="3">
        <v>0.52486111111111111</v>
      </c>
      <c r="E2169" s="3">
        <f t="shared" si="68"/>
        <v>3.8263888888888931E-2</v>
      </c>
      <c r="F2169">
        <f t="shared" si="69"/>
        <v>55</v>
      </c>
    </row>
    <row r="2170" spans="2:6" x14ac:dyDescent="0.25">
      <c r="B2170">
        <v>2937</v>
      </c>
      <c r="C2170">
        <v>3706</v>
      </c>
      <c r="D2170" s="3">
        <v>0.52486111111111111</v>
      </c>
      <c r="E2170" s="3">
        <f t="shared" si="68"/>
        <v>3.8263888888888931E-2</v>
      </c>
      <c r="F2170">
        <f t="shared" si="69"/>
        <v>55</v>
      </c>
    </row>
    <row r="2171" spans="2:6" x14ac:dyDescent="0.25">
      <c r="B2171">
        <v>2938</v>
      </c>
      <c r="C2171">
        <v>3706</v>
      </c>
      <c r="D2171" s="3">
        <v>0.52486111111111111</v>
      </c>
      <c r="E2171" s="3">
        <f t="shared" si="68"/>
        <v>3.8263888888888931E-2</v>
      </c>
      <c r="F2171">
        <f t="shared" si="69"/>
        <v>55</v>
      </c>
    </row>
    <row r="2172" spans="2:6" x14ac:dyDescent="0.25">
      <c r="B2172">
        <v>2939</v>
      </c>
      <c r="C2172">
        <v>3706</v>
      </c>
      <c r="D2172" s="3">
        <v>0.52486111111111111</v>
      </c>
      <c r="E2172" s="3">
        <f t="shared" si="68"/>
        <v>3.8263888888888931E-2</v>
      </c>
      <c r="F2172">
        <f t="shared" si="69"/>
        <v>55</v>
      </c>
    </row>
    <row r="2173" spans="2:6" x14ac:dyDescent="0.25">
      <c r="B2173">
        <v>2940</v>
      </c>
      <c r="C2173">
        <v>3689</v>
      </c>
      <c r="D2173" s="3">
        <v>0.52487268518518515</v>
      </c>
      <c r="E2173" s="3">
        <f t="shared" si="68"/>
        <v>3.8275462962962969E-2</v>
      </c>
      <c r="F2173">
        <f t="shared" si="69"/>
        <v>55</v>
      </c>
    </row>
    <row r="2174" spans="2:6" x14ac:dyDescent="0.25">
      <c r="B2174">
        <v>2941</v>
      </c>
      <c r="C2174">
        <v>3689</v>
      </c>
      <c r="D2174" s="3">
        <v>0.52487268518518515</v>
      </c>
      <c r="E2174" s="3">
        <f t="shared" si="68"/>
        <v>3.8275462962962969E-2</v>
      </c>
      <c r="F2174">
        <f t="shared" si="69"/>
        <v>55</v>
      </c>
    </row>
    <row r="2175" spans="2:6" x14ac:dyDescent="0.25">
      <c r="B2175">
        <v>2942</v>
      </c>
      <c r="C2175">
        <v>3689</v>
      </c>
      <c r="D2175" s="3">
        <v>0.52487268518518515</v>
      </c>
      <c r="E2175" s="3">
        <f t="shared" si="68"/>
        <v>3.8275462962962969E-2</v>
      </c>
      <c r="F2175">
        <f t="shared" si="69"/>
        <v>55</v>
      </c>
    </row>
    <row r="2176" spans="2:6" x14ac:dyDescent="0.25">
      <c r="B2176">
        <v>2943</v>
      </c>
      <c r="C2176">
        <v>3689</v>
      </c>
      <c r="D2176" s="3">
        <v>0.52487268518518515</v>
      </c>
      <c r="E2176" s="3">
        <f t="shared" si="68"/>
        <v>3.8275462962962969E-2</v>
      </c>
      <c r="F2176">
        <f t="shared" si="69"/>
        <v>55</v>
      </c>
    </row>
    <row r="2177" spans="2:6" x14ac:dyDescent="0.25">
      <c r="B2177">
        <v>2944</v>
      </c>
      <c r="C2177">
        <v>3559</v>
      </c>
      <c r="D2177" s="3">
        <v>0.52488425925925919</v>
      </c>
      <c r="E2177" s="3">
        <f t="shared" si="68"/>
        <v>3.8287037037037008E-2</v>
      </c>
      <c r="F2177">
        <f t="shared" si="69"/>
        <v>55</v>
      </c>
    </row>
    <row r="2178" spans="2:6" x14ac:dyDescent="0.25">
      <c r="B2178">
        <v>2945</v>
      </c>
      <c r="C2178">
        <v>3559</v>
      </c>
      <c r="D2178" s="3">
        <v>0.52488425925925919</v>
      </c>
      <c r="E2178" s="3">
        <f t="shared" ref="E2178:E2241" si="70">D2178-$A$1</f>
        <v>3.8287037037037008E-2</v>
      </c>
      <c r="F2178">
        <f t="shared" ref="F2178:F2241" si="71">MINUTE(E2178)</f>
        <v>55</v>
      </c>
    </row>
    <row r="2179" spans="2:6" x14ac:dyDescent="0.25">
      <c r="B2179">
        <v>2946</v>
      </c>
      <c r="C2179">
        <v>3559</v>
      </c>
      <c r="D2179" s="3">
        <v>0.52488425925925919</v>
      </c>
      <c r="E2179" s="3">
        <f t="shared" si="70"/>
        <v>3.8287037037037008E-2</v>
      </c>
      <c r="F2179">
        <f t="shared" si="71"/>
        <v>55</v>
      </c>
    </row>
    <row r="2180" spans="2:6" x14ac:dyDescent="0.25">
      <c r="B2180">
        <v>2947</v>
      </c>
      <c r="C2180">
        <v>3559</v>
      </c>
      <c r="D2180" s="3">
        <v>0.52488425925925919</v>
      </c>
      <c r="E2180" s="3">
        <f t="shared" si="70"/>
        <v>3.8287037037037008E-2</v>
      </c>
      <c r="F2180">
        <f t="shared" si="71"/>
        <v>55</v>
      </c>
    </row>
    <row r="2181" spans="2:6" x14ac:dyDescent="0.25">
      <c r="B2181">
        <v>2948</v>
      </c>
      <c r="C2181">
        <v>3671</v>
      </c>
      <c r="D2181" s="3">
        <v>0.52489583333333334</v>
      </c>
      <c r="E2181" s="3">
        <f t="shared" si="70"/>
        <v>3.8298611111111158E-2</v>
      </c>
      <c r="F2181">
        <f t="shared" si="71"/>
        <v>55</v>
      </c>
    </row>
    <row r="2182" spans="2:6" x14ac:dyDescent="0.25">
      <c r="B2182">
        <v>2949</v>
      </c>
      <c r="C2182">
        <v>3671</v>
      </c>
      <c r="D2182" s="3">
        <v>0.52489583333333334</v>
      </c>
      <c r="E2182" s="3">
        <f t="shared" si="70"/>
        <v>3.8298611111111158E-2</v>
      </c>
      <c r="F2182">
        <f t="shared" si="71"/>
        <v>55</v>
      </c>
    </row>
    <row r="2183" spans="2:6" x14ac:dyDescent="0.25">
      <c r="B2183">
        <v>2950</v>
      </c>
      <c r="C2183">
        <v>3671</v>
      </c>
      <c r="D2183" s="3">
        <v>0.52489583333333334</v>
      </c>
      <c r="E2183" s="3">
        <f t="shared" si="70"/>
        <v>3.8298611111111158E-2</v>
      </c>
      <c r="F2183">
        <f t="shared" si="71"/>
        <v>55</v>
      </c>
    </row>
    <row r="2184" spans="2:6" x14ac:dyDescent="0.25">
      <c r="B2184">
        <v>2951</v>
      </c>
      <c r="C2184">
        <v>3671</v>
      </c>
      <c r="D2184" s="3">
        <v>0.52489583333333334</v>
      </c>
      <c r="E2184" s="3">
        <f t="shared" si="70"/>
        <v>3.8298611111111158E-2</v>
      </c>
      <c r="F2184">
        <f t="shared" si="71"/>
        <v>55</v>
      </c>
    </row>
    <row r="2185" spans="2:6" x14ac:dyDescent="0.25">
      <c r="B2185">
        <v>2952</v>
      </c>
      <c r="C2185">
        <v>3662</v>
      </c>
      <c r="D2185" s="3">
        <v>0.52493055555555557</v>
      </c>
      <c r="E2185" s="3">
        <f t="shared" si="70"/>
        <v>3.8333333333333386E-2</v>
      </c>
      <c r="F2185">
        <f t="shared" si="71"/>
        <v>55</v>
      </c>
    </row>
    <row r="2186" spans="2:6" x14ac:dyDescent="0.25">
      <c r="B2186">
        <v>2953</v>
      </c>
      <c r="C2186">
        <v>3662</v>
      </c>
      <c r="D2186" s="3">
        <v>0.52493055555555557</v>
      </c>
      <c r="E2186" s="3">
        <f t="shared" si="70"/>
        <v>3.8333333333333386E-2</v>
      </c>
      <c r="F2186">
        <f t="shared" si="71"/>
        <v>55</v>
      </c>
    </row>
    <row r="2187" spans="2:6" x14ac:dyDescent="0.25">
      <c r="B2187">
        <v>2954</v>
      </c>
      <c r="C2187">
        <v>3662</v>
      </c>
      <c r="D2187" s="3">
        <v>0.52493055555555557</v>
      </c>
      <c r="E2187" s="3">
        <f t="shared" si="70"/>
        <v>3.8333333333333386E-2</v>
      </c>
      <c r="F2187">
        <f t="shared" si="71"/>
        <v>55</v>
      </c>
    </row>
    <row r="2188" spans="2:6" x14ac:dyDescent="0.25">
      <c r="B2188">
        <v>2955</v>
      </c>
      <c r="C2188">
        <v>3662</v>
      </c>
      <c r="D2188" s="3">
        <v>0.52494212962962961</v>
      </c>
      <c r="E2188" s="3">
        <f t="shared" si="70"/>
        <v>3.8344907407407425E-2</v>
      </c>
      <c r="F2188">
        <f t="shared" si="71"/>
        <v>55</v>
      </c>
    </row>
    <row r="2189" spans="2:6" x14ac:dyDescent="0.25">
      <c r="B2189">
        <v>2956</v>
      </c>
      <c r="C2189">
        <v>3556</v>
      </c>
      <c r="D2189" s="3">
        <v>0.52494212962962961</v>
      </c>
      <c r="E2189" s="3">
        <f t="shared" si="70"/>
        <v>3.8344907407407425E-2</v>
      </c>
      <c r="F2189">
        <f t="shared" si="71"/>
        <v>55</v>
      </c>
    </row>
    <row r="2190" spans="2:6" x14ac:dyDescent="0.25">
      <c r="B2190">
        <v>2957</v>
      </c>
      <c r="C2190">
        <v>3556</v>
      </c>
      <c r="D2190" s="3">
        <v>0.52494212962962961</v>
      </c>
      <c r="E2190" s="3">
        <f t="shared" si="70"/>
        <v>3.8344907407407425E-2</v>
      </c>
      <c r="F2190">
        <f t="shared" si="71"/>
        <v>55</v>
      </c>
    </row>
    <row r="2191" spans="2:6" x14ac:dyDescent="0.25">
      <c r="B2191">
        <v>2958</v>
      </c>
      <c r="C2191">
        <v>3556</v>
      </c>
      <c r="D2191" s="3">
        <v>0.52494212962962961</v>
      </c>
      <c r="E2191" s="3">
        <f t="shared" si="70"/>
        <v>3.8344907407407425E-2</v>
      </c>
      <c r="F2191">
        <f t="shared" si="71"/>
        <v>55</v>
      </c>
    </row>
    <row r="2192" spans="2:6" x14ac:dyDescent="0.25">
      <c r="B2192">
        <v>2959</v>
      </c>
      <c r="C2192">
        <v>3556</v>
      </c>
      <c r="D2192" s="3">
        <v>0.52494212962962961</v>
      </c>
      <c r="E2192" s="3">
        <f t="shared" si="70"/>
        <v>3.8344907407407425E-2</v>
      </c>
      <c r="F2192">
        <f t="shared" si="71"/>
        <v>55</v>
      </c>
    </row>
    <row r="2193" spans="2:6" x14ac:dyDescent="0.25">
      <c r="B2193">
        <v>2960</v>
      </c>
      <c r="C2193">
        <v>3730</v>
      </c>
      <c r="D2193" s="3">
        <v>0.52495370370370364</v>
      </c>
      <c r="E2193" s="3">
        <f t="shared" si="70"/>
        <v>3.8356481481481464E-2</v>
      </c>
      <c r="F2193">
        <f t="shared" si="71"/>
        <v>55</v>
      </c>
    </row>
    <row r="2194" spans="2:6" x14ac:dyDescent="0.25">
      <c r="B2194">
        <v>2961</v>
      </c>
      <c r="C2194">
        <v>3730</v>
      </c>
      <c r="D2194" s="3">
        <v>0.52495370370370364</v>
      </c>
      <c r="E2194" s="3">
        <f t="shared" si="70"/>
        <v>3.8356481481481464E-2</v>
      </c>
      <c r="F2194">
        <f t="shared" si="71"/>
        <v>55</v>
      </c>
    </row>
    <row r="2195" spans="2:6" x14ac:dyDescent="0.25">
      <c r="B2195">
        <v>2962</v>
      </c>
      <c r="C2195">
        <v>3730</v>
      </c>
      <c r="D2195" s="3">
        <v>0.52495370370370364</v>
      </c>
      <c r="E2195" s="3">
        <f t="shared" si="70"/>
        <v>3.8356481481481464E-2</v>
      </c>
      <c r="F2195">
        <f t="shared" si="71"/>
        <v>55</v>
      </c>
    </row>
    <row r="2196" spans="2:6" x14ac:dyDescent="0.25">
      <c r="B2196">
        <v>2963</v>
      </c>
      <c r="C2196">
        <v>3730</v>
      </c>
      <c r="D2196" s="3">
        <v>0.52495370370370364</v>
      </c>
      <c r="E2196" s="3">
        <f t="shared" si="70"/>
        <v>3.8356481481481464E-2</v>
      </c>
      <c r="F2196">
        <f t="shared" si="71"/>
        <v>55</v>
      </c>
    </row>
    <row r="2197" spans="2:6" x14ac:dyDescent="0.25">
      <c r="B2197">
        <v>2964</v>
      </c>
      <c r="C2197">
        <v>3676</v>
      </c>
      <c r="D2197" s="3">
        <v>0.52500000000000002</v>
      </c>
      <c r="E2197" s="3">
        <f t="shared" si="70"/>
        <v>3.8402777777777841E-2</v>
      </c>
      <c r="F2197">
        <f t="shared" si="71"/>
        <v>55</v>
      </c>
    </row>
    <row r="2198" spans="2:6" x14ac:dyDescent="0.25">
      <c r="B2198">
        <v>2965</v>
      </c>
      <c r="C2198">
        <v>3676</v>
      </c>
      <c r="D2198" s="3">
        <v>0.52500000000000002</v>
      </c>
      <c r="E2198" s="3">
        <f t="shared" si="70"/>
        <v>3.8402777777777841E-2</v>
      </c>
      <c r="F2198">
        <f t="shared" si="71"/>
        <v>55</v>
      </c>
    </row>
    <row r="2199" spans="2:6" x14ac:dyDescent="0.25">
      <c r="B2199">
        <v>2966</v>
      </c>
      <c r="C2199">
        <v>3676</v>
      </c>
      <c r="D2199" s="3">
        <v>0.52500000000000002</v>
      </c>
      <c r="E2199" s="3">
        <f t="shared" si="70"/>
        <v>3.8402777777777841E-2</v>
      </c>
      <c r="F2199">
        <f t="shared" si="71"/>
        <v>55</v>
      </c>
    </row>
    <row r="2200" spans="2:6" x14ac:dyDescent="0.25">
      <c r="B2200">
        <v>2967</v>
      </c>
      <c r="C2200">
        <v>3676</v>
      </c>
      <c r="D2200" s="3">
        <v>0.52500000000000002</v>
      </c>
      <c r="E2200" s="3">
        <f t="shared" si="70"/>
        <v>3.8402777777777841E-2</v>
      </c>
      <c r="F2200">
        <f t="shared" si="71"/>
        <v>55</v>
      </c>
    </row>
    <row r="2201" spans="2:6" x14ac:dyDescent="0.25">
      <c r="B2201">
        <v>2968</v>
      </c>
      <c r="C2201">
        <v>3701</v>
      </c>
      <c r="D2201" s="3">
        <v>0.5250231481481481</v>
      </c>
      <c r="E2201" s="3">
        <f t="shared" si="70"/>
        <v>3.8425925925925919E-2</v>
      </c>
      <c r="F2201">
        <f t="shared" si="71"/>
        <v>55</v>
      </c>
    </row>
    <row r="2202" spans="2:6" x14ac:dyDescent="0.25">
      <c r="B2202">
        <v>2969</v>
      </c>
      <c r="C2202">
        <v>3701</v>
      </c>
      <c r="D2202" s="3">
        <v>0.5250231481481481</v>
      </c>
      <c r="E2202" s="3">
        <f t="shared" si="70"/>
        <v>3.8425925925925919E-2</v>
      </c>
      <c r="F2202">
        <f t="shared" si="71"/>
        <v>55</v>
      </c>
    </row>
    <row r="2203" spans="2:6" x14ac:dyDescent="0.25">
      <c r="B2203">
        <v>2970</v>
      </c>
      <c r="C2203">
        <v>3701</v>
      </c>
      <c r="D2203" s="3">
        <v>0.5250231481481481</v>
      </c>
      <c r="E2203" s="3">
        <f t="shared" si="70"/>
        <v>3.8425925925925919E-2</v>
      </c>
      <c r="F2203">
        <f t="shared" si="71"/>
        <v>55</v>
      </c>
    </row>
    <row r="2204" spans="2:6" x14ac:dyDescent="0.25">
      <c r="B2204">
        <v>2971</v>
      </c>
      <c r="C2204">
        <v>3701</v>
      </c>
      <c r="D2204" s="3">
        <v>0.5250231481481481</v>
      </c>
      <c r="E2204" s="3">
        <f t="shared" si="70"/>
        <v>3.8425925925925919E-2</v>
      </c>
      <c r="F2204">
        <f t="shared" si="71"/>
        <v>55</v>
      </c>
    </row>
    <row r="2205" spans="2:6" x14ac:dyDescent="0.25">
      <c r="B2205">
        <v>2972</v>
      </c>
      <c r="C2205">
        <v>3507</v>
      </c>
      <c r="D2205" s="3">
        <v>0.5250231481481481</v>
      </c>
      <c r="E2205" s="3">
        <f t="shared" si="70"/>
        <v>3.8425925925925919E-2</v>
      </c>
      <c r="F2205">
        <f t="shared" si="71"/>
        <v>55</v>
      </c>
    </row>
    <row r="2206" spans="2:6" x14ac:dyDescent="0.25">
      <c r="B2206">
        <v>2973</v>
      </c>
      <c r="C2206">
        <v>3507</v>
      </c>
      <c r="D2206" s="3">
        <v>0.5250231481481481</v>
      </c>
      <c r="E2206" s="3">
        <f t="shared" si="70"/>
        <v>3.8425925925925919E-2</v>
      </c>
      <c r="F2206">
        <f t="shared" si="71"/>
        <v>55</v>
      </c>
    </row>
    <row r="2207" spans="2:6" x14ac:dyDescent="0.25">
      <c r="B2207">
        <v>2974</v>
      </c>
      <c r="C2207">
        <v>3507</v>
      </c>
      <c r="D2207" s="3">
        <v>0.5250231481481481</v>
      </c>
      <c r="E2207" s="3">
        <f t="shared" si="70"/>
        <v>3.8425925925925919E-2</v>
      </c>
      <c r="F2207">
        <f t="shared" si="71"/>
        <v>55</v>
      </c>
    </row>
    <row r="2208" spans="2:6" x14ac:dyDescent="0.25">
      <c r="B2208">
        <v>2975</v>
      </c>
      <c r="C2208">
        <v>3507</v>
      </c>
      <c r="D2208" s="3">
        <v>0.5250231481481481</v>
      </c>
      <c r="E2208" s="3">
        <f t="shared" si="70"/>
        <v>3.8425925925925919E-2</v>
      </c>
      <c r="F2208">
        <f t="shared" si="71"/>
        <v>55</v>
      </c>
    </row>
    <row r="2209" spans="2:6" x14ac:dyDescent="0.25">
      <c r="B2209">
        <v>2976</v>
      </c>
      <c r="C2209">
        <v>3678</v>
      </c>
      <c r="D2209" s="3">
        <v>0.52503472222222225</v>
      </c>
      <c r="E2209" s="3">
        <f t="shared" si="70"/>
        <v>3.8437500000000069E-2</v>
      </c>
      <c r="F2209">
        <f t="shared" si="71"/>
        <v>55</v>
      </c>
    </row>
    <row r="2210" spans="2:6" x14ac:dyDescent="0.25">
      <c r="B2210">
        <v>2977</v>
      </c>
      <c r="C2210">
        <v>3678</v>
      </c>
      <c r="D2210" s="3">
        <v>0.52503472222222225</v>
      </c>
      <c r="E2210" s="3">
        <f t="shared" si="70"/>
        <v>3.8437500000000069E-2</v>
      </c>
      <c r="F2210">
        <f t="shared" si="71"/>
        <v>55</v>
      </c>
    </row>
    <row r="2211" spans="2:6" x14ac:dyDescent="0.25">
      <c r="B2211">
        <v>2978</v>
      </c>
      <c r="C2211">
        <v>3678</v>
      </c>
      <c r="D2211" s="3">
        <v>0.52503472222222225</v>
      </c>
      <c r="E2211" s="3">
        <f t="shared" si="70"/>
        <v>3.8437500000000069E-2</v>
      </c>
      <c r="F2211">
        <f t="shared" si="71"/>
        <v>55</v>
      </c>
    </row>
    <row r="2212" spans="2:6" x14ac:dyDescent="0.25">
      <c r="B2212">
        <v>2979</v>
      </c>
      <c r="C2212">
        <v>3678</v>
      </c>
      <c r="D2212" s="3">
        <v>0.52503472222222225</v>
      </c>
      <c r="E2212" s="3">
        <f t="shared" si="70"/>
        <v>3.8437500000000069E-2</v>
      </c>
      <c r="F2212">
        <f t="shared" si="71"/>
        <v>55</v>
      </c>
    </row>
    <row r="2213" spans="2:6" x14ac:dyDescent="0.25">
      <c r="B2213">
        <v>2980</v>
      </c>
      <c r="C2213">
        <v>3564</v>
      </c>
      <c r="D2213" s="3">
        <v>0.52504629629629629</v>
      </c>
      <c r="E2213" s="3">
        <f t="shared" si="70"/>
        <v>3.8449074074074108E-2</v>
      </c>
      <c r="F2213">
        <f t="shared" si="71"/>
        <v>55</v>
      </c>
    </row>
    <row r="2214" spans="2:6" x14ac:dyDescent="0.25">
      <c r="B2214">
        <v>2981</v>
      </c>
      <c r="C2214">
        <v>3564</v>
      </c>
      <c r="D2214" s="3">
        <v>0.52504629629629629</v>
      </c>
      <c r="E2214" s="3">
        <f t="shared" si="70"/>
        <v>3.8449074074074108E-2</v>
      </c>
      <c r="F2214">
        <f t="shared" si="71"/>
        <v>55</v>
      </c>
    </row>
    <row r="2215" spans="2:6" x14ac:dyDescent="0.25">
      <c r="B2215">
        <v>2982</v>
      </c>
      <c r="C2215">
        <v>3564</v>
      </c>
      <c r="D2215" s="3">
        <v>0.52504629629629629</v>
      </c>
      <c r="E2215" s="3">
        <f t="shared" si="70"/>
        <v>3.8449074074074108E-2</v>
      </c>
      <c r="F2215">
        <f t="shared" si="71"/>
        <v>55</v>
      </c>
    </row>
    <row r="2216" spans="2:6" x14ac:dyDescent="0.25">
      <c r="B2216">
        <v>2983</v>
      </c>
      <c r="C2216">
        <v>3564</v>
      </c>
      <c r="D2216" s="3">
        <v>0.52504629629629629</v>
      </c>
      <c r="E2216" s="3">
        <f t="shared" si="70"/>
        <v>3.8449074074074108E-2</v>
      </c>
      <c r="F2216">
        <f t="shared" si="71"/>
        <v>55</v>
      </c>
    </row>
    <row r="2217" spans="2:6" x14ac:dyDescent="0.25">
      <c r="B2217">
        <v>2984</v>
      </c>
      <c r="C2217">
        <v>3356</v>
      </c>
      <c r="D2217" s="3">
        <v>0.52506944444444448</v>
      </c>
      <c r="E2217" s="3">
        <f t="shared" si="70"/>
        <v>3.8472222222222296E-2</v>
      </c>
      <c r="F2217">
        <f t="shared" si="71"/>
        <v>55</v>
      </c>
    </row>
    <row r="2218" spans="2:6" x14ac:dyDescent="0.25">
      <c r="B2218">
        <v>2985</v>
      </c>
      <c r="C2218">
        <v>3356</v>
      </c>
      <c r="D2218" s="3">
        <v>0.52506944444444448</v>
      </c>
      <c r="E2218" s="3">
        <f t="shared" si="70"/>
        <v>3.8472222222222296E-2</v>
      </c>
      <c r="F2218">
        <f t="shared" si="71"/>
        <v>55</v>
      </c>
    </row>
    <row r="2219" spans="2:6" x14ac:dyDescent="0.25">
      <c r="B2219">
        <v>2986</v>
      </c>
      <c r="C2219">
        <v>3356</v>
      </c>
      <c r="D2219" s="3">
        <v>0.52506944444444448</v>
      </c>
      <c r="E2219" s="3">
        <f t="shared" si="70"/>
        <v>3.8472222222222296E-2</v>
      </c>
      <c r="F2219">
        <f t="shared" si="71"/>
        <v>55</v>
      </c>
    </row>
    <row r="2220" spans="2:6" x14ac:dyDescent="0.25">
      <c r="B2220">
        <v>2987</v>
      </c>
      <c r="C2220">
        <v>3356</v>
      </c>
      <c r="D2220" s="3">
        <v>0.52506944444444448</v>
      </c>
      <c r="E2220" s="3">
        <f t="shared" si="70"/>
        <v>3.8472222222222296E-2</v>
      </c>
      <c r="F2220">
        <f t="shared" si="71"/>
        <v>55</v>
      </c>
    </row>
    <row r="2221" spans="2:6" x14ac:dyDescent="0.25">
      <c r="B2221">
        <v>2988</v>
      </c>
      <c r="C2221">
        <v>3704</v>
      </c>
      <c r="D2221" s="3">
        <v>0.52508101851851852</v>
      </c>
      <c r="E2221" s="3">
        <f t="shared" si="70"/>
        <v>3.8483796296296335E-2</v>
      </c>
      <c r="F2221">
        <f t="shared" si="71"/>
        <v>55</v>
      </c>
    </row>
    <row r="2222" spans="2:6" x14ac:dyDescent="0.25">
      <c r="B2222">
        <v>2989</v>
      </c>
      <c r="C2222">
        <v>3704</v>
      </c>
      <c r="D2222" s="3">
        <v>0.52508101851851852</v>
      </c>
      <c r="E2222" s="3">
        <f t="shared" si="70"/>
        <v>3.8483796296296335E-2</v>
      </c>
      <c r="F2222">
        <f t="shared" si="71"/>
        <v>55</v>
      </c>
    </row>
    <row r="2223" spans="2:6" x14ac:dyDescent="0.25">
      <c r="B2223">
        <v>2990</v>
      </c>
      <c r="C2223">
        <v>3704</v>
      </c>
      <c r="D2223" s="3">
        <v>0.52508101851851852</v>
      </c>
      <c r="E2223" s="3">
        <f t="shared" si="70"/>
        <v>3.8483796296296335E-2</v>
      </c>
      <c r="F2223">
        <f t="shared" si="71"/>
        <v>55</v>
      </c>
    </row>
    <row r="2224" spans="2:6" x14ac:dyDescent="0.25">
      <c r="B2224">
        <v>2991</v>
      </c>
      <c r="C2224">
        <v>3704</v>
      </c>
      <c r="D2224" s="3">
        <v>0.52508101851851852</v>
      </c>
      <c r="E2224" s="3">
        <f t="shared" si="70"/>
        <v>3.8483796296296335E-2</v>
      </c>
      <c r="F2224">
        <f t="shared" si="71"/>
        <v>55</v>
      </c>
    </row>
    <row r="2225" spans="2:6" x14ac:dyDescent="0.25">
      <c r="B2225">
        <v>2992</v>
      </c>
      <c r="C2225">
        <v>3640</v>
      </c>
      <c r="D2225" s="3">
        <v>0.52512731481481478</v>
      </c>
      <c r="E2225" s="3">
        <f t="shared" si="70"/>
        <v>3.8530092592592602E-2</v>
      </c>
      <c r="F2225">
        <f t="shared" si="71"/>
        <v>55</v>
      </c>
    </row>
    <row r="2226" spans="2:6" x14ac:dyDescent="0.25">
      <c r="B2226">
        <v>2993</v>
      </c>
      <c r="C2226">
        <v>3640</v>
      </c>
      <c r="D2226" s="3">
        <v>0.52512731481481478</v>
      </c>
      <c r="E2226" s="3">
        <f t="shared" si="70"/>
        <v>3.8530092592592602E-2</v>
      </c>
      <c r="F2226">
        <f t="shared" si="71"/>
        <v>55</v>
      </c>
    </row>
    <row r="2227" spans="2:6" x14ac:dyDescent="0.25">
      <c r="B2227">
        <v>2994</v>
      </c>
      <c r="C2227">
        <v>3640</v>
      </c>
      <c r="D2227" s="3">
        <v>0.52512731481481478</v>
      </c>
      <c r="E2227" s="3">
        <f t="shared" si="70"/>
        <v>3.8530092592592602E-2</v>
      </c>
      <c r="F2227">
        <f t="shared" si="71"/>
        <v>55</v>
      </c>
    </row>
    <row r="2228" spans="2:6" x14ac:dyDescent="0.25">
      <c r="B2228">
        <v>2995</v>
      </c>
      <c r="C2228">
        <v>3640</v>
      </c>
      <c r="D2228" s="3">
        <v>0.52512731481481478</v>
      </c>
      <c r="E2228" s="3">
        <f t="shared" si="70"/>
        <v>3.8530092592592602E-2</v>
      </c>
      <c r="F2228">
        <f t="shared" si="71"/>
        <v>55</v>
      </c>
    </row>
    <row r="2229" spans="2:6" x14ac:dyDescent="0.25">
      <c r="B2229">
        <v>2996</v>
      </c>
      <c r="C2229">
        <v>3540</v>
      </c>
      <c r="D2229" s="3">
        <v>0.52515046296296297</v>
      </c>
      <c r="E2229" s="3">
        <f t="shared" si="70"/>
        <v>3.8553240740740791E-2</v>
      </c>
      <c r="F2229">
        <f t="shared" si="71"/>
        <v>55</v>
      </c>
    </row>
    <row r="2230" spans="2:6" x14ac:dyDescent="0.25">
      <c r="B2230">
        <v>2997</v>
      </c>
      <c r="C2230">
        <v>3540</v>
      </c>
      <c r="D2230" s="3">
        <v>0.52515046296296297</v>
      </c>
      <c r="E2230" s="3">
        <f t="shared" si="70"/>
        <v>3.8553240740740791E-2</v>
      </c>
      <c r="F2230">
        <f t="shared" si="71"/>
        <v>55</v>
      </c>
    </row>
    <row r="2231" spans="2:6" x14ac:dyDescent="0.25">
      <c r="B2231">
        <v>2998</v>
      </c>
      <c r="C2231">
        <v>3540</v>
      </c>
      <c r="D2231" s="3">
        <v>0.52515046296296297</v>
      </c>
      <c r="E2231" s="3">
        <f t="shared" si="70"/>
        <v>3.8553240740740791E-2</v>
      </c>
      <c r="F2231">
        <f t="shared" si="71"/>
        <v>55</v>
      </c>
    </row>
    <row r="2232" spans="2:6" x14ac:dyDescent="0.25">
      <c r="B2232">
        <v>2999</v>
      </c>
      <c r="C2232">
        <v>3540</v>
      </c>
      <c r="D2232" s="3">
        <v>0.52515046296296297</v>
      </c>
      <c r="E2232" s="3">
        <f t="shared" si="70"/>
        <v>3.8553240740740791E-2</v>
      </c>
      <c r="F2232">
        <f t="shared" si="71"/>
        <v>55</v>
      </c>
    </row>
    <row r="2233" spans="2:6" x14ac:dyDescent="0.25">
      <c r="B2233">
        <v>3000</v>
      </c>
      <c r="C2233">
        <v>3642</v>
      </c>
      <c r="D2233" s="3">
        <v>0.52516203703703701</v>
      </c>
      <c r="E2233" s="3">
        <f t="shared" si="70"/>
        <v>3.856481481481483E-2</v>
      </c>
      <c r="F2233">
        <f t="shared" si="71"/>
        <v>55</v>
      </c>
    </row>
    <row r="2234" spans="2:6" x14ac:dyDescent="0.25">
      <c r="B2234">
        <v>3001</v>
      </c>
      <c r="C2234">
        <v>3642</v>
      </c>
      <c r="D2234" s="3">
        <v>0.52516203703703701</v>
      </c>
      <c r="E2234" s="3">
        <f t="shared" si="70"/>
        <v>3.856481481481483E-2</v>
      </c>
      <c r="F2234">
        <f t="shared" si="71"/>
        <v>55</v>
      </c>
    </row>
    <row r="2235" spans="2:6" x14ac:dyDescent="0.25">
      <c r="B2235">
        <v>3002</v>
      </c>
      <c r="C2235">
        <v>3642</v>
      </c>
      <c r="D2235" s="3">
        <v>0.52516203703703701</v>
      </c>
      <c r="E2235" s="3">
        <f t="shared" si="70"/>
        <v>3.856481481481483E-2</v>
      </c>
      <c r="F2235">
        <f t="shared" si="71"/>
        <v>55</v>
      </c>
    </row>
    <row r="2236" spans="2:6" x14ac:dyDescent="0.25">
      <c r="B2236">
        <v>3003</v>
      </c>
      <c r="C2236">
        <v>3642</v>
      </c>
      <c r="D2236" s="3">
        <v>0.52516203703703701</v>
      </c>
      <c r="E2236" s="3">
        <f t="shared" si="70"/>
        <v>3.856481481481483E-2</v>
      </c>
      <c r="F2236">
        <f t="shared" si="71"/>
        <v>55</v>
      </c>
    </row>
    <row r="2237" spans="2:6" x14ac:dyDescent="0.25">
      <c r="B2237">
        <v>3004</v>
      </c>
      <c r="C2237">
        <v>3581</v>
      </c>
      <c r="D2237" s="3">
        <v>0.52517361111111105</v>
      </c>
      <c r="E2237" s="3">
        <f t="shared" si="70"/>
        <v>3.8576388888888868E-2</v>
      </c>
      <c r="F2237">
        <f t="shared" si="71"/>
        <v>55</v>
      </c>
    </row>
    <row r="2238" spans="2:6" x14ac:dyDescent="0.25">
      <c r="B2238">
        <v>3005</v>
      </c>
      <c r="C2238">
        <v>3581</v>
      </c>
      <c r="D2238" s="3">
        <v>0.52517361111111105</v>
      </c>
      <c r="E2238" s="3">
        <f t="shared" si="70"/>
        <v>3.8576388888888868E-2</v>
      </c>
      <c r="F2238">
        <f t="shared" si="71"/>
        <v>55</v>
      </c>
    </row>
    <row r="2239" spans="2:6" x14ac:dyDescent="0.25">
      <c r="B2239">
        <v>3006</v>
      </c>
      <c r="C2239">
        <v>3581</v>
      </c>
      <c r="D2239" s="3">
        <v>0.52517361111111105</v>
      </c>
      <c r="E2239" s="3">
        <f t="shared" si="70"/>
        <v>3.8576388888888868E-2</v>
      </c>
      <c r="F2239">
        <f t="shared" si="71"/>
        <v>55</v>
      </c>
    </row>
    <row r="2240" spans="2:6" x14ac:dyDescent="0.25">
      <c r="B2240">
        <v>3007</v>
      </c>
      <c r="C2240">
        <v>3581</v>
      </c>
      <c r="D2240" s="3">
        <v>0.52517361111111105</v>
      </c>
      <c r="E2240" s="3">
        <f t="shared" si="70"/>
        <v>3.8576388888888868E-2</v>
      </c>
      <c r="F2240">
        <f t="shared" si="71"/>
        <v>55</v>
      </c>
    </row>
    <row r="2241" spans="2:6" x14ac:dyDescent="0.25">
      <c r="B2241">
        <v>3008</v>
      </c>
      <c r="C2241">
        <v>3634</v>
      </c>
      <c r="D2241" s="3">
        <v>0.5251851851851852</v>
      </c>
      <c r="E2241" s="3">
        <f t="shared" si="70"/>
        <v>3.8587962962963018E-2</v>
      </c>
      <c r="F2241">
        <f t="shared" si="71"/>
        <v>55</v>
      </c>
    </row>
    <row r="2242" spans="2:6" x14ac:dyDescent="0.25">
      <c r="B2242">
        <v>3009</v>
      </c>
      <c r="C2242">
        <v>3634</v>
      </c>
      <c r="D2242" s="3">
        <v>0.5251851851851852</v>
      </c>
      <c r="E2242" s="3">
        <f t="shared" ref="E2242:E2305" si="72">D2242-$A$1</f>
        <v>3.8587962962963018E-2</v>
      </c>
      <c r="F2242">
        <f t="shared" ref="F2242:F2305" si="73">MINUTE(E2242)</f>
        <v>55</v>
      </c>
    </row>
    <row r="2243" spans="2:6" x14ac:dyDescent="0.25">
      <c r="B2243">
        <v>3010</v>
      </c>
      <c r="C2243">
        <v>3634</v>
      </c>
      <c r="D2243" s="3">
        <v>0.5251851851851852</v>
      </c>
      <c r="E2243" s="3">
        <f t="shared" si="72"/>
        <v>3.8587962962963018E-2</v>
      </c>
      <c r="F2243">
        <f t="shared" si="73"/>
        <v>55</v>
      </c>
    </row>
    <row r="2244" spans="2:6" x14ac:dyDescent="0.25">
      <c r="B2244">
        <v>3011</v>
      </c>
      <c r="C2244">
        <v>3634</v>
      </c>
      <c r="D2244" s="3">
        <v>0.5251851851851852</v>
      </c>
      <c r="E2244" s="3">
        <f t="shared" si="72"/>
        <v>3.8587962962963018E-2</v>
      </c>
      <c r="F2244">
        <f t="shared" si="73"/>
        <v>55</v>
      </c>
    </row>
    <row r="2245" spans="2:6" x14ac:dyDescent="0.25">
      <c r="B2245">
        <v>3012</v>
      </c>
      <c r="C2245">
        <v>3690</v>
      </c>
      <c r="D2245" s="3">
        <v>0.52519675925925924</v>
      </c>
      <c r="E2245" s="3">
        <f t="shared" si="72"/>
        <v>3.8599537037037057E-2</v>
      </c>
      <c r="F2245">
        <f t="shared" si="73"/>
        <v>55</v>
      </c>
    </row>
    <row r="2246" spans="2:6" x14ac:dyDescent="0.25">
      <c r="B2246">
        <v>3013</v>
      </c>
      <c r="C2246">
        <v>3690</v>
      </c>
      <c r="D2246" s="3">
        <v>0.52519675925925924</v>
      </c>
      <c r="E2246" s="3">
        <f t="shared" si="72"/>
        <v>3.8599537037037057E-2</v>
      </c>
      <c r="F2246">
        <f t="shared" si="73"/>
        <v>55</v>
      </c>
    </row>
    <row r="2247" spans="2:6" x14ac:dyDescent="0.25">
      <c r="B2247">
        <v>3014</v>
      </c>
      <c r="C2247">
        <v>3690</v>
      </c>
      <c r="D2247" s="3">
        <v>0.52519675925925924</v>
      </c>
      <c r="E2247" s="3">
        <f t="shared" si="72"/>
        <v>3.8599537037037057E-2</v>
      </c>
      <c r="F2247">
        <f t="shared" si="73"/>
        <v>55</v>
      </c>
    </row>
    <row r="2248" spans="2:6" x14ac:dyDescent="0.25">
      <c r="B2248">
        <v>3015</v>
      </c>
      <c r="C2248">
        <v>3690</v>
      </c>
      <c r="D2248" s="3">
        <v>0.52519675925925924</v>
      </c>
      <c r="E2248" s="3">
        <f t="shared" si="72"/>
        <v>3.8599537037037057E-2</v>
      </c>
      <c r="F2248">
        <f t="shared" si="73"/>
        <v>55</v>
      </c>
    </row>
    <row r="2249" spans="2:6" x14ac:dyDescent="0.25">
      <c r="B2249">
        <v>3016</v>
      </c>
      <c r="C2249">
        <v>3570</v>
      </c>
      <c r="D2249" s="3">
        <v>0.5252430555555555</v>
      </c>
      <c r="E2249" s="3">
        <f t="shared" si="72"/>
        <v>3.8645833333333324E-2</v>
      </c>
      <c r="F2249">
        <f t="shared" si="73"/>
        <v>55</v>
      </c>
    </row>
    <row r="2250" spans="2:6" x14ac:dyDescent="0.25">
      <c r="B2250">
        <v>3017</v>
      </c>
      <c r="C2250">
        <v>3570</v>
      </c>
      <c r="D2250" s="3">
        <v>0.5252430555555555</v>
      </c>
      <c r="E2250" s="3">
        <f t="shared" si="72"/>
        <v>3.8645833333333324E-2</v>
      </c>
      <c r="F2250">
        <f t="shared" si="73"/>
        <v>55</v>
      </c>
    </row>
    <row r="2251" spans="2:6" x14ac:dyDescent="0.25">
      <c r="B2251">
        <v>3018</v>
      </c>
      <c r="C2251">
        <v>3570</v>
      </c>
      <c r="D2251" s="3">
        <v>0.5252430555555555</v>
      </c>
      <c r="E2251" s="3">
        <f t="shared" si="72"/>
        <v>3.8645833333333324E-2</v>
      </c>
      <c r="F2251">
        <f t="shared" si="73"/>
        <v>55</v>
      </c>
    </row>
    <row r="2252" spans="2:6" x14ac:dyDescent="0.25">
      <c r="B2252">
        <v>3019</v>
      </c>
      <c r="C2252">
        <v>3570</v>
      </c>
      <c r="D2252" s="3">
        <v>0.5252430555555555</v>
      </c>
      <c r="E2252" s="3">
        <f t="shared" si="72"/>
        <v>3.8645833333333324E-2</v>
      </c>
      <c r="F2252">
        <f t="shared" si="73"/>
        <v>55</v>
      </c>
    </row>
    <row r="2253" spans="2:6" x14ac:dyDescent="0.25">
      <c r="B2253">
        <v>3020</v>
      </c>
      <c r="C2253">
        <v>3681</v>
      </c>
      <c r="D2253" s="3">
        <v>0.5252430555555555</v>
      </c>
      <c r="E2253" s="3">
        <f t="shared" si="72"/>
        <v>3.8645833333333324E-2</v>
      </c>
      <c r="F2253">
        <f t="shared" si="73"/>
        <v>55</v>
      </c>
    </row>
    <row r="2254" spans="2:6" x14ac:dyDescent="0.25">
      <c r="B2254">
        <v>3021</v>
      </c>
      <c r="C2254">
        <v>3681</v>
      </c>
      <c r="D2254" s="3">
        <v>0.5252430555555555</v>
      </c>
      <c r="E2254" s="3">
        <f t="shared" si="72"/>
        <v>3.8645833333333324E-2</v>
      </c>
      <c r="F2254">
        <f t="shared" si="73"/>
        <v>55</v>
      </c>
    </row>
    <row r="2255" spans="2:6" x14ac:dyDescent="0.25">
      <c r="B2255">
        <v>3022</v>
      </c>
      <c r="C2255">
        <v>3681</v>
      </c>
      <c r="D2255" s="3">
        <v>0.5252430555555555</v>
      </c>
      <c r="E2255" s="3">
        <f t="shared" si="72"/>
        <v>3.8645833333333324E-2</v>
      </c>
      <c r="F2255">
        <f t="shared" si="73"/>
        <v>55</v>
      </c>
    </row>
    <row r="2256" spans="2:6" x14ac:dyDescent="0.25">
      <c r="B2256">
        <v>3023</v>
      </c>
      <c r="C2256">
        <v>3681</v>
      </c>
      <c r="D2256" s="3">
        <v>0.5252430555555555</v>
      </c>
      <c r="E2256" s="3">
        <f t="shared" si="72"/>
        <v>3.8645833333333324E-2</v>
      </c>
      <c r="F2256">
        <f t="shared" si="73"/>
        <v>55</v>
      </c>
    </row>
    <row r="2257" spans="2:6" x14ac:dyDescent="0.25">
      <c r="B2257">
        <v>3024</v>
      </c>
      <c r="C2257">
        <v>3364</v>
      </c>
      <c r="D2257" s="3">
        <v>0.52527777777777784</v>
      </c>
      <c r="E2257" s="3">
        <f t="shared" si="72"/>
        <v>3.8680555555555662E-2</v>
      </c>
      <c r="F2257">
        <f t="shared" si="73"/>
        <v>55</v>
      </c>
    </row>
    <row r="2258" spans="2:6" x14ac:dyDescent="0.25">
      <c r="B2258">
        <v>3025</v>
      </c>
      <c r="C2258">
        <v>3364</v>
      </c>
      <c r="D2258" s="3">
        <v>0.52527777777777784</v>
      </c>
      <c r="E2258" s="3">
        <f t="shared" si="72"/>
        <v>3.8680555555555662E-2</v>
      </c>
      <c r="F2258">
        <f t="shared" si="73"/>
        <v>55</v>
      </c>
    </row>
    <row r="2259" spans="2:6" x14ac:dyDescent="0.25">
      <c r="B2259">
        <v>3026</v>
      </c>
      <c r="C2259">
        <v>3364</v>
      </c>
      <c r="D2259" s="3">
        <v>0.52527777777777784</v>
      </c>
      <c r="E2259" s="3">
        <f t="shared" si="72"/>
        <v>3.8680555555555662E-2</v>
      </c>
      <c r="F2259">
        <f t="shared" si="73"/>
        <v>55</v>
      </c>
    </row>
    <row r="2260" spans="2:6" x14ac:dyDescent="0.25">
      <c r="B2260">
        <v>3027</v>
      </c>
      <c r="C2260">
        <v>3364</v>
      </c>
      <c r="D2260" s="3">
        <v>0.52527777777777784</v>
      </c>
      <c r="E2260" s="3">
        <f t="shared" si="72"/>
        <v>3.8680555555555662E-2</v>
      </c>
      <c r="F2260">
        <f t="shared" si="73"/>
        <v>55</v>
      </c>
    </row>
    <row r="2261" spans="2:6" x14ac:dyDescent="0.25">
      <c r="B2261">
        <v>3028</v>
      </c>
      <c r="C2261">
        <v>3719</v>
      </c>
      <c r="D2261" s="3">
        <v>0.52528935185185188</v>
      </c>
      <c r="E2261" s="3">
        <f t="shared" si="72"/>
        <v>3.8692129629629701E-2</v>
      </c>
      <c r="F2261">
        <f t="shared" si="73"/>
        <v>55</v>
      </c>
    </row>
    <row r="2262" spans="2:6" x14ac:dyDescent="0.25">
      <c r="B2262">
        <v>3029</v>
      </c>
      <c r="C2262">
        <v>3719</v>
      </c>
      <c r="D2262" s="3">
        <v>0.52528935185185188</v>
      </c>
      <c r="E2262" s="3">
        <f t="shared" si="72"/>
        <v>3.8692129629629701E-2</v>
      </c>
      <c r="F2262">
        <f t="shared" si="73"/>
        <v>55</v>
      </c>
    </row>
    <row r="2263" spans="2:6" x14ac:dyDescent="0.25">
      <c r="B2263">
        <v>3030</v>
      </c>
      <c r="C2263">
        <v>3719</v>
      </c>
      <c r="D2263" s="3">
        <v>0.52528935185185188</v>
      </c>
      <c r="E2263" s="3">
        <f t="shared" si="72"/>
        <v>3.8692129629629701E-2</v>
      </c>
      <c r="F2263">
        <f t="shared" si="73"/>
        <v>55</v>
      </c>
    </row>
    <row r="2264" spans="2:6" x14ac:dyDescent="0.25">
      <c r="B2264">
        <v>3031</v>
      </c>
      <c r="C2264">
        <v>3719</v>
      </c>
      <c r="D2264" s="3">
        <v>0.52528935185185188</v>
      </c>
      <c r="E2264" s="3">
        <f t="shared" si="72"/>
        <v>3.8692129629629701E-2</v>
      </c>
      <c r="F2264">
        <f t="shared" si="73"/>
        <v>55</v>
      </c>
    </row>
    <row r="2265" spans="2:6" x14ac:dyDescent="0.25">
      <c r="B2265">
        <v>3032</v>
      </c>
      <c r="C2265">
        <v>3679</v>
      </c>
      <c r="D2265" s="3">
        <v>0.52532407407407411</v>
      </c>
      <c r="E2265" s="3">
        <f t="shared" si="72"/>
        <v>3.8726851851851929E-2</v>
      </c>
      <c r="F2265">
        <f t="shared" si="73"/>
        <v>55</v>
      </c>
    </row>
    <row r="2266" spans="2:6" x14ac:dyDescent="0.25">
      <c r="B2266">
        <v>3033</v>
      </c>
      <c r="C2266">
        <v>3679</v>
      </c>
      <c r="D2266" s="3">
        <v>0.52532407407407411</v>
      </c>
      <c r="E2266" s="3">
        <f t="shared" si="72"/>
        <v>3.8726851851851929E-2</v>
      </c>
      <c r="F2266">
        <f t="shared" si="73"/>
        <v>55</v>
      </c>
    </row>
    <row r="2267" spans="2:6" x14ac:dyDescent="0.25">
      <c r="B2267">
        <v>3034</v>
      </c>
      <c r="C2267">
        <v>3679</v>
      </c>
      <c r="D2267" s="3">
        <v>0.52532407407407411</v>
      </c>
      <c r="E2267" s="3">
        <f t="shared" si="72"/>
        <v>3.8726851851851929E-2</v>
      </c>
      <c r="F2267">
        <f t="shared" si="73"/>
        <v>55</v>
      </c>
    </row>
    <row r="2268" spans="2:6" x14ac:dyDescent="0.25">
      <c r="B2268">
        <v>3035</v>
      </c>
      <c r="C2268">
        <v>3679</v>
      </c>
      <c r="D2268" s="3">
        <v>0.52532407407407411</v>
      </c>
      <c r="E2268" s="3">
        <f t="shared" si="72"/>
        <v>3.8726851851851929E-2</v>
      </c>
      <c r="F2268">
        <f t="shared" si="73"/>
        <v>55</v>
      </c>
    </row>
    <row r="2269" spans="2:6" x14ac:dyDescent="0.25">
      <c r="B2269">
        <v>3036</v>
      </c>
      <c r="C2269">
        <v>3698</v>
      </c>
      <c r="D2269" s="3">
        <v>0.52539351851851845</v>
      </c>
      <c r="E2269" s="3">
        <f t="shared" si="72"/>
        <v>3.8796296296296273E-2</v>
      </c>
      <c r="F2269">
        <f t="shared" si="73"/>
        <v>55</v>
      </c>
    </row>
    <row r="2270" spans="2:6" x14ac:dyDescent="0.25">
      <c r="B2270">
        <v>3037</v>
      </c>
      <c r="C2270">
        <v>3698</v>
      </c>
      <c r="D2270" s="3">
        <v>0.52539351851851845</v>
      </c>
      <c r="E2270" s="3">
        <f t="shared" si="72"/>
        <v>3.8796296296296273E-2</v>
      </c>
      <c r="F2270">
        <f t="shared" si="73"/>
        <v>55</v>
      </c>
    </row>
    <row r="2271" spans="2:6" x14ac:dyDescent="0.25">
      <c r="B2271">
        <v>3038</v>
      </c>
      <c r="C2271">
        <v>3698</v>
      </c>
      <c r="D2271" s="3">
        <v>0.52539351851851845</v>
      </c>
      <c r="E2271" s="3">
        <f t="shared" si="72"/>
        <v>3.8796296296296273E-2</v>
      </c>
      <c r="F2271">
        <f t="shared" si="73"/>
        <v>55</v>
      </c>
    </row>
    <row r="2272" spans="2:6" x14ac:dyDescent="0.25">
      <c r="B2272">
        <v>3039</v>
      </c>
      <c r="C2272">
        <v>3698</v>
      </c>
      <c r="D2272" s="3">
        <v>0.52539351851851845</v>
      </c>
      <c r="E2272" s="3">
        <f t="shared" si="72"/>
        <v>3.8796296296296273E-2</v>
      </c>
      <c r="F2272">
        <f t="shared" si="73"/>
        <v>55</v>
      </c>
    </row>
    <row r="2273" spans="2:6" x14ac:dyDescent="0.25">
      <c r="B2273">
        <v>3040</v>
      </c>
      <c r="C2273">
        <v>3602</v>
      </c>
      <c r="D2273" s="3">
        <v>0.5254050925925926</v>
      </c>
      <c r="E2273" s="3">
        <f t="shared" si="72"/>
        <v>3.8807870370370423E-2</v>
      </c>
      <c r="F2273">
        <f t="shared" si="73"/>
        <v>55</v>
      </c>
    </row>
    <row r="2274" spans="2:6" x14ac:dyDescent="0.25">
      <c r="B2274">
        <v>3041</v>
      </c>
      <c r="C2274">
        <v>3602</v>
      </c>
      <c r="D2274" s="3">
        <v>0.5254050925925926</v>
      </c>
      <c r="E2274" s="3">
        <f t="shared" si="72"/>
        <v>3.8807870370370423E-2</v>
      </c>
      <c r="F2274">
        <f t="shared" si="73"/>
        <v>55</v>
      </c>
    </row>
    <row r="2275" spans="2:6" x14ac:dyDescent="0.25">
      <c r="B2275">
        <v>3042</v>
      </c>
      <c r="C2275">
        <v>3602</v>
      </c>
      <c r="D2275" s="3">
        <v>0.5254050925925926</v>
      </c>
      <c r="E2275" s="3">
        <f t="shared" si="72"/>
        <v>3.8807870370370423E-2</v>
      </c>
      <c r="F2275">
        <f t="shared" si="73"/>
        <v>55</v>
      </c>
    </row>
    <row r="2276" spans="2:6" x14ac:dyDescent="0.25">
      <c r="B2276">
        <v>3043</v>
      </c>
      <c r="C2276">
        <v>3602</v>
      </c>
      <c r="D2276" s="3">
        <v>0.5254050925925926</v>
      </c>
      <c r="E2276" s="3">
        <f t="shared" si="72"/>
        <v>3.8807870370370423E-2</v>
      </c>
      <c r="F2276">
        <f t="shared" si="73"/>
        <v>55</v>
      </c>
    </row>
    <row r="2277" spans="2:6" x14ac:dyDescent="0.25">
      <c r="B2277">
        <v>3044</v>
      </c>
      <c r="C2277">
        <v>3688</v>
      </c>
      <c r="D2277" s="3">
        <v>0.52542824074074079</v>
      </c>
      <c r="E2277" s="3">
        <f t="shared" si="72"/>
        <v>3.8831018518518612E-2</v>
      </c>
      <c r="F2277">
        <f t="shared" si="73"/>
        <v>55</v>
      </c>
    </row>
    <row r="2278" spans="2:6" x14ac:dyDescent="0.25">
      <c r="B2278">
        <v>3045</v>
      </c>
      <c r="C2278">
        <v>3688</v>
      </c>
      <c r="D2278" s="3">
        <v>0.52542824074074079</v>
      </c>
      <c r="E2278" s="3">
        <f t="shared" si="72"/>
        <v>3.8831018518518612E-2</v>
      </c>
      <c r="F2278">
        <f t="shared" si="73"/>
        <v>55</v>
      </c>
    </row>
    <row r="2279" spans="2:6" x14ac:dyDescent="0.25">
      <c r="B2279">
        <v>3046</v>
      </c>
      <c r="C2279">
        <v>3688</v>
      </c>
      <c r="D2279" s="3">
        <v>0.52542824074074079</v>
      </c>
      <c r="E2279" s="3">
        <f t="shared" si="72"/>
        <v>3.8831018518518612E-2</v>
      </c>
      <c r="F2279">
        <f t="shared" si="73"/>
        <v>55</v>
      </c>
    </row>
    <row r="2280" spans="2:6" x14ac:dyDescent="0.25">
      <c r="B2280">
        <v>3047</v>
      </c>
      <c r="C2280">
        <v>3688</v>
      </c>
      <c r="D2280" s="3">
        <v>0.52542824074074079</v>
      </c>
      <c r="E2280" s="3">
        <f t="shared" si="72"/>
        <v>3.8831018518518612E-2</v>
      </c>
      <c r="F2280">
        <f t="shared" si="73"/>
        <v>55</v>
      </c>
    </row>
    <row r="2281" spans="2:6" x14ac:dyDescent="0.25">
      <c r="B2281">
        <v>3048</v>
      </c>
      <c r="C2281">
        <v>3586</v>
      </c>
      <c r="D2281" s="3">
        <v>0.52542824074074079</v>
      </c>
      <c r="E2281" s="3">
        <f t="shared" si="72"/>
        <v>3.8831018518518612E-2</v>
      </c>
      <c r="F2281">
        <f t="shared" si="73"/>
        <v>55</v>
      </c>
    </row>
    <row r="2282" spans="2:6" x14ac:dyDescent="0.25">
      <c r="B2282">
        <v>3049</v>
      </c>
      <c r="C2282">
        <v>3586</v>
      </c>
      <c r="D2282" s="3">
        <v>0.52542824074074079</v>
      </c>
      <c r="E2282" s="3">
        <f t="shared" si="72"/>
        <v>3.8831018518518612E-2</v>
      </c>
      <c r="F2282">
        <f t="shared" si="73"/>
        <v>55</v>
      </c>
    </row>
    <row r="2283" spans="2:6" x14ac:dyDescent="0.25">
      <c r="B2283">
        <v>3050</v>
      </c>
      <c r="C2283">
        <v>3586</v>
      </c>
      <c r="D2283" s="3">
        <v>0.52542824074074079</v>
      </c>
      <c r="E2283" s="3">
        <f t="shared" si="72"/>
        <v>3.8831018518518612E-2</v>
      </c>
      <c r="F2283">
        <f t="shared" si="73"/>
        <v>55</v>
      </c>
    </row>
    <row r="2284" spans="2:6" x14ac:dyDescent="0.25">
      <c r="B2284">
        <v>3051</v>
      </c>
      <c r="C2284">
        <v>3586</v>
      </c>
      <c r="D2284" s="3">
        <v>0.52542824074074079</v>
      </c>
      <c r="E2284" s="3">
        <f t="shared" si="72"/>
        <v>3.8831018518518612E-2</v>
      </c>
      <c r="F2284">
        <f t="shared" si="73"/>
        <v>55</v>
      </c>
    </row>
    <row r="2285" spans="2:6" x14ac:dyDescent="0.25">
      <c r="B2285">
        <v>3052</v>
      </c>
      <c r="C2285">
        <v>3658</v>
      </c>
      <c r="D2285" s="3">
        <v>0.52542824074074079</v>
      </c>
      <c r="E2285" s="3">
        <f t="shared" si="72"/>
        <v>3.8831018518518612E-2</v>
      </c>
      <c r="F2285">
        <f t="shared" si="73"/>
        <v>55</v>
      </c>
    </row>
    <row r="2286" spans="2:6" x14ac:dyDescent="0.25">
      <c r="B2286">
        <v>3053</v>
      </c>
      <c r="C2286">
        <v>3658</v>
      </c>
      <c r="D2286" s="3">
        <v>0.52542824074074079</v>
      </c>
      <c r="E2286" s="3">
        <f t="shared" si="72"/>
        <v>3.8831018518518612E-2</v>
      </c>
      <c r="F2286">
        <f t="shared" si="73"/>
        <v>55</v>
      </c>
    </row>
    <row r="2287" spans="2:6" x14ac:dyDescent="0.25">
      <c r="B2287">
        <v>3054</v>
      </c>
      <c r="C2287">
        <v>3658</v>
      </c>
      <c r="D2287" s="3">
        <v>0.52542824074074079</v>
      </c>
      <c r="E2287" s="3">
        <f t="shared" si="72"/>
        <v>3.8831018518518612E-2</v>
      </c>
      <c r="F2287">
        <f t="shared" si="73"/>
        <v>55</v>
      </c>
    </row>
    <row r="2288" spans="2:6" x14ac:dyDescent="0.25">
      <c r="B2288">
        <v>3055</v>
      </c>
      <c r="C2288">
        <v>3658</v>
      </c>
      <c r="D2288" s="3">
        <v>0.52542824074074079</v>
      </c>
      <c r="E2288" s="3">
        <f t="shared" si="72"/>
        <v>3.8831018518518612E-2</v>
      </c>
      <c r="F2288">
        <f t="shared" si="73"/>
        <v>55</v>
      </c>
    </row>
    <row r="2289" spans="2:6" x14ac:dyDescent="0.25">
      <c r="B2289">
        <v>3056</v>
      </c>
      <c r="C2289">
        <v>3677</v>
      </c>
      <c r="D2289" s="3">
        <v>0.52546296296296291</v>
      </c>
      <c r="E2289" s="3">
        <f t="shared" si="72"/>
        <v>3.8865740740740728E-2</v>
      </c>
      <c r="F2289">
        <f t="shared" si="73"/>
        <v>55</v>
      </c>
    </row>
    <row r="2290" spans="2:6" x14ac:dyDescent="0.25">
      <c r="B2290">
        <v>3057</v>
      </c>
      <c r="C2290">
        <v>3677</v>
      </c>
      <c r="D2290" s="3">
        <v>0.52546296296296291</v>
      </c>
      <c r="E2290" s="3">
        <f t="shared" si="72"/>
        <v>3.8865740740740728E-2</v>
      </c>
      <c r="F2290">
        <f t="shared" si="73"/>
        <v>55</v>
      </c>
    </row>
    <row r="2291" spans="2:6" x14ac:dyDescent="0.25">
      <c r="B2291">
        <v>3058</v>
      </c>
      <c r="C2291">
        <v>3677</v>
      </c>
      <c r="D2291" s="3">
        <v>0.52546296296296291</v>
      </c>
      <c r="E2291" s="3">
        <f t="shared" si="72"/>
        <v>3.8865740740740728E-2</v>
      </c>
      <c r="F2291">
        <f t="shared" si="73"/>
        <v>55</v>
      </c>
    </row>
    <row r="2292" spans="2:6" x14ac:dyDescent="0.25">
      <c r="B2292">
        <v>3059</v>
      </c>
      <c r="C2292">
        <v>3677</v>
      </c>
      <c r="D2292" s="3">
        <v>0.52546296296296291</v>
      </c>
      <c r="E2292" s="3">
        <f t="shared" si="72"/>
        <v>3.8865740740740728E-2</v>
      </c>
      <c r="F2292">
        <f t="shared" si="73"/>
        <v>55</v>
      </c>
    </row>
    <row r="2293" spans="2:6" x14ac:dyDescent="0.25">
      <c r="B2293">
        <v>3060</v>
      </c>
      <c r="C2293">
        <v>3693</v>
      </c>
      <c r="D2293" s="3">
        <v>0.52547453703703706</v>
      </c>
      <c r="E2293" s="3">
        <f t="shared" si="72"/>
        <v>3.8877314814814878E-2</v>
      </c>
      <c r="F2293">
        <f t="shared" si="73"/>
        <v>55</v>
      </c>
    </row>
    <row r="2294" spans="2:6" x14ac:dyDescent="0.25">
      <c r="B2294">
        <v>3061</v>
      </c>
      <c r="C2294">
        <v>3693</v>
      </c>
      <c r="D2294" s="3">
        <v>0.52547453703703706</v>
      </c>
      <c r="E2294" s="3">
        <f t="shared" si="72"/>
        <v>3.8877314814814878E-2</v>
      </c>
      <c r="F2294">
        <f t="shared" si="73"/>
        <v>55</v>
      </c>
    </row>
    <row r="2295" spans="2:6" x14ac:dyDescent="0.25">
      <c r="B2295">
        <v>3062</v>
      </c>
      <c r="C2295">
        <v>3693</v>
      </c>
      <c r="D2295" s="3">
        <v>0.52547453703703706</v>
      </c>
      <c r="E2295" s="3">
        <f t="shared" si="72"/>
        <v>3.8877314814814878E-2</v>
      </c>
      <c r="F2295">
        <f t="shared" si="73"/>
        <v>55</v>
      </c>
    </row>
    <row r="2296" spans="2:6" x14ac:dyDescent="0.25">
      <c r="B2296">
        <v>3063</v>
      </c>
      <c r="C2296">
        <v>3693</v>
      </c>
      <c r="D2296" s="3">
        <v>0.52547453703703706</v>
      </c>
      <c r="E2296" s="3">
        <f t="shared" si="72"/>
        <v>3.8877314814814878E-2</v>
      </c>
      <c r="F2296">
        <f t="shared" si="73"/>
        <v>55</v>
      </c>
    </row>
    <row r="2297" spans="2:6" x14ac:dyDescent="0.25">
      <c r="B2297">
        <v>3064</v>
      </c>
      <c r="C2297">
        <v>3671</v>
      </c>
      <c r="D2297" s="3">
        <v>0.5254861111111111</v>
      </c>
      <c r="E2297" s="3">
        <f t="shared" si="72"/>
        <v>3.8888888888888917E-2</v>
      </c>
      <c r="F2297">
        <f t="shared" si="73"/>
        <v>56</v>
      </c>
    </row>
    <row r="2298" spans="2:6" x14ac:dyDescent="0.25">
      <c r="B2298">
        <v>3065</v>
      </c>
      <c r="C2298">
        <v>3671</v>
      </c>
      <c r="D2298" s="3">
        <v>0.5254861111111111</v>
      </c>
      <c r="E2298" s="3">
        <f t="shared" si="72"/>
        <v>3.8888888888888917E-2</v>
      </c>
      <c r="F2298">
        <f t="shared" si="73"/>
        <v>56</v>
      </c>
    </row>
    <row r="2299" spans="2:6" x14ac:dyDescent="0.25">
      <c r="B2299">
        <v>3066</v>
      </c>
      <c r="C2299">
        <v>3671</v>
      </c>
      <c r="D2299" s="3">
        <v>0.5254861111111111</v>
      </c>
      <c r="E2299" s="3">
        <f t="shared" si="72"/>
        <v>3.8888888888888917E-2</v>
      </c>
      <c r="F2299">
        <f t="shared" si="73"/>
        <v>56</v>
      </c>
    </row>
    <row r="2300" spans="2:6" x14ac:dyDescent="0.25">
      <c r="B2300">
        <v>3067</v>
      </c>
      <c r="C2300">
        <v>3671</v>
      </c>
      <c r="D2300" s="3">
        <v>0.5254861111111111</v>
      </c>
      <c r="E2300" s="3">
        <f t="shared" si="72"/>
        <v>3.8888888888888917E-2</v>
      </c>
      <c r="F2300">
        <f t="shared" si="73"/>
        <v>56</v>
      </c>
    </row>
    <row r="2301" spans="2:6" x14ac:dyDescent="0.25">
      <c r="B2301">
        <v>3068</v>
      </c>
      <c r="C2301">
        <v>3705</v>
      </c>
      <c r="D2301" s="3">
        <v>0.52549768518518525</v>
      </c>
      <c r="E2301" s="3">
        <f t="shared" si="72"/>
        <v>3.8900462962963067E-2</v>
      </c>
      <c r="F2301">
        <f t="shared" si="73"/>
        <v>56</v>
      </c>
    </row>
    <row r="2302" spans="2:6" x14ac:dyDescent="0.25">
      <c r="B2302">
        <v>3069</v>
      </c>
      <c r="C2302">
        <v>3705</v>
      </c>
      <c r="D2302" s="3">
        <v>0.52549768518518525</v>
      </c>
      <c r="E2302" s="3">
        <f t="shared" si="72"/>
        <v>3.8900462962963067E-2</v>
      </c>
      <c r="F2302">
        <f t="shared" si="73"/>
        <v>56</v>
      </c>
    </row>
    <row r="2303" spans="2:6" x14ac:dyDescent="0.25">
      <c r="B2303">
        <v>3070</v>
      </c>
      <c r="C2303">
        <v>3705</v>
      </c>
      <c r="D2303" s="3">
        <v>0.52549768518518525</v>
      </c>
      <c r="E2303" s="3">
        <f t="shared" si="72"/>
        <v>3.8900462962963067E-2</v>
      </c>
      <c r="F2303">
        <f t="shared" si="73"/>
        <v>56</v>
      </c>
    </row>
    <row r="2304" spans="2:6" x14ac:dyDescent="0.25">
      <c r="B2304">
        <v>3071</v>
      </c>
      <c r="C2304">
        <v>3705</v>
      </c>
      <c r="D2304" s="3">
        <v>0.52549768518518525</v>
      </c>
      <c r="E2304" s="3">
        <f t="shared" si="72"/>
        <v>3.8900462962963067E-2</v>
      </c>
      <c r="F2304">
        <f t="shared" si="73"/>
        <v>56</v>
      </c>
    </row>
    <row r="2305" spans="2:6" x14ac:dyDescent="0.25">
      <c r="B2305">
        <v>3072</v>
      </c>
      <c r="C2305">
        <v>4464</v>
      </c>
      <c r="D2305" s="3">
        <v>0.52552083333333333</v>
      </c>
      <c r="E2305" s="3">
        <f t="shared" si="72"/>
        <v>3.8923611111111145E-2</v>
      </c>
      <c r="F2305">
        <f t="shared" si="73"/>
        <v>56</v>
      </c>
    </row>
    <row r="2306" spans="2:6" x14ac:dyDescent="0.25">
      <c r="B2306">
        <v>3073</v>
      </c>
      <c r="C2306">
        <v>4464</v>
      </c>
      <c r="D2306" s="3">
        <v>0.52552083333333333</v>
      </c>
      <c r="E2306" s="3">
        <f t="shared" ref="E2306:E2369" si="74">D2306-$A$1</f>
        <v>3.8923611111111145E-2</v>
      </c>
      <c r="F2306">
        <f t="shared" ref="F2306:F2369" si="75">MINUTE(E2306)</f>
        <v>56</v>
      </c>
    </row>
    <row r="2307" spans="2:6" x14ac:dyDescent="0.25">
      <c r="B2307">
        <v>3074</v>
      </c>
      <c r="C2307">
        <v>4464</v>
      </c>
      <c r="D2307" s="3">
        <v>0.52552083333333333</v>
      </c>
      <c r="E2307" s="3">
        <f t="shared" si="74"/>
        <v>3.8923611111111145E-2</v>
      </c>
      <c r="F2307">
        <f t="shared" si="75"/>
        <v>56</v>
      </c>
    </row>
    <row r="2308" spans="2:6" x14ac:dyDescent="0.25">
      <c r="B2308">
        <v>3075</v>
      </c>
      <c r="C2308">
        <v>4464</v>
      </c>
      <c r="D2308" s="3">
        <v>0.52552083333333333</v>
      </c>
      <c r="E2308" s="3">
        <f t="shared" si="74"/>
        <v>3.8923611111111145E-2</v>
      </c>
      <c r="F2308">
        <f t="shared" si="75"/>
        <v>56</v>
      </c>
    </row>
    <row r="2309" spans="2:6" x14ac:dyDescent="0.25">
      <c r="B2309">
        <v>3076</v>
      </c>
      <c r="C2309">
        <v>3684</v>
      </c>
      <c r="D2309" s="3">
        <v>0.52554398148148151</v>
      </c>
      <c r="E2309" s="3">
        <f t="shared" si="74"/>
        <v>3.8946759259259334E-2</v>
      </c>
      <c r="F2309">
        <f t="shared" si="75"/>
        <v>56</v>
      </c>
    </row>
    <row r="2310" spans="2:6" x14ac:dyDescent="0.25">
      <c r="B2310">
        <v>3077</v>
      </c>
      <c r="C2310">
        <v>3684</v>
      </c>
      <c r="D2310" s="3">
        <v>0.52554398148148151</v>
      </c>
      <c r="E2310" s="3">
        <f t="shared" si="74"/>
        <v>3.8946759259259334E-2</v>
      </c>
      <c r="F2310">
        <f t="shared" si="75"/>
        <v>56</v>
      </c>
    </row>
    <row r="2311" spans="2:6" x14ac:dyDescent="0.25">
      <c r="B2311">
        <v>3078</v>
      </c>
      <c r="C2311">
        <v>3684</v>
      </c>
      <c r="D2311" s="3">
        <v>0.52554398148148151</v>
      </c>
      <c r="E2311" s="3">
        <f t="shared" si="74"/>
        <v>3.8946759259259334E-2</v>
      </c>
      <c r="F2311">
        <f t="shared" si="75"/>
        <v>56</v>
      </c>
    </row>
    <row r="2312" spans="2:6" x14ac:dyDescent="0.25">
      <c r="B2312">
        <v>3079</v>
      </c>
      <c r="C2312">
        <v>3684</v>
      </c>
      <c r="D2312" s="3">
        <v>0.52554398148148151</v>
      </c>
      <c r="E2312" s="3">
        <f t="shared" si="74"/>
        <v>3.8946759259259334E-2</v>
      </c>
      <c r="F2312">
        <f t="shared" si="75"/>
        <v>56</v>
      </c>
    </row>
    <row r="2313" spans="2:6" x14ac:dyDescent="0.25">
      <c r="B2313">
        <v>3080</v>
      </c>
      <c r="C2313">
        <v>3585</v>
      </c>
      <c r="D2313" s="3">
        <v>0.5255671296296297</v>
      </c>
      <c r="E2313" s="3">
        <f t="shared" si="74"/>
        <v>3.8969907407407522E-2</v>
      </c>
      <c r="F2313">
        <f t="shared" si="75"/>
        <v>56</v>
      </c>
    </row>
    <row r="2314" spans="2:6" x14ac:dyDescent="0.25">
      <c r="B2314">
        <v>3081</v>
      </c>
      <c r="C2314">
        <v>3585</v>
      </c>
      <c r="D2314" s="3">
        <v>0.5255671296296297</v>
      </c>
      <c r="E2314" s="3">
        <f t="shared" si="74"/>
        <v>3.8969907407407522E-2</v>
      </c>
      <c r="F2314">
        <f t="shared" si="75"/>
        <v>56</v>
      </c>
    </row>
    <row r="2315" spans="2:6" x14ac:dyDescent="0.25">
      <c r="B2315">
        <v>3082</v>
      </c>
      <c r="C2315">
        <v>3585</v>
      </c>
      <c r="D2315" s="3">
        <v>0.5255671296296297</v>
      </c>
      <c r="E2315" s="3">
        <f t="shared" si="74"/>
        <v>3.8969907407407522E-2</v>
      </c>
      <c r="F2315">
        <f t="shared" si="75"/>
        <v>56</v>
      </c>
    </row>
    <row r="2316" spans="2:6" x14ac:dyDescent="0.25">
      <c r="B2316">
        <v>3083</v>
      </c>
      <c r="C2316">
        <v>3585</v>
      </c>
      <c r="D2316" s="3">
        <v>0.5255671296296297</v>
      </c>
      <c r="E2316" s="3">
        <f t="shared" si="74"/>
        <v>3.8969907407407522E-2</v>
      </c>
      <c r="F2316">
        <f t="shared" si="75"/>
        <v>56</v>
      </c>
    </row>
    <row r="2317" spans="2:6" x14ac:dyDescent="0.25">
      <c r="B2317">
        <v>3084</v>
      </c>
      <c r="C2317">
        <v>3696</v>
      </c>
      <c r="D2317" s="3">
        <v>0.52559027777777778</v>
      </c>
      <c r="E2317" s="3">
        <f t="shared" si="74"/>
        <v>3.89930555555556E-2</v>
      </c>
      <c r="F2317">
        <f t="shared" si="75"/>
        <v>56</v>
      </c>
    </row>
    <row r="2318" spans="2:6" x14ac:dyDescent="0.25">
      <c r="B2318">
        <v>3085</v>
      </c>
      <c r="C2318">
        <v>3696</v>
      </c>
      <c r="D2318" s="3">
        <v>0.52559027777777778</v>
      </c>
      <c r="E2318" s="3">
        <f t="shared" si="74"/>
        <v>3.89930555555556E-2</v>
      </c>
      <c r="F2318">
        <f t="shared" si="75"/>
        <v>56</v>
      </c>
    </row>
    <row r="2319" spans="2:6" x14ac:dyDescent="0.25">
      <c r="B2319">
        <v>3086</v>
      </c>
      <c r="C2319">
        <v>3696</v>
      </c>
      <c r="D2319" s="3">
        <v>0.52559027777777778</v>
      </c>
      <c r="E2319" s="3">
        <f t="shared" si="74"/>
        <v>3.89930555555556E-2</v>
      </c>
      <c r="F2319">
        <f t="shared" si="75"/>
        <v>56</v>
      </c>
    </row>
    <row r="2320" spans="2:6" x14ac:dyDescent="0.25">
      <c r="B2320">
        <v>3087</v>
      </c>
      <c r="C2320">
        <v>3696</v>
      </c>
      <c r="D2320" s="3">
        <v>0.52559027777777778</v>
      </c>
      <c r="E2320" s="3">
        <f t="shared" si="74"/>
        <v>3.89930555555556E-2</v>
      </c>
      <c r="F2320">
        <f t="shared" si="75"/>
        <v>56</v>
      </c>
    </row>
    <row r="2321" spans="2:6" x14ac:dyDescent="0.25">
      <c r="B2321">
        <v>3088</v>
      </c>
      <c r="C2321">
        <v>3671</v>
      </c>
      <c r="D2321" s="3">
        <v>0.52559027777777778</v>
      </c>
      <c r="E2321" s="3">
        <f t="shared" si="74"/>
        <v>3.89930555555556E-2</v>
      </c>
      <c r="F2321">
        <f t="shared" si="75"/>
        <v>56</v>
      </c>
    </row>
    <row r="2322" spans="2:6" x14ac:dyDescent="0.25">
      <c r="B2322">
        <v>3089</v>
      </c>
      <c r="C2322">
        <v>3671</v>
      </c>
      <c r="D2322" s="3">
        <v>0.52559027777777778</v>
      </c>
      <c r="E2322" s="3">
        <f t="shared" si="74"/>
        <v>3.89930555555556E-2</v>
      </c>
      <c r="F2322">
        <f t="shared" si="75"/>
        <v>56</v>
      </c>
    </row>
    <row r="2323" spans="2:6" x14ac:dyDescent="0.25">
      <c r="B2323">
        <v>3090</v>
      </c>
      <c r="C2323">
        <v>3671</v>
      </c>
      <c r="D2323" s="3">
        <v>0.52559027777777778</v>
      </c>
      <c r="E2323" s="3">
        <f t="shared" si="74"/>
        <v>3.89930555555556E-2</v>
      </c>
      <c r="F2323">
        <f t="shared" si="75"/>
        <v>56</v>
      </c>
    </row>
    <row r="2324" spans="2:6" x14ac:dyDescent="0.25">
      <c r="B2324">
        <v>3091</v>
      </c>
      <c r="C2324">
        <v>3671</v>
      </c>
      <c r="D2324" s="3">
        <v>0.52559027777777778</v>
      </c>
      <c r="E2324" s="3">
        <f t="shared" si="74"/>
        <v>3.89930555555556E-2</v>
      </c>
      <c r="F2324">
        <f t="shared" si="75"/>
        <v>56</v>
      </c>
    </row>
    <row r="2325" spans="2:6" x14ac:dyDescent="0.25">
      <c r="B2325">
        <v>3092</v>
      </c>
      <c r="C2325">
        <v>3703</v>
      </c>
      <c r="D2325" s="3">
        <v>0.52563657407407405</v>
      </c>
      <c r="E2325" s="3">
        <f t="shared" si="74"/>
        <v>3.9039351851851867E-2</v>
      </c>
      <c r="F2325">
        <f t="shared" si="75"/>
        <v>56</v>
      </c>
    </row>
    <row r="2326" spans="2:6" x14ac:dyDescent="0.25">
      <c r="B2326">
        <v>3093</v>
      </c>
      <c r="C2326">
        <v>3703</v>
      </c>
      <c r="D2326" s="3">
        <v>0.52563657407407405</v>
      </c>
      <c r="E2326" s="3">
        <f t="shared" si="74"/>
        <v>3.9039351851851867E-2</v>
      </c>
      <c r="F2326">
        <f t="shared" si="75"/>
        <v>56</v>
      </c>
    </row>
    <row r="2327" spans="2:6" x14ac:dyDescent="0.25">
      <c r="B2327">
        <v>3094</v>
      </c>
      <c r="C2327">
        <v>3703</v>
      </c>
      <c r="D2327" s="3">
        <v>0.52563657407407405</v>
      </c>
      <c r="E2327" s="3">
        <f t="shared" si="74"/>
        <v>3.9039351851851867E-2</v>
      </c>
      <c r="F2327">
        <f t="shared" si="75"/>
        <v>56</v>
      </c>
    </row>
    <row r="2328" spans="2:6" x14ac:dyDescent="0.25">
      <c r="B2328">
        <v>3095</v>
      </c>
      <c r="C2328">
        <v>3703</v>
      </c>
      <c r="D2328" s="3">
        <v>0.52563657407407405</v>
      </c>
      <c r="E2328" s="3">
        <f t="shared" si="74"/>
        <v>3.9039351851851867E-2</v>
      </c>
      <c r="F2328">
        <f t="shared" si="75"/>
        <v>56</v>
      </c>
    </row>
    <row r="2329" spans="2:6" x14ac:dyDescent="0.25">
      <c r="B2329">
        <v>3096</v>
      </c>
      <c r="C2329">
        <v>3568</v>
      </c>
      <c r="D2329" s="3">
        <v>0.52563657407407405</v>
      </c>
      <c r="E2329" s="3">
        <f t="shared" si="74"/>
        <v>3.9039351851851867E-2</v>
      </c>
      <c r="F2329">
        <f t="shared" si="75"/>
        <v>56</v>
      </c>
    </row>
    <row r="2330" spans="2:6" x14ac:dyDescent="0.25">
      <c r="B2330">
        <v>3097</v>
      </c>
      <c r="C2330">
        <v>3568</v>
      </c>
      <c r="D2330" s="3">
        <v>0.52563657407407405</v>
      </c>
      <c r="E2330" s="3">
        <f t="shared" si="74"/>
        <v>3.9039351851851867E-2</v>
      </c>
      <c r="F2330">
        <f t="shared" si="75"/>
        <v>56</v>
      </c>
    </row>
    <row r="2331" spans="2:6" x14ac:dyDescent="0.25">
      <c r="B2331">
        <v>3098</v>
      </c>
      <c r="C2331">
        <v>3568</v>
      </c>
      <c r="D2331" s="3">
        <v>0.52563657407407405</v>
      </c>
      <c r="E2331" s="3">
        <f t="shared" si="74"/>
        <v>3.9039351851851867E-2</v>
      </c>
      <c r="F2331">
        <f t="shared" si="75"/>
        <v>56</v>
      </c>
    </row>
    <row r="2332" spans="2:6" x14ac:dyDescent="0.25">
      <c r="B2332">
        <v>3099</v>
      </c>
      <c r="C2332">
        <v>3568</v>
      </c>
      <c r="D2332" s="3">
        <v>0.52563657407407405</v>
      </c>
      <c r="E2332" s="3">
        <f t="shared" si="74"/>
        <v>3.9039351851851867E-2</v>
      </c>
      <c r="F2332">
        <f t="shared" si="75"/>
        <v>56</v>
      </c>
    </row>
    <row r="2333" spans="2:6" x14ac:dyDescent="0.25">
      <c r="B2333">
        <v>3100</v>
      </c>
      <c r="C2333">
        <v>3646</v>
      </c>
      <c r="D2333" s="3">
        <v>0.5256481481481482</v>
      </c>
      <c r="E2333" s="3">
        <f t="shared" si="74"/>
        <v>3.9050925925926017E-2</v>
      </c>
      <c r="F2333">
        <f t="shared" si="75"/>
        <v>56</v>
      </c>
    </row>
    <row r="2334" spans="2:6" x14ac:dyDescent="0.25">
      <c r="B2334">
        <v>3101</v>
      </c>
      <c r="C2334">
        <v>3646</v>
      </c>
      <c r="D2334" s="3">
        <v>0.5256481481481482</v>
      </c>
      <c r="E2334" s="3">
        <f t="shared" si="74"/>
        <v>3.9050925925926017E-2</v>
      </c>
      <c r="F2334">
        <f t="shared" si="75"/>
        <v>56</v>
      </c>
    </row>
    <row r="2335" spans="2:6" x14ac:dyDescent="0.25">
      <c r="B2335">
        <v>3102</v>
      </c>
      <c r="C2335">
        <v>3646</v>
      </c>
      <c r="D2335" s="3">
        <v>0.5256481481481482</v>
      </c>
      <c r="E2335" s="3">
        <f t="shared" si="74"/>
        <v>3.9050925925926017E-2</v>
      </c>
      <c r="F2335">
        <f t="shared" si="75"/>
        <v>56</v>
      </c>
    </row>
    <row r="2336" spans="2:6" x14ac:dyDescent="0.25">
      <c r="B2336">
        <v>3103</v>
      </c>
      <c r="C2336">
        <v>3646</v>
      </c>
      <c r="D2336" s="3">
        <v>0.5256481481481482</v>
      </c>
      <c r="E2336" s="3">
        <f t="shared" si="74"/>
        <v>3.9050925925926017E-2</v>
      </c>
      <c r="F2336">
        <f t="shared" si="75"/>
        <v>56</v>
      </c>
    </row>
    <row r="2337" spans="2:6" x14ac:dyDescent="0.25">
      <c r="B2337">
        <v>3104</v>
      </c>
      <c r="C2337">
        <v>3667</v>
      </c>
      <c r="D2337" s="3">
        <v>0.52569444444444446</v>
      </c>
      <c r="E2337" s="3">
        <f t="shared" si="74"/>
        <v>3.9097222222222283E-2</v>
      </c>
      <c r="F2337">
        <f t="shared" si="75"/>
        <v>56</v>
      </c>
    </row>
    <row r="2338" spans="2:6" x14ac:dyDescent="0.25">
      <c r="B2338">
        <v>3105</v>
      </c>
      <c r="C2338">
        <v>3667</v>
      </c>
      <c r="D2338" s="3">
        <v>0.52569444444444446</v>
      </c>
      <c r="E2338" s="3">
        <f t="shared" si="74"/>
        <v>3.9097222222222283E-2</v>
      </c>
      <c r="F2338">
        <f t="shared" si="75"/>
        <v>56</v>
      </c>
    </row>
    <row r="2339" spans="2:6" x14ac:dyDescent="0.25">
      <c r="B2339">
        <v>3106</v>
      </c>
      <c r="C2339">
        <v>3667</v>
      </c>
      <c r="D2339" s="3">
        <v>0.52569444444444446</v>
      </c>
      <c r="E2339" s="3">
        <f t="shared" si="74"/>
        <v>3.9097222222222283E-2</v>
      </c>
      <c r="F2339">
        <f t="shared" si="75"/>
        <v>56</v>
      </c>
    </row>
    <row r="2340" spans="2:6" x14ac:dyDescent="0.25">
      <c r="B2340">
        <v>3107</v>
      </c>
      <c r="C2340">
        <v>3667</v>
      </c>
      <c r="D2340" s="3">
        <v>0.52569444444444446</v>
      </c>
      <c r="E2340" s="3">
        <f t="shared" si="74"/>
        <v>3.9097222222222283E-2</v>
      </c>
      <c r="F2340">
        <f t="shared" si="75"/>
        <v>56</v>
      </c>
    </row>
    <row r="2341" spans="2:6" x14ac:dyDescent="0.25">
      <c r="B2341">
        <v>3108</v>
      </c>
      <c r="C2341">
        <v>3682</v>
      </c>
      <c r="D2341" s="3">
        <v>0.52574074074074073</v>
      </c>
      <c r="E2341" s="3">
        <f t="shared" si="74"/>
        <v>3.914351851851855E-2</v>
      </c>
      <c r="F2341">
        <f t="shared" si="75"/>
        <v>56</v>
      </c>
    </row>
    <row r="2342" spans="2:6" x14ac:dyDescent="0.25">
      <c r="B2342">
        <v>3109</v>
      </c>
      <c r="C2342">
        <v>3682</v>
      </c>
      <c r="D2342" s="3">
        <v>0.52574074074074073</v>
      </c>
      <c r="E2342" s="3">
        <f t="shared" si="74"/>
        <v>3.914351851851855E-2</v>
      </c>
      <c r="F2342">
        <f t="shared" si="75"/>
        <v>56</v>
      </c>
    </row>
    <row r="2343" spans="2:6" x14ac:dyDescent="0.25">
      <c r="B2343">
        <v>3110</v>
      </c>
      <c r="C2343">
        <v>3682</v>
      </c>
      <c r="D2343" s="3">
        <v>0.52574074074074073</v>
      </c>
      <c r="E2343" s="3">
        <f t="shared" si="74"/>
        <v>3.914351851851855E-2</v>
      </c>
      <c r="F2343">
        <f t="shared" si="75"/>
        <v>56</v>
      </c>
    </row>
    <row r="2344" spans="2:6" x14ac:dyDescent="0.25">
      <c r="B2344">
        <v>3111</v>
      </c>
      <c r="C2344">
        <v>3682</v>
      </c>
      <c r="D2344" s="3">
        <v>0.52574074074074073</v>
      </c>
      <c r="E2344" s="3">
        <f t="shared" si="74"/>
        <v>3.914351851851855E-2</v>
      </c>
      <c r="F2344">
        <f t="shared" si="75"/>
        <v>56</v>
      </c>
    </row>
    <row r="2345" spans="2:6" x14ac:dyDescent="0.25">
      <c r="B2345">
        <v>3112</v>
      </c>
      <c r="C2345">
        <v>3556</v>
      </c>
      <c r="D2345" s="3">
        <v>0.52575231481481477</v>
      </c>
      <c r="E2345" s="3">
        <f t="shared" si="74"/>
        <v>3.9155092592592589E-2</v>
      </c>
      <c r="F2345">
        <f t="shared" si="75"/>
        <v>56</v>
      </c>
    </row>
    <row r="2346" spans="2:6" x14ac:dyDescent="0.25">
      <c r="B2346">
        <v>3113</v>
      </c>
      <c r="C2346">
        <v>3556</v>
      </c>
      <c r="D2346" s="3">
        <v>0.52575231481481477</v>
      </c>
      <c r="E2346" s="3">
        <f t="shared" si="74"/>
        <v>3.9155092592592589E-2</v>
      </c>
      <c r="F2346">
        <f t="shared" si="75"/>
        <v>56</v>
      </c>
    </row>
    <row r="2347" spans="2:6" x14ac:dyDescent="0.25">
      <c r="B2347">
        <v>3114</v>
      </c>
      <c r="C2347">
        <v>3556</v>
      </c>
      <c r="D2347" s="3">
        <v>0.52575231481481477</v>
      </c>
      <c r="E2347" s="3">
        <f t="shared" si="74"/>
        <v>3.9155092592592589E-2</v>
      </c>
      <c r="F2347">
        <f t="shared" si="75"/>
        <v>56</v>
      </c>
    </row>
    <row r="2348" spans="2:6" x14ac:dyDescent="0.25">
      <c r="B2348">
        <v>3115</v>
      </c>
      <c r="C2348">
        <v>3556</v>
      </c>
      <c r="D2348" s="3">
        <v>0.52575231481481477</v>
      </c>
      <c r="E2348" s="3">
        <f t="shared" si="74"/>
        <v>3.9155092592592589E-2</v>
      </c>
      <c r="F2348">
        <f t="shared" si="75"/>
        <v>56</v>
      </c>
    </row>
    <row r="2349" spans="2:6" x14ac:dyDescent="0.25">
      <c r="B2349">
        <v>3116</v>
      </c>
      <c r="C2349">
        <v>3670</v>
      </c>
      <c r="D2349" s="3">
        <v>0.52577546296296296</v>
      </c>
      <c r="E2349" s="3">
        <f t="shared" si="74"/>
        <v>3.9178240740740777E-2</v>
      </c>
      <c r="F2349">
        <f t="shared" si="75"/>
        <v>56</v>
      </c>
    </row>
    <row r="2350" spans="2:6" x14ac:dyDescent="0.25">
      <c r="B2350">
        <v>3117</v>
      </c>
      <c r="C2350">
        <v>3670</v>
      </c>
      <c r="D2350" s="3">
        <v>0.52577546296296296</v>
      </c>
      <c r="E2350" s="3">
        <f t="shared" si="74"/>
        <v>3.9178240740740777E-2</v>
      </c>
      <c r="F2350">
        <f t="shared" si="75"/>
        <v>56</v>
      </c>
    </row>
    <row r="2351" spans="2:6" x14ac:dyDescent="0.25">
      <c r="B2351">
        <v>3118</v>
      </c>
      <c r="C2351">
        <v>3670</v>
      </c>
      <c r="D2351" s="3">
        <v>0.52577546296296296</v>
      </c>
      <c r="E2351" s="3">
        <f t="shared" si="74"/>
        <v>3.9178240740740777E-2</v>
      </c>
      <c r="F2351">
        <f t="shared" si="75"/>
        <v>56</v>
      </c>
    </row>
    <row r="2352" spans="2:6" x14ac:dyDescent="0.25">
      <c r="B2352">
        <v>3119</v>
      </c>
      <c r="C2352">
        <v>3670</v>
      </c>
      <c r="D2352" s="3">
        <v>0.52577546296296296</v>
      </c>
      <c r="E2352" s="3">
        <f t="shared" si="74"/>
        <v>3.9178240740740777E-2</v>
      </c>
      <c r="F2352">
        <f t="shared" si="75"/>
        <v>56</v>
      </c>
    </row>
    <row r="2353" spans="2:6" x14ac:dyDescent="0.25">
      <c r="B2353">
        <v>3120</v>
      </c>
      <c r="C2353">
        <v>3680</v>
      </c>
      <c r="D2353" s="3">
        <v>0.52578703703703711</v>
      </c>
      <c r="E2353" s="3">
        <f t="shared" si="74"/>
        <v>3.9189814814814927E-2</v>
      </c>
      <c r="F2353">
        <f t="shared" si="75"/>
        <v>56</v>
      </c>
    </row>
    <row r="2354" spans="2:6" x14ac:dyDescent="0.25">
      <c r="B2354">
        <v>3121</v>
      </c>
      <c r="C2354">
        <v>3680</v>
      </c>
      <c r="D2354" s="3">
        <v>0.52578703703703711</v>
      </c>
      <c r="E2354" s="3">
        <f t="shared" si="74"/>
        <v>3.9189814814814927E-2</v>
      </c>
      <c r="F2354">
        <f t="shared" si="75"/>
        <v>56</v>
      </c>
    </row>
    <row r="2355" spans="2:6" x14ac:dyDescent="0.25">
      <c r="B2355">
        <v>3122</v>
      </c>
      <c r="C2355">
        <v>3680</v>
      </c>
      <c r="D2355" s="3">
        <v>0.52578703703703711</v>
      </c>
      <c r="E2355" s="3">
        <f t="shared" si="74"/>
        <v>3.9189814814814927E-2</v>
      </c>
      <c r="F2355">
        <f t="shared" si="75"/>
        <v>56</v>
      </c>
    </row>
    <row r="2356" spans="2:6" x14ac:dyDescent="0.25">
      <c r="B2356">
        <v>3123</v>
      </c>
      <c r="C2356">
        <v>3680</v>
      </c>
      <c r="D2356" s="3">
        <v>0.52578703703703711</v>
      </c>
      <c r="E2356" s="3">
        <f t="shared" si="74"/>
        <v>3.9189814814814927E-2</v>
      </c>
      <c r="F2356">
        <f t="shared" si="75"/>
        <v>56</v>
      </c>
    </row>
    <row r="2357" spans="2:6" x14ac:dyDescent="0.25">
      <c r="B2357">
        <v>3124</v>
      </c>
      <c r="C2357">
        <v>3662</v>
      </c>
      <c r="D2357" s="3">
        <v>0.52581018518518519</v>
      </c>
      <c r="E2357" s="3">
        <f t="shared" si="74"/>
        <v>3.9212962962963005E-2</v>
      </c>
      <c r="F2357">
        <f t="shared" si="75"/>
        <v>56</v>
      </c>
    </row>
    <row r="2358" spans="2:6" x14ac:dyDescent="0.25">
      <c r="B2358">
        <v>3125</v>
      </c>
      <c r="C2358">
        <v>3662</v>
      </c>
      <c r="D2358" s="3">
        <v>0.52581018518518519</v>
      </c>
      <c r="E2358" s="3">
        <f t="shared" si="74"/>
        <v>3.9212962962963005E-2</v>
      </c>
      <c r="F2358">
        <f t="shared" si="75"/>
        <v>56</v>
      </c>
    </row>
    <row r="2359" spans="2:6" x14ac:dyDescent="0.25">
      <c r="B2359">
        <v>3126</v>
      </c>
      <c r="C2359">
        <v>3662</v>
      </c>
      <c r="D2359" s="3">
        <v>0.52581018518518519</v>
      </c>
      <c r="E2359" s="3">
        <f t="shared" si="74"/>
        <v>3.9212962962963005E-2</v>
      </c>
      <c r="F2359">
        <f t="shared" si="75"/>
        <v>56</v>
      </c>
    </row>
    <row r="2360" spans="2:6" x14ac:dyDescent="0.25">
      <c r="B2360">
        <v>3127</v>
      </c>
      <c r="C2360">
        <v>3662</v>
      </c>
      <c r="D2360" s="3">
        <v>0.52581018518518519</v>
      </c>
      <c r="E2360" s="3">
        <f t="shared" si="74"/>
        <v>3.9212962962963005E-2</v>
      </c>
      <c r="F2360">
        <f t="shared" si="75"/>
        <v>56</v>
      </c>
    </row>
    <row r="2361" spans="2:6" x14ac:dyDescent="0.25">
      <c r="B2361">
        <v>3128</v>
      </c>
      <c r="C2361">
        <v>3686</v>
      </c>
      <c r="D2361" s="3">
        <v>0.52582175925925922</v>
      </c>
      <c r="E2361" s="3">
        <f t="shared" si="74"/>
        <v>3.9224537037037044E-2</v>
      </c>
      <c r="F2361">
        <f t="shared" si="75"/>
        <v>56</v>
      </c>
    </row>
    <row r="2362" spans="2:6" x14ac:dyDescent="0.25">
      <c r="B2362">
        <v>3129</v>
      </c>
      <c r="C2362">
        <v>3686</v>
      </c>
      <c r="D2362" s="3">
        <v>0.52582175925925922</v>
      </c>
      <c r="E2362" s="3">
        <f t="shared" si="74"/>
        <v>3.9224537037037044E-2</v>
      </c>
      <c r="F2362">
        <f t="shared" si="75"/>
        <v>56</v>
      </c>
    </row>
    <row r="2363" spans="2:6" x14ac:dyDescent="0.25">
      <c r="B2363">
        <v>3130</v>
      </c>
      <c r="C2363">
        <v>3686</v>
      </c>
      <c r="D2363" s="3">
        <v>0.52582175925925922</v>
      </c>
      <c r="E2363" s="3">
        <f t="shared" si="74"/>
        <v>3.9224537037037044E-2</v>
      </c>
      <c r="F2363">
        <f t="shared" si="75"/>
        <v>56</v>
      </c>
    </row>
    <row r="2364" spans="2:6" x14ac:dyDescent="0.25">
      <c r="B2364">
        <v>3131</v>
      </c>
      <c r="C2364">
        <v>3686</v>
      </c>
      <c r="D2364" s="3">
        <v>0.52582175925925922</v>
      </c>
      <c r="E2364" s="3">
        <f t="shared" si="74"/>
        <v>3.9224537037037044E-2</v>
      </c>
      <c r="F2364">
        <f t="shared" si="75"/>
        <v>56</v>
      </c>
    </row>
    <row r="2365" spans="2:6" x14ac:dyDescent="0.25">
      <c r="B2365">
        <v>3132</v>
      </c>
      <c r="C2365">
        <v>3539</v>
      </c>
      <c r="D2365" s="3">
        <v>0.52583333333333326</v>
      </c>
      <c r="E2365" s="3">
        <f t="shared" si="74"/>
        <v>3.9236111111111083E-2</v>
      </c>
      <c r="F2365">
        <f t="shared" si="75"/>
        <v>56</v>
      </c>
    </row>
    <row r="2366" spans="2:6" x14ac:dyDescent="0.25">
      <c r="B2366">
        <v>3133</v>
      </c>
      <c r="C2366">
        <v>3539</v>
      </c>
      <c r="D2366" s="3">
        <v>0.52583333333333326</v>
      </c>
      <c r="E2366" s="3">
        <f t="shared" si="74"/>
        <v>3.9236111111111083E-2</v>
      </c>
      <c r="F2366">
        <f t="shared" si="75"/>
        <v>56</v>
      </c>
    </row>
    <row r="2367" spans="2:6" x14ac:dyDescent="0.25">
      <c r="B2367">
        <v>3134</v>
      </c>
      <c r="C2367">
        <v>3539</v>
      </c>
      <c r="D2367" s="3">
        <v>0.52583333333333326</v>
      </c>
      <c r="E2367" s="3">
        <f t="shared" si="74"/>
        <v>3.9236111111111083E-2</v>
      </c>
      <c r="F2367">
        <f t="shared" si="75"/>
        <v>56</v>
      </c>
    </row>
    <row r="2368" spans="2:6" x14ac:dyDescent="0.25">
      <c r="B2368">
        <v>3135</v>
      </c>
      <c r="C2368">
        <v>3539</v>
      </c>
      <c r="D2368" s="3">
        <v>0.52583333333333326</v>
      </c>
      <c r="E2368" s="3">
        <f t="shared" si="74"/>
        <v>3.9236111111111083E-2</v>
      </c>
      <c r="F2368">
        <f t="shared" si="75"/>
        <v>56</v>
      </c>
    </row>
    <row r="2369" spans="2:6" x14ac:dyDescent="0.25">
      <c r="B2369">
        <v>3136</v>
      </c>
      <c r="C2369">
        <v>3572</v>
      </c>
      <c r="D2369" s="3">
        <v>0.52584490740740741</v>
      </c>
      <c r="E2369" s="3">
        <f t="shared" si="74"/>
        <v>3.9247685185185233E-2</v>
      </c>
      <c r="F2369">
        <f t="shared" si="75"/>
        <v>56</v>
      </c>
    </row>
    <row r="2370" spans="2:6" x14ac:dyDescent="0.25">
      <c r="B2370">
        <v>3137</v>
      </c>
      <c r="C2370">
        <v>3572</v>
      </c>
      <c r="D2370" s="3">
        <v>0.52584490740740741</v>
      </c>
      <c r="E2370" s="3">
        <f t="shared" ref="E2370:E2433" si="76">D2370-$A$1</f>
        <v>3.9247685185185233E-2</v>
      </c>
      <c r="F2370">
        <f t="shared" ref="F2370:F2433" si="77">MINUTE(E2370)</f>
        <v>56</v>
      </c>
    </row>
    <row r="2371" spans="2:6" x14ac:dyDescent="0.25">
      <c r="B2371">
        <v>3138</v>
      </c>
      <c r="C2371">
        <v>3572</v>
      </c>
      <c r="D2371" s="3">
        <v>0.52584490740740741</v>
      </c>
      <c r="E2371" s="3">
        <f t="shared" si="76"/>
        <v>3.9247685185185233E-2</v>
      </c>
      <c r="F2371">
        <f t="shared" si="77"/>
        <v>56</v>
      </c>
    </row>
    <row r="2372" spans="2:6" x14ac:dyDescent="0.25">
      <c r="B2372">
        <v>3139</v>
      </c>
      <c r="C2372">
        <v>3572</v>
      </c>
      <c r="D2372" s="3">
        <v>0.52584490740740741</v>
      </c>
      <c r="E2372" s="3">
        <f t="shared" si="76"/>
        <v>3.9247685185185233E-2</v>
      </c>
      <c r="F2372">
        <f t="shared" si="77"/>
        <v>56</v>
      </c>
    </row>
    <row r="2373" spans="2:6" x14ac:dyDescent="0.25">
      <c r="B2373">
        <v>3140</v>
      </c>
      <c r="C2373">
        <v>3540</v>
      </c>
      <c r="D2373" s="3">
        <v>0.52589120370370368</v>
      </c>
      <c r="E2373" s="3">
        <f t="shared" si="76"/>
        <v>3.9293981481481499E-2</v>
      </c>
      <c r="F2373">
        <f t="shared" si="77"/>
        <v>56</v>
      </c>
    </row>
    <row r="2374" spans="2:6" x14ac:dyDescent="0.25">
      <c r="B2374">
        <v>3141</v>
      </c>
      <c r="C2374">
        <v>3540</v>
      </c>
      <c r="D2374" s="3">
        <v>0.52589120370370368</v>
      </c>
      <c r="E2374" s="3">
        <f t="shared" si="76"/>
        <v>3.9293981481481499E-2</v>
      </c>
      <c r="F2374">
        <f t="shared" si="77"/>
        <v>56</v>
      </c>
    </row>
    <row r="2375" spans="2:6" x14ac:dyDescent="0.25">
      <c r="B2375">
        <v>3142</v>
      </c>
      <c r="C2375">
        <v>3540</v>
      </c>
      <c r="D2375" s="3">
        <v>0.52589120370370368</v>
      </c>
      <c r="E2375" s="3">
        <f t="shared" si="76"/>
        <v>3.9293981481481499E-2</v>
      </c>
      <c r="F2375">
        <f t="shared" si="77"/>
        <v>56</v>
      </c>
    </row>
    <row r="2376" spans="2:6" x14ac:dyDescent="0.25">
      <c r="B2376">
        <v>3143</v>
      </c>
      <c r="C2376">
        <v>3540</v>
      </c>
      <c r="D2376" s="3">
        <v>0.52589120370370368</v>
      </c>
      <c r="E2376" s="3">
        <f t="shared" si="76"/>
        <v>3.9293981481481499E-2</v>
      </c>
      <c r="F2376">
        <f t="shared" si="77"/>
        <v>56</v>
      </c>
    </row>
    <row r="2377" spans="2:6" x14ac:dyDescent="0.25">
      <c r="B2377">
        <v>3144</v>
      </c>
      <c r="C2377">
        <v>3654</v>
      </c>
      <c r="D2377" s="3">
        <v>0.52589120370370368</v>
      </c>
      <c r="E2377" s="3">
        <f t="shared" si="76"/>
        <v>3.9293981481481499E-2</v>
      </c>
      <c r="F2377">
        <f t="shared" si="77"/>
        <v>56</v>
      </c>
    </row>
    <row r="2378" spans="2:6" x14ac:dyDescent="0.25">
      <c r="B2378">
        <v>3145</v>
      </c>
      <c r="C2378">
        <v>3654</v>
      </c>
      <c r="D2378" s="3">
        <v>0.52589120370370368</v>
      </c>
      <c r="E2378" s="3">
        <f t="shared" si="76"/>
        <v>3.9293981481481499E-2</v>
      </c>
      <c r="F2378">
        <f t="shared" si="77"/>
        <v>56</v>
      </c>
    </row>
    <row r="2379" spans="2:6" x14ac:dyDescent="0.25">
      <c r="B2379">
        <v>3146</v>
      </c>
      <c r="C2379">
        <v>3654</v>
      </c>
      <c r="D2379" s="3">
        <v>0.52589120370370368</v>
      </c>
      <c r="E2379" s="3">
        <f t="shared" si="76"/>
        <v>3.9293981481481499E-2</v>
      </c>
      <c r="F2379">
        <f t="shared" si="77"/>
        <v>56</v>
      </c>
    </row>
    <row r="2380" spans="2:6" x14ac:dyDescent="0.25">
      <c r="B2380">
        <v>3147</v>
      </c>
      <c r="C2380">
        <v>3654</v>
      </c>
      <c r="D2380" s="3">
        <v>0.52589120370370368</v>
      </c>
      <c r="E2380" s="3">
        <f t="shared" si="76"/>
        <v>3.9293981481481499E-2</v>
      </c>
      <c r="F2380">
        <f t="shared" si="77"/>
        <v>56</v>
      </c>
    </row>
    <row r="2381" spans="2:6" x14ac:dyDescent="0.25">
      <c r="B2381">
        <v>3148</v>
      </c>
      <c r="C2381">
        <v>3215</v>
      </c>
      <c r="D2381" s="3">
        <v>0.52590277777777772</v>
      </c>
      <c r="E2381" s="3">
        <f t="shared" si="76"/>
        <v>3.9305555555555538E-2</v>
      </c>
      <c r="F2381">
        <f t="shared" si="77"/>
        <v>56</v>
      </c>
    </row>
    <row r="2382" spans="2:6" x14ac:dyDescent="0.25">
      <c r="B2382">
        <v>3149</v>
      </c>
      <c r="C2382">
        <v>3215</v>
      </c>
      <c r="D2382" s="3">
        <v>0.52590277777777772</v>
      </c>
      <c r="E2382" s="3">
        <f t="shared" si="76"/>
        <v>3.9305555555555538E-2</v>
      </c>
      <c r="F2382">
        <f t="shared" si="77"/>
        <v>56</v>
      </c>
    </row>
    <row r="2383" spans="2:6" x14ac:dyDescent="0.25">
      <c r="B2383">
        <v>3150</v>
      </c>
      <c r="C2383">
        <v>3215</v>
      </c>
      <c r="D2383" s="3">
        <v>0.52590277777777772</v>
      </c>
      <c r="E2383" s="3">
        <f t="shared" si="76"/>
        <v>3.9305555555555538E-2</v>
      </c>
      <c r="F2383">
        <f t="shared" si="77"/>
        <v>56</v>
      </c>
    </row>
    <row r="2384" spans="2:6" x14ac:dyDescent="0.25">
      <c r="B2384">
        <v>3151</v>
      </c>
      <c r="C2384">
        <v>3215</v>
      </c>
      <c r="D2384" s="3">
        <v>0.52590277777777772</v>
      </c>
      <c r="E2384" s="3">
        <f t="shared" si="76"/>
        <v>3.9305555555555538E-2</v>
      </c>
      <c r="F2384">
        <f t="shared" si="77"/>
        <v>56</v>
      </c>
    </row>
    <row r="2385" spans="2:6" x14ac:dyDescent="0.25">
      <c r="B2385">
        <v>3152</v>
      </c>
      <c r="C2385">
        <v>3694</v>
      </c>
      <c r="D2385" s="3">
        <v>0.52592592592592591</v>
      </c>
      <c r="E2385" s="3">
        <f t="shared" si="76"/>
        <v>3.9328703703703727E-2</v>
      </c>
      <c r="F2385">
        <f t="shared" si="77"/>
        <v>56</v>
      </c>
    </row>
    <row r="2386" spans="2:6" x14ac:dyDescent="0.25">
      <c r="B2386">
        <v>3153</v>
      </c>
      <c r="C2386">
        <v>3694</v>
      </c>
      <c r="D2386" s="3">
        <v>0.52592592592592591</v>
      </c>
      <c r="E2386" s="3">
        <f t="shared" si="76"/>
        <v>3.9328703703703727E-2</v>
      </c>
      <c r="F2386">
        <f t="shared" si="77"/>
        <v>56</v>
      </c>
    </row>
    <row r="2387" spans="2:6" x14ac:dyDescent="0.25">
      <c r="B2387">
        <v>3154</v>
      </c>
      <c r="C2387">
        <v>3694</v>
      </c>
      <c r="D2387" s="3">
        <v>0.52592592592592591</v>
      </c>
      <c r="E2387" s="3">
        <f t="shared" si="76"/>
        <v>3.9328703703703727E-2</v>
      </c>
      <c r="F2387">
        <f t="shared" si="77"/>
        <v>56</v>
      </c>
    </row>
    <row r="2388" spans="2:6" x14ac:dyDescent="0.25">
      <c r="B2388">
        <v>3155</v>
      </c>
      <c r="C2388">
        <v>3694</v>
      </c>
      <c r="D2388" s="3">
        <v>0.52592592592592591</v>
      </c>
      <c r="E2388" s="3">
        <f t="shared" si="76"/>
        <v>3.9328703703703727E-2</v>
      </c>
      <c r="F2388">
        <f t="shared" si="77"/>
        <v>56</v>
      </c>
    </row>
    <row r="2389" spans="2:6" x14ac:dyDescent="0.25">
      <c r="B2389">
        <v>3156</v>
      </c>
      <c r="C2389">
        <v>3646</v>
      </c>
      <c r="D2389" s="3">
        <v>0.52593750000000006</v>
      </c>
      <c r="E2389" s="3">
        <f t="shared" si="76"/>
        <v>3.9340277777777877E-2</v>
      </c>
      <c r="F2389">
        <f t="shared" si="77"/>
        <v>56</v>
      </c>
    </row>
    <row r="2390" spans="2:6" x14ac:dyDescent="0.25">
      <c r="B2390">
        <v>3157</v>
      </c>
      <c r="C2390">
        <v>3646</v>
      </c>
      <c r="D2390" s="3">
        <v>0.52593750000000006</v>
      </c>
      <c r="E2390" s="3">
        <f t="shared" si="76"/>
        <v>3.9340277777777877E-2</v>
      </c>
      <c r="F2390">
        <f t="shared" si="77"/>
        <v>56</v>
      </c>
    </row>
    <row r="2391" spans="2:6" x14ac:dyDescent="0.25">
      <c r="B2391">
        <v>3158</v>
      </c>
      <c r="C2391">
        <v>3646</v>
      </c>
      <c r="D2391" s="3">
        <v>0.52593750000000006</v>
      </c>
      <c r="E2391" s="3">
        <f t="shared" si="76"/>
        <v>3.9340277777777877E-2</v>
      </c>
      <c r="F2391">
        <f t="shared" si="77"/>
        <v>56</v>
      </c>
    </row>
    <row r="2392" spans="2:6" x14ac:dyDescent="0.25">
      <c r="B2392">
        <v>3159</v>
      </c>
      <c r="C2392">
        <v>3646</v>
      </c>
      <c r="D2392" s="3">
        <v>0.52593750000000006</v>
      </c>
      <c r="E2392" s="3">
        <f t="shared" si="76"/>
        <v>3.9340277777777877E-2</v>
      </c>
      <c r="F2392">
        <f t="shared" si="77"/>
        <v>56</v>
      </c>
    </row>
    <row r="2393" spans="2:6" x14ac:dyDescent="0.25">
      <c r="B2393">
        <v>3160</v>
      </c>
      <c r="C2393">
        <v>3699</v>
      </c>
      <c r="D2393" s="3">
        <v>0.52593750000000006</v>
      </c>
      <c r="E2393" s="3">
        <f t="shared" si="76"/>
        <v>3.9340277777777877E-2</v>
      </c>
      <c r="F2393">
        <f t="shared" si="77"/>
        <v>56</v>
      </c>
    </row>
    <row r="2394" spans="2:6" x14ac:dyDescent="0.25">
      <c r="B2394">
        <v>3161</v>
      </c>
      <c r="C2394">
        <v>3699</v>
      </c>
      <c r="D2394" s="3">
        <v>0.52593750000000006</v>
      </c>
      <c r="E2394" s="3">
        <f t="shared" si="76"/>
        <v>3.9340277777777877E-2</v>
      </c>
      <c r="F2394">
        <f t="shared" si="77"/>
        <v>56</v>
      </c>
    </row>
    <row r="2395" spans="2:6" x14ac:dyDescent="0.25">
      <c r="B2395">
        <v>3162</v>
      </c>
      <c r="C2395">
        <v>3699</v>
      </c>
      <c r="D2395" s="3">
        <v>0.52593750000000006</v>
      </c>
      <c r="E2395" s="3">
        <f t="shared" si="76"/>
        <v>3.9340277777777877E-2</v>
      </c>
      <c r="F2395">
        <f t="shared" si="77"/>
        <v>56</v>
      </c>
    </row>
    <row r="2396" spans="2:6" x14ac:dyDescent="0.25">
      <c r="B2396">
        <v>3163</v>
      </c>
      <c r="C2396">
        <v>3699</v>
      </c>
      <c r="D2396" s="3">
        <v>0.52593750000000006</v>
      </c>
      <c r="E2396" s="3">
        <f t="shared" si="76"/>
        <v>3.9340277777777877E-2</v>
      </c>
      <c r="F2396">
        <f t="shared" si="77"/>
        <v>56</v>
      </c>
    </row>
    <row r="2397" spans="2:6" x14ac:dyDescent="0.25">
      <c r="B2397">
        <v>3164</v>
      </c>
      <c r="C2397">
        <v>3685</v>
      </c>
      <c r="D2397" s="3">
        <v>0.52599537037037036</v>
      </c>
      <c r="E2397" s="3">
        <f t="shared" si="76"/>
        <v>3.9398148148148182E-2</v>
      </c>
      <c r="F2397">
        <f t="shared" si="77"/>
        <v>56</v>
      </c>
    </row>
    <row r="2398" spans="2:6" x14ac:dyDescent="0.25">
      <c r="B2398">
        <v>3165</v>
      </c>
      <c r="C2398">
        <v>3685</v>
      </c>
      <c r="D2398" s="3">
        <v>0.52599537037037036</v>
      </c>
      <c r="E2398" s="3">
        <f t="shared" si="76"/>
        <v>3.9398148148148182E-2</v>
      </c>
      <c r="F2398">
        <f t="shared" si="77"/>
        <v>56</v>
      </c>
    </row>
    <row r="2399" spans="2:6" x14ac:dyDescent="0.25">
      <c r="B2399">
        <v>3166</v>
      </c>
      <c r="C2399">
        <v>3685</v>
      </c>
      <c r="D2399" s="3">
        <v>0.52599537037037036</v>
      </c>
      <c r="E2399" s="3">
        <f t="shared" si="76"/>
        <v>3.9398148148148182E-2</v>
      </c>
      <c r="F2399">
        <f t="shared" si="77"/>
        <v>56</v>
      </c>
    </row>
    <row r="2400" spans="2:6" x14ac:dyDescent="0.25">
      <c r="B2400">
        <v>3167</v>
      </c>
      <c r="C2400">
        <v>3685</v>
      </c>
      <c r="D2400" s="3">
        <v>0.52599537037037036</v>
      </c>
      <c r="E2400" s="3">
        <f t="shared" si="76"/>
        <v>3.9398148148148182E-2</v>
      </c>
      <c r="F2400">
        <f t="shared" si="77"/>
        <v>56</v>
      </c>
    </row>
    <row r="2401" spans="2:6" x14ac:dyDescent="0.25">
      <c r="B2401">
        <v>3168</v>
      </c>
      <c r="C2401">
        <v>3707</v>
      </c>
      <c r="D2401" s="3">
        <v>0.52600694444444451</v>
      </c>
      <c r="E2401" s="3">
        <f t="shared" si="76"/>
        <v>3.9409722222222332E-2</v>
      </c>
      <c r="F2401">
        <f t="shared" si="77"/>
        <v>56</v>
      </c>
    </row>
    <row r="2402" spans="2:6" x14ac:dyDescent="0.25">
      <c r="B2402">
        <v>3169</v>
      </c>
      <c r="C2402">
        <v>3707</v>
      </c>
      <c r="D2402" s="3">
        <v>0.52600694444444451</v>
      </c>
      <c r="E2402" s="3">
        <f t="shared" si="76"/>
        <v>3.9409722222222332E-2</v>
      </c>
      <c r="F2402">
        <f t="shared" si="77"/>
        <v>56</v>
      </c>
    </row>
    <row r="2403" spans="2:6" x14ac:dyDescent="0.25">
      <c r="B2403">
        <v>3170</v>
      </c>
      <c r="C2403">
        <v>3707</v>
      </c>
      <c r="D2403" s="3">
        <v>0.52600694444444451</v>
      </c>
      <c r="E2403" s="3">
        <f t="shared" si="76"/>
        <v>3.9409722222222332E-2</v>
      </c>
      <c r="F2403">
        <f t="shared" si="77"/>
        <v>56</v>
      </c>
    </row>
    <row r="2404" spans="2:6" x14ac:dyDescent="0.25">
      <c r="B2404">
        <v>3171</v>
      </c>
      <c r="C2404">
        <v>3707</v>
      </c>
      <c r="D2404" s="3">
        <v>0.52600694444444451</v>
      </c>
      <c r="E2404" s="3">
        <f t="shared" si="76"/>
        <v>3.9409722222222332E-2</v>
      </c>
      <c r="F2404">
        <f t="shared" si="77"/>
        <v>56</v>
      </c>
    </row>
    <row r="2405" spans="2:6" x14ac:dyDescent="0.25">
      <c r="B2405">
        <v>3172</v>
      </c>
      <c r="C2405">
        <v>3562</v>
      </c>
      <c r="D2405" s="3">
        <v>0.52601851851851855</v>
      </c>
      <c r="E2405" s="3">
        <f t="shared" si="76"/>
        <v>3.9421296296296371E-2</v>
      </c>
      <c r="F2405">
        <f t="shared" si="77"/>
        <v>56</v>
      </c>
    </row>
    <row r="2406" spans="2:6" x14ac:dyDescent="0.25">
      <c r="B2406">
        <v>3173</v>
      </c>
      <c r="C2406">
        <v>3562</v>
      </c>
      <c r="D2406" s="3">
        <v>0.52601851851851855</v>
      </c>
      <c r="E2406" s="3">
        <f t="shared" si="76"/>
        <v>3.9421296296296371E-2</v>
      </c>
      <c r="F2406">
        <f t="shared" si="77"/>
        <v>56</v>
      </c>
    </row>
    <row r="2407" spans="2:6" x14ac:dyDescent="0.25">
      <c r="B2407">
        <v>3174</v>
      </c>
      <c r="C2407">
        <v>3562</v>
      </c>
      <c r="D2407" s="3">
        <v>0.52601851851851855</v>
      </c>
      <c r="E2407" s="3">
        <f t="shared" si="76"/>
        <v>3.9421296296296371E-2</v>
      </c>
      <c r="F2407">
        <f t="shared" si="77"/>
        <v>56</v>
      </c>
    </row>
    <row r="2408" spans="2:6" x14ac:dyDescent="0.25">
      <c r="B2408">
        <v>3175</v>
      </c>
      <c r="C2408">
        <v>3562</v>
      </c>
      <c r="D2408" s="3">
        <v>0.52601851851851855</v>
      </c>
      <c r="E2408" s="3">
        <f t="shared" si="76"/>
        <v>3.9421296296296371E-2</v>
      </c>
      <c r="F2408">
        <f t="shared" si="77"/>
        <v>56</v>
      </c>
    </row>
    <row r="2409" spans="2:6" x14ac:dyDescent="0.25">
      <c r="B2409">
        <v>3176</v>
      </c>
      <c r="C2409">
        <v>3663</v>
      </c>
      <c r="D2409" s="3">
        <v>0.52601851851851855</v>
      </c>
      <c r="E2409" s="3">
        <f t="shared" si="76"/>
        <v>3.9421296296296371E-2</v>
      </c>
      <c r="F2409">
        <f t="shared" si="77"/>
        <v>56</v>
      </c>
    </row>
    <row r="2410" spans="2:6" x14ac:dyDescent="0.25">
      <c r="B2410">
        <v>3177</v>
      </c>
      <c r="C2410">
        <v>3663</v>
      </c>
      <c r="D2410" s="3">
        <v>0.52601851851851855</v>
      </c>
      <c r="E2410" s="3">
        <f t="shared" si="76"/>
        <v>3.9421296296296371E-2</v>
      </c>
      <c r="F2410">
        <f t="shared" si="77"/>
        <v>56</v>
      </c>
    </row>
    <row r="2411" spans="2:6" x14ac:dyDescent="0.25">
      <c r="B2411">
        <v>3178</v>
      </c>
      <c r="C2411">
        <v>3663</v>
      </c>
      <c r="D2411" s="3">
        <v>0.52601851851851855</v>
      </c>
      <c r="E2411" s="3">
        <f t="shared" si="76"/>
        <v>3.9421296296296371E-2</v>
      </c>
      <c r="F2411">
        <f t="shared" si="77"/>
        <v>56</v>
      </c>
    </row>
    <row r="2412" spans="2:6" x14ac:dyDescent="0.25">
      <c r="B2412">
        <v>3179</v>
      </c>
      <c r="C2412">
        <v>3663</v>
      </c>
      <c r="D2412" s="3">
        <v>0.52601851851851855</v>
      </c>
      <c r="E2412" s="3">
        <f t="shared" si="76"/>
        <v>3.9421296296296371E-2</v>
      </c>
      <c r="F2412">
        <f t="shared" si="77"/>
        <v>56</v>
      </c>
    </row>
    <row r="2413" spans="2:6" x14ac:dyDescent="0.25">
      <c r="B2413">
        <v>3180</v>
      </c>
      <c r="C2413">
        <v>3672</v>
      </c>
      <c r="D2413" s="3">
        <v>0.52607638888888886</v>
      </c>
      <c r="E2413" s="3">
        <f t="shared" si="76"/>
        <v>3.9479166666666676E-2</v>
      </c>
      <c r="F2413">
        <f t="shared" si="77"/>
        <v>56</v>
      </c>
    </row>
    <row r="2414" spans="2:6" x14ac:dyDescent="0.25">
      <c r="B2414">
        <v>3181</v>
      </c>
      <c r="C2414">
        <v>3672</v>
      </c>
      <c r="D2414" s="3">
        <v>0.52607638888888886</v>
      </c>
      <c r="E2414" s="3">
        <f t="shared" si="76"/>
        <v>3.9479166666666676E-2</v>
      </c>
      <c r="F2414">
        <f t="shared" si="77"/>
        <v>56</v>
      </c>
    </row>
    <row r="2415" spans="2:6" x14ac:dyDescent="0.25">
      <c r="B2415">
        <v>3182</v>
      </c>
      <c r="C2415">
        <v>3672</v>
      </c>
      <c r="D2415" s="3">
        <v>0.52607638888888886</v>
      </c>
      <c r="E2415" s="3">
        <f t="shared" si="76"/>
        <v>3.9479166666666676E-2</v>
      </c>
      <c r="F2415">
        <f t="shared" si="77"/>
        <v>56</v>
      </c>
    </row>
    <row r="2416" spans="2:6" x14ac:dyDescent="0.25">
      <c r="B2416">
        <v>3183</v>
      </c>
      <c r="C2416">
        <v>3672</v>
      </c>
      <c r="D2416" s="3">
        <v>0.52607638888888886</v>
      </c>
      <c r="E2416" s="3">
        <f t="shared" si="76"/>
        <v>3.9479166666666676E-2</v>
      </c>
      <c r="F2416">
        <f t="shared" si="77"/>
        <v>56</v>
      </c>
    </row>
    <row r="2417" spans="2:6" x14ac:dyDescent="0.25">
      <c r="B2417">
        <v>3184</v>
      </c>
      <c r="C2417">
        <v>3564</v>
      </c>
      <c r="D2417" s="3">
        <v>0.52608796296296301</v>
      </c>
      <c r="E2417" s="3">
        <f t="shared" si="76"/>
        <v>3.9490740740740826E-2</v>
      </c>
      <c r="F2417">
        <f t="shared" si="77"/>
        <v>56</v>
      </c>
    </row>
    <row r="2418" spans="2:6" x14ac:dyDescent="0.25">
      <c r="B2418">
        <v>3185</v>
      </c>
      <c r="C2418">
        <v>3564</v>
      </c>
      <c r="D2418" s="3">
        <v>0.52608796296296301</v>
      </c>
      <c r="E2418" s="3">
        <f t="shared" si="76"/>
        <v>3.9490740740740826E-2</v>
      </c>
      <c r="F2418">
        <f t="shared" si="77"/>
        <v>56</v>
      </c>
    </row>
    <row r="2419" spans="2:6" x14ac:dyDescent="0.25">
      <c r="B2419">
        <v>3186</v>
      </c>
      <c r="C2419">
        <v>3564</v>
      </c>
      <c r="D2419" s="3">
        <v>0.52608796296296301</v>
      </c>
      <c r="E2419" s="3">
        <f t="shared" si="76"/>
        <v>3.9490740740740826E-2</v>
      </c>
      <c r="F2419">
        <f t="shared" si="77"/>
        <v>56</v>
      </c>
    </row>
    <row r="2420" spans="2:6" x14ac:dyDescent="0.25">
      <c r="B2420">
        <v>3187</v>
      </c>
      <c r="C2420">
        <v>3564</v>
      </c>
      <c r="D2420" s="3">
        <v>0.52608796296296301</v>
      </c>
      <c r="E2420" s="3">
        <f t="shared" si="76"/>
        <v>3.9490740740740826E-2</v>
      </c>
      <c r="F2420">
        <f t="shared" si="77"/>
        <v>56</v>
      </c>
    </row>
    <row r="2421" spans="2:6" x14ac:dyDescent="0.25">
      <c r="B2421">
        <v>3188</v>
      </c>
      <c r="C2421">
        <v>3607</v>
      </c>
      <c r="D2421" s="3">
        <v>0.52612268518518512</v>
      </c>
      <c r="E2421" s="3">
        <f t="shared" si="76"/>
        <v>3.9525462962962943E-2</v>
      </c>
      <c r="F2421">
        <f t="shared" si="77"/>
        <v>56</v>
      </c>
    </row>
    <row r="2422" spans="2:6" x14ac:dyDescent="0.25">
      <c r="B2422">
        <v>3189</v>
      </c>
      <c r="C2422">
        <v>3607</v>
      </c>
      <c r="D2422" s="3">
        <v>0.52612268518518512</v>
      </c>
      <c r="E2422" s="3">
        <f t="shared" si="76"/>
        <v>3.9525462962962943E-2</v>
      </c>
      <c r="F2422">
        <f t="shared" si="77"/>
        <v>56</v>
      </c>
    </row>
    <row r="2423" spans="2:6" x14ac:dyDescent="0.25">
      <c r="B2423">
        <v>3190</v>
      </c>
      <c r="C2423">
        <v>3607</v>
      </c>
      <c r="D2423" s="3">
        <v>0.52612268518518512</v>
      </c>
      <c r="E2423" s="3">
        <f t="shared" si="76"/>
        <v>3.9525462962962943E-2</v>
      </c>
      <c r="F2423">
        <f t="shared" si="77"/>
        <v>56</v>
      </c>
    </row>
    <row r="2424" spans="2:6" x14ac:dyDescent="0.25">
      <c r="B2424">
        <v>3191</v>
      </c>
      <c r="C2424">
        <v>3607</v>
      </c>
      <c r="D2424" s="3">
        <v>0.52612268518518512</v>
      </c>
      <c r="E2424" s="3">
        <f t="shared" si="76"/>
        <v>3.9525462962962943E-2</v>
      </c>
      <c r="F2424">
        <f t="shared" si="77"/>
        <v>56</v>
      </c>
    </row>
    <row r="2425" spans="2:6" x14ac:dyDescent="0.25">
      <c r="B2425">
        <v>3192</v>
      </c>
      <c r="C2425">
        <v>3560</v>
      </c>
      <c r="D2425" s="3">
        <v>0.52612268518518512</v>
      </c>
      <c r="E2425" s="3">
        <f t="shared" si="76"/>
        <v>3.9525462962962943E-2</v>
      </c>
      <c r="F2425">
        <f t="shared" si="77"/>
        <v>56</v>
      </c>
    </row>
    <row r="2426" spans="2:6" x14ac:dyDescent="0.25">
      <c r="B2426">
        <v>3193</v>
      </c>
      <c r="C2426">
        <v>3560</v>
      </c>
      <c r="D2426" s="3">
        <v>0.52612268518518512</v>
      </c>
      <c r="E2426" s="3">
        <f t="shared" si="76"/>
        <v>3.9525462962962943E-2</v>
      </c>
      <c r="F2426">
        <f t="shared" si="77"/>
        <v>56</v>
      </c>
    </row>
    <row r="2427" spans="2:6" x14ac:dyDescent="0.25">
      <c r="B2427">
        <v>3194</v>
      </c>
      <c r="C2427">
        <v>3560</v>
      </c>
      <c r="D2427" s="3">
        <v>0.52612268518518512</v>
      </c>
      <c r="E2427" s="3">
        <f t="shared" si="76"/>
        <v>3.9525462962962943E-2</v>
      </c>
      <c r="F2427">
        <f t="shared" si="77"/>
        <v>56</v>
      </c>
    </row>
    <row r="2428" spans="2:6" x14ac:dyDescent="0.25">
      <c r="B2428">
        <v>3195</v>
      </c>
      <c r="C2428">
        <v>3560</v>
      </c>
      <c r="D2428" s="3">
        <v>0.52612268518518512</v>
      </c>
      <c r="E2428" s="3">
        <f t="shared" si="76"/>
        <v>3.9525462962962943E-2</v>
      </c>
      <c r="F2428">
        <f t="shared" si="77"/>
        <v>56</v>
      </c>
    </row>
    <row r="2429" spans="2:6" x14ac:dyDescent="0.25">
      <c r="B2429">
        <v>3196</v>
      </c>
      <c r="C2429">
        <v>3690</v>
      </c>
      <c r="D2429" s="3">
        <v>0.52613425925925927</v>
      </c>
      <c r="E2429" s="3">
        <f t="shared" si="76"/>
        <v>3.9537037037037093E-2</v>
      </c>
      <c r="F2429">
        <f t="shared" si="77"/>
        <v>56</v>
      </c>
    </row>
    <row r="2430" spans="2:6" x14ac:dyDescent="0.25">
      <c r="B2430">
        <v>3197</v>
      </c>
      <c r="C2430">
        <v>3690</v>
      </c>
      <c r="D2430" s="3">
        <v>0.52613425925925927</v>
      </c>
      <c r="E2430" s="3">
        <f t="shared" si="76"/>
        <v>3.9537037037037093E-2</v>
      </c>
      <c r="F2430">
        <f t="shared" si="77"/>
        <v>56</v>
      </c>
    </row>
    <row r="2431" spans="2:6" x14ac:dyDescent="0.25">
      <c r="B2431">
        <v>3198</v>
      </c>
      <c r="C2431">
        <v>3690</v>
      </c>
      <c r="D2431" s="3">
        <v>0.52613425925925927</v>
      </c>
      <c r="E2431" s="3">
        <f t="shared" si="76"/>
        <v>3.9537037037037093E-2</v>
      </c>
      <c r="F2431">
        <f t="shared" si="77"/>
        <v>56</v>
      </c>
    </row>
    <row r="2432" spans="2:6" x14ac:dyDescent="0.25">
      <c r="B2432">
        <v>3199</v>
      </c>
      <c r="C2432">
        <v>3690</v>
      </c>
      <c r="D2432" s="3">
        <v>0.52613425925925927</v>
      </c>
      <c r="E2432" s="3">
        <f t="shared" si="76"/>
        <v>3.9537037037037093E-2</v>
      </c>
      <c r="F2432">
        <f t="shared" si="77"/>
        <v>56</v>
      </c>
    </row>
    <row r="2433" spans="2:6" x14ac:dyDescent="0.25">
      <c r="B2433">
        <v>3200</v>
      </c>
      <c r="C2433">
        <v>3573</v>
      </c>
      <c r="D2433" s="3">
        <v>0.52615740740740746</v>
      </c>
      <c r="E2433" s="3">
        <f t="shared" si="76"/>
        <v>3.9560185185185281E-2</v>
      </c>
      <c r="F2433">
        <f t="shared" si="77"/>
        <v>56</v>
      </c>
    </row>
    <row r="2434" spans="2:6" x14ac:dyDescent="0.25">
      <c r="B2434">
        <v>3201</v>
      </c>
      <c r="C2434">
        <v>3573</v>
      </c>
      <c r="D2434" s="3">
        <v>0.52615740740740746</v>
      </c>
      <c r="E2434" s="3">
        <f t="shared" ref="E2434:E2497" si="78">D2434-$A$1</f>
        <v>3.9560185185185281E-2</v>
      </c>
      <c r="F2434">
        <f t="shared" ref="F2434:F2497" si="79">MINUTE(E2434)</f>
        <v>56</v>
      </c>
    </row>
    <row r="2435" spans="2:6" x14ac:dyDescent="0.25">
      <c r="B2435">
        <v>3202</v>
      </c>
      <c r="C2435">
        <v>3573</v>
      </c>
      <c r="D2435" s="3">
        <v>0.52615740740740746</v>
      </c>
      <c r="E2435" s="3">
        <f t="shared" si="78"/>
        <v>3.9560185185185281E-2</v>
      </c>
      <c r="F2435">
        <f t="shared" si="79"/>
        <v>56</v>
      </c>
    </row>
    <row r="2436" spans="2:6" x14ac:dyDescent="0.25">
      <c r="B2436">
        <v>3203</v>
      </c>
      <c r="C2436">
        <v>3573</v>
      </c>
      <c r="D2436" s="3">
        <v>0.52615740740740746</v>
      </c>
      <c r="E2436" s="3">
        <f t="shared" si="78"/>
        <v>3.9560185185185281E-2</v>
      </c>
      <c r="F2436">
        <f t="shared" si="79"/>
        <v>56</v>
      </c>
    </row>
    <row r="2437" spans="2:6" x14ac:dyDescent="0.25">
      <c r="B2437">
        <v>3204</v>
      </c>
      <c r="C2437">
        <v>3697</v>
      </c>
      <c r="D2437" s="3">
        <v>0.5261689814814815</v>
      </c>
      <c r="E2437" s="3">
        <f t="shared" si="78"/>
        <v>3.957175925925932E-2</v>
      </c>
      <c r="F2437">
        <f t="shared" si="79"/>
        <v>56</v>
      </c>
    </row>
    <row r="2438" spans="2:6" x14ac:dyDescent="0.25">
      <c r="B2438">
        <v>3205</v>
      </c>
      <c r="C2438">
        <v>3697</v>
      </c>
      <c r="D2438" s="3">
        <v>0.5261689814814815</v>
      </c>
      <c r="E2438" s="3">
        <f t="shared" si="78"/>
        <v>3.957175925925932E-2</v>
      </c>
      <c r="F2438">
        <f t="shared" si="79"/>
        <v>56</v>
      </c>
    </row>
    <row r="2439" spans="2:6" x14ac:dyDescent="0.25">
      <c r="B2439">
        <v>3206</v>
      </c>
      <c r="C2439">
        <v>3697</v>
      </c>
      <c r="D2439" s="3">
        <v>0.5261689814814815</v>
      </c>
      <c r="E2439" s="3">
        <f t="shared" si="78"/>
        <v>3.957175925925932E-2</v>
      </c>
      <c r="F2439">
        <f t="shared" si="79"/>
        <v>56</v>
      </c>
    </row>
    <row r="2440" spans="2:6" x14ac:dyDescent="0.25">
      <c r="B2440">
        <v>3207</v>
      </c>
      <c r="C2440">
        <v>3697</v>
      </c>
      <c r="D2440" s="3">
        <v>0.5261689814814815</v>
      </c>
      <c r="E2440" s="3">
        <f t="shared" si="78"/>
        <v>3.957175925925932E-2</v>
      </c>
      <c r="F2440">
        <f t="shared" si="79"/>
        <v>56</v>
      </c>
    </row>
    <row r="2441" spans="2:6" x14ac:dyDescent="0.25">
      <c r="B2441">
        <v>3208</v>
      </c>
      <c r="C2441">
        <v>3672</v>
      </c>
      <c r="D2441" s="3">
        <v>0.52621527777777777</v>
      </c>
      <c r="E2441" s="3">
        <f t="shared" si="78"/>
        <v>3.9618055555555587E-2</v>
      </c>
      <c r="F2441">
        <f t="shared" si="79"/>
        <v>57</v>
      </c>
    </row>
    <row r="2442" spans="2:6" x14ac:dyDescent="0.25">
      <c r="B2442">
        <v>3209</v>
      </c>
      <c r="C2442">
        <v>3672</v>
      </c>
      <c r="D2442" s="3">
        <v>0.52621527777777777</v>
      </c>
      <c r="E2442" s="3">
        <f t="shared" si="78"/>
        <v>3.9618055555555587E-2</v>
      </c>
      <c r="F2442">
        <f t="shared" si="79"/>
        <v>57</v>
      </c>
    </row>
    <row r="2443" spans="2:6" x14ac:dyDescent="0.25">
      <c r="B2443">
        <v>3210</v>
      </c>
      <c r="C2443">
        <v>3672</v>
      </c>
      <c r="D2443" s="3">
        <v>0.52621527777777777</v>
      </c>
      <c r="E2443" s="3">
        <f t="shared" si="78"/>
        <v>3.9618055555555587E-2</v>
      </c>
      <c r="F2443">
        <f t="shared" si="79"/>
        <v>57</v>
      </c>
    </row>
    <row r="2444" spans="2:6" x14ac:dyDescent="0.25">
      <c r="B2444">
        <v>3211</v>
      </c>
      <c r="C2444">
        <v>3672</v>
      </c>
      <c r="D2444" s="3">
        <v>0.52621527777777777</v>
      </c>
      <c r="E2444" s="3">
        <f t="shared" si="78"/>
        <v>3.9618055555555587E-2</v>
      </c>
      <c r="F2444">
        <f t="shared" si="79"/>
        <v>57</v>
      </c>
    </row>
    <row r="2445" spans="2:6" x14ac:dyDescent="0.25">
      <c r="B2445">
        <v>3212</v>
      </c>
      <c r="C2445">
        <v>3445</v>
      </c>
      <c r="D2445" s="3">
        <v>0.52622685185185192</v>
      </c>
      <c r="E2445" s="3">
        <f t="shared" si="78"/>
        <v>3.9629629629629737E-2</v>
      </c>
      <c r="F2445">
        <f t="shared" si="79"/>
        <v>57</v>
      </c>
    </row>
    <row r="2446" spans="2:6" x14ac:dyDescent="0.25">
      <c r="B2446">
        <v>3213</v>
      </c>
      <c r="C2446">
        <v>3445</v>
      </c>
      <c r="D2446" s="3">
        <v>0.52622685185185192</v>
      </c>
      <c r="E2446" s="3">
        <f t="shared" si="78"/>
        <v>3.9629629629629737E-2</v>
      </c>
      <c r="F2446">
        <f t="shared" si="79"/>
        <v>57</v>
      </c>
    </row>
    <row r="2447" spans="2:6" x14ac:dyDescent="0.25">
      <c r="B2447">
        <v>3214</v>
      </c>
      <c r="C2447">
        <v>3445</v>
      </c>
      <c r="D2447" s="3">
        <v>0.52622685185185192</v>
      </c>
      <c r="E2447" s="3">
        <f t="shared" si="78"/>
        <v>3.9629629629629737E-2</v>
      </c>
      <c r="F2447">
        <f t="shared" si="79"/>
        <v>57</v>
      </c>
    </row>
    <row r="2448" spans="2:6" x14ac:dyDescent="0.25">
      <c r="B2448">
        <v>3215</v>
      </c>
      <c r="C2448">
        <v>3445</v>
      </c>
      <c r="D2448" s="3">
        <v>0.52622685185185192</v>
      </c>
      <c r="E2448" s="3">
        <f t="shared" si="78"/>
        <v>3.9629629629629737E-2</v>
      </c>
      <c r="F2448">
        <f t="shared" si="79"/>
        <v>57</v>
      </c>
    </row>
    <row r="2449" spans="2:6" x14ac:dyDescent="0.25">
      <c r="B2449">
        <v>3216</v>
      </c>
      <c r="C2449">
        <v>3534</v>
      </c>
      <c r="D2449" s="3">
        <v>0.52625</v>
      </c>
      <c r="E2449" s="3">
        <f t="shared" si="78"/>
        <v>3.9652777777777815E-2</v>
      </c>
      <c r="F2449">
        <f t="shared" si="79"/>
        <v>57</v>
      </c>
    </row>
    <row r="2450" spans="2:6" x14ac:dyDescent="0.25">
      <c r="B2450">
        <v>3217</v>
      </c>
      <c r="C2450">
        <v>3534</v>
      </c>
      <c r="D2450" s="3">
        <v>0.52625</v>
      </c>
      <c r="E2450" s="3">
        <f t="shared" si="78"/>
        <v>3.9652777777777815E-2</v>
      </c>
      <c r="F2450">
        <f t="shared" si="79"/>
        <v>57</v>
      </c>
    </row>
    <row r="2451" spans="2:6" x14ac:dyDescent="0.25">
      <c r="B2451">
        <v>3218</v>
      </c>
      <c r="C2451">
        <v>3534</v>
      </c>
      <c r="D2451" s="3">
        <v>0.52625</v>
      </c>
      <c r="E2451" s="3">
        <f t="shared" si="78"/>
        <v>3.9652777777777815E-2</v>
      </c>
      <c r="F2451">
        <f t="shared" si="79"/>
        <v>57</v>
      </c>
    </row>
    <row r="2452" spans="2:6" x14ac:dyDescent="0.25">
      <c r="B2452">
        <v>3219</v>
      </c>
      <c r="C2452">
        <v>3534</v>
      </c>
      <c r="D2452" s="3">
        <v>0.52625</v>
      </c>
      <c r="E2452" s="3">
        <f t="shared" si="78"/>
        <v>3.9652777777777815E-2</v>
      </c>
      <c r="F2452">
        <f t="shared" si="79"/>
        <v>57</v>
      </c>
    </row>
    <row r="2453" spans="2:6" x14ac:dyDescent="0.25">
      <c r="B2453">
        <v>3220</v>
      </c>
      <c r="C2453">
        <v>3558</v>
      </c>
      <c r="D2453" s="3">
        <v>0.52627314814814818</v>
      </c>
      <c r="E2453" s="3">
        <f t="shared" si="78"/>
        <v>3.9675925925926003E-2</v>
      </c>
      <c r="F2453">
        <f t="shared" si="79"/>
        <v>57</v>
      </c>
    </row>
    <row r="2454" spans="2:6" x14ac:dyDescent="0.25">
      <c r="B2454">
        <v>3221</v>
      </c>
      <c r="C2454">
        <v>3558</v>
      </c>
      <c r="D2454" s="3">
        <v>0.52627314814814818</v>
      </c>
      <c r="E2454" s="3">
        <f t="shared" si="78"/>
        <v>3.9675925925926003E-2</v>
      </c>
      <c r="F2454">
        <f t="shared" si="79"/>
        <v>57</v>
      </c>
    </row>
    <row r="2455" spans="2:6" x14ac:dyDescent="0.25">
      <c r="B2455">
        <v>3222</v>
      </c>
      <c r="C2455">
        <v>3558</v>
      </c>
      <c r="D2455" s="3">
        <v>0.52627314814814818</v>
      </c>
      <c r="E2455" s="3">
        <f t="shared" si="78"/>
        <v>3.9675925925926003E-2</v>
      </c>
      <c r="F2455">
        <f t="shared" si="79"/>
        <v>57</v>
      </c>
    </row>
    <row r="2456" spans="2:6" x14ac:dyDescent="0.25">
      <c r="B2456">
        <v>3223</v>
      </c>
      <c r="C2456">
        <v>3558</v>
      </c>
      <c r="D2456" s="3">
        <v>0.52627314814814818</v>
      </c>
      <c r="E2456" s="3">
        <f t="shared" si="78"/>
        <v>3.9675925925926003E-2</v>
      </c>
      <c r="F2456">
        <f t="shared" si="79"/>
        <v>57</v>
      </c>
    </row>
    <row r="2457" spans="2:6" x14ac:dyDescent="0.25">
      <c r="B2457">
        <v>3224</v>
      </c>
      <c r="C2457">
        <v>3717</v>
      </c>
      <c r="D2457" s="3">
        <v>0.52629629629629626</v>
      </c>
      <c r="E2457" s="3">
        <f t="shared" si="78"/>
        <v>3.9699074074074081E-2</v>
      </c>
      <c r="F2457">
        <f t="shared" si="79"/>
        <v>57</v>
      </c>
    </row>
    <row r="2458" spans="2:6" x14ac:dyDescent="0.25">
      <c r="B2458">
        <v>3225</v>
      </c>
      <c r="C2458">
        <v>3717</v>
      </c>
      <c r="D2458" s="3">
        <v>0.52629629629629626</v>
      </c>
      <c r="E2458" s="3">
        <f t="shared" si="78"/>
        <v>3.9699074074074081E-2</v>
      </c>
      <c r="F2458">
        <f t="shared" si="79"/>
        <v>57</v>
      </c>
    </row>
    <row r="2459" spans="2:6" x14ac:dyDescent="0.25">
      <c r="B2459">
        <v>3226</v>
      </c>
      <c r="C2459">
        <v>3717</v>
      </c>
      <c r="D2459" s="3">
        <v>0.52630787037037041</v>
      </c>
      <c r="E2459" s="3">
        <f t="shared" si="78"/>
        <v>3.9710648148148231E-2</v>
      </c>
      <c r="F2459">
        <f t="shared" si="79"/>
        <v>57</v>
      </c>
    </row>
    <row r="2460" spans="2:6" x14ac:dyDescent="0.25">
      <c r="B2460">
        <v>3227</v>
      </c>
      <c r="C2460">
        <v>3717</v>
      </c>
      <c r="D2460" s="3">
        <v>0.52630787037037041</v>
      </c>
      <c r="E2460" s="3">
        <f t="shared" si="78"/>
        <v>3.9710648148148231E-2</v>
      </c>
      <c r="F2460">
        <f t="shared" si="79"/>
        <v>57</v>
      </c>
    </row>
    <row r="2461" spans="2:6" x14ac:dyDescent="0.25">
      <c r="B2461">
        <v>3228</v>
      </c>
      <c r="C2461">
        <v>3681</v>
      </c>
      <c r="D2461" s="3">
        <v>0.52633101851851849</v>
      </c>
      <c r="E2461" s="3">
        <f t="shared" si="78"/>
        <v>3.9733796296296309E-2</v>
      </c>
      <c r="F2461">
        <f t="shared" si="79"/>
        <v>57</v>
      </c>
    </row>
    <row r="2462" spans="2:6" x14ac:dyDescent="0.25">
      <c r="B2462">
        <v>3229</v>
      </c>
      <c r="C2462">
        <v>3681</v>
      </c>
      <c r="D2462" s="3">
        <v>0.52633101851851849</v>
      </c>
      <c r="E2462" s="3">
        <f t="shared" si="78"/>
        <v>3.9733796296296309E-2</v>
      </c>
      <c r="F2462">
        <f t="shared" si="79"/>
        <v>57</v>
      </c>
    </row>
    <row r="2463" spans="2:6" x14ac:dyDescent="0.25">
      <c r="B2463">
        <v>3230</v>
      </c>
      <c r="C2463">
        <v>3681</v>
      </c>
      <c r="D2463" s="3">
        <v>0.52633101851851849</v>
      </c>
      <c r="E2463" s="3">
        <f t="shared" si="78"/>
        <v>3.9733796296296309E-2</v>
      </c>
      <c r="F2463">
        <f t="shared" si="79"/>
        <v>57</v>
      </c>
    </row>
    <row r="2464" spans="2:6" x14ac:dyDescent="0.25">
      <c r="B2464">
        <v>3231</v>
      </c>
      <c r="C2464">
        <v>3681</v>
      </c>
      <c r="D2464" s="3">
        <v>0.52633101851851849</v>
      </c>
      <c r="E2464" s="3">
        <f t="shared" si="78"/>
        <v>3.9733796296296309E-2</v>
      </c>
      <c r="F2464">
        <f t="shared" si="79"/>
        <v>57</v>
      </c>
    </row>
    <row r="2465" spans="2:6" x14ac:dyDescent="0.25">
      <c r="B2465">
        <v>3232</v>
      </c>
      <c r="C2465">
        <v>3657</v>
      </c>
      <c r="D2465" s="3">
        <v>0.52634259259259253</v>
      </c>
      <c r="E2465" s="3">
        <f t="shared" si="78"/>
        <v>3.9745370370370348E-2</v>
      </c>
      <c r="F2465">
        <f t="shared" si="79"/>
        <v>57</v>
      </c>
    </row>
    <row r="2466" spans="2:6" x14ac:dyDescent="0.25">
      <c r="B2466">
        <v>3233</v>
      </c>
      <c r="C2466">
        <v>3657</v>
      </c>
      <c r="D2466" s="3">
        <v>0.52634259259259253</v>
      </c>
      <c r="E2466" s="3">
        <f t="shared" si="78"/>
        <v>3.9745370370370348E-2</v>
      </c>
      <c r="F2466">
        <f t="shared" si="79"/>
        <v>57</v>
      </c>
    </row>
    <row r="2467" spans="2:6" x14ac:dyDescent="0.25">
      <c r="B2467">
        <v>3234</v>
      </c>
      <c r="C2467">
        <v>3657</v>
      </c>
      <c r="D2467" s="3">
        <v>0.52634259259259253</v>
      </c>
      <c r="E2467" s="3">
        <f t="shared" si="78"/>
        <v>3.9745370370370348E-2</v>
      </c>
      <c r="F2467">
        <f t="shared" si="79"/>
        <v>57</v>
      </c>
    </row>
    <row r="2468" spans="2:6" x14ac:dyDescent="0.25">
      <c r="B2468">
        <v>3235</v>
      </c>
      <c r="C2468">
        <v>3657</v>
      </c>
      <c r="D2468" s="3">
        <v>0.52634259259259253</v>
      </c>
      <c r="E2468" s="3">
        <f t="shared" si="78"/>
        <v>3.9745370370370348E-2</v>
      </c>
      <c r="F2468">
        <f t="shared" si="79"/>
        <v>57</v>
      </c>
    </row>
    <row r="2469" spans="2:6" x14ac:dyDescent="0.25">
      <c r="B2469">
        <v>3236</v>
      </c>
      <c r="C2469">
        <v>3678</v>
      </c>
      <c r="D2469" s="3">
        <v>0.52634259259259253</v>
      </c>
      <c r="E2469" s="3">
        <f t="shared" si="78"/>
        <v>3.9745370370370348E-2</v>
      </c>
      <c r="F2469">
        <f t="shared" si="79"/>
        <v>57</v>
      </c>
    </row>
    <row r="2470" spans="2:6" x14ac:dyDescent="0.25">
      <c r="B2470">
        <v>3237</v>
      </c>
      <c r="C2470">
        <v>3678</v>
      </c>
      <c r="D2470" s="3">
        <v>0.52634259259259253</v>
      </c>
      <c r="E2470" s="3">
        <f t="shared" si="78"/>
        <v>3.9745370370370348E-2</v>
      </c>
      <c r="F2470">
        <f t="shared" si="79"/>
        <v>57</v>
      </c>
    </row>
    <row r="2471" spans="2:6" x14ac:dyDescent="0.25">
      <c r="B2471">
        <v>3238</v>
      </c>
      <c r="C2471">
        <v>3678</v>
      </c>
      <c r="D2471" s="3">
        <v>0.52634259259259253</v>
      </c>
      <c r="E2471" s="3">
        <f t="shared" si="78"/>
        <v>3.9745370370370348E-2</v>
      </c>
      <c r="F2471">
        <f t="shared" si="79"/>
        <v>57</v>
      </c>
    </row>
    <row r="2472" spans="2:6" x14ac:dyDescent="0.25">
      <c r="B2472">
        <v>3239</v>
      </c>
      <c r="C2472">
        <v>3678</v>
      </c>
      <c r="D2472" s="3">
        <v>0.52634259259259253</v>
      </c>
      <c r="E2472" s="3">
        <f t="shared" si="78"/>
        <v>3.9745370370370348E-2</v>
      </c>
      <c r="F2472">
        <f t="shared" si="79"/>
        <v>57</v>
      </c>
    </row>
    <row r="2473" spans="2:6" x14ac:dyDescent="0.25">
      <c r="B2473">
        <v>3240</v>
      </c>
      <c r="C2473">
        <v>3660</v>
      </c>
      <c r="D2473" s="3">
        <v>0.52634259259259253</v>
      </c>
      <c r="E2473" s="3">
        <f t="shared" si="78"/>
        <v>3.9745370370370348E-2</v>
      </c>
      <c r="F2473">
        <f t="shared" si="79"/>
        <v>57</v>
      </c>
    </row>
    <row r="2474" spans="2:6" x14ac:dyDescent="0.25">
      <c r="B2474">
        <v>3241</v>
      </c>
      <c r="C2474">
        <v>3660</v>
      </c>
      <c r="D2474" s="3">
        <v>0.52634259259259253</v>
      </c>
      <c r="E2474" s="3">
        <f t="shared" si="78"/>
        <v>3.9745370370370348E-2</v>
      </c>
      <c r="F2474">
        <f t="shared" si="79"/>
        <v>57</v>
      </c>
    </row>
    <row r="2475" spans="2:6" x14ac:dyDescent="0.25">
      <c r="B2475">
        <v>3242</v>
      </c>
      <c r="C2475">
        <v>3660</v>
      </c>
      <c r="D2475" s="3">
        <v>0.52634259259259253</v>
      </c>
      <c r="E2475" s="3">
        <f t="shared" si="78"/>
        <v>3.9745370370370348E-2</v>
      </c>
      <c r="F2475">
        <f t="shared" si="79"/>
        <v>57</v>
      </c>
    </row>
    <row r="2476" spans="2:6" x14ac:dyDescent="0.25">
      <c r="B2476">
        <v>3243</v>
      </c>
      <c r="C2476">
        <v>3660</v>
      </c>
      <c r="D2476" s="3">
        <v>0.52634259259259253</v>
      </c>
      <c r="E2476" s="3">
        <f t="shared" si="78"/>
        <v>3.9745370370370348E-2</v>
      </c>
      <c r="F2476">
        <f t="shared" si="79"/>
        <v>57</v>
      </c>
    </row>
    <row r="2477" spans="2:6" x14ac:dyDescent="0.25">
      <c r="B2477">
        <v>3244</v>
      </c>
      <c r="C2477">
        <v>3669</v>
      </c>
      <c r="D2477" s="3">
        <v>0.52636574074074072</v>
      </c>
      <c r="E2477" s="3">
        <f t="shared" si="78"/>
        <v>3.9768518518518536E-2</v>
      </c>
      <c r="F2477">
        <f t="shared" si="79"/>
        <v>57</v>
      </c>
    </row>
    <row r="2478" spans="2:6" x14ac:dyDescent="0.25">
      <c r="B2478">
        <v>3245</v>
      </c>
      <c r="C2478">
        <v>3669</v>
      </c>
      <c r="D2478" s="3">
        <v>0.52636574074074072</v>
      </c>
      <c r="E2478" s="3">
        <f t="shared" si="78"/>
        <v>3.9768518518518536E-2</v>
      </c>
      <c r="F2478">
        <f t="shared" si="79"/>
        <v>57</v>
      </c>
    </row>
    <row r="2479" spans="2:6" x14ac:dyDescent="0.25">
      <c r="B2479">
        <v>3246</v>
      </c>
      <c r="C2479">
        <v>3669</v>
      </c>
      <c r="D2479" s="3">
        <v>0.52636574074074072</v>
      </c>
      <c r="E2479" s="3">
        <f t="shared" si="78"/>
        <v>3.9768518518518536E-2</v>
      </c>
      <c r="F2479">
        <f t="shared" si="79"/>
        <v>57</v>
      </c>
    </row>
    <row r="2480" spans="2:6" x14ac:dyDescent="0.25">
      <c r="B2480">
        <v>3247</v>
      </c>
      <c r="C2480">
        <v>3669</v>
      </c>
      <c r="D2480" s="3">
        <v>0.52636574074074072</v>
      </c>
      <c r="E2480" s="3">
        <f t="shared" si="78"/>
        <v>3.9768518518518536E-2</v>
      </c>
      <c r="F2480">
        <f t="shared" si="79"/>
        <v>57</v>
      </c>
    </row>
    <row r="2481" spans="2:6" x14ac:dyDescent="0.25">
      <c r="B2481">
        <v>3248</v>
      </c>
      <c r="C2481">
        <v>3662</v>
      </c>
      <c r="D2481" s="3">
        <v>0.52636574074074072</v>
      </c>
      <c r="E2481" s="3">
        <f t="shared" si="78"/>
        <v>3.9768518518518536E-2</v>
      </c>
      <c r="F2481">
        <f t="shared" si="79"/>
        <v>57</v>
      </c>
    </row>
    <row r="2482" spans="2:6" x14ac:dyDescent="0.25">
      <c r="B2482">
        <v>3249</v>
      </c>
      <c r="C2482">
        <v>3662</v>
      </c>
      <c r="D2482" s="3">
        <v>0.52636574074074072</v>
      </c>
      <c r="E2482" s="3">
        <f t="shared" si="78"/>
        <v>3.9768518518518536E-2</v>
      </c>
      <c r="F2482">
        <f t="shared" si="79"/>
        <v>57</v>
      </c>
    </row>
    <row r="2483" spans="2:6" x14ac:dyDescent="0.25">
      <c r="B2483">
        <v>3250</v>
      </c>
      <c r="C2483">
        <v>3662</v>
      </c>
      <c r="D2483" s="3">
        <v>0.52636574074074072</v>
      </c>
      <c r="E2483" s="3">
        <f t="shared" si="78"/>
        <v>3.9768518518518536E-2</v>
      </c>
      <c r="F2483">
        <f t="shared" si="79"/>
        <v>57</v>
      </c>
    </row>
    <row r="2484" spans="2:6" x14ac:dyDescent="0.25">
      <c r="B2484">
        <v>3251</v>
      </c>
      <c r="C2484">
        <v>3662</v>
      </c>
      <c r="D2484" s="3">
        <v>0.52636574074074072</v>
      </c>
      <c r="E2484" s="3">
        <f t="shared" si="78"/>
        <v>3.9768518518518536E-2</v>
      </c>
      <c r="F2484">
        <f t="shared" si="79"/>
        <v>57</v>
      </c>
    </row>
    <row r="2485" spans="2:6" x14ac:dyDescent="0.25">
      <c r="B2485">
        <v>3252</v>
      </c>
      <c r="C2485">
        <v>3678</v>
      </c>
      <c r="D2485" s="3">
        <v>0.52637731481481487</v>
      </c>
      <c r="E2485" s="3">
        <f t="shared" si="78"/>
        <v>3.9780092592592686E-2</v>
      </c>
      <c r="F2485">
        <f t="shared" si="79"/>
        <v>57</v>
      </c>
    </row>
    <row r="2486" spans="2:6" x14ac:dyDescent="0.25">
      <c r="B2486">
        <v>3253</v>
      </c>
      <c r="C2486">
        <v>3678</v>
      </c>
      <c r="D2486" s="3">
        <v>0.52637731481481487</v>
      </c>
      <c r="E2486" s="3">
        <f t="shared" si="78"/>
        <v>3.9780092592592686E-2</v>
      </c>
      <c r="F2486">
        <f t="shared" si="79"/>
        <v>57</v>
      </c>
    </row>
    <row r="2487" spans="2:6" x14ac:dyDescent="0.25">
      <c r="B2487">
        <v>3254</v>
      </c>
      <c r="C2487">
        <v>3678</v>
      </c>
      <c r="D2487" s="3">
        <v>0.52637731481481487</v>
      </c>
      <c r="E2487" s="3">
        <f t="shared" si="78"/>
        <v>3.9780092592592686E-2</v>
      </c>
      <c r="F2487">
        <f t="shared" si="79"/>
        <v>57</v>
      </c>
    </row>
    <row r="2488" spans="2:6" x14ac:dyDescent="0.25">
      <c r="B2488">
        <v>3255</v>
      </c>
      <c r="C2488">
        <v>3678</v>
      </c>
      <c r="D2488" s="3">
        <v>0.52637731481481487</v>
      </c>
      <c r="E2488" s="3">
        <f t="shared" si="78"/>
        <v>3.9780092592592686E-2</v>
      </c>
      <c r="F2488">
        <f t="shared" si="79"/>
        <v>57</v>
      </c>
    </row>
    <row r="2489" spans="2:6" x14ac:dyDescent="0.25">
      <c r="B2489">
        <v>3256</v>
      </c>
      <c r="C2489">
        <v>3669</v>
      </c>
      <c r="D2489" s="3">
        <v>0.52637731481481487</v>
      </c>
      <c r="E2489" s="3">
        <f t="shared" si="78"/>
        <v>3.9780092592592686E-2</v>
      </c>
      <c r="F2489">
        <f t="shared" si="79"/>
        <v>57</v>
      </c>
    </row>
    <row r="2490" spans="2:6" x14ac:dyDescent="0.25">
      <c r="B2490">
        <v>3257</v>
      </c>
      <c r="C2490">
        <v>3669</v>
      </c>
      <c r="D2490" s="3">
        <v>0.52637731481481487</v>
      </c>
      <c r="E2490" s="3">
        <f t="shared" si="78"/>
        <v>3.9780092592592686E-2</v>
      </c>
      <c r="F2490">
        <f t="shared" si="79"/>
        <v>57</v>
      </c>
    </row>
    <row r="2491" spans="2:6" x14ac:dyDescent="0.25">
      <c r="B2491">
        <v>3258</v>
      </c>
      <c r="C2491">
        <v>3669</v>
      </c>
      <c r="D2491" s="3">
        <v>0.52637731481481487</v>
      </c>
      <c r="E2491" s="3">
        <f t="shared" si="78"/>
        <v>3.9780092592592686E-2</v>
      </c>
      <c r="F2491">
        <f t="shared" si="79"/>
        <v>57</v>
      </c>
    </row>
    <row r="2492" spans="2:6" x14ac:dyDescent="0.25">
      <c r="B2492">
        <v>3259</v>
      </c>
      <c r="C2492">
        <v>3669</v>
      </c>
      <c r="D2492" s="3">
        <v>0.52637731481481487</v>
      </c>
      <c r="E2492" s="3">
        <f t="shared" si="78"/>
        <v>3.9780092592592686E-2</v>
      </c>
      <c r="F2492">
        <f t="shared" si="79"/>
        <v>57</v>
      </c>
    </row>
    <row r="2493" spans="2:6" x14ac:dyDescent="0.25">
      <c r="B2493">
        <v>3260</v>
      </c>
      <c r="C2493">
        <v>3647</v>
      </c>
      <c r="D2493" s="3">
        <v>0.5264699074074074</v>
      </c>
      <c r="E2493" s="3">
        <f t="shared" si="78"/>
        <v>3.9872685185185219E-2</v>
      </c>
      <c r="F2493">
        <f t="shared" si="79"/>
        <v>57</v>
      </c>
    </row>
    <row r="2494" spans="2:6" x14ac:dyDescent="0.25">
      <c r="B2494">
        <v>3261</v>
      </c>
      <c r="C2494">
        <v>3647</v>
      </c>
      <c r="D2494" s="3">
        <v>0.5264699074074074</v>
      </c>
      <c r="E2494" s="3">
        <f t="shared" si="78"/>
        <v>3.9872685185185219E-2</v>
      </c>
      <c r="F2494">
        <f t="shared" si="79"/>
        <v>57</v>
      </c>
    </row>
    <row r="2495" spans="2:6" x14ac:dyDescent="0.25">
      <c r="B2495">
        <v>3262</v>
      </c>
      <c r="C2495">
        <v>3647</v>
      </c>
      <c r="D2495" s="3">
        <v>0.5264699074074074</v>
      </c>
      <c r="E2495" s="3">
        <f t="shared" si="78"/>
        <v>3.9872685185185219E-2</v>
      </c>
      <c r="F2495">
        <f t="shared" si="79"/>
        <v>57</v>
      </c>
    </row>
    <row r="2496" spans="2:6" x14ac:dyDescent="0.25">
      <c r="B2496">
        <v>3263</v>
      </c>
      <c r="C2496">
        <v>3647</v>
      </c>
      <c r="D2496" s="3">
        <v>0.5264699074074074</v>
      </c>
      <c r="E2496" s="3">
        <f t="shared" si="78"/>
        <v>3.9872685185185219E-2</v>
      </c>
      <c r="F2496">
        <f t="shared" si="79"/>
        <v>57</v>
      </c>
    </row>
    <row r="2497" spans="2:6" x14ac:dyDescent="0.25">
      <c r="B2497">
        <v>3264</v>
      </c>
      <c r="C2497">
        <v>3646</v>
      </c>
      <c r="D2497" s="3">
        <v>0.52649305555555559</v>
      </c>
      <c r="E2497" s="3">
        <f t="shared" si="78"/>
        <v>3.9895833333333408E-2</v>
      </c>
      <c r="F2497">
        <f t="shared" si="79"/>
        <v>57</v>
      </c>
    </row>
    <row r="2498" spans="2:6" x14ac:dyDescent="0.25">
      <c r="B2498">
        <v>3265</v>
      </c>
      <c r="C2498">
        <v>3646</v>
      </c>
      <c r="D2498" s="3">
        <v>0.52649305555555559</v>
      </c>
      <c r="E2498" s="3">
        <f t="shared" ref="E2498:E2561" si="80">D2498-$A$1</f>
        <v>3.9895833333333408E-2</v>
      </c>
      <c r="F2498">
        <f t="shared" ref="F2498:F2561" si="81">MINUTE(E2498)</f>
        <v>57</v>
      </c>
    </row>
    <row r="2499" spans="2:6" x14ac:dyDescent="0.25">
      <c r="B2499">
        <v>3266</v>
      </c>
      <c r="C2499">
        <v>3646</v>
      </c>
      <c r="D2499" s="3">
        <v>0.52649305555555559</v>
      </c>
      <c r="E2499" s="3">
        <f t="shared" si="80"/>
        <v>3.9895833333333408E-2</v>
      </c>
      <c r="F2499">
        <f t="shared" si="81"/>
        <v>57</v>
      </c>
    </row>
    <row r="2500" spans="2:6" x14ac:dyDescent="0.25">
      <c r="B2500">
        <v>3267</v>
      </c>
      <c r="C2500">
        <v>3646</v>
      </c>
      <c r="D2500" s="3">
        <v>0.52649305555555559</v>
      </c>
      <c r="E2500" s="3">
        <f t="shared" si="80"/>
        <v>3.9895833333333408E-2</v>
      </c>
      <c r="F2500">
        <f t="shared" si="81"/>
        <v>57</v>
      </c>
    </row>
    <row r="2501" spans="2:6" x14ac:dyDescent="0.25">
      <c r="B2501">
        <v>3268</v>
      </c>
      <c r="C2501">
        <v>3573</v>
      </c>
      <c r="D2501" s="3">
        <v>0.52650462962962963</v>
      </c>
      <c r="E2501" s="3">
        <f t="shared" si="80"/>
        <v>3.9907407407407447E-2</v>
      </c>
      <c r="F2501">
        <f t="shared" si="81"/>
        <v>57</v>
      </c>
    </row>
    <row r="2502" spans="2:6" x14ac:dyDescent="0.25">
      <c r="B2502">
        <v>3269</v>
      </c>
      <c r="C2502">
        <v>3573</v>
      </c>
      <c r="D2502" s="3">
        <v>0.52650462962962963</v>
      </c>
      <c r="E2502" s="3">
        <f t="shared" si="80"/>
        <v>3.9907407407407447E-2</v>
      </c>
      <c r="F2502">
        <f t="shared" si="81"/>
        <v>57</v>
      </c>
    </row>
    <row r="2503" spans="2:6" x14ac:dyDescent="0.25">
      <c r="B2503">
        <v>3270</v>
      </c>
      <c r="C2503">
        <v>3573</v>
      </c>
      <c r="D2503" s="3">
        <v>0.52650462962962963</v>
      </c>
      <c r="E2503" s="3">
        <f t="shared" si="80"/>
        <v>3.9907407407407447E-2</v>
      </c>
      <c r="F2503">
        <f t="shared" si="81"/>
        <v>57</v>
      </c>
    </row>
    <row r="2504" spans="2:6" x14ac:dyDescent="0.25">
      <c r="B2504">
        <v>3271</v>
      </c>
      <c r="C2504">
        <v>3573</v>
      </c>
      <c r="D2504" s="3">
        <v>0.52650462962962963</v>
      </c>
      <c r="E2504" s="3">
        <f t="shared" si="80"/>
        <v>3.9907407407407447E-2</v>
      </c>
      <c r="F2504">
        <f t="shared" si="81"/>
        <v>57</v>
      </c>
    </row>
    <row r="2505" spans="2:6" x14ac:dyDescent="0.25">
      <c r="B2505">
        <v>3272</v>
      </c>
      <c r="C2505">
        <v>3703</v>
      </c>
      <c r="D2505" s="3">
        <v>0.52655092592592589</v>
      </c>
      <c r="E2505" s="3">
        <f t="shared" si="80"/>
        <v>3.9953703703703713E-2</v>
      </c>
      <c r="F2505">
        <f t="shared" si="81"/>
        <v>57</v>
      </c>
    </row>
    <row r="2506" spans="2:6" x14ac:dyDescent="0.25">
      <c r="B2506">
        <v>3273</v>
      </c>
      <c r="C2506">
        <v>3703</v>
      </c>
      <c r="D2506" s="3">
        <v>0.52655092592592589</v>
      </c>
      <c r="E2506" s="3">
        <f t="shared" si="80"/>
        <v>3.9953703703703713E-2</v>
      </c>
      <c r="F2506">
        <f t="shared" si="81"/>
        <v>57</v>
      </c>
    </row>
    <row r="2507" spans="2:6" x14ac:dyDescent="0.25">
      <c r="B2507">
        <v>3274</v>
      </c>
      <c r="C2507">
        <v>3703</v>
      </c>
      <c r="D2507" s="3">
        <v>0.52655092592592589</v>
      </c>
      <c r="E2507" s="3">
        <f t="shared" si="80"/>
        <v>3.9953703703703713E-2</v>
      </c>
      <c r="F2507">
        <f t="shared" si="81"/>
        <v>57</v>
      </c>
    </row>
    <row r="2508" spans="2:6" x14ac:dyDescent="0.25">
      <c r="B2508">
        <v>3275</v>
      </c>
      <c r="C2508">
        <v>3703</v>
      </c>
      <c r="D2508" s="3">
        <v>0.52655092592592589</v>
      </c>
      <c r="E2508" s="3">
        <f t="shared" si="80"/>
        <v>3.9953703703703713E-2</v>
      </c>
      <c r="F2508">
        <f t="shared" si="81"/>
        <v>57</v>
      </c>
    </row>
    <row r="2509" spans="2:6" x14ac:dyDescent="0.25">
      <c r="B2509">
        <v>3276</v>
      </c>
      <c r="C2509">
        <v>3712</v>
      </c>
      <c r="D2509" s="3">
        <v>0.52657407407407408</v>
      </c>
      <c r="E2509" s="3">
        <f t="shared" si="80"/>
        <v>3.9976851851851902E-2</v>
      </c>
      <c r="F2509">
        <f t="shared" si="81"/>
        <v>57</v>
      </c>
    </row>
    <row r="2510" spans="2:6" x14ac:dyDescent="0.25">
      <c r="B2510">
        <v>3277</v>
      </c>
      <c r="C2510">
        <v>3712</v>
      </c>
      <c r="D2510" s="3">
        <v>0.52657407407407408</v>
      </c>
      <c r="E2510" s="3">
        <f t="shared" si="80"/>
        <v>3.9976851851851902E-2</v>
      </c>
      <c r="F2510">
        <f t="shared" si="81"/>
        <v>57</v>
      </c>
    </row>
    <row r="2511" spans="2:6" x14ac:dyDescent="0.25">
      <c r="B2511">
        <v>3278</v>
      </c>
      <c r="C2511">
        <v>3712</v>
      </c>
      <c r="D2511" s="3">
        <v>0.52657407407407408</v>
      </c>
      <c r="E2511" s="3">
        <f t="shared" si="80"/>
        <v>3.9976851851851902E-2</v>
      </c>
      <c r="F2511">
        <f t="shared" si="81"/>
        <v>57</v>
      </c>
    </row>
    <row r="2512" spans="2:6" x14ac:dyDescent="0.25">
      <c r="B2512">
        <v>3279</v>
      </c>
      <c r="C2512">
        <v>3712</v>
      </c>
      <c r="D2512" s="3">
        <v>0.52657407407407408</v>
      </c>
      <c r="E2512" s="3">
        <f t="shared" si="80"/>
        <v>3.9976851851851902E-2</v>
      </c>
      <c r="F2512">
        <f t="shared" si="81"/>
        <v>57</v>
      </c>
    </row>
    <row r="2513" spans="2:6" x14ac:dyDescent="0.25">
      <c r="B2513">
        <v>3280</v>
      </c>
      <c r="C2513">
        <v>3553</v>
      </c>
      <c r="D2513" s="3">
        <v>0.52662037037037035</v>
      </c>
      <c r="E2513" s="3">
        <f t="shared" si="80"/>
        <v>4.0023148148148169E-2</v>
      </c>
      <c r="F2513">
        <f t="shared" si="81"/>
        <v>57</v>
      </c>
    </row>
    <row r="2514" spans="2:6" x14ac:dyDescent="0.25">
      <c r="B2514">
        <v>3281</v>
      </c>
      <c r="C2514">
        <v>3553</v>
      </c>
      <c r="D2514" s="3">
        <v>0.52662037037037035</v>
      </c>
      <c r="E2514" s="3">
        <f t="shared" si="80"/>
        <v>4.0023148148148169E-2</v>
      </c>
      <c r="F2514">
        <f t="shared" si="81"/>
        <v>57</v>
      </c>
    </row>
    <row r="2515" spans="2:6" x14ac:dyDescent="0.25">
      <c r="B2515">
        <v>3282</v>
      </c>
      <c r="C2515">
        <v>3553</v>
      </c>
      <c r="D2515" s="3">
        <v>0.52662037037037035</v>
      </c>
      <c r="E2515" s="3">
        <f t="shared" si="80"/>
        <v>4.0023148148148169E-2</v>
      </c>
      <c r="F2515">
        <f t="shared" si="81"/>
        <v>57</v>
      </c>
    </row>
    <row r="2516" spans="2:6" x14ac:dyDescent="0.25">
      <c r="B2516">
        <v>3283</v>
      </c>
      <c r="C2516">
        <v>3553</v>
      </c>
      <c r="D2516" s="3">
        <v>0.52662037037037035</v>
      </c>
      <c r="E2516" s="3">
        <f t="shared" si="80"/>
        <v>4.0023148148148169E-2</v>
      </c>
      <c r="F2516">
        <f t="shared" si="81"/>
        <v>57</v>
      </c>
    </row>
    <row r="2517" spans="2:6" x14ac:dyDescent="0.25">
      <c r="B2517">
        <v>3284</v>
      </c>
      <c r="C2517">
        <v>3601</v>
      </c>
      <c r="D2517" s="3">
        <v>0.52662037037037035</v>
      </c>
      <c r="E2517" s="3">
        <f t="shared" si="80"/>
        <v>4.0023148148148169E-2</v>
      </c>
      <c r="F2517">
        <f t="shared" si="81"/>
        <v>57</v>
      </c>
    </row>
    <row r="2518" spans="2:6" x14ac:dyDescent="0.25">
      <c r="B2518">
        <v>3285</v>
      </c>
      <c r="C2518">
        <v>3601</v>
      </c>
      <c r="D2518" s="3">
        <v>0.52662037037037035</v>
      </c>
      <c r="E2518" s="3">
        <f t="shared" si="80"/>
        <v>4.0023148148148169E-2</v>
      </c>
      <c r="F2518">
        <f t="shared" si="81"/>
        <v>57</v>
      </c>
    </row>
    <row r="2519" spans="2:6" x14ac:dyDescent="0.25">
      <c r="B2519">
        <v>3286</v>
      </c>
      <c r="C2519">
        <v>3601</v>
      </c>
      <c r="D2519" s="3">
        <v>0.52662037037037035</v>
      </c>
      <c r="E2519" s="3">
        <f t="shared" si="80"/>
        <v>4.0023148148148169E-2</v>
      </c>
      <c r="F2519">
        <f t="shared" si="81"/>
        <v>57</v>
      </c>
    </row>
    <row r="2520" spans="2:6" x14ac:dyDescent="0.25">
      <c r="B2520">
        <v>3287</v>
      </c>
      <c r="C2520">
        <v>3601</v>
      </c>
      <c r="D2520" s="3">
        <v>0.52662037037037035</v>
      </c>
      <c r="E2520" s="3">
        <f t="shared" si="80"/>
        <v>4.0023148148148169E-2</v>
      </c>
      <c r="F2520">
        <f t="shared" si="81"/>
        <v>57</v>
      </c>
    </row>
    <row r="2521" spans="2:6" x14ac:dyDescent="0.25">
      <c r="B2521">
        <v>3288</v>
      </c>
      <c r="C2521">
        <v>3637</v>
      </c>
      <c r="D2521" s="3">
        <v>0.52663194444444439</v>
      </c>
      <c r="E2521" s="3">
        <f t="shared" si="80"/>
        <v>4.0034722222222208E-2</v>
      </c>
      <c r="F2521">
        <f t="shared" si="81"/>
        <v>57</v>
      </c>
    </row>
    <row r="2522" spans="2:6" x14ac:dyDescent="0.25">
      <c r="B2522">
        <v>3289</v>
      </c>
      <c r="C2522">
        <v>3637</v>
      </c>
      <c r="D2522" s="3">
        <v>0.52663194444444439</v>
      </c>
      <c r="E2522" s="3">
        <f t="shared" si="80"/>
        <v>4.0034722222222208E-2</v>
      </c>
      <c r="F2522">
        <f t="shared" si="81"/>
        <v>57</v>
      </c>
    </row>
    <row r="2523" spans="2:6" x14ac:dyDescent="0.25">
      <c r="B2523">
        <v>3290</v>
      </c>
      <c r="C2523">
        <v>3637</v>
      </c>
      <c r="D2523" s="3">
        <v>0.52663194444444439</v>
      </c>
      <c r="E2523" s="3">
        <f t="shared" si="80"/>
        <v>4.0034722222222208E-2</v>
      </c>
      <c r="F2523">
        <f t="shared" si="81"/>
        <v>57</v>
      </c>
    </row>
    <row r="2524" spans="2:6" x14ac:dyDescent="0.25">
      <c r="B2524">
        <v>3291</v>
      </c>
      <c r="C2524">
        <v>3637</v>
      </c>
      <c r="D2524" s="3">
        <v>0.52663194444444439</v>
      </c>
      <c r="E2524" s="3">
        <f t="shared" si="80"/>
        <v>4.0034722222222208E-2</v>
      </c>
      <c r="F2524">
        <f t="shared" si="81"/>
        <v>57</v>
      </c>
    </row>
    <row r="2525" spans="2:6" x14ac:dyDescent="0.25">
      <c r="B2525">
        <v>3292</v>
      </c>
      <c r="C2525">
        <v>3542</v>
      </c>
      <c r="D2525" s="3">
        <v>0.52663194444444439</v>
      </c>
      <c r="E2525" s="3">
        <f t="shared" si="80"/>
        <v>4.0034722222222208E-2</v>
      </c>
      <c r="F2525">
        <f t="shared" si="81"/>
        <v>57</v>
      </c>
    </row>
    <row r="2526" spans="2:6" x14ac:dyDescent="0.25">
      <c r="B2526">
        <v>3293</v>
      </c>
      <c r="C2526">
        <v>3542</v>
      </c>
      <c r="D2526" s="3">
        <v>0.52664351851851854</v>
      </c>
      <c r="E2526" s="3">
        <f t="shared" si="80"/>
        <v>4.0046296296296358E-2</v>
      </c>
      <c r="F2526">
        <f t="shared" si="81"/>
        <v>57</v>
      </c>
    </row>
    <row r="2527" spans="2:6" x14ac:dyDescent="0.25">
      <c r="B2527">
        <v>3294</v>
      </c>
      <c r="C2527">
        <v>3542</v>
      </c>
      <c r="D2527" s="3">
        <v>0.52664351851851854</v>
      </c>
      <c r="E2527" s="3">
        <f t="shared" si="80"/>
        <v>4.0046296296296358E-2</v>
      </c>
      <c r="F2527">
        <f t="shared" si="81"/>
        <v>57</v>
      </c>
    </row>
    <row r="2528" spans="2:6" x14ac:dyDescent="0.25">
      <c r="B2528">
        <v>3295</v>
      </c>
      <c r="C2528">
        <v>3542</v>
      </c>
      <c r="D2528" s="3">
        <v>0.52664351851851854</v>
      </c>
      <c r="E2528" s="3">
        <f t="shared" si="80"/>
        <v>4.0046296296296358E-2</v>
      </c>
      <c r="F2528">
        <f t="shared" si="81"/>
        <v>57</v>
      </c>
    </row>
    <row r="2529" spans="2:6" x14ac:dyDescent="0.25">
      <c r="B2529">
        <v>3296</v>
      </c>
      <c r="C2529">
        <v>4367</v>
      </c>
      <c r="D2529" s="3">
        <v>0.52665509259259258</v>
      </c>
      <c r="E2529" s="3">
        <f t="shared" si="80"/>
        <v>4.0057870370370396E-2</v>
      </c>
      <c r="F2529">
        <f t="shared" si="81"/>
        <v>57</v>
      </c>
    </row>
    <row r="2530" spans="2:6" x14ac:dyDescent="0.25">
      <c r="B2530">
        <v>3297</v>
      </c>
      <c r="C2530">
        <v>4367</v>
      </c>
      <c r="D2530" s="3">
        <v>0.52665509259259258</v>
      </c>
      <c r="E2530" s="3">
        <f t="shared" si="80"/>
        <v>4.0057870370370396E-2</v>
      </c>
      <c r="F2530">
        <f t="shared" si="81"/>
        <v>57</v>
      </c>
    </row>
    <row r="2531" spans="2:6" x14ac:dyDescent="0.25">
      <c r="B2531">
        <v>3298</v>
      </c>
      <c r="C2531">
        <v>4367</v>
      </c>
      <c r="D2531" s="3">
        <v>0.52665509259259258</v>
      </c>
      <c r="E2531" s="3">
        <f t="shared" si="80"/>
        <v>4.0057870370370396E-2</v>
      </c>
      <c r="F2531">
        <f t="shared" si="81"/>
        <v>57</v>
      </c>
    </row>
    <row r="2532" spans="2:6" x14ac:dyDescent="0.25">
      <c r="B2532">
        <v>3299</v>
      </c>
      <c r="C2532">
        <v>4367</v>
      </c>
      <c r="D2532" s="3">
        <v>0.52665509259259258</v>
      </c>
      <c r="E2532" s="3">
        <f t="shared" si="80"/>
        <v>4.0057870370370396E-2</v>
      </c>
      <c r="F2532">
        <f t="shared" si="81"/>
        <v>57</v>
      </c>
    </row>
    <row r="2533" spans="2:6" x14ac:dyDescent="0.25">
      <c r="B2533">
        <v>3300</v>
      </c>
      <c r="C2533">
        <v>3626</v>
      </c>
      <c r="D2533" s="3">
        <v>0.52666666666666673</v>
      </c>
      <c r="E2533" s="3">
        <f t="shared" si="80"/>
        <v>4.0069444444444546E-2</v>
      </c>
      <c r="F2533">
        <f t="shared" si="81"/>
        <v>57</v>
      </c>
    </row>
    <row r="2534" spans="2:6" x14ac:dyDescent="0.25">
      <c r="B2534">
        <v>3301</v>
      </c>
      <c r="C2534">
        <v>3626</v>
      </c>
      <c r="D2534" s="3">
        <v>0.52666666666666673</v>
      </c>
      <c r="E2534" s="3">
        <f t="shared" si="80"/>
        <v>4.0069444444444546E-2</v>
      </c>
      <c r="F2534">
        <f t="shared" si="81"/>
        <v>57</v>
      </c>
    </row>
    <row r="2535" spans="2:6" x14ac:dyDescent="0.25">
      <c r="B2535">
        <v>3302</v>
      </c>
      <c r="C2535">
        <v>3626</v>
      </c>
      <c r="D2535" s="3">
        <v>0.52666666666666673</v>
      </c>
      <c r="E2535" s="3">
        <f t="shared" si="80"/>
        <v>4.0069444444444546E-2</v>
      </c>
      <c r="F2535">
        <f t="shared" si="81"/>
        <v>57</v>
      </c>
    </row>
    <row r="2536" spans="2:6" x14ac:dyDescent="0.25">
      <c r="B2536">
        <v>3303</v>
      </c>
      <c r="C2536">
        <v>3626</v>
      </c>
      <c r="D2536" s="3">
        <v>0.52666666666666673</v>
      </c>
      <c r="E2536" s="3">
        <f t="shared" si="80"/>
        <v>4.0069444444444546E-2</v>
      </c>
      <c r="F2536">
        <f t="shared" si="81"/>
        <v>57</v>
      </c>
    </row>
    <row r="2537" spans="2:6" x14ac:dyDescent="0.25">
      <c r="B2537">
        <v>3304</v>
      </c>
      <c r="C2537">
        <v>3555</v>
      </c>
      <c r="D2537" s="3">
        <v>0.52671296296296299</v>
      </c>
      <c r="E2537" s="3">
        <f t="shared" si="80"/>
        <v>4.0115740740740813E-2</v>
      </c>
      <c r="F2537">
        <f t="shared" si="81"/>
        <v>57</v>
      </c>
    </row>
    <row r="2538" spans="2:6" x14ac:dyDescent="0.25">
      <c r="B2538">
        <v>3305</v>
      </c>
      <c r="C2538">
        <v>3555</v>
      </c>
      <c r="D2538" s="3">
        <v>0.52671296296296299</v>
      </c>
      <c r="E2538" s="3">
        <f t="shared" si="80"/>
        <v>4.0115740740740813E-2</v>
      </c>
      <c r="F2538">
        <f t="shared" si="81"/>
        <v>57</v>
      </c>
    </row>
    <row r="2539" spans="2:6" x14ac:dyDescent="0.25">
      <c r="B2539">
        <v>3306</v>
      </c>
      <c r="C2539">
        <v>3555</v>
      </c>
      <c r="D2539" s="3">
        <v>0.52671296296296299</v>
      </c>
      <c r="E2539" s="3">
        <f t="shared" si="80"/>
        <v>4.0115740740740813E-2</v>
      </c>
      <c r="F2539">
        <f t="shared" si="81"/>
        <v>57</v>
      </c>
    </row>
    <row r="2540" spans="2:6" x14ac:dyDescent="0.25">
      <c r="B2540">
        <v>3307</v>
      </c>
      <c r="C2540">
        <v>3555</v>
      </c>
      <c r="D2540" s="3">
        <v>0.52671296296296299</v>
      </c>
      <c r="E2540" s="3">
        <f t="shared" si="80"/>
        <v>4.0115740740740813E-2</v>
      </c>
      <c r="F2540">
        <f t="shared" si="81"/>
        <v>57</v>
      </c>
    </row>
    <row r="2541" spans="2:6" x14ac:dyDescent="0.25">
      <c r="B2541">
        <v>3308</v>
      </c>
      <c r="C2541">
        <v>3622</v>
      </c>
      <c r="D2541" s="3">
        <v>0.52672453703703703</v>
      </c>
      <c r="E2541" s="3">
        <f t="shared" si="80"/>
        <v>4.0127314814814852E-2</v>
      </c>
      <c r="F2541">
        <f t="shared" si="81"/>
        <v>57</v>
      </c>
    </row>
    <row r="2542" spans="2:6" x14ac:dyDescent="0.25">
      <c r="B2542">
        <v>3309</v>
      </c>
      <c r="C2542">
        <v>3622</v>
      </c>
      <c r="D2542" s="3">
        <v>0.52672453703703703</v>
      </c>
      <c r="E2542" s="3">
        <f t="shared" si="80"/>
        <v>4.0127314814814852E-2</v>
      </c>
      <c r="F2542">
        <f t="shared" si="81"/>
        <v>57</v>
      </c>
    </row>
    <row r="2543" spans="2:6" x14ac:dyDescent="0.25">
      <c r="B2543">
        <v>3310</v>
      </c>
      <c r="C2543">
        <v>3622</v>
      </c>
      <c r="D2543" s="3">
        <v>0.52672453703703703</v>
      </c>
      <c r="E2543" s="3">
        <f t="shared" si="80"/>
        <v>4.0127314814814852E-2</v>
      </c>
      <c r="F2543">
        <f t="shared" si="81"/>
        <v>57</v>
      </c>
    </row>
    <row r="2544" spans="2:6" x14ac:dyDescent="0.25">
      <c r="B2544">
        <v>3311</v>
      </c>
      <c r="C2544">
        <v>3622</v>
      </c>
      <c r="D2544" s="3">
        <v>0.52672453703703703</v>
      </c>
      <c r="E2544" s="3">
        <f t="shared" si="80"/>
        <v>4.0127314814814852E-2</v>
      </c>
      <c r="F2544">
        <f t="shared" si="81"/>
        <v>57</v>
      </c>
    </row>
    <row r="2545" spans="2:6" x14ac:dyDescent="0.25">
      <c r="B2545">
        <v>3312</v>
      </c>
      <c r="C2545">
        <v>3449</v>
      </c>
      <c r="D2545" s="3">
        <v>0.52672453703703703</v>
      </c>
      <c r="E2545" s="3">
        <f t="shared" si="80"/>
        <v>4.0127314814814852E-2</v>
      </c>
      <c r="F2545">
        <f t="shared" si="81"/>
        <v>57</v>
      </c>
    </row>
    <row r="2546" spans="2:6" x14ac:dyDescent="0.25">
      <c r="B2546">
        <v>3313</v>
      </c>
      <c r="C2546">
        <v>3449</v>
      </c>
      <c r="D2546" s="3">
        <v>0.52672453703703703</v>
      </c>
      <c r="E2546" s="3">
        <f t="shared" si="80"/>
        <v>4.0127314814814852E-2</v>
      </c>
      <c r="F2546">
        <f t="shared" si="81"/>
        <v>57</v>
      </c>
    </row>
    <row r="2547" spans="2:6" x14ac:dyDescent="0.25">
      <c r="B2547">
        <v>3314</v>
      </c>
      <c r="C2547">
        <v>3449</v>
      </c>
      <c r="D2547" s="3">
        <v>0.52672453703703703</v>
      </c>
      <c r="E2547" s="3">
        <f t="shared" si="80"/>
        <v>4.0127314814814852E-2</v>
      </c>
      <c r="F2547">
        <f t="shared" si="81"/>
        <v>57</v>
      </c>
    </row>
    <row r="2548" spans="2:6" x14ac:dyDescent="0.25">
      <c r="B2548">
        <v>3315</v>
      </c>
      <c r="C2548">
        <v>3449</v>
      </c>
      <c r="D2548" s="3">
        <v>0.52672453703703703</v>
      </c>
      <c r="E2548" s="3">
        <f t="shared" si="80"/>
        <v>4.0127314814814852E-2</v>
      </c>
      <c r="F2548">
        <f t="shared" si="81"/>
        <v>57</v>
      </c>
    </row>
    <row r="2549" spans="2:6" x14ac:dyDescent="0.25">
      <c r="B2549">
        <v>3316</v>
      </c>
      <c r="C2549">
        <v>3539</v>
      </c>
      <c r="D2549" s="3">
        <v>0.52673611111111118</v>
      </c>
      <c r="E2549" s="3">
        <f t="shared" si="80"/>
        <v>4.0138888888889002E-2</v>
      </c>
      <c r="F2549">
        <f t="shared" si="81"/>
        <v>57</v>
      </c>
    </row>
    <row r="2550" spans="2:6" x14ac:dyDescent="0.25">
      <c r="B2550">
        <v>3317</v>
      </c>
      <c r="C2550">
        <v>3539</v>
      </c>
      <c r="D2550" s="3">
        <v>0.52673611111111118</v>
      </c>
      <c r="E2550" s="3">
        <f t="shared" si="80"/>
        <v>4.0138888888889002E-2</v>
      </c>
      <c r="F2550">
        <f t="shared" si="81"/>
        <v>57</v>
      </c>
    </row>
    <row r="2551" spans="2:6" x14ac:dyDescent="0.25">
      <c r="B2551">
        <v>3318</v>
      </c>
      <c r="C2551">
        <v>3539</v>
      </c>
      <c r="D2551" s="3">
        <v>0.52673611111111118</v>
      </c>
      <c r="E2551" s="3">
        <f t="shared" si="80"/>
        <v>4.0138888888889002E-2</v>
      </c>
      <c r="F2551">
        <f t="shared" si="81"/>
        <v>57</v>
      </c>
    </row>
    <row r="2552" spans="2:6" x14ac:dyDescent="0.25">
      <c r="B2552">
        <v>3319</v>
      </c>
      <c r="C2552">
        <v>3539</v>
      </c>
      <c r="D2552" s="3">
        <v>0.52673611111111118</v>
      </c>
      <c r="E2552" s="3">
        <f t="shared" si="80"/>
        <v>4.0138888888889002E-2</v>
      </c>
      <c r="F2552">
        <f t="shared" si="81"/>
        <v>57</v>
      </c>
    </row>
    <row r="2553" spans="2:6" x14ac:dyDescent="0.25">
      <c r="B2553">
        <v>3320</v>
      </c>
      <c r="C2553">
        <v>3602</v>
      </c>
      <c r="D2553" s="3">
        <v>0.52674768518518522</v>
      </c>
      <c r="E2553" s="3">
        <f t="shared" si="80"/>
        <v>4.0150462962963041E-2</v>
      </c>
      <c r="F2553">
        <f t="shared" si="81"/>
        <v>57</v>
      </c>
    </row>
    <row r="2554" spans="2:6" x14ac:dyDescent="0.25">
      <c r="B2554">
        <v>3321</v>
      </c>
      <c r="C2554">
        <v>3602</v>
      </c>
      <c r="D2554" s="3">
        <v>0.52674768518518522</v>
      </c>
      <c r="E2554" s="3">
        <f t="shared" si="80"/>
        <v>4.0150462962963041E-2</v>
      </c>
      <c r="F2554">
        <f t="shared" si="81"/>
        <v>57</v>
      </c>
    </row>
    <row r="2555" spans="2:6" x14ac:dyDescent="0.25">
      <c r="B2555">
        <v>3322</v>
      </c>
      <c r="C2555">
        <v>3602</v>
      </c>
      <c r="D2555" s="3">
        <v>0.52674768518518522</v>
      </c>
      <c r="E2555" s="3">
        <f t="shared" si="80"/>
        <v>4.0150462962963041E-2</v>
      </c>
      <c r="F2555">
        <f t="shared" si="81"/>
        <v>57</v>
      </c>
    </row>
    <row r="2556" spans="2:6" x14ac:dyDescent="0.25">
      <c r="B2556">
        <v>3323</v>
      </c>
      <c r="C2556">
        <v>3602</v>
      </c>
      <c r="D2556" s="3">
        <v>0.52674768518518522</v>
      </c>
      <c r="E2556" s="3">
        <f t="shared" si="80"/>
        <v>4.0150462962963041E-2</v>
      </c>
      <c r="F2556">
        <f t="shared" si="81"/>
        <v>57</v>
      </c>
    </row>
    <row r="2557" spans="2:6" x14ac:dyDescent="0.25">
      <c r="B2557">
        <v>3324</v>
      </c>
      <c r="C2557">
        <v>3651</v>
      </c>
      <c r="D2557" s="3">
        <v>0.52675925925925926</v>
      </c>
      <c r="E2557" s="3">
        <f t="shared" si="80"/>
        <v>4.0162037037037079E-2</v>
      </c>
      <c r="F2557">
        <f t="shared" si="81"/>
        <v>57</v>
      </c>
    </row>
    <row r="2558" spans="2:6" x14ac:dyDescent="0.25">
      <c r="B2558">
        <v>3325</v>
      </c>
      <c r="C2558">
        <v>3651</v>
      </c>
      <c r="D2558" s="3">
        <v>0.52675925925925926</v>
      </c>
      <c r="E2558" s="3">
        <f t="shared" si="80"/>
        <v>4.0162037037037079E-2</v>
      </c>
      <c r="F2558">
        <f t="shared" si="81"/>
        <v>57</v>
      </c>
    </row>
    <row r="2559" spans="2:6" x14ac:dyDescent="0.25">
      <c r="B2559">
        <v>3326</v>
      </c>
      <c r="C2559">
        <v>3651</v>
      </c>
      <c r="D2559" s="3">
        <v>0.52675925925925926</v>
      </c>
      <c r="E2559" s="3">
        <f t="shared" si="80"/>
        <v>4.0162037037037079E-2</v>
      </c>
      <c r="F2559">
        <f t="shared" si="81"/>
        <v>57</v>
      </c>
    </row>
    <row r="2560" spans="2:6" x14ac:dyDescent="0.25">
      <c r="B2560">
        <v>3327</v>
      </c>
      <c r="C2560">
        <v>3651</v>
      </c>
      <c r="D2560" s="3">
        <v>0.52675925925925926</v>
      </c>
      <c r="E2560" s="3">
        <f t="shared" si="80"/>
        <v>4.0162037037037079E-2</v>
      </c>
      <c r="F2560">
        <f t="shared" si="81"/>
        <v>57</v>
      </c>
    </row>
    <row r="2561" spans="2:6" x14ac:dyDescent="0.25">
      <c r="B2561">
        <v>3328</v>
      </c>
      <c r="C2561">
        <v>3659</v>
      </c>
      <c r="D2561" s="3">
        <v>0.52678240740740734</v>
      </c>
      <c r="E2561" s="3">
        <f t="shared" si="80"/>
        <v>4.0185185185185157E-2</v>
      </c>
      <c r="F2561">
        <f t="shared" si="81"/>
        <v>57</v>
      </c>
    </row>
    <row r="2562" spans="2:6" x14ac:dyDescent="0.25">
      <c r="B2562">
        <v>3329</v>
      </c>
      <c r="C2562">
        <v>3659</v>
      </c>
      <c r="D2562" s="3">
        <v>0.52678240740740734</v>
      </c>
      <c r="E2562" s="3">
        <f t="shared" ref="E2562:E2625" si="82">D2562-$A$1</f>
        <v>4.0185185185185157E-2</v>
      </c>
      <c r="F2562">
        <f t="shared" ref="F2562:F2625" si="83">MINUTE(E2562)</f>
        <v>57</v>
      </c>
    </row>
    <row r="2563" spans="2:6" x14ac:dyDescent="0.25">
      <c r="B2563">
        <v>3330</v>
      </c>
      <c r="C2563">
        <v>3659</v>
      </c>
      <c r="D2563" s="3">
        <v>0.52678240740740734</v>
      </c>
      <c r="E2563" s="3">
        <f t="shared" si="82"/>
        <v>4.0185185185185157E-2</v>
      </c>
      <c r="F2563">
        <f t="shared" si="83"/>
        <v>57</v>
      </c>
    </row>
    <row r="2564" spans="2:6" x14ac:dyDescent="0.25">
      <c r="B2564">
        <v>3331</v>
      </c>
      <c r="C2564">
        <v>3659</v>
      </c>
      <c r="D2564" s="3">
        <v>0.52678240740740734</v>
      </c>
      <c r="E2564" s="3">
        <f t="shared" si="82"/>
        <v>4.0185185185185157E-2</v>
      </c>
      <c r="F2564">
        <f t="shared" si="83"/>
        <v>57</v>
      </c>
    </row>
    <row r="2565" spans="2:6" x14ac:dyDescent="0.25">
      <c r="B2565">
        <v>3332</v>
      </c>
      <c r="C2565">
        <v>3623</v>
      </c>
      <c r="D2565" s="3">
        <v>0.52685185185185179</v>
      </c>
      <c r="E2565" s="3">
        <f t="shared" si="82"/>
        <v>4.0254629629629612E-2</v>
      </c>
      <c r="F2565">
        <f t="shared" si="83"/>
        <v>57</v>
      </c>
    </row>
    <row r="2566" spans="2:6" x14ac:dyDescent="0.25">
      <c r="B2566">
        <v>3333</v>
      </c>
      <c r="C2566">
        <v>3623</v>
      </c>
      <c r="D2566" s="3">
        <v>0.52685185185185179</v>
      </c>
      <c r="E2566" s="3">
        <f t="shared" si="82"/>
        <v>4.0254629629629612E-2</v>
      </c>
      <c r="F2566">
        <f t="shared" si="83"/>
        <v>57</v>
      </c>
    </row>
    <row r="2567" spans="2:6" x14ac:dyDescent="0.25">
      <c r="B2567">
        <v>3334</v>
      </c>
      <c r="C2567">
        <v>3623</v>
      </c>
      <c r="D2567" s="3">
        <v>0.52685185185185179</v>
      </c>
      <c r="E2567" s="3">
        <f t="shared" si="82"/>
        <v>4.0254629629629612E-2</v>
      </c>
      <c r="F2567">
        <f t="shared" si="83"/>
        <v>57</v>
      </c>
    </row>
    <row r="2568" spans="2:6" x14ac:dyDescent="0.25">
      <c r="B2568">
        <v>3335</v>
      </c>
      <c r="C2568">
        <v>3623</v>
      </c>
      <c r="D2568" s="3">
        <v>0.52685185185185179</v>
      </c>
      <c r="E2568" s="3">
        <f t="shared" si="82"/>
        <v>4.0254629629629612E-2</v>
      </c>
      <c r="F2568">
        <f t="shared" si="83"/>
        <v>57</v>
      </c>
    </row>
    <row r="2569" spans="2:6" x14ac:dyDescent="0.25">
      <c r="B2569">
        <v>3336</v>
      </c>
      <c r="C2569">
        <v>3677</v>
      </c>
      <c r="D2569" s="3">
        <v>0.52690972222222221</v>
      </c>
      <c r="E2569" s="3">
        <f t="shared" si="82"/>
        <v>4.0312500000000029E-2</v>
      </c>
      <c r="F2569">
        <f t="shared" si="83"/>
        <v>58</v>
      </c>
    </row>
    <row r="2570" spans="2:6" x14ac:dyDescent="0.25">
      <c r="B2570">
        <v>3337</v>
      </c>
      <c r="C2570">
        <v>3677</v>
      </c>
      <c r="D2570" s="3">
        <v>0.52690972222222221</v>
      </c>
      <c r="E2570" s="3">
        <f t="shared" si="82"/>
        <v>4.0312500000000029E-2</v>
      </c>
      <c r="F2570">
        <f t="shared" si="83"/>
        <v>58</v>
      </c>
    </row>
    <row r="2571" spans="2:6" x14ac:dyDescent="0.25">
      <c r="B2571">
        <v>3338</v>
      </c>
      <c r="C2571">
        <v>3677</v>
      </c>
      <c r="D2571" s="3">
        <v>0.52690972222222221</v>
      </c>
      <c r="E2571" s="3">
        <f t="shared" si="82"/>
        <v>4.0312500000000029E-2</v>
      </c>
      <c r="F2571">
        <f t="shared" si="83"/>
        <v>58</v>
      </c>
    </row>
    <row r="2572" spans="2:6" x14ac:dyDescent="0.25">
      <c r="B2572">
        <v>3339</v>
      </c>
      <c r="C2572">
        <v>3677</v>
      </c>
      <c r="D2572" s="3">
        <v>0.52690972222222221</v>
      </c>
      <c r="E2572" s="3">
        <f t="shared" si="82"/>
        <v>4.0312500000000029E-2</v>
      </c>
      <c r="F2572">
        <f t="shared" si="83"/>
        <v>58</v>
      </c>
    </row>
    <row r="2573" spans="2:6" x14ac:dyDescent="0.25">
      <c r="B2573">
        <v>3340</v>
      </c>
      <c r="C2573">
        <v>3610</v>
      </c>
      <c r="D2573" s="3">
        <v>0.52690972222222221</v>
      </c>
      <c r="E2573" s="3">
        <f t="shared" si="82"/>
        <v>4.0312500000000029E-2</v>
      </c>
      <c r="F2573">
        <f t="shared" si="83"/>
        <v>58</v>
      </c>
    </row>
    <row r="2574" spans="2:6" x14ac:dyDescent="0.25">
      <c r="B2574">
        <v>3341</v>
      </c>
      <c r="C2574">
        <v>3610</v>
      </c>
      <c r="D2574" s="3">
        <v>0.52690972222222221</v>
      </c>
      <c r="E2574" s="3">
        <f t="shared" si="82"/>
        <v>4.0312500000000029E-2</v>
      </c>
      <c r="F2574">
        <f t="shared" si="83"/>
        <v>58</v>
      </c>
    </row>
    <row r="2575" spans="2:6" x14ac:dyDescent="0.25">
      <c r="B2575">
        <v>3342</v>
      </c>
      <c r="C2575">
        <v>3610</v>
      </c>
      <c r="D2575" s="3">
        <v>0.52690972222222221</v>
      </c>
      <c r="E2575" s="3">
        <f t="shared" si="82"/>
        <v>4.0312500000000029E-2</v>
      </c>
      <c r="F2575">
        <f t="shared" si="83"/>
        <v>58</v>
      </c>
    </row>
    <row r="2576" spans="2:6" x14ac:dyDescent="0.25">
      <c r="B2576">
        <v>3343</v>
      </c>
      <c r="C2576">
        <v>3610</v>
      </c>
      <c r="D2576" s="3">
        <v>0.52690972222222221</v>
      </c>
      <c r="E2576" s="3">
        <f t="shared" si="82"/>
        <v>4.0312500000000029E-2</v>
      </c>
      <c r="F2576">
        <f t="shared" si="83"/>
        <v>58</v>
      </c>
    </row>
    <row r="2577" spans="2:6" x14ac:dyDescent="0.25">
      <c r="B2577">
        <v>3344</v>
      </c>
      <c r="C2577">
        <v>3561</v>
      </c>
      <c r="D2577" s="3">
        <v>0.52690972222222221</v>
      </c>
      <c r="E2577" s="3">
        <f t="shared" si="82"/>
        <v>4.0312500000000029E-2</v>
      </c>
      <c r="F2577">
        <f t="shared" si="83"/>
        <v>58</v>
      </c>
    </row>
    <row r="2578" spans="2:6" x14ac:dyDescent="0.25">
      <c r="B2578">
        <v>3345</v>
      </c>
      <c r="C2578">
        <v>3561</v>
      </c>
      <c r="D2578" s="3">
        <v>0.52690972222222221</v>
      </c>
      <c r="E2578" s="3">
        <f t="shared" si="82"/>
        <v>4.0312500000000029E-2</v>
      </c>
      <c r="F2578">
        <f t="shared" si="83"/>
        <v>58</v>
      </c>
    </row>
    <row r="2579" spans="2:6" x14ac:dyDescent="0.25">
      <c r="B2579">
        <v>3346</v>
      </c>
      <c r="C2579">
        <v>3561</v>
      </c>
      <c r="D2579" s="3">
        <v>0.52690972222222221</v>
      </c>
      <c r="E2579" s="3">
        <f t="shared" si="82"/>
        <v>4.0312500000000029E-2</v>
      </c>
      <c r="F2579">
        <f t="shared" si="83"/>
        <v>58</v>
      </c>
    </row>
    <row r="2580" spans="2:6" x14ac:dyDescent="0.25">
      <c r="B2580">
        <v>3347</v>
      </c>
      <c r="C2580">
        <v>3561</v>
      </c>
      <c r="D2580" s="3">
        <v>0.52690972222222221</v>
      </c>
      <c r="E2580" s="3">
        <f t="shared" si="82"/>
        <v>4.0312500000000029E-2</v>
      </c>
      <c r="F2580">
        <f t="shared" si="83"/>
        <v>58</v>
      </c>
    </row>
    <row r="2581" spans="2:6" x14ac:dyDescent="0.25">
      <c r="B2581">
        <v>3348</v>
      </c>
      <c r="C2581">
        <v>3541</v>
      </c>
      <c r="D2581" s="3">
        <v>0.52694444444444444</v>
      </c>
      <c r="E2581" s="3">
        <f t="shared" si="82"/>
        <v>4.0347222222222257E-2</v>
      </c>
      <c r="F2581">
        <f t="shared" si="83"/>
        <v>58</v>
      </c>
    </row>
    <row r="2582" spans="2:6" x14ac:dyDescent="0.25">
      <c r="B2582">
        <v>3349</v>
      </c>
      <c r="C2582">
        <v>3541</v>
      </c>
      <c r="D2582" s="3">
        <v>0.52694444444444444</v>
      </c>
      <c r="E2582" s="3">
        <f t="shared" si="82"/>
        <v>4.0347222222222257E-2</v>
      </c>
      <c r="F2582">
        <f t="shared" si="83"/>
        <v>58</v>
      </c>
    </row>
    <row r="2583" spans="2:6" x14ac:dyDescent="0.25">
      <c r="B2583">
        <v>3350</v>
      </c>
      <c r="C2583">
        <v>3541</v>
      </c>
      <c r="D2583" s="3">
        <v>0.52694444444444444</v>
      </c>
      <c r="E2583" s="3">
        <f t="shared" si="82"/>
        <v>4.0347222222222257E-2</v>
      </c>
      <c r="F2583">
        <f t="shared" si="83"/>
        <v>58</v>
      </c>
    </row>
    <row r="2584" spans="2:6" x14ac:dyDescent="0.25">
      <c r="B2584">
        <v>3351</v>
      </c>
      <c r="C2584">
        <v>3541</v>
      </c>
      <c r="D2584" s="3">
        <v>0.52694444444444444</v>
      </c>
      <c r="E2584" s="3">
        <f t="shared" si="82"/>
        <v>4.0347222222222257E-2</v>
      </c>
      <c r="F2584">
        <f t="shared" si="83"/>
        <v>58</v>
      </c>
    </row>
    <row r="2585" spans="2:6" x14ac:dyDescent="0.25">
      <c r="B2585">
        <v>3352</v>
      </c>
      <c r="C2585">
        <v>3694</v>
      </c>
      <c r="D2585" s="3">
        <v>0.52697916666666667</v>
      </c>
      <c r="E2585" s="3">
        <f t="shared" si="82"/>
        <v>4.0381944444444484E-2</v>
      </c>
      <c r="F2585">
        <f t="shared" si="83"/>
        <v>58</v>
      </c>
    </row>
    <row r="2586" spans="2:6" x14ac:dyDescent="0.25">
      <c r="B2586">
        <v>3353</v>
      </c>
      <c r="C2586">
        <v>3694</v>
      </c>
      <c r="D2586" s="3">
        <v>0.52697916666666667</v>
      </c>
      <c r="E2586" s="3">
        <f t="shared" si="82"/>
        <v>4.0381944444444484E-2</v>
      </c>
      <c r="F2586">
        <f t="shared" si="83"/>
        <v>58</v>
      </c>
    </row>
    <row r="2587" spans="2:6" x14ac:dyDescent="0.25">
      <c r="B2587">
        <v>3354</v>
      </c>
      <c r="C2587">
        <v>3694</v>
      </c>
      <c r="D2587" s="3">
        <v>0.52697916666666667</v>
      </c>
      <c r="E2587" s="3">
        <f t="shared" si="82"/>
        <v>4.0381944444444484E-2</v>
      </c>
      <c r="F2587">
        <f t="shared" si="83"/>
        <v>58</v>
      </c>
    </row>
    <row r="2588" spans="2:6" x14ac:dyDescent="0.25">
      <c r="B2588">
        <v>3355</v>
      </c>
      <c r="C2588">
        <v>3694</v>
      </c>
      <c r="D2588" s="3">
        <v>0.52697916666666667</v>
      </c>
      <c r="E2588" s="3">
        <f t="shared" si="82"/>
        <v>4.0381944444444484E-2</v>
      </c>
      <c r="F2588">
        <f t="shared" si="83"/>
        <v>58</v>
      </c>
    </row>
    <row r="2589" spans="2:6" x14ac:dyDescent="0.25">
      <c r="B2589">
        <v>3356</v>
      </c>
      <c r="C2589">
        <v>3675</v>
      </c>
      <c r="D2589" s="3">
        <v>0.52697916666666667</v>
      </c>
      <c r="E2589" s="3">
        <f t="shared" si="82"/>
        <v>4.0381944444444484E-2</v>
      </c>
      <c r="F2589">
        <f t="shared" si="83"/>
        <v>58</v>
      </c>
    </row>
    <row r="2590" spans="2:6" x14ac:dyDescent="0.25">
      <c r="B2590">
        <v>3357</v>
      </c>
      <c r="C2590">
        <v>3675</v>
      </c>
      <c r="D2590" s="3">
        <v>0.52697916666666667</v>
      </c>
      <c r="E2590" s="3">
        <f t="shared" si="82"/>
        <v>4.0381944444444484E-2</v>
      </c>
      <c r="F2590">
        <f t="shared" si="83"/>
        <v>58</v>
      </c>
    </row>
    <row r="2591" spans="2:6" x14ac:dyDescent="0.25">
      <c r="B2591">
        <v>3358</v>
      </c>
      <c r="C2591">
        <v>3675</v>
      </c>
      <c r="D2591" s="3">
        <v>0.52697916666666667</v>
      </c>
      <c r="E2591" s="3">
        <f t="shared" si="82"/>
        <v>4.0381944444444484E-2</v>
      </c>
      <c r="F2591">
        <f t="shared" si="83"/>
        <v>58</v>
      </c>
    </row>
    <row r="2592" spans="2:6" x14ac:dyDescent="0.25">
      <c r="B2592">
        <v>3359</v>
      </c>
      <c r="C2592">
        <v>3675</v>
      </c>
      <c r="D2592" s="3">
        <v>0.52697916666666667</v>
      </c>
      <c r="E2592" s="3">
        <f t="shared" si="82"/>
        <v>4.0381944444444484E-2</v>
      </c>
      <c r="F2592">
        <f t="shared" si="83"/>
        <v>58</v>
      </c>
    </row>
    <row r="2593" spans="2:6" x14ac:dyDescent="0.25">
      <c r="B2593">
        <v>3360</v>
      </c>
      <c r="C2593">
        <v>3602</v>
      </c>
      <c r="D2593" s="3">
        <v>0.5269907407407407</v>
      </c>
      <c r="E2593" s="3">
        <f t="shared" si="82"/>
        <v>4.0393518518518523E-2</v>
      </c>
      <c r="F2593">
        <f t="shared" si="83"/>
        <v>58</v>
      </c>
    </row>
    <row r="2594" spans="2:6" x14ac:dyDescent="0.25">
      <c r="B2594">
        <v>3361</v>
      </c>
      <c r="C2594">
        <v>3602</v>
      </c>
      <c r="D2594" s="3">
        <v>0.5269907407407407</v>
      </c>
      <c r="E2594" s="3">
        <f t="shared" si="82"/>
        <v>4.0393518518518523E-2</v>
      </c>
      <c r="F2594">
        <f t="shared" si="83"/>
        <v>58</v>
      </c>
    </row>
    <row r="2595" spans="2:6" x14ac:dyDescent="0.25">
      <c r="B2595">
        <v>3362</v>
      </c>
      <c r="C2595">
        <v>3602</v>
      </c>
      <c r="D2595" s="3">
        <v>0.5269907407407407</v>
      </c>
      <c r="E2595" s="3">
        <f t="shared" si="82"/>
        <v>4.0393518518518523E-2</v>
      </c>
      <c r="F2595">
        <f t="shared" si="83"/>
        <v>58</v>
      </c>
    </row>
    <row r="2596" spans="2:6" x14ac:dyDescent="0.25">
      <c r="B2596">
        <v>3363</v>
      </c>
      <c r="C2596">
        <v>3602</v>
      </c>
      <c r="D2596" s="3">
        <v>0.5269907407407407</v>
      </c>
      <c r="E2596" s="3">
        <f t="shared" si="82"/>
        <v>4.0393518518518523E-2</v>
      </c>
      <c r="F2596">
        <f t="shared" si="83"/>
        <v>58</v>
      </c>
    </row>
    <row r="2597" spans="2:6" x14ac:dyDescent="0.25">
      <c r="B2597">
        <v>3364</v>
      </c>
      <c r="C2597">
        <v>3632</v>
      </c>
      <c r="D2597" s="3">
        <v>0.52700231481481474</v>
      </c>
      <c r="E2597" s="3">
        <f t="shared" si="82"/>
        <v>4.0405092592592562E-2</v>
      </c>
      <c r="F2597">
        <f t="shared" si="83"/>
        <v>58</v>
      </c>
    </row>
    <row r="2598" spans="2:6" x14ac:dyDescent="0.25">
      <c r="B2598">
        <v>3365</v>
      </c>
      <c r="C2598">
        <v>3632</v>
      </c>
      <c r="D2598" s="3">
        <v>0.52700231481481474</v>
      </c>
      <c r="E2598" s="3">
        <f t="shared" si="82"/>
        <v>4.0405092592592562E-2</v>
      </c>
      <c r="F2598">
        <f t="shared" si="83"/>
        <v>58</v>
      </c>
    </row>
    <row r="2599" spans="2:6" x14ac:dyDescent="0.25">
      <c r="B2599">
        <v>3366</v>
      </c>
      <c r="C2599">
        <v>3632</v>
      </c>
      <c r="D2599" s="3">
        <v>0.52700231481481474</v>
      </c>
      <c r="E2599" s="3">
        <f t="shared" si="82"/>
        <v>4.0405092592592562E-2</v>
      </c>
      <c r="F2599">
        <f t="shared" si="83"/>
        <v>58</v>
      </c>
    </row>
    <row r="2600" spans="2:6" x14ac:dyDescent="0.25">
      <c r="B2600">
        <v>3367</v>
      </c>
      <c r="C2600">
        <v>3632</v>
      </c>
      <c r="D2600" s="3">
        <v>0.52700231481481474</v>
      </c>
      <c r="E2600" s="3">
        <f t="shared" si="82"/>
        <v>4.0405092592592562E-2</v>
      </c>
      <c r="F2600">
        <f t="shared" si="83"/>
        <v>58</v>
      </c>
    </row>
    <row r="2601" spans="2:6" x14ac:dyDescent="0.25">
      <c r="B2601">
        <v>3368</v>
      </c>
      <c r="C2601">
        <v>3660</v>
      </c>
      <c r="D2601" s="3">
        <v>0.52704861111111112</v>
      </c>
      <c r="E2601" s="3">
        <f t="shared" si="82"/>
        <v>4.0451388888888939E-2</v>
      </c>
      <c r="F2601">
        <f t="shared" si="83"/>
        <v>58</v>
      </c>
    </row>
    <row r="2602" spans="2:6" x14ac:dyDescent="0.25">
      <c r="B2602">
        <v>3369</v>
      </c>
      <c r="C2602">
        <v>3660</v>
      </c>
      <c r="D2602" s="3">
        <v>0.52704861111111112</v>
      </c>
      <c r="E2602" s="3">
        <f t="shared" si="82"/>
        <v>4.0451388888888939E-2</v>
      </c>
      <c r="F2602">
        <f t="shared" si="83"/>
        <v>58</v>
      </c>
    </row>
    <row r="2603" spans="2:6" x14ac:dyDescent="0.25">
      <c r="B2603">
        <v>3370</v>
      </c>
      <c r="C2603">
        <v>3660</v>
      </c>
      <c r="D2603" s="3">
        <v>0.52704861111111112</v>
      </c>
      <c r="E2603" s="3">
        <f t="shared" si="82"/>
        <v>4.0451388888888939E-2</v>
      </c>
      <c r="F2603">
        <f t="shared" si="83"/>
        <v>58</v>
      </c>
    </row>
    <row r="2604" spans="2:6" x14ac:dyDescent="0.25">
      <c r="B2604">
        <v>3371</v>
      </c>
      <c r="C2604">
        <v>3660</v>
      </c>
      <c r="D2604" s="3">
        <v>0.52704861111111112</v>
      </c>
      <c r="E2604" s="3">
        <f t="shared" si="82"/>
        <v>4.0451388888888939E-2</v>
      </c>
      <c r="F2604">
        <f t="shared" si="83"/>
        <v>58</v>
      </c>
    </row>
    <row r="2605" spans="2:6" x14ac:dyDescent="0.25">
      <c r="B2605">
        <v>3372</v>
      </c>
      <c r="C2605">
        <v>3645</v>
      </c>
      <c r="D2605" s="3">
        <v>0.52704861111111112</v>
      </c>
      <c r="E2605" s="3">
        <f t="shared" si="82"/>
        <v>4.0451388888888939E-2</v>
      </c>
      <c r="F2605">
        <f t="shared" si="83"/>
        <v>58</v>
      </c>
    </row>
    <row r="2606" spans="2:6" x14ac:dyDescent="0.25">
      <c r="B2606">
        <v>3373</v>
      </c>
      <c r="C2606">
        <v>3645</v>
      </c>
      <c r="D2606" s="3">
        <v>0.52704861111111112</v>
      </c>
      <c r="E2606" s="3">
        <f t="shared" si="82"/>
        <v>4.0451388888888939E-2</v>
      </c>
      <c r="F2606">
        <f t="shared" si="83"/>
        <v>58</v>
      </c>
    </row>
    <row r="2607" spans="2:6" x14ac:dyDescent="0.25">
      <c r="B2607">
        <v>3374</v>
      </c>
      <c r="C2607">
        <v>3645</v>
      </c>
      <c r="D2607" s="3">
        <v>0.52704861111111112</v>
      </c>
      <c r="E2607" s="3">
        <f t="shared" si="82"/>
        <v>4.0451388888888939E-2</v>
      </c>
      <c r="F2607">
        <f t="shared" si="83"/>
        <v>58</v>
      </c>
    </row>
    <row r="2608" spans="2:6" x14ac:dyDescent="0.25">
      <c r="B2608">
        <v>3375</v>
      </c>
      <c r="C2608">
        <v>3645</v>
      </c>
      <c r="D2608" s="3">
        <v>0.52704861111111112</v>
      </c>
      <c r="E2608" s="3">
        <f t="shared" si="82"/>
        <v>4.0451388888888939E-2</v>
      </c>
      <c r="F2608">
        <f t="shared" si="83"/>
        <v>58</v>
      </c>
    </row>
    <row r="2609" spans="2:6" x14ac:dyDescent="0.25">
      <c r="B2609">
        <v>3376</v>
      </c>
      <c r="C2609">
        <v>3675</v>
      </c>
      <c r="D2609" s="3">
        <v>0.52706018518518516</v>
      </c>
      <c r="E2609" s="3">
        <f t="shared" si="82"/>
        <v>4.0462962962962978E-2</v>
      </c>
      <c r="F2609">
        <f t="shared" si="83"/>
        <v>58</v>
      </c>
    </row>
    <row r="2610" spans="2:6" x14ac:dyDescent="0.25">
      <c r="B2610">
        <v>3377</v>
      </c>
      <c r="C2610">
        <v>3675</v>
      </c>
      <c r="D2610" s="3">
        <v>0.52706018518518516</v>
      </c>
      <c r="E2610" s="3">
        <f t="shared" si="82"/>
        <v>4.0462962962962978E-2</v>
      </c>
      <c r="F2610">
        <f t="shared" si="83"/>
        <v>58</v>
      </c>
    </row>
    <row r="2611" spans="2:6" x14ac:dyDescent="0.25">
      <c r="B2611">
        <v>3378</v>
      </c>
      <c r="C2611">
        <v>3675</v>
      </c>
      <c r="D2611" s="3">
        <v>0.52706018518518516</v>
      </c>
      <c r="E2611" s="3">
        <f t="shared" si="82"/>
        <v>4.0462962962962978E-2</v>
      </c>
      <c r="F2611">
        <f t="shared" si="83"/>
        <v>58</v>
      </c>
    </row>
    <row r="2612" spans="2:6" x14ac:dyDescent="0.25">
      <c r="B2612">
        <v>3379</v>
      </c>
      <c r="C2612">
        <v>3675</v>
      </c>
      <c r="D2612" s="3">
        <v>0.52706018518518516</v>
      </c>
      <c r="E2612" s="3">
        <f t="shared" si="82"/>
        <v>4.0462962962962978E-2</v>
      </c>
      <c r="F2612">
        <f t="shared" si="83"/>
        <v>58</v>
      </c>
    </row>
    <row r="2613" spans="2:6" x14ac:dyDescent="0.25">
      <c r="B2613">
        <v>3380</v>
      </c>
      <c r="C2613">
        <v>3683</v>
      </c>
      <c r="D2613" s="3">
        <v>0.52706018518518516</v>
      </c>
      <c r="E2613" s="3">
        <f t="shared" si="82"/>
        <v>4.0462962962962978E-2</v>
      </c>
      <c r="F2613">
        <f t="shared" si="83"/>
        <v>58</v>
      </c>
    </row>
    <row r="2614" spans="2:6" x14ac:dyDescent="0.25">
      <c r="B2614">
        <v>3381</v>
      </c>
      <c r="C2614">
        <v>3683</v>
      </c>
      <c r="D2614" s="3">
        <v>0.52706018518518516</v>
      </c>
      <c r="E2614" s="3">
        <f t="shared" si="82"/>
        <v>4.0462962962962978E-2</v>
      </c>
      <c r="F2614">
        <f t="shared" si="83"/>
        <v>58</v>
      </c>
    </row>
    <row r="2615" spans="2:6" x14ac:dyDescent="0.25">
      <c r="B2615">
        <v>3382</v>
      </c>
      <c r="C2615">
        <v>3683</v>
      </c>
      <c r="D2615" s="3">
        <v>0.52706018518518516</v>
      </c>
      <c r="E2615" s="3">
        <f t="shared" si="82"/>
        <v>4.0462962962962978E-2</v>
      </c>
      <c r="F2615">
        <f t="shared" si="83"/>
        <v>58</v>
      </c>
    </row>
    <row r="2616" spans="2:6" x14ac:dyDescent="0.25">
      <c r="B2616">
        <v>3383</v>
      </c>
      <c r="C2616">
        <v>3683</v>
      </c>
      <c r="D2616" s="3">
        <v>0.52706018518518516</v>
      </c>
      <c r="E2616" s="3">
        <f t="shared" si="82"/>
        <v>4.0462962962962978E-2</v>
      </c>
      <c r="F2616">
        <f t="shared" si="83"/>
        <v>58</v>
      </c>
    </row>
    <row r="2617" spans="2:6" x14ac:dyDescent="0.25">
      <c r="B2617">
        <v>3384</v>
      </c>
      <c r="C2617">
        <v>3700</v>
      </c>
      <c r="D2617" s="3">
        <v>0.52706018518518516</v>
      </c>
      <c r="E2617" s="3">
        <f t="shared" si="82"/>
        <v>4.0462962962962978E-2</v>
      </c>
      <c r="F2617">
        <f t="shared" si="83"/>
        <v>58</v>
      </c>
    </row>
    <row r="2618" spans="2:6" x14ac:dyDescent="0.25">
      <c r="B2618">
        <v>3385</v>
      </c>
      <c r="C2618">
        <v>3700</v>
      </c>
      <c r="D2618" s="3">
        <v>0.52706018518518516</v>
      </c>
      <c r="E2618" s="3">
        <f t="shared" si="82"/>
        <v>4.0462962962962978E-2</v>
      </c>
      <c r="F2618">
        <f t="shared" si="83"/>
        <v>58</v>
      </c>
    </row>
    <row r="2619" spans="2:6" x14ac:dyDescent="0.25">
      <c r="B2619">
        <v>3386</v>
      </c>
      <c r="C2619">
        <v>3700</v>
      </c>
      <c r="D2619" s="3">
        <v>0.52706018518518516</v>
      </c>
      <c r="E2619" s="3">
        <f t="shared" si="82"/>
        <v>4.0462962962962978E-2</v>
      </c>
      <c r="F2619">
        <f t="shared" si="83"/>
        <v>58</v>
      </c>
    </row>
    <row r="2620" spans="2:6" x14ac:dyDescent="0.25">
      <c r="B2620">
        <v>3387</v>
      </c>
      <c r="C2620">
        <v>3700</v>
      </c>
      <c r="D2620" s="3">
        <v>0.52706018518518516</v>
      </c>
      <c r="E2620" s="3">
        <f t="shared" si="82"/>
        <v>4.0462962962962978E-2</v>
      </c>
      <c r="F2620">
        <f t="shared" si="83"/>
        <v>58</v>
      </c>
    </row>
    <row r="2621" spans="2:6" x14ac:dyDescent="0.25">
      <c r="B2621">
        <v>3388</v>
      </c>
      <c r="C2621">
        <v>3659</v>
      </c>
      <c r="D2621" s="3">
        <v>0.52706018518518516</v>
      </c>
      <c r="E2621" s="3">
        <f t="shared" si="82"/>
        <v>4.0462962962962978E-2</v>
      </c>
      <c r="F2621">
        <f t="shared" si="83"/>
        <v>58</v>
      </c>
    </row>
    <row r="2622" spans="2:6" x14ac:dyDescent="0.25">
      <c r="B2622">
        <v>3389</v>
      </c>
      <c r="C2622">
        <v>3659</v>
      </c>
      <c r="D2622" s="3">
        <v>0.52706018518518516</v>
      </c>
      <c r="E2622" s="3">
        <f t="shared" si="82"/>
        <v>4.0462962962962978E-2</v>
      </c>
      <c r="F2622">
        <f t="shared" si="83"/>
        <v>58</v>
      </c>
    </row>
    <row r="2623" spans="2:6" x14ac:dyDescent="0.25">
      <c r="B2623">
        <v>3390</v>
      </c>
      <c r="C2623">
        <v>3659</v>
      </c>
      <c r="D2623" s="3">
        <v>0.52706018518518516</v>
      </c>
      <c r="E2623" s="3">
        <f t="shared" si="82"/>
        <v>4.0462962962962978E-2</v>
      </c>
      <c r="F2623">
        <f t="shared" si="83"/>
        <v>58</v>
      </c>
    </row>
    <row r="2624" spans="2:6" x14ac:dyDescent="0.25">
      <c r="B2624">
        <v>3391</v>
      </c>
      <c r="C2624">
        <v>3659</v>
      </c>
      <c r="D2624" s="3">
        <v>0.52706018518518516</v>
      </c>
      <c r="E2624" s="3">
        <f t="shared" si="82"/>
        <v>4.0462962962962978E-2</v>
      </c>
      <c r="F2624">
        <f t="shared" si="83"/>
        <v>58</v>
      </c>
    </row>
    <row r="2625" spans="2:6" x14ac:dyDescent="0.25">
      <c r="B2625">
        <v>3392</v>
      </c>
      <c r="C2625">
        <v>3712</v>
      </c>
      <c r="D2625" s="3">
        <v>0.52709490740740739</v>
      </c>
      <c r="E2625" s="3">
        <f t="shared" si="82"/>
        <v>4.0497685185185206E-2</v>
      </c>
      <c r="F2625">
        <f t="shared" si="83"/>
        <v>58</v>
      </c>
    </row>
    <row r="2626" spans="2:6" x14ac:dyDescent="0.25">
      <c r="B2626">
        <v>3393</v>
      </c>
      <c r="C2626">
        <v>3712</v>
      </c>
      <c r="D2626" s="3">
        <v>0.52709490740740739</v>
      </c>
      <c r="E2626" s="3">
        <f t="shared" ref="E2626:E2689" si="84">D2626-$A$1</f>
        <v>4.0497685185185206E-2</v>
      </c>
      <c r="F2626">
        <f t="shared" ref="F2626:F2689" si="85">MINUTE(E2626)</f>
        <v>58</v>
      </c>
    </row>
    <row r="2627" spans="2:6" x14ac:dyDescent="0.25">
      <c r="B2627">
        <v>3394</v>
      </c>
      <c r="C2627">
        <v>3712</v>
      </c>
      <c r="D2627" s="3">
        <v>0.52709490740740739</v>
      </c>
      <c r="E2627" s="3">
        <f t="shared" si="84"/>
        <v>4.0497685185185206E-2</v>
      </c>
      <c r="F2627">
        <f t="shared" si="85"/>
        <v>58</v>
      </c>
    </row>
    <row r="2628" spans="2:6" x14ac:dyDescent="0.25">
      <c r="B2628">
        <v>3395</v>
      </c>
      <c r="C2628">
        <v>3712</v>
      </c>
      <c r="D2628" s="3">
        <v>0.52709490740740739</v>
      </c>
      <c r="E2628" s="3">
        <f t="shared" si="84"/>
        <v>4.0497685185185206E-2</v>
      </c>
      <c r="F2628">
        <f t="shared" si="85"/>
        <v>58</v>
      </c>
    </row>
    <row r="2629" spans="2:6" x14ac:dyDescent="0.25">
      <c r="B2629">
        <v>3396</v>
      </c>
      <c r="C2629">
        <v>3627</v>
      </c>
      <c r="D2629" s="3">
        <v>0.52709490740740739</v>
      </c>
      <c r="E2629" s="3">
        <f t="shared" si="84"/>
        <v>4.0497685185185206E-2</v>
      </c>
      <c r="F2629">
        <f t="shared" si="85"/>
        <v>58</v>
      </c>
    </row>
    <row r="2630" spans="2:6" x14ac:dyDescent="0.25">
      <c r="B2630">
        <v>3397</v>
      </c>
      <c r="C2630">
        <v>3627</v>
      </c>
      <c r="D2630" s="3">
        <v>0.52709490740740739</v>
      </c>
      <c r="E2630" s="3">
        <f t="shared" si="84"/>
        <v>4.0497685185185206E-2</v>
      </c>
      <c r="F2630">
        <f t="shared" si="85"/>
        <v>58</v>
      </c>
    </row>
    <row r="2631" spans="2:6" x14ac:dyDescent="0.25">
      <c r="B2631">
        <v>3398</v>
      </c>
      <c r="C2631">
        <v>3627</v>
      </c>
      <c r="D2631" s="3">
        <v>0.52709490740740739</v>
      </c>
      <c r="E2631" s="3">
        <f t="shared" si="84"/>
        <v>4.0497685185185206E-2</v>
      </c>
      <c r="F2631">
        <f t="shared" si="85"/>
        <v>58</v>
      </c>
    </row>
    <row r="2632" spans="2:6" x14ac:dyDescent="0.25">
      <c r="B2632">
        <v>3399</v>
      </c>
      <c r="C2632">
        <v>3627</v>
      </c>
      <c r="D2632" s="3">
        <v>0.52709490740740739</v>
      </c>
      <c r="E2632" s="3">
        <f t="shared" si="84"/>
        <v>4.0497685185185206E-2</v>
      </c>
      <c r="F2632">
        <f t="shared" si="85"/>
        <v>58</v>
      </c>
    </row>
    <row r="2633" spans="2:6" x14ac:dyDescent="0.25">
      <c r="B2633">
        <v>3400</v>
      </c>
      <c r="C2633">
        <v>3562</v>
      </c>
      <c r="D2633" s="3">
        <v>0.52711805555555558</v>
      </c>
      <c r="E2633" s="3">
        <f t="shared" si="84"/>
        <v>4.0520833333333395E-2</v>
      </c>
      <c r="F2633">
        <f t="shared" si="85"/>
        <v>58</v>
      </c>
    </row>
    <row r="2634" spans="2:6" x14ac:dyDescent="0.25">
      <c r="B2634">
        <v>3401</v>
      </c>
      <c r="C2634">
        <v>3562</v>
      </c>
      <c r="D2634" s="3">
        <v>0.52711805555555558</v>
      </c>
      <c r="E2634" s="3">
        <f t="shared" si="84"/>
        <v>4.0520833333333395E-2</v>
      </c>
      <c r="F2634">
        <f t="shared" si="85"/>
        <v>58</v>
      </c>
    </row>
    <row r="2635" spans="2:6" x14ac:dyDescent="0.25">
      <c r="B2635">
        <v>3402</v>
      </c>
      <c r="C2635">
        <v>3562</v>
      </c>
      <c r="D2635" s="3">
        <v>0.52711805555555558</v>
      </c>
      <c r="E2635" s="3">
        <f t="shared" si="84"/>
        <v>4.0520833333333395E-2</v>
      </c>
      <c r="F2635">
        <f t="shared" si="85"/>
        <v>58</v>
      </c>
    </row>
    <row r="2636" spans="2:6" x14ac:dyDescent="0.25">
      <c r="B2636">
        <v>3403</v>
      </c>
      <c r="C2636">
        <v>3562</v>
      </c>
      <c r="D2636" s="3">
        <v>0.52711805555555558</v>
      </c>
      <c r="E2636" s="3">
        <f t="shared" si="84"/>
        <v>4.0520833333333395E-2</v>
      </c>
      <c r="F2636">
        <f t="shared" si="85"/>
        <v>58</v>
      </c>
    </row>
    <row r="2637" spans="2:6" x14ac:dyDescent="0.25">
      <c r="B2637">
        <v>3404</v>
      </c>
      <c r="C2637">
        <v>3674</v>
      </c>
      <c r="D2637" s="3">
        <v>0.52711805555555558</v>
      </c>
      <c r="E2637" s="3">
        <f t="shared" si="84"/>
        <v>4.0520833333333395E-2</v>
      </c>
      <c r="F2637">
        <f t="shared" si="85"/>
        <v>58</v>
      </c>
    </row>
    <row r="2638" spans="2:6" x14ac:dyDescent="0.25">
      <c r="B2638">
        <v>3405</v>
      </c>
      <c r="C2638">
        <v>3674</v>
      </c>
      <c r="D2638" s="3">
        <v>0.52711805555555558</v>
      </c>
      <c r="E2638" s="3">
        <f t="shared" si="84"/>
        <v>4.0520833333333395E-2</v>
      </c>
      <c r="F2638">
        <f t="shared" si="85"/>
        <v>58</v>
      </c>
    </row>
    <row r="2639" spans="2:6" x14ac:dyDescent="0.25">
      <c r="B2639">
        <v>3406</v>
      </c>
      <c r="C2639">
        <v>3674</v>
      </c>
      <c r="D2639" s="3">
        <v>0.52711805555555558</v>
      </c>
      <c r="E2639" s="3">
        <f t="shared" si="84"/>
        <v>4.0520833333333395E-2</v>
      </c>
      <c r="F2639">
        <f t="shared" si="85"/>
        <v>58</v>
      </c>
    </row>
    <row r="2640" spans="2:6" x14ac:dyDescent="0.25">
      <c r="B2640">
        <v>3407</v>
      </c>
      <c r="C2640">
        <v>3674</v>
      </c>
      <c r="D2640" s="3">
        <v>0.52711805555555558</v>
      </c>
      <c r="E2640" s="3">
        <f t="shared" si="84"/>
        <v>4.0520833333333395E-2</v>
      </c>
      <c r="F2640">
        <f t="shared" si="85"/>
        <v>58</v>
      </c>
    </row>
    <row r="2641" spans="2:6" x14ac:dyDescent="0.25">
      <c r="B2641">
        <v>3408</v>
      </c>
      <c r="C2641">
        <v>4322</v>
      </c>
      <c r="D2641" s="3">
        <v>0.52712962962962961</v>
      </c>
      <c r="E2641" s="3">
        <f t="shared" si="84"/>
        <v>4.0532407407407434E-2</v>
      </c>
      <c r="F2641">
        <f t="shared" si="85"/>
        <v>58</v>
      </c>
    </row>
    <row r="2642" spans="2:6" x14ac:dyDescent="0.25">
      <c r="B2642">
        <v>3409</v>
      </c>
      <c r="C2642">
        <v>4322</v>
      </c>
      <c r="D2642" s="3">
        <v>0.52712962962962961</v>
      </c>
      <c r="E2642" s="3">
        <f t="shared" si="84"/>
        <v>4.0532407407407434E-2</v>
      </c>
      <c r="F2642">
        <f t="shared" si="85"/>
        <v>58</v>
      </c>
    </row>
    <row r="2643" spans="2:6" x14ac:dyDescent="0.25">
      <c r="B2643">
        <v>3410</v>
      </c>
      <c r="C2643">
        <v>4322</v>
      </c>
      <c r="D2643" s="3">
        <v>0.52712962962962961</v>
      </c>
      <c r="E2643" s="3">
        <f t="shared" si="84"/>
        <v>4.0532407407407434E-2</v>
      </c>
      <c r="F2643">
        <f t="shared" si="85"/>
        <v>58</v>
      </c>
    </row>
    <row r="2644" spans="2:6" x14ac:dyDescent="0.25">
      <c r="B2644">
        <v>3411</v>
      </c>
      <c r="C2644">
        <v>4322</v>
      </c>
      <c r="D2644" s="3">
        <v>0.52712962962962961</v>
      </c>
      <c r="E2644" s="3">
        <f t="shared" si="84"/>
        <v>4.0532407407407434E-2</v>
      </c>
      <c r="F2644">
        <f t="shared" si="85"/>
        <v>58</v>
      </c>
    </row>
    <row r="2645" spans="2:6" x14ac:dyDescent="0.25">
      <c r="B2645">
        <v>3412</v>
      </c>
      <c r="C2645">
        <v>3539</v>
      </c>
      <c r="D2645" s="3">
        <v>0.5271527777777778</v>
      </c>
      <c r="E2645" s="3">
        <f t="shared" si="84"/>
        <v>4.0555555555555622E-2</v>
      </c>
      <c r="F2645">
        <f t="shared" si="85"/>
        <v>58</v>
      </c>
    </row>
    <row r="2646" spans="2:6" x14ac:dyDescent="0.25">
      <c r="B2646">
        <v>3413</v>
      </c>
      <c r="C2646">
        <v>3539</v>
      </c>
      <c r="D2646" s="3">
        <v>0.5271527777777778</v>
      </c>
      <c r="E2646" s="3">
        <f t="shared" si="84"/>
        <v>4.0555555555555622E-2</v>
      </c>
      <c r="F2646">
        <f t="shared" si="85"/>
        <v>58</v>
      </c>
    </row>
    <row r="2647" spans="2:6" x14ac:dyDescent="0.25">
      <c r="B2647">
        <v>3414</v>
      </c>
      <c r="C2647">
        <v>3539</v>
      </c>
      <c r="D2647" s="3">
        <v>0.5271527777777778</v>
      </c>
      <c r="E2647" s="3">
        <f t="shared" si="84"/>
        <v>4.0555555555555622E-2</v>
      </c>
      <c r="F2647">
        <f t="shared" si="85"/>
        <v>58</v>
      </c>
    </row>
    <row r="2648" spans="2:6" x14ac:dyDescent="0.25">
      <c r="B2648">
        <v>3415</v>
      </c>
      <c r="C2648">
        <v>3539</v>
      </c>
      <c r="D2648" s="3">
        <v>0.5271527777777778</v>
      </c>
      <c r="E2648" s="3">
        <f t="shared" si="84"/>
        <v>4.0555555555555622E-2</v>
      </c>
      <c r="F2648">
        <f t="shared" si="85"/>
        <v>58</v>
      </c>
    </row>
    <row r="2649" spans="2:6" x14ac:dyDescent="0.25">
      <c r="B2649">
        <v>3416</v>
      </c>
      <c r="C2649">
        <v>3604</v>
      </c>
      <c r="D2649" s="3">
        <v>0.52717592592592599</v>
      </c>
      <c r="E2649" s="3">
        <f t="shared" si="84"/>
        <v>4.0578703703703811E-2</v>
      </c>
      <c r="F2649">
        <f t="shared" si="85"/>
        <v>58</v>
      </c>
    </row>
    <row r="2650" spans="2:6" x14ac:dyDescent="0.25">
      <c r="B2650">
        <v>3417</v>
      </c>
      <c r="C2650">
        <v>3604</v>
      </c>
      <c r="D2650" s="3">
        <v>0.52717592592592599</v>
      </c>
      <c r="E2650" s="3">
        <f t="shared" si="84"/>
        <v>4.0578703703703811E-2</v>
      </c>
      <c r="F2650">
        <f t="shared" si="85"/>
        <v>58</v>
      </c>
    </row>
    <row r="2651" spans="2:6" x14ac:dyDescent="0.25">
      <c r="B2651">
        <v>3418</v>
      </c>
      <c r="C2651">
        <v>3604</v>
      </c>
      <c r="D2651" s="3">
        <v>0.52717592592592599</v>
      </c>
      <c r="E2651" s="3">
        <f t="shared" si="84"/>
        <v>4.0578703703703811E-2</v>
      </c>
      <c r="F2651">
        <f t="shared" si="85"/>
        <v>58</v>
      </c>
    </row>
    <row r="2652" spans="2:6" x14ac:dyDescent="0.25">
      <c r="B2652">
        <v>3419</v>
      </c>
      <c r="C2652">
        <v>3604</v>
      </c>
      <c r="D2652" s="3">
        <v>0.52717592592592599</v>
      </c>
      <c r="E2652" s="3">
        <f t="shared" si="84"/>
        <v>4.0578703703703811E-2</v>
      </c>
      <c r="F2652">
        <f t="shared" si="85"/>
        <v>58</v>
      </c>
    </row>
    <row r="2653" spans="2:6" x14ac:dyDescent="0.25">
      <c r="B2653">
        <v>3420</v>
      </c>
      <c r="C2653">
        <v>3658</v>
      </c>
      <c r="D2653" s="3">
        <v>0.52718750000000003</v>
      </c>
      <c r="E2653" s="3">
        <f t="shared" si="84"/>
        <v>4.059027777777785E-2</v>
      </c>
      <c r="F2653">
        <f t="shared" si="85"/>
        <v>58</v>
      </c>
    </row>
    <row r="2654" spans="2:6" x14ac:dyDescent="0.25">
      <c r="B2654">
        <v>3421</v>
      </c>
      <c r="C2654">
        <v>3658</v>
      </c>
      <c r="D2654" s="3">
        <v>0.52718750000000003</v>
      </c>
      <c r="E2654" s="3">
        <f t="shared" si="84"/>
        <v>4.059027777777785E-2</v>
      </c>
      <c r="F2654">
        <f t="shared" si="85"/>
        <v>58</v>
      </c>
    </row>
    <row r="2655" spans="2:6" x14ac:dyDescent="0.25">
      <c r="B2655">
        <v>3422</v>
      </c>
      <c r="C2655">
        <v>3658</v>
      </c>
      <c r="D2655" s="3">
        <v>0.52718750000000003</v>
      </c>
      <c r="E2655" s="3">
        <f t="shared" si="84"/>
        <v>4.059027777777785E-2</v>
      </c>
      <c r="F2655">
        <f t="shared" si="85"/>
        <v>58</v>
      </c>
    </row>
    <row r="2656" spans="2:6" x14ac:dyDescent="0.25">
      <c r="B2656">
        <v>3423</v>
      </c>
      <c r="C2656">
        <v>3658</v>
      </c>
      <c r="D2656" s="3">
        <v>0.52718750000000003</v>
      </c>
      <c r="E2656" s="3">
        <f t="shared" si="84"/>
        <v>4.059027777777785E-2</v>
      </c>
      <c r="F2656">
        <f t="shared" si="85"/>
        <v>58</v>
      </c>
    </row>
    <row r="2657" spans="2:6" x14ac:dyDescent="0.25">
      <c r="B2657">
        <v>3424</v>
      </c>
      <c r="C2657">
        <v>3412</v>
      </c>
      <c r="D2657" s="3">
        <v>0.52718750000000003</v>
      </c>
      <c r="E2657" s="3">
        <f t="shared" si="84"/>
        <v>4.059027777777785E-2</v>
      </c>
      <c r="F2657">
        <f t="shared" si="85"/>
        <v>58</v>
      </c>
    </row>
    <row r="2658" spans="2:6" x14ac:dyDescent="0.25">
      <c r="B2658">
        <v>3425</v>
      </c>
      <c r="C2658">
        <v>3412</v>
      </c>
      <c r="D2658" s="3">
        <v>0.52718750000000003</v>
      </c>
      <c r="E2658" s="3">
        <f t="shared" si="84"/>
        <v>4.059027777777785E-2</v>
      </c>
      <c r="F2658">
        <f t="shared" si="85"/>
        <v>58</v>
      </c>
    </row>
    <row r="2659" spans="2:6" x14ac:dyDescent="0.25">
      <c r="B2659">
        <v>3426</v>
      </c>
      <c r="C2659">
        <v>3412</v>
      </c>
      <c r="D2659" s="3">
        <v>0.52718750000000003</v>
      </c>
      <c r="E2659" s="3">
        <f t="shared" si="84"/>
        <v>4.059027777777785E-2</v>
      </c>
      <c r="F2659">
        <f t="shared" si="85"/>
        <v>58</v>
      </c>
    </row>
    <row r="2660" spans="2:6" x14ac:dyDescent="0.25">
      <c r="B2660">
        <v>3427</v>
      </c>
      <c r="C2660">
        <v>3412</v>
      </c>
      <c r="D2660" s="3">
        <v>0.52718750000000003</v>
      </c>
      <c r="E2660" s="3">
        <f t="shared" si="84"/>
        <v>4.059027777777785E-2</v>
      </c>
      <c r="F2660">
        <f t="shared" si="85"/>
        <v>58</v>
      </c>
    </row>
    <row r="2661" spans="2:6" x14ac:dyDescent="0.25">
      <c r="B2661">
        <v>3428</v>
      </c>
      <c r="C2661">
        <v>3660</v>
      </c>
      <c r="D2661" s="3">
        <v>0.52722222222222226</v>
      </c>
      <c r="E2661" s="3">
        <f t="shared" si="84"/>
        <v>4.0625000000000078E-2</v>
      </c>
      <c r="F2661">
        <f t="shared" si="85"/>
        <v>58</v>
      </c>
    </row>
    <row r="2662" spans="2:6" x14ac:dyDescent="0.25">
      <c r="B2662">
        <v>3429</v>
      </c>
      <c r="C2662">
        <v>3660</v>
      </c>
      <c r="D2662" s="3">
        <v>0.52722222222222226</v>
      </c>
      <c r="E2662" s="3">
        <f t="shared" si="84"/>
        <v>4.0625000000000078E-2</v>
      </c>
      <c r="F2662">
        <f t="shared" si="85"/>
        <v>58</v>
      </c>
    </row>
    <row r="2663" spans="2:6" x14ac:dyDescent="0.25">
      <c r="B2663">
        <v>3430</v>
      </c>
      <c r="C2663">
        <v>3660</v>
      </c>
      <c r="D2663" s="3">
        <v>0.52722222222222226</v>
      </c>
      <c r="E2663" s="3">
        <f t="shared" si="84"/>
        <v>4.0625000000000078E-2</v>
      </c>
      <c r="F2663">
        <f t="shared" si="85"/>
        <v>58</v>
      </c>
    </row>
    <row r="2664" spans="2:6" x14ac:dyDescent="0.25">
      <c r="B2664">
        <v>3431</v>
      </c>
      <c r="C2664">
        <v>3660</v>
      </c>
      <c r="D2664" s="3">
        <v>0.52722222222222226</v>
      </c>
      <c r="E2664" s="3">
        <f t="shared" si="84"/>
        <v>4.0625000000000078E-2</v>
      </c>
      <c r="F2664">
        <f t="shared" si="85"/>
        <v>58</v>
      </c>
    </row>
    <row r="2665" spans="2:6" x14ac:dyDescent="0.25">
      <c r="B2665">
        <v>3432</v>
      </c>
      <c r="C2665">
        <v>3629</v>
      </c>
      <c r="D2665" s="3">
        <v>0.52724537037037034</v>
      </c>
      <c r="E2665" s="3">
        <f t="shared" si="84"/>
        <v>4.0648148148148155E-2</v>
      </c>
      <c r="F2665">
        <f t="shared" si="85"/>
        <v>58</v>
      </c>
    </row>
    <row r="2666" spans="2:6" x14ac:dyDescent="0.25">
      <c r="B2666">
        <v>3433</v>
      </c>
      <c r="C2666">
        <v>3629</v>
      </c>
      <c r="D2666" s="3">
        <v>0.52724537037037034</v>
      </c>
      <c r="E2666" s="3">
        <f t="shared" si="84"/>
        <v>4.0648148148148155E-2</v>
      </c>
      <c r="F2666">
        <f t="shared" si="85"/>
        <v>58</v>
      </c>
    </row>
    <row r="2667" spans="2:6" x14ac:dyDescent="0.25">
      <c r="B2667">
        <v>3434</v>
      </c>
      <c r="C2667">
        <v>3629</v>
      </c>
      <c r="D2667" s="3">
        <v>0.52724537037037034</v>
      </c>
      <c r="E2667" s="3">
        <f t="shared" si="84"/>
        <v>4.0648148148148155E-2</v>
      </c>
      <c r="F2667">
        <f t="shared" si="85"/>
        <v>58</v>
      </c>
    </row>
    <row r="2668" spans="2:6" x14ac:dyDescent="0.25">
      <c r="B2668">
        <v>3435</v>
      </c>
      <c r="C2668">
        <v>3629</v>
      </c>
      <c r="D2668" s="3">
        <v>0.52724537037037034</v>
      </c>
      <c r="E2668" s="3">
        <f t="shared" si="84"/>
        <v>4.0648148148148155E-2</v>
      </c>
      <c r="F2668">
        <f t="shared" si="85"/>
        <v>58</v>
      </c>
    </row>
    <row r="2669" spans="2:6" x14ac:dyDescent="0.25">
      <c r="B2669">
        <v>3436</v>
      </c>
      <c r="C2669">
        <v>3537</v>
      </c>
      <c r="D2669" s="3">
        <v>0.52728009259259256</v>
      </c>
      <c r="E2669" s="3">
        <f t="shared" si="84"/>
        <v>4.0682870370370383E-2</v>
      </c>
      <c r="F2669">
        <f t="shared" si="85"/>
        <v>58</v>
      </c>
    </row>
    <row r="2670" spans="2:6" x14ac:dyDescent="0.25">
      <c r="B2670">
        <v>3437</v>
      </c>
      <c r="C2670">
        <v>3537</v>
      </c>
      <c r="D2670" s="3">
        <v>0.52728009259259256</v>
      </c>
      <c r="E2670" s="3">
        <f t="shared" si="84"/>
        <v>4.0682870370370383E-2</v>
      </c>
      <c r="F2670">
        <f t="shared" si="85"/>
        <v>58</v>
      </c>
    </row>
    <row r="2671" spans="2:6" x14ac:dyDescent="0.25">
      <c r="B2671">
        <v>3438</v>
      </c>
      <c r="C2671">
        <v>3537</v>
      </c>
      <c r="D2671" s="3">
        <v>0.52728009259259256</v>
      </c>
      <c r="E2671" s="3">
        <f t="shared" si="84"/>
        <v>4.0682870370370383E-2</v>
      </c>
      <c r="F2671">
        <f t="shared" si="85"/>
        <v>58</v>
      </c>
    </row>
    <row r="2672" spans="2:6" x14ac:dyDescent="0.25">
      <c r="B2672">
        <v>3439</v>
      </c>
      <c r="C2672">
        <v>3537</v>
      </c>
      <c r="D2672" s="3">
        <v>0.52728009259259256</v>
      </c>
      <c r="E2672" s="3">
        <f t="shared" si="84"/>
        <v>4.0682870370370383E-2</v>
      </c>
      <c r="F2672">
        <f t="shared" si="85"/>
        <v>58</v>
      </c>
    </row>
    <row r="2673" spans="2:6" x14ac:dyDescent="0.25">
      <c r="B2673">
        <v>3440</v>
      </c>
      <c r="C2673">
        <v>3590</v>
      </c>
      <c r="D2673" s="3">
        <v>0.52728009259259256</v>
      </c>
      <c r="E2673" s="3">
        <f t="shared" si="84"/>
        <v>4.0682870370370383E-2</v>
      </c>
      <c r="F2673">
        <f t="shared" si="85"/>
        <v>58</v>
      </c>
    </row>
    <row r="2674" spans="2:6" x14ac:dyDescent="0.25">
      <c r="B2674">
        <v>3441</v>
      </c>
      <c r="C2674">
        <v>3590</v>
      </c>
      <c r="D2674" s="3">
        <v>0.52728009259259256</v>
      </c>
      <c r="E2674" s="3">
        <f t="shared" si="84"/>
        <v>4.0682870370370383E-2</v>
      </c>
      <c r="F2674">
        <f t="shared" si="85"/>
        <v>58</v>
      </c>
    </row>
    <row r="2675" spans="2:6" x14ac:dyDescent="0.25">
      <c r="B2675">
        <v>3442</v>
      </c>
      <c r="C2675">
        <v>3590</v>
      </c>
      <c r="D2675" s="3">
        <v>0.52728009259259256</v>
      </c>
      <c r="E2675" s="3">
        <f t="shared" si="84"/>
        <v>4.0682870370370383E-2</v>
      </c>
      <c r="F2675">
        <f t="shared" si="85"/>
        <v>58</v>
      </c>
    </row>
    <row r="2676" spans="2:6" x14ac:dyDescent="0.25">
      <c r="B2676">
        <v>3443</v>
      </c>
      <c r="C2676">
        <v>3590</v>
      </c>
      <c r="D2676" s="3">
        <v>0.52728009259259256</v>
      </c>
      <c r="E2676" s="3">
        <f t="shared" si="84"/>
        <v>4.0682870370370383E-2</v>
      </c>
      <c r="F2676">
        <f t="shared" si="85"/>
        <v>58</v>
      </c>
    </row>
    <row r="2677" spans="2:6" x14ac:dyDescent="0.25">
      <c r="B2677">
        <v>3444</v>
      </c>
      <c r="C2677">
        <v>3650</v>
      </c>
      <c r="D2677" s="3">
        <v>0.5272916666666666</v>
      </c>
      <c r="E2677" s="3">
        <f t="shared" si="84"/>
        <v>4.0694444444444422E-2</v>
      </c>
      <c r="F2677">
        <f t="shared" si="85"/>
        <v>58</v>
      </c>
    </row>
    <row r="2678" spans="2:6" x14ac:dyDescent="0.25">
      <c r="B2678">
        <v>3445</v>
      </c>
      <c r="C2678">
        <v>3650</v>
      </c>
      <c r="D2678" s="3">
        <v>0.5272916666666666</v>
      </c>
      <c r="E2678" s="3">
        <f t="shared" si="84"/>
        <v>4.0694444444444422E-2</v>
      </c>
      <c r="F2678">
        <f t="shared" si="85"/>
        <v>58</v>
      </c>
    </row>
    <row r="2679" spans="2:6" x14ac:dyDescent="0.25">
      <c r="B2679">
        <v>3446</v>
      </c>
      <c r="C2679">
        <v>3650</v>
      </c>
      <c r="D2679" s="3">
        <v>0.5272916666666666</v>
      </c>
      <c r="E2679" s="3">
        <f t="shared" si="84"/>
        <v>4.0694444444444422E-2</v>
      </c>
      <c r="F2679">
        <f t="shared" si="85"/>
        <v>58</v>
      </c>
    </row>
    <row r="2680" spans="2:6" x14ac:dyDescent="0.25">
      <c r="B2680">
        <v>3447</v>
      </c>
      <c r="C2680">
        <v>3650</v>
      </c>
      <c r="D2680" s="3">
        <v>0.5272916666666666</v>
      </c>
      <c r="E2680" s="3">
        <f t="shared" si="84"/>
        <v>4.0694444444444422E-2</v>
      </c>
      <c r="F2680">
        <f t="shared" si="85"/>
        <v>58</v>
      </c>
    </row>
    <row r="2681" spans="2:6" x14ac:dyDescent="0.25">
      <c r="B2681">
        <v>3448</v>
      </c>
      <c r="C2681">
        <v>3545</v>
      </c>
      <c r="D2681" s="3">
        <v>0.5272916666666666</v>
      </c>
      <c r="E2681" s="3">
        <f t="shared" si="84"/>
        <v>4.0694444444444422E-2</v>
      </c>
      <c r="F2681">
        <f t="shared" si="85"/>
        <v>58</v>
      </c>
    </row>
    <row r="2682" spans="2:6" x14ac:dyDescent="0.25">
      <c r="B2682">
        <v>3449</v>
      </c>
      <c r="C2682">
        <v>3545</v>
      </c>
      <c r="D2682" s="3">
        <v>0.5272916666666666</v>
      </c>
      <c r="E2682" s="3">
        <f t="shared" si="84"/>
        <v>4.0694444444444422E-2</v>
      </c>
      <c r="F2682">
        <f t="shared" si="85"/>
        <v>58</v>
      </c>
    </row>
    <row r="2683" spans="2:6" x14ac:dyDescent="0.25">
      <c r="B2683">
        <v>3450</v>
      </c>
      <c r="C2683">
        <v>3545</v>
      </c>
      <c r="D2683" s="3">
        <v>0.5272916666666666</v>
      </c>
      <c r="E2683" s="3">
        <f t="shared" si="84"/>
        <v>4.0694444444444422E-2</v>
      </c>
      <c r="F2683">
        <f t="shared" si="85"/>
        <v>58</v>
      </c>
    </row>
    <row r="2684" spans="2:6" x14ac:dyDescent="0.25">
      <c r="B2684">
        <v>3451</v>
      </c>
      <c r="C2684">
        <v>3545</v>
      </c>
      <c r="D2684" s="3">
        <v>0.5272916666666666</v>
      </c>
      <c r="E2684" s="3">
        <f t="shared" si="84"/>
        <v>4.0694444444444422E-2</v>
      </c>
      <c r="F2684">
        <f t="shared" si="85"/>
        <v>58</v>
      </c>
    </row>
    <row r="2685" spans="2:6" x14ac:dyDescent="0.25">
      <c r="B2685">
        <v>3452</v>
      </c>
      <c r="C2685">
        <v>3649</v>
      </c>
      <c r="D2685" s="3">
        <v>0.52730324074074075</v>
      </c>
      <c r="E2685" s="3">
        <f t="shared" si="84"/>
        <v>4.0706018518518572E-2</v>
      </c>
      <c r="F2685">
        <f t="shared" si="85"/>
        <v>58</v>
      </c>
    </row>
    <row r="2686" spans="2:6" x14ac:dyDescent="0.25">
      <c r="B2686">
        <v>3453</v>
      </c>
      <c r="C2686">
        <v>3649</v>
      </c>
      <c r="D2686" s="3">
        <v>0.52730324074074075</v>
      </c>
      <c r="E2686" s="3">
        <f t="shared" si="84"/>
        <v>4.0706018518518572E-2</v>
      </c>
      <c r="F2686">
        <f t="shared" si="85"/>
        <v>58</v>
      </c>
    </row>
    <row r="2687" spans="2:6" x14ac:dyDescent="0.25">
      <c r="B2687">
        <v>3454</v>
      </c>
      <c r="C2687">
        <v>3649</v>
      </c>
      <c r="D2687" s="3">
        <v>0.52731481481481479</v>
      </c>
      <c r="E2687" s="3">
        <f t="shared" si="84"/>
        <v>4.0717592592592611E-2</v>
      </c>
      <c r="F2687">
        <f t="shared" si="85"/>
        <v>58</v>
      </c>
    </row>
    <row r="2688" spans="2:6" x14ac:dyDescent="0.25">
      <c r="B2688">
        <v>3455</v>
      </c>
      <c r="C2688">
        <v>3649</v>
      </c>
      <c r="D2688" s="3">
        <v>0.52731481481481479</v>
      </c>
      <c r="E2688" s="3">
        <f t="shared" si="84"/>
        <v>4.0717592592592611E-2</v>
      </c>
      <c r="F2688">
        <f t="shared" si="85"/>
        <v>58</v>
      </c>
    </row>
    <row r="2689" spans="2:6" x14ac:dyDescent="0.25">
      <c r="B2689">
        <v>3456</v>
      </c>
      <c r="C2689">
        <v>3645</v>
      </c>
      <c r="D2689" s="3">
        <v>0.52731481481481479</v>
      </c>
      <c r="E2689" s="3">
        <f t="shared" si="84"/>
        <v>4.0717592592592611E-2</v>
      </c>
      <c r="F2689">
        <f t="shared" si="85"/>
        <v>58</v>
      </c>
    </row>
    <row r="2690" spans="2:6" x14ac:dyDescent="0.25">
      <c r="B2690">
        <v>3457</v>
      </c>
      <c r="C2690">
        <v>3645</v>
      </c>
      <c r="D2690" s="3">
        <v>0.52731481481481479</v>
      </c>
      <c r="E2690" s="3">
        <f t="shared" ref="E2690:E2753" si="86">D2690-$A$1</f>
        <v>4.0717592592592611E-2</v>
      </c>
      <c r="F2690">
        <f t="shared" ref="F2690:F2753" si="87">MINUTE(E2690)</f>
        <v>58</v>
      </c>
    </row>
    <row r="2691" spans="2:6" x14ac:dyDescent="0.25">
      <c r="B2691">
        <v>3458</v>
      </c>
      <c r="C2691">
        <v>3645</v>
      </c>
      <c r="D2691" s="3">
        <v>0.52731481481481479</v>
      </c>
      <c r="E2691" s="3">
        <f t="shared" si="86"/>
        <v>4.0717592592592611E-2</v>
      </c>
      <c r="F2691">
        <f t="shared" si="87"/>
        <v>58</v>
      </c>
    </row>
    <row r="2692" spans="2:6" x14ac:dyDescent="0.25">
      <c r="B2692">
        <v>3459</v>
      </c>
      <c r="C2692">
        <v>3645</v>
      </c>
      <c r="D2692" s="3">
        <v>0.52732638888888894</v>
      </c>
      <c r="E2692" s="3">
        <f t="shared" si="86"/>
        <v>4.0729166666666761E-2</v>
      </c>
      <c r="F2692">
        <f t="shared" si="87"/>
        <v>58</v>
      </c>
    </row>
    <row r="2693" spans="2:6" x14ac:dyDescent="0.25">
      <c r="B2693">
        <v>3460</v>
      </c>
      <c r="C2693">
        <v>3666</v>
      </c>
      <c r="D2693" s="3">
        <v>0.52732638888888894</v>
      </c>
      <c r="E2693" s="3">
        <f t="shared" si="86"/>
        <v>4.0729166666666761E-2</v>
      </c>
      <c r="F2693">
        <f t="shared" si="87"/>
        <v>58</v>
      </c>
    </row>
    <row r="2694" spans="2:6" x14ac:dyDescent="0.25">
      <c r="B2694">
        <v>3461</v>
      </c>
      <c r="C2694">
        <v>3666</v>
      </c>
      <c r="D2694" s="3">
        <v>0.52732638888888894</v>
      </c>
      <c r="E2694" s="3">
        <f t="shared" si="86"/>
        <v>4.0729166666666761E-2</v>
      </c>
      <c r="F2694">
        <f t="shared" si="87"/>
        <v>58</v>
      </c>
    </row>
    <row r="2695" spans="2:6" x14ac:dyDescent="0.25">
      <c r="B2695">
        <v>3462</v>
      </c>
      <c r="C2695">
        <v>3666</v>
      </c>
      <c r="D2695" s="3">
        <v>0.52732638888888894</v>
      </c>
      <c r="E2695" s="3">
        <f t="shared" si="86"/>
        <v>4.0729166666666761E-2</v>
      </c>
      <c r="F2695">
        <f t="shared" si="87"/>
        <v>58</v>
      </c>
    </row>
    <row r="2696" spans="2:6" x14ac:dyDescent="0.25">
      <c r="B2696">
        <v>3463</v>
      </c>
      <c r="C2696">
        <v>3666</v>
      </c>
      <c r="D2696" s="3">
        <v>0.52732638888888894</v>
      </c>
      <c r="E2696" s="3">
        <f t="shared" si="86"/>
        <v>4.0729166666666761E-2</v>
      </c>
      <c r="F2696">
        <f t="shared" si="87"/>
        <v>58</v>
      </c>
    </row>
    <row r="2697" spans="2:6" x14ac:dyDescent="0.25">
      <c r="B2697">
        <v>3464</v>
      </c>
      <c r="C2697">
        <v>3664</v>
      </c>
      <c r="D2697" s="3">
        <v>0.52732638888888894</v>
      </c>
      <c r="E2697" s="3">
        <f t="shared" si="86"/>
        <v>4.0729166666666761E-2</v>
      </c>
      <c r="F2697">
        <f t="shared" si="87"/>
        <v>58</v>
      </c>
    </row>
    <row r="2698" spans="2:6" x14ac:dyDescent="0.25">
      <c r="B2698">
        <v>3465</v>
      </c>
      <c r="C2698">
        <v>3664</v>
      </c>
      <c r="D2698" s="3">
        <v>0.52732638888888894</v>
      </c>
      <c r="E2698" s="3">
        <f t="shared" si="86"/>
        <v>4.0729166666666761E-2</v>
      </c>
      <c r="F2698">
        <f t="shared" si="87"/>
        <v>58</v>
      </c>
    </row>
    <row r="2699" spans="2:6" x14ac:dyDescent="0.25">
      <c r="B2699">
        <v>3466</v>
      </c>
      <c r="C2699">
        <v>3664</v>
      </c>
      <c r="D2699" s="3">
        <v>0.52732638888888894</v>
      </c>
      <c r="E2699" s="3">
        <f t="shared" si="86"/>
        <v>4.0729166666666761E-2</v>
      </c>
      <c r="F2699">
        <f t="shared" si="87"/>
        <v>58</v>
      </c>
    </row>
    <row r="2700" spans="2:6" x14ac:dyDescent="0.25">
      <c r="B2700">
        <v>3467</v>
      </c>
      <c r="C2700">
        <v>3664</v>
      </c>
      <c r="D2700" s="3">
        <v>0.52732638888888894</v>
      </c>
      <c r="E2700" s="3">
        <f t="shared" si="86"/>
        <v>4.0729166666666761E-2</v>
      </c>
      <c r="F2700">
        <f t="shared" si="87"/>
        <v>58</v>
      </c>
    </row>
    <row r="2701" spans="2:6" x14ac:dyDescent="0.25">
      <c r="B2701">
        <v>3468</v>
      </c>
      <c r="C2701">
        <v>3629</v>
      </c>
      <c r="D2701" s="3">
        <v>0.52734953703703702</v>
      </c>
      <c r="E2701" s="3">
        <f t="shared" si="86"/>
        <v>4.0752314814814838E-2</v>
      </c>
      <c r="F2701">
        <f t="shared" si="87"/>
        <v>58</v>
      </c>
    </row>
    <row r="2702" spans="2:6" x14ac:dyDescent="0.25">
      <c r="B2702">
        <v>3469</v>
      </c>
      <c r="C2702">
        <v>3629</v>
      </c>
      <c r="D2702" s="3">
        <v>0.52734953703703702</v>
      </c>
      <c r="E2702" s="3">
        <f t="shared" si="86"/>
        <v>4.0752314814814838E-2</v>
      </c>
      <c r="F2702">
        <f t="shared" si="87"/>
        <v>58</v>
      </c>
    </row>
    <row r="2703" spans="2:6" x14ac:dyDescent="0.25">
      <c r="B2703">
        <v>3470</v>
      </c>
      <c r="C2703">
        <v>3629</v>
      </c>
      <c r="D2703" s="3">
        <v>0.52734953703703702</v>
      </c>
      <c r="E2703" s="3">
        <f t="shared" si="86"/>
        <v>4.0752314814814838E-2</v>
      </c>
      <c r="F2703">
        <f t="shared" si="87"/>
        <v>58</v>
      </c>
    </row>
    <row r="2704" spans="2:6" x14ac:dyDescent="0.25">
      <c r="B2704">
        <v>3471</v>
      </c>
      <c r="C2704">
        <v>3629</v>
      </c>
      <c r="D2704" s="3">
        <v>0.52734953703703702</v>
      </c>
      <c r="E2704" s="3">
        <f t="shared" si="86"/>
        <v>4.0752314814814838E-2</v>
      </c>
      <c r="F2704">
        <f t="shared" si="87"/>
        <v>58</v>
      </c>
    </row>
    <row r="2705" spans="2:6" x14ac:dyDescent="0.25">
      <c r="B2705">
        <v>3472</v>
      </c>
      <c r="C2705">
        <v>3629</v>
      </c>
      <c r="D2705" s="3">
        <v>0.52734953703703702</v>
      </c>
      <c r="E2705" s="3">
        <f t="shared" si="86"/>
        <v>4.0752314814814838E-2</v>
      </c>
      <c r="F2705">
        <f t="shared" si="87"/>
        <v>58</v>
      </c>
    </row>
    <row r="2706" spans="2:6" x14ac:dyDescent="0.25">
      <c r="B2706">
        <v>3473</v>
      </c>
      <c r="C2706">
        <v>3629</v>
      </c>
      <c r="D2706" s="3">
        <v>0.52734953703703702</v>
      </c>
      <c r="E2706" s="3">
        <f t="shared" si="86"/>
        <v>4.0752314814814838E-2</v>
      </c>
      <c r="F2706">
        <f t="shared" si="87"/>
        <v>58</v>
      </c>
    </row>
    <row r="2707" spans="2:6" x14ac:dyDescent="0.25">
      <c r="B2707">
        <v>3474</v>
      </c>
      <c r="C2707">
        <v>3629</v>
      </c>
      <c r="D2707" s="3">
        <v>0.52734953703703702</v>
      </c>
      <c r="E2707" s="3">
        <f t="shared" si="86"/>
        <v>4.0752314814814838E-2</v>
      </c>
      <c r="F2707">
        <f t="shared" si="87"/>
        <v>58</v>
      </c>
    </row>
    <row r="2708" spans="2:6" x14ac:dyDescent="0.25">
      <c r="B2708">
        <v>3475</v>
      </c>
      <c r="C2708">
        <v>3629</v>
      </c>
      <c r="D2708" s="3">
        <v>0.52734953703703702</v>
      </c>
      <c r="E2708" s="3">
        <f t="shared" si="86"/>
        <v>4.0752314814814838E-2</v>
      </c>
      <c r="F2708">
        <f t="shared" si="87"/>
        <v>58</v>
      </c>
    </row>
    <row r="2709" spans="2:6" x14ac:dyDescent="0.25">
      <c r="B2709">
        <v>3476</v>
      </c>
      <c r="C2709">
        <v>3529</v>
      </c>
      <c r="D2709" s="3">
        <v>0.52737268518518521</v>
      </c>
      <c r="E2709" s="3">
        <f t="shared" si="86"/>
        <v>4.0775462962963027E-2</v>
      </c>
      <c r="F2709">
        <f t="shared" si="87"/>
        <v>58</v>
      </c>
    </row>
    <row r="2710" spans="2:6" x14ac:dyDescent="0.25">
      <c r="B2710">
        <v>3477</v>
      </c>
      <c r="C2710">
        <v>3529</v>
      </c>
      <c r="D2710" s="3">
        <v>0.52737268518518521</v>
      </c>
      <c r="E2710" s="3">
        <f t="shared" si="86"/>
        <v>4.0775462962963027E-2</v>
      </c>
      <c r="F2710">
        <f t="shared" si="87"/>
        <v>58</v>
      </c>
    </row>
    <row r="2711" spans="2:6" x14ac:dyDescent="0.25">
      <c r="B2711">
        <v>3478</v>
      </c>
      <c r="C2711">
        <v>3529</v>
      </c>
      <c r="D2711" s="3">
        <v>0.52737268518518521</v>
      </c>
      <c r="E2711" s="3">
        <f t="shared" si="86"/>
        <v>4.0775462962963027E-2</v>
      </c>
      <c r="F2711">
        <f t="shared" si="87"/>
        <v>58</v>
      </c>
    </row>
    <row r="2712" spans="2:6" x14ac:dyDescent="0.25">
      <c r="B2712">
        <v>3479</v>
      </c>
      <c r="C2712">
        <v>3529</v>
      </c>
      <c r="D2712" s="3">
        <v>0.52737268518518521</v>
      </c>
      <c r="E2712" s="3">
        <f t="shared" si="86"/>
        <v>4.0775462962963027E-2</v>
      </c>
      <c r="F2712">
        <f t="shared" si="87"/>
        <v>58</v>
      </c>
    </row>
    <row r="2713" spans="2:6" x14ac:dyDescent="0.25">
      <c r="B2713">
        <v>3480</v>
      </c>
      <c r="C2713">
        <v>3652</v>
      </c>
      <c r="D2713" s="3">
        <v>0.5273958333333334</v>
      </c>
      <c r="E2713" s="3">
        <f t="shared" si="86"/>
        <v>4.0798611111111216E-2</v>
      </c>
      <c r="F2713">
        <f t="shared" si="87"/>
        <v>58</v>
      </c>
    </row>
    <row r="2714" spans="2:6" x14ac:dyDescent="0.25">
      <c r="B2714">
        <v>3481</v>
      </c>
      <c r="C2714">
        <v>3652</v>
      </c>
      <c r="D2714" s="3">
        <v>0.5273958333333334</v>
      </c>
      <c r="E2714" s="3">
        <f t="shared" si="86"/>
        <v>4.0798611111111216E-2</v>
      </c>
      <c r="F2714">
        <f t="shared" si="87"/>
        <v>58</v>
      </c>
    </row>
    <row r="2715" spans="2:6" x14ac:dyDescent="0.25">
      <c r="B2715">
        <v>3482</v>
      </c>
      <c r="C2715">
        <v>3652</v>
      </c>
      <c r="D2715" s="3">
        <v>0.5273958333333334</v>
      </c>
      <c r="E2715" s="3">
        <f t="shared" si="86"/>
        <v>4.0798611111111216E-2</v>
      </c>
      <c r="F2715">
        <f t="shared" si="87"/>
        <v>58</v>
      </c>
    </row>
    <row r="2716" spans="2:6" x14ac:dyDescent="0.25">
      <c r="B2716">
        <v>3483</v>
      </c>
      <c r="C2716">
        <v>3652</v>
      </c>
      <c r="D2716" s="3">
        <v>0.5273958333333334</v>
      </c>
      <c r="E2716" s="3">
        <f t="shared" si="86"/>
        <v>4.0798611111111216E-2</v>
      </c>
      <c r="F2716">
        <f t="shared" si="87"/>
        <v>58</v>
      </c>
    </row>
    <row r="2717" spans="2:6" x14ac:dyDescent="0.25">
      <c r="B2717">
        <v>3484</v>
      </c>
      <c r="C2717">
        <v>3663</v>
      </c>
      <c r="D2717" s="3">
        <v>0.52740740740740744</v>
      </c>
      <c r="E2717" s="3">
        <f t="shared" si="86"/>
        <v>4.0810185185185255E-2</v>
      </c>
      <c r="F2717">
        <f t="shared" si="87"/>
        <v>58</v>
      </c>
    </row>
    <row r="2718" spans="2:6" x14ac:dyDescent="0.25">
      <c r="B2718">
        <v>3485</v>
      </c>
      <c r="C2718">
        <v>3663</v>
      </c>
      <c r="D2718" s="3">
        <v>0.52740740740740744</v>
      </c>
      <c r="E2718" s="3">
        <f t="shared" si="86"/>
        <v>4.0810185185185255E-2</v>
      </c>
      <c r="F2718">
        <f t="shared" si="87"/>
        <v>58</v>
      </c>
    </row>
    <row r="2719" spans="2:6" x14ac:dyDescent="0.25">
      <c r="B2719">
        <v>3486</v>
      </c>
      <c r="C2719">
        <v>3663</v>
      </c>
      <c r="D2719" s="3">
        <v>0.52740740740740744</v>
      </c>
      <c r="E2719" s="3">
        <f t="shared" si="86"/>
        <v>4.0810185185185255E-2</v>
      </c>
      <c r="F2719">
        <f t="shared" si="87"/>
        <v>58</v>
      </c>
    </row>
    <row r="2720" spans="2:6" x14ac:dyDescent="0.25">
      <c r="B2720">
        <v>3487</v>
      </c>
      <c r="C2720">
        <v>3663</v>
      </c>
      <c r="D2720" s="3">
        <v>0.52740740740740744</v>
      </c>
      <c r="E2720" s="3">
        <f t="shared" si="86"/>
        <v>4.0810185185185255E-2</v>
      </c>
      <c r="F2720">
        <f t="shared" si="87"/>
        <v>58</v>
      </c>
    </row>
    <row r="2721" spans="2:6" x14ac:dyDescent="0.25">
      <c r="B2721">
        <v>3488</v>
      </c>
      <c r="C2721">
        <v>3486</v>
      </c>
      <c r="D2721" s="3">
        <v>0.52741898148148147</v>
      </c>
      <c r="E2721" s="3">
        <f t="shared" si="86"/>
        <v>4.0821759259259294E-2</v>
      </c>
      <c r="F2721">
        <f t="shared" si="87"/>
        <v>58</v>
      </c>
    </row>
    <row r="2722" spans="2:6" x14ac:dyDescent="0.25">
      <c r="B2722">
        <v>3489</v>
      </c>
      <c r="C2722">
        <v>3486</v>
      </c>
      <c r="D2722" s="3">
        <v>0.52741898148148147</v>
      </c>
      <c r="E2722" s="3">
        <f t="shared" si="86"/>
        <v>4.0821759259259294E-2</v>
      </c>
      <c r="F2722">
        <f t="shared" si="87"/>
        <v>58</v>
      </c>
    </row>
    <row r="2723" spans="2:6" x14ac:dyDescent="0.25">
      <c r="B2723">
        <v>3490</v>
      </c>
      <c r="C2723">
        <v>3486</v>
      </c>
      <c r="D2723" s="3">
        <v>0.52741898148148147</v>
      </c>
      <c r="E2723" s="3">
        <f t="shared" si="86"/>
        <v>4.0821759259259294E-2</v>
      </c>
      <c r="F2723">
        <f t="shared" si="87"/>
        <v>58</v>
      </c>
    </row>
    <row r="2724" spans="2:6" x14ac:dyDescent="0.25">
      <c r="B2724">
        <v>3491</v>
      </c>
      <c r="C2724">
        <v>3486</v>
      </c>
      <c r="D2724" s="3">
        <v>0.52741898148148147</v>
      </c>
      <c r="E2724" s="3">
        <f t="shared" si="86"/>
        <v>4.0821759259259294E-2</v>
      </c>
      <c r="F2724">
        <f t="shared" si="87"/>
        <v>58</v>
      </c>
    </row>
    <row r="2725" spans="2:6" x14ac:dyDescent="0.25">
      <c r="B2725">
        <v>3492</v>
      </c>
      <c r="C2725">
        <v>3674</v>
      </c>
      <c r="D2725" s="3">
        <v>0.52744212962962966</v>
      </c>
      <c r="E2725" s="3">
        <f t="shared" si="86"/>
        <v>4.0844907407407482E-2</v>
      </c>
      <c r="F2725">
        <f t="shared" si="87"/>
        <v>58</v>
      </c>
    </row>
    <row r="2726" spans="2:6" x14ac:dyDescent="0.25">
      <c r="B2726">
        <v>3493</v>
      </c>
      <c r="C2726">
        <v>3674</v>
      </c>
      <c r="D2726" s="3">
        <v>0.52744212962962966</v>
      </c>
      <c r="E2726" s="3">
        <f t="shared" si="86"/>
        <v>4.0844907407407482E-2</v>
      </c>
      <c r="F2726">
        <f t="shared" si="87"/>
        <v>58</v>
      </c>
    </row>
    <row r="2727" spans="2:6" x14ac:dyDescent="0.25">
      <c r="B2727">
        <v>3494</v>
      </c>
      <c r="C2727">
        <v>3674</v>
      </c>
      <c r="D2727" s="3">
        <v>0.52744212962962966</v>
      </c>
      <c r="E2727" s="3">
        <f t="shared" si="86"/>
        <v>4.0844907407407482E-2</v>
      </c>
      <c r="F2727">
        <f t="shared" si="87"/>
        <v>58</v>
      </c>
    </row>
    <row r="2728" spans="2:6" x14ac:dyDescent="0.25">
      <c r="B2728">
        <v>3495</v>
      </c>
      <c r="C2728">
        <v>3674</v>
      </c>
      <c r="D2728" s="3">
        <v>0.52744212962962966</v>
      </c>
      <c r="E2728" s="3">
        <f t="shared" si="86"/>
        <v>4.0844907407407482E-2</v>
      </c>
      <c r="F2728">
        <f t="shared" si="87"/>
        <v>58</v>
      </c>
    </row>
    <row r="2729" spans="2:6" x14ac:dyDescent="0.25">
      <c r="B2729">
        <v>3496</v>
      </c>
      <c r="C2729">
        <v>3563</v>
      </c>
      <c r="D2729" s="3">
        <v>0.5274537037037037</v>
      </c>
      <c r="E2729" s="3">
        <f t="shared" si="86"/>
        <v>4.0856481481481521E-2</v>
      </c>
      <c r="F2729">
        <f t="shared" si="87"/>
        <v>58</v>
      </c>
    </row>
    <row r="2730" spans="2:6" x14ac:dyDescent="0.25">
      <c r="B2730">
        <v>3497</v>
      </c>
      <c r="C2730">
        <v>3563</v>
      </c>
      <c r="D2730" s="3">
        <v>0.5274537037037037</v>
      </c>
      <c r="E2730" s="3">
        <f t="shared" si="86"/>
        <v>4.0856481481481521E-2</v>
      </c>
      <c r="F2730">
        <f t="shared" si="87"/>
        <v>58</v>
      </c>
    </row>
    <row r="2731" spans="2:6" x14ac:dyDescent="0.25">
      <c r="B2731">
        <v>3498</v>
      </c>
      <c r="C2731">
        <v>3563</v>
      </c>
      <c r="D2731" s="3">
        <v>0.5274537037037037</v>
      </c>
      <c r="E2731" s="3">
        <f t="shared" si="86"/>
        <v>4.0856481481481521E-2</v>
      </c>
      <c r="F2731">
        <f t="shared" si="87"/>
        <v>58</v>
      </c>
    </row>
    <row r="2732" spans="2:6" x14ac:dyDescent="0.25">
      <c r="B2732">
        <v>3499</v>
      </c>
      <c r="C2732">
        <v>3563</v>
      </c>
      <c r="D2732" s="3">
        <v>0.5274537037037037</v>
      </c>
      <c r="E2732" s="3">
        <f t="shared" si="86"/>
        <v>4.0856481481481521E-2</v>
      </c>
      <c r="F2732">
        <f t="shared" si="87"/>
        <v>58</v>
      </c>
    </row>
    <row r="2733" spans="2:6" x14ac:dyDescent="0.25">
      <c r="B2733">
        <v>3500</v>
      </c>
      <c r="C2733">
        <v>3681</v>
      </c>
      <c r="D2733" s="3">
        <v>0.52746527777777774</v>
      </c>
      <c r="E2733" s="3">
        <f t="shared" si="86"/>
        <v>4.086805555555556E-2</v>
      </c>
      <c r="F2733">
        <f t="shared" si="87"/>
        <v>58</v>
      </c>
    </row>
    <row r="2734" spans="2:6" x14ac:dyDescent="0.25">
      <c r="B2734">
        <v>3501</v>
      </c>
      <c r="C2734">
        <v>3681</v>
      </c>
      <c r="D2734" s="3">
        <v>0.52746527777777774</v>
      </c>
      <c r="E2734" s="3">
        <f t="shared" si="86"/>
        <v>4.086805555555556E-2</v>
      </c>
      <c r="F2734">
        <f t="shared" si="87"/>
        <v>58</v>
      </c>
    </row>
    <row r="2735" spans="2:6" x14ac:dyDescent="0.25">
      <c r="B2735">
        <v>3502</v>
      </c>
      <c r="C2735">
        <v>3681</v>
      </c>
      <c r="D2735" s="3">
        <v>0.52746527777777774</v>
      </c>
      <c r="E2735" s="3">
        <f t="shared" si="86"/>
        <v>4.086805555555556E-2</v>
      </c>
      <c r="F2735">
        <f t="shared" si="87"/>
        <v>58</v>
      </c>
    </row>
    <row r="2736" spans="2:6" x14ac:dyDescent="0.25">
      <c r="B2736">
        <v>3503</v>
      </c>
      <c r="C2736">
        <v>3681</v>
      </c>
      <c r="D2736" s="3">
        <v>0.52746527777777774</v>
      </c>
      <c r="E2736" s="3">
        <f t="shared" si="86"/>
        <v>4.086805555555556E-2</v>
      </c>
      <c r="F2736">
        <f t="shared" si="87"/>
        <v>58</v>
      </c>
    </row>
    <row r="2737" spans="2:6" x14ac:dyDescent="0.25">
      <c r="B2737">
        <v>3504</v>
      </c>
      <c r="C2737">
        <v>3553</v>
      </c>
      <c r="D2737" s="3">
        <v>0.52747685185185189</v>
      </c>
      <c r="E2737" s="3">
        <f t="shared" si="86"/>
        <v>4.087962962962971E-2</v>
      </c>
      <c r="F2737">
        <f t="shared" si="87"/>
        <v>58</v>
      </c>
    </row>
    <row r="2738" spans="2:6" x14ac:dyDescent="0.25">
      <c r="B2738">
        <v>3505</v>
      </c>
      <c r="C2738">
        <v>3553</v>
      </c>
      <c r="D2738" s="3">
        <v>0.52747685185185189</v>
      </c>
      <c r="E2738" s="3">
        <f t="shared" si="86"/>
        <v>4.087962962962971E-2</v>
      </c>
      <c r="F2738">
        <f t="shared" si="87"/>
        <v>58</v>
      </c>
    </row>
    <row r="2739" spans="2:6" x14ac:dyDescent="0.25">
      <c r="B2739">
        <v>3506</v>
      </c>
      <c r="C2739">
        <v>3553</v>
      </c>
      <c r="D2739" s="3">
        <v>0.52747685185185189</v>
      </c>
      <c r="E2739" s="3">
        <f t="shared" si="86"/>
        <v>4.087962962962971E-2</v>
      </c>
      <c r="F2739">
        <f t="shared" si="87"/>
        <v>58</v>
      </c>
    </row>
    <row r="2740" spans="2:6" x14ac:dyDescent="0.25">
      <c r="B2740">
        <v>3507</v>
      </c>
      <c r="C2740">
        <v>3553</v>
      </c>
      <c r="D2740" s="3">
        <v>0.52747685185185189</v>
      </c>
      <c r="E2740" s="3">
        <f t="shared" si="86"/>
        <v>4.087962962962971E-2</v>
      </c>
      <c r="F2740">
        <f t="shared" si="87"/>
        <v>58</v>
      </c>
    </row>
    <row r="2741" spans="2:6" x14ac:dyDescent="0.25">
      <c r="B2741">
        <v>3508</v>
      </c>
      <c r="C2741">
        <v>3522</v>
      </c>
      <c r="D2741" s="3">
        <v>0.52748842592592593</v>
      </c>
      <c r="E2741" s="3">
        <f t="shared" si="86"/>
        <v>4.0891203703703749E-2</v>
      </c>
      <c r="F2741">
        <f t="shared" si="87"/>
        <v>58</v>
      </c>
    </row>
    <row r="2742" spans="2:6" x14ac:dyDescent="0.25">
      <c r="B2742">
        <v>3509</v>
      </c>
      <c r="C2742">
        <v>3522</v>
      </c>
      <c r="D2742" s="3">
        <v>0.52748842592592593</v>
      </c>
      <c r="E2742" s="3">
        <f t="shared" si="86"/>
        <v>4.0891203703703749E-2</v>
      </c>
      <c r="F2742">
        <f t="shared" si="87"/>
        <v>58</v>
      </c>
    </row>
    <row r="2743" spans="2:6" x14ac:dyDescent="0.25">
      <c r="B2743">
        <v>3510</v>
      </c>
      <c r="C2743">
        <v>3522</v>
      </c>
      <c r="D2743" s="3">
        <v>0.52748842592592593</v>
      </c>
      <c r="E2743" s="3">
        <f t="shared" si="86"/>
        <v>4.0891203703703749E-2</v>
      </c>
      <c r="F2743">
        <f t="shared" si="87"/>
        <v>58</v>
      </c>
    </row>
    <row r="2744" spans="2:6" x14ac:dyDescent="0.25">
      <c r="B2744">
        <v>3511</v>
      </c>
      <c r="C2744">
        <v>3522</v>
      </c>
      <c r="D2744" s="3">
        <v>0.52748842592592593</v>
      </c>
      <c r="E2744" s="3">
        <f t="shared" si="86"/>
        <v>4.0891203703703749E-2</v>
      </c>
      <c r="F2744">
        <f t="shared" si="87"/>
        <v>58</v>
      </c>
    </row>
    <row r="2745" spans="2:6" x14ac:dyDescent="0.25">
      <c r="B2745">
        <v>3512</v>
      </c>
      <c r="C2745">
        <v>3618</v>
      </c>
      <c r="D2745" s="3">
        <v>0.52755787037037039</v>
      </c>
      <c r="E2745" s="3">
        <f t="shared" si="86"/>
        <v>4.0960648148148204E-2</v>
      </c>
      <c r="F2745">
        <f t="shared" si="87"/>
        <v>58</v>
      </c>
    </row>
    <row r="2746" spans="2:6" x14ac:dyDescent="0.25">
      <c r="B2746">
        <v>3513</v>
      </c>
      <c r="C2746">
        <v>3618</v>
      </c>
      <c r="D2746" s="3">
        <v>0.52755787037037039</v>
      </c>
      <c r="E2746" s="3">
        <f t="shared" si="86"/>
        <v>4.0960648148148204E-2</v>
      </c>
      <c r="F2746">
        <f t="shared" si="87"/>
        <v>58</v>
      </c>
    </row>
    <row r="2747" spans="2:6" x14ac:dyDescent="0.25">
      <c r="B2747">
        <v>3514</v>
      </c>
      <c r="C2747">
        <v>3618</v>
      </c>
      <c r="D2747" s="3">
        <v>0.52755787037037039</v>
      </c>
      <c r="E2747" s="3">
        <f t="shared" si="86"/>
        <v>4.0960648148148204E-2</v>
      </c>
      <c r="F2747">
        <f t="shared" si="87"/>
        <v>58</v>
      </c>
    </row>
    <row r="2748" spans="2:6" x14ac:dyDescent="0.25">
      <c r="B2748">
        <v>3515</v>
      </c>
      <c r="C2748">
        <v>3618</v>
      </c>
      <c r="D2748" s="3">
        <v>0.52755787037037039</v>
      </c>
      <c r="E2748" s="3">
        <f t="shared" si="86"/>
        <v>4.0960648148148204E-2</v>
      </c>
      <c r="F2748">
        <f t="shared" si="87"/>
        <v>58</v>
      </c>
    </row>
    <row r="2749" spans="2:6" x14ac:dyDescent="0.25">
      <c r="B2749">
        <v>3516</v>
      </c>
      <c r="C2749">
        <v>3615</v>
      </c>
      <c r="D2749" s="3">
        <v>0.52755787037037039</v>
      </c>
      <c r="E2749" s="3">
        <f t="shared" si="86"/>
        <v>4.0960648148148204E-2</v>
      </c>
      <c r="F2749">
        <f t="shared" si="87"/>
        <v>58</v>
      </c>
    </row>
    <row r="2750" spans="2:6" x14ac:dyDescent="0.25">
      <c r="B2750">
        <v>3517</v>
      </c>
      <c r="C2750">
        <v>3615</v>
      </c>
      <c r="D2750" s="3">
        <v>0.52755787037037039</v>
      </c>
      <c r="E2750" s="3">
        <f t="shared" si="86"/>
        <v>4.0960648148148204E-2</v>
      </c>
      <c r="F2750">
        <f t="shared" si="87"/>
        <v>58</v>
      </c>
    </row>
    <row r="2751" spans="2:6" x14ac:dyDescent="0.25">
      <c r="B2751">
        <v>3518</v>
      </c>
      <c r="C2751">
        <v>3615</v>
      </c>
      <c r="D2751" s="3">
        <v>0.52755787037037039</v>
      </c>
      <c r="E2751" s="3">
        <f t="shared" si="86"/>
        <v>4.0960648148148204E-2</v>
      </c>
      <c r="F2751">
        <f t="shared" si="87"/>
        <v>58</v>
      </c>
    </row>
    <row r="2752" spans="2:6" x14ac:dyDescent="0.25">
      <c r="B2752">
        <v>3519</v>
      </c>
      <c r="C2752">
        <v>3615</v>
      </c>
      <c r="D2752" s="3">
        <v>0.52755787037037039</v>
      </c>
      <c r="E2752" s="3">
        <f t="shared" si="86"/>
        <v>4.0960648148148204E-2</v>
      </c>
      <c r="F2752">
        <f t="shared" si="87"/>
        <v>58</v>
      </c>
    </row>
    <row r="2753" spans="2:6" x14ac:dyDescent="0.25">
      <c r="B2753">
        <v>3520</v>
      </c>
      <c r="C2753">
        <v>3539</v>
      </c>
      <c r="D2753" s="3">
        <v>0.52756944444444442</v>
      </c>
      <c r="E2753" s="3">
        <f t="shared" si="86"/>
        <v>4.0972222222222243E-2</v>
      </c>
      <c r="F2753">
        <f t="shared" si="87"/>
        <v>59</v>
      </c>
    </row>
    <row r="2754" spans="2:6" x14ac:dyDescent="0.25">
      <c r="B2754">
        <v>3521</v>
      </c>
      <c r="C2754">
        <v>3539</v>
      </c>
      <c r="D2754" s="3">
        <v>0.52756944444444442</v>
      </c>
      <c r="E2754" s="3">
        <f t="shared" ref="E2754:E2817" si="88">D2754-$A$1</f>
        <v>4.0972222222222243E-2</v>
      </c>
      <c r="F2754">
        <f t="shared" ref="F2754:F2817" si="89">MINUTE(E2754)</f>
        <v>59</v>
      </c>
    </row>
    <row r="2755" spans="2:6" x14ac:dyDescent="0.25">
      <c r="B2755">
        <v>3522</v>
      </c>
      <c r="C2755">
        <v>3539</v>
      </c>
      <c r="D2755" s="3">
        <v>0.52756944444444442</v>
      </c>
      <c r="E2755" s="3">
        <f t="shared" si="88"/>
        <v>4.0972222222222243E-2</v>
      </c>
      <c r="F2755">
        <f t="shared" si="89"/>
        <v>59</v>
      </c>
    </row>
    <row r="2756" spans="2:6" x14ac:dyDescent="0.25">
      <c r="B2756">
        <v>3523</v>
      </c>
      <c r="C2756">
        <v>3539</v>
      </c>
      <c r="D2756" s="3">
        <v>0.52756944444444442</v>
      </c>
      <c r="E2756" s="3">
        <f t="shared" si="88"/>
        <v>4.0972222222222243E-2</v>
      </c>
      <c r="F2756">
        <f t="shared" si="89"/>
        <v>59</v>
      </c>
    </row>
    <row r="2757" spans="2:6" x14ac:dyDescent="0.25">
      <c r="B2757">
        <v>3524</v>
      </c>
      <c r="C2757">
        <v>3633</v>
      </c>
      <c r="D2757" s="3">
        <v>0.52760416666666665</v>
      </c>
      <c r="E2757" s="3">
        <f t="shared" si="88"/>
        <v>4.1006944444444471E-2</v>
      </c>
      <c r="F2757">
        <f t="shared" si="89"/>
        <v>59</v>
      </c>
    </row>
    <row r="2758" spans="2:6" x14ac:dyDescent="0.25">
      <c r="B2758">
        <v>3525</v>
      </c>
      <c r="C2758">
        <v>3633</v>
      </c>
      <c r="D2758" s="3">
        <v>0.52760416666666665</v>
      </c>
      <c r="E2758" s="3">
        <f t="shared" si="88"/>
        <v>4.1006944444444471E-2</v>
      </c>
      <c r="F2758">
        <f t="shared" si="89"/>
        <v>59</v>
      </c>
    </row>
    <row r="2759" spans="2:6" x14ac:dyDescent="0.25">
      <c r="B2759">
        <v>3526</v>
      </c>
      <c r="C2759">
        <v>3633</v>
      </c>
      <c r="D2759" s="3">
        <v>0.52760416666666665</v>
      </c>
      <c r="E2759" s="3">
        <f t="shared" si="88"/>
        <v>4.1006944444444471E-2</v>
      </c>
      <c r="F2759">
        <f t="shared" si="89"/>
        <v>59</v>
      </c>
    </row>
    <row r="2760" spans="2:6" x14ac:dyDescent="0.25">
      <c r="B2760">
        <v>3527</v>
      </c>
      <c r="C2760">
        <v>3633</v>
      </c>
      <c r="D2760" s="3">
        <v>0.52760416666666665</v>
      </c>
      <c r="E2760" s="3">
        <f t="shared" si="88"/>
        <v>4.1006944444444471E-2</v>
      </c>
      <c r="F2760">
        <f t="shared" si="89"/>
        <v>59</v>
      </c>
    </row>
    <row r="2761" spans="2:6" x14ac:dyDescent="0.25">
      <c r="B2761">
        <v>3528</v>
      </c>
      <c r="C2761">
        <v>3561</v>
      </c>
      <c r="D2761" s="3">
        <v>0.5276157407407408</v>
      </c>
      <c r="E2761" s="3">
        <f t="shared" si="88"/>
        <v>4.1018518518518621E-2</v>
      </c>
      <c r="F2761">
        <f t="shared" si="89"/>
        <v>59</v>
      </c>
    </row>
    <row r="2762" spans="2:6" x14ac:dyDescent="0.25">
      <c r="B2762">
        <v>3529</v>
      </c>
      <c r="C2762">
        <v>3561</v>
      </c>
      <c r="D2762" s="3">
        <v>0.5276157407407408</v>
      </c>
      <c r="E2762" s="3">
        <f t="shared" si="88"/>
        <v>4.1018518518518621E-2</v>
      </c>
      <c r="F2762">
        <f t="shared" si="89"/>
        <v>59</v>
      </c>
    </row>
    <row r="2763" spans="2:6" x14ac:dyDescent="0.25">
      <c r="B2763">
        <v>3530</v>
      </c>
      <c r="C2763">
        <v>3561</v>
      </c>
      <c r="D2763" s="3">
        <v>0.5276157407407408</v>
      </c>
      <c r="E2763" s="3">
        <f t="shared" si="88"/>
        <v>4.1018518518518621E-2</v>
      </c>
      <c r="F2763">
        <f t="shared" si="89"/>
        <v>59</v>
      </c>
    </row>
    <row r="2764" spans="2:6" x14ac:dyDescent="0.25">
      <c r="B2764">
        <v>3531</v>
      </c>
      <c r="C2764">
        <v>3561</v>
      </c>
      <c r="D2764" s="3">
        <v>0.5276157407407408</v>
      </c>
      <c r="E2764" s="3">
        <f t="shared" si="88"/>
        <v>4.1018518518518621E-2</v>
      </c>
      <c r="F2764">
        <f t="shared" si="89"/>
        <v>59</v>
      </c>
    </row>
    <row r="2765" spans="2:6" x14ac:dyDescent="0.25">
      <c r="B2765">
        <v>3532</v>
      </c>
      <c r="C2765">
        <v>3683</v>
      </c>
      <c r="D2765" s="3">
        <v>0.52762731481481484</v>
      </c>
      <c r="E2765" s="3">
        <f t="shared" si="88"/>
        <v>4.103009259259266E-2</v>
      </c>
      <c r="F2765">
        <f t="shared" si="89"/>
        <v>59</v>
      </c>
    </row>
    <row r="2766" spans="2:6" x14ac:dyDescent="0.25">
      <c r="B2766">
        <v>3533</v>
      </c>
      <c r="C2766">
        <v>3683</v>
      </c>
      <c r="D2766" s="3">
        <v>0.52762731481481484</v>
      </c>
      <c r="E2766" s="3">
        <f t="shared" si="88"/>
        <v>4.103009259259266E-2</v>
      </c>
      <c r="F2766">
        <f t="shared" si="89"/>
        <v>59</v>
      </c>
    </row>
    <row r="2767" spans="2:6" x14ac:dyDescent="0.25">
      <c r="B2767">
        <v>3534</v>
      </c>
      <c r="C2767">
        <v>3683</v>
      </c>
      <c r="D2767" s="3">
        <v>0.52762731481481484</v>
      </c>
      <c r="E2767" s="3">
        <f t="shared" si="88"/>
        <v>4.103009259259266E-2</v>
      </c>
      <c r="F2767">
        <f t="shared" si="89"/>
        <v>59</v>
      </c>
    </row>
    <row r="2768" spans="2:6" x14ac:dyDescent="0.25">
      <c r="B2768">
        <v>3535</v>
      </c>
      <c r="C2768">
        <v>3683</v>
      </c>
      <c r="D2768" s="3">
        <v>0.52762731481481484</v>
      </c>
      <c r="E2768" s="3">
        <f t="shared" si="88"/>
        <v>4.103009259259266E-2</v>
      </c>
      <c r="F2768">
        <f t="shared" si="89"/>
        <v>59</v>
      </c>
    </row>
    <row r="2769" spans="2:6" x14ac:dyDescent="0.25">
      <c r="B2769">
        <v>3536</v>
      </c>
      <c r="C2769">
        <v>3701</v>
      </c>
      <c r="D2769" s="3">
        <v>0.52762731481481484</v>
      </c>
      <c r="E2769" s="3">
        <f t="shared" si="88"/>
        <v>4.103009259259266E-2</v>
      </c>
      <c r="F2769">
        <f t="shared" si="89"/>
        <v>59</v>
      </c>
    </row>
    <row r="2770" spans="2:6" x14ac:dyDescent="0.25">
      <c r="B2770">
        <v>3537</v>
      </c>
      <c r="C2770">
        <v>3701</v>
      </c>
      <c r="D2770" s="3">
        <v>0.52762731481481484</v>
      </c>
      <c r="E2770" s="3">
        <f t="shared" si="88"/>
        <v>4.103009259259266E-2</v>
      </c>
      <c r="F2770">
        <f t="shared" si="89"/>
        <v>59</v>
      </c>
    </row>
    <row r="2771" spans="2:6" x14ac:dyDescent="0.25">
      <c r="B2771">
        <v>3538</v>
      </c>
      <c r="C2771">
        <v>3701</v>
      </c>
      <c r="D2771" s="3">
        <v>0.52762731481481484</v>
      </c>
      <c r="E2771" s="3">
        <f t="shared" si="88"/>
        <v>4.103009259259266E-2</v>
      </c>
      <c r="F2771">
        <f t="shared" si="89"/>
        <v>59</v>
      </c>
    </row>
    <row r="2772" spans="2:6" x14ac:dyDescent="0.25">
      <c r="B2772">
        <v>3539</v>
      </c>
      <c r="C2772">
        <v>3701</v>
      </c>
      <c r="D2772" s="3">
        <v>0.52763888888888888</v>
      </c>
      <c r="E2772" s="3">
        <f t="shared" si="88"/>
        <v>4.1041666666666698E-2</v>
      </c>
      <c r="F2772">
        <f t="shared" si="89"/>
        <v>59</v>
      </c>
    </row>
    <row r="2773" spans="2:6" x14ac:dyDescent="0.25">
      <c r="B2773">
        <v>3540</v>
      </c>
      <c r="C2773">
        <v>3662</v>
      </c>
      <c r="D2773" s="3">
        <v>0.52765046296296292</v>
      </c>
      <c r="E2773" s="3">
        <f t="shared" si="88"/>
        <v>4.1053240740740737E-2</v>
      </c>
      <c r="F2773">
        <f t="shared" si="89"/>
        <v>59</v>
      </c>
    </row>
    <row r="2774" spans="2:6" x14ac:dyDescent="0.25">
      <c r="B2774">
        <v>3541</v>
      </c>
      <c r="C2774">
        <v>3662</v>
      </c>
      <c r="D2774" s="3">
        <v>0.52765046296296292</v>
      </c>
      <c r="E2774" s="3">
        <f t="shared" si="88"/>
        <v>4.1053240740740737E-2</v>
      </c>
      <c r="F2774">
        <f t="shared" si="89"/>
        <v>59</v>
      </c>
    </row>
    <row r="2775" spans="2:6" x14ac:dyDescent="0.25">
      <c r="B2775">
        <v>3542</v>
      </c>
      <c r="C2775">
        <v>3662</v>
      </c>
      <c r="D2775" s="3">
        <v>0.52765046296296292</v>
      </c>
      <c r="E2775" s="3">
        <f t="shared" si="88"/>
        <v>4.1053240740740737E-2</v>
      </c>
      <c r="F2775">
        <f t="shared" si="89"/>
        <v>59</v>
      </c>
    </row>
    <row r="2776" spans="2:6" x14ac:dyDescent="0.25">
      <c r="B2776">
        <v>3543</v>
      </c>
      <c r="C2776">
        <v>3662</v>
      </c>
      <c r="D2776" s="3">
        <v>0.52765046296296292</v>
      </c>
      <c r="E2776" s="3">
        <f t="shared" si="88"/>
        <v>4.1053240740740737E-2</v>
      </c>
      <c r="F2776">
        <f t="shared" si="89"/>
        <v>59</v>
      </c>
    </row>
    <row r="2777" spans="2:6" x14ac:dyDescent="0.25">
      <c r="B2777">
        <v>3544</v>
      </c>
      <c r="C2777">
        <v>3663</v>
      </c>
      <c r="D2777" s="3">
        <v>0.52766203703703707</v>
      </c>
      <c r="E2777" s="3">
        <f t="shared" si="88"/>
        <v>4.1064814814814887E-2</v>
      </c>
      <c r="F2777">
        <f t="shared" si="89"/>
        <v>59</v>
      </c>
    </row>
    <row r="2778" spans="2:6" x14ac:dyDescent="0.25">
      <c r="B2778">
        <v>3545</v>
      </c>
      <c r="C2778">
        <v>3663</v>
      </c>
      <c r="D2778" s="3">
        <v>0.52766203703703707</v>
      </c>
      <c r="E2778" s="3">
        <f t="shared" si="88"/>
        <v>4.1064814814814887E-2</v>
      </c>
      <c r="F2778">
        <f t="shared" si="89"/>
        <v>59</v>
      </c>
    </row>
    <row r="2779" spans="2:6" x14ac:dyDescent="0.25">
      <c r="B2779">
        <v>3546</v>
      </c>
      <c r="C2779">
        <v>3663</v>
      </c>
      <c r="D2779" s="3">
        <v>0.52766203703703707</v>
      </c>
      <c r="E2779" s="3">
        <f t="shared" si="88"/>
        <v>4.1064814814814887E-2</v>
      </c>
      <c r="F2779">
        <f t="shared" si="89"/>
        <v>59</v>
      </c>
    </row>
    <row r="2780" spans="2:6" x14ac:dyDescent="0.25">
      <c r="B2780">
        <v>3547</v>
      </c>
      <c r="C2780">
        <v>3663</v>
      </c>
      <c r="D2780" s="3">
        <v>0.52766203703703707</v>
      </c>
      <c r="E2780" s="3">
        <f t="shared" si="88"/>
        <v>4.1064814814814887E-2</v>
      </c>
      <c r="F2780">
        <f t="shared" si="89"/>
        <v>59</v>
      </c>
    </row>
    <row r="2781" spans="2:6" x14ac:dyDescent="0.25">
      <c r="B2781">
        <v>3548</v>
      </c>
      <c r="C2781">
        <v>3643</v>
      </c>
      <c r="D2781" s="3">
        <v>0.52767361111111111</v>
      </c>
      <c r="E2781" s="3">
        <f t="shared" si="88"/>
        <v>4.1076388888888926E-2</v>
      </c>
      <c r="F2781">
        <f t="shared" si="89"/>
        <v>59</v>
      </c>
    </row>
    <row r="2782" spans="2:6" x14ac:dyDescent="0.25">
      <c r="B2782">
        <v>3549</v>
      </c>
      <c r="C2782">
        <v>3643</v>
      </c>
      <c r="D2782" s="3">
        <v>0.52767361111111111</v>
      </c>
      <c r="E2782" s="3">
        <f t="shared" si="88"/>
        <v>4.1076388888888926E-2</v>
      </c>
      <c r="F2782">
        <f t="shared" si="89"/>
        <v>59</v>
      </c>
    </row>
    <row r="2783" spans="2:6" x14ac:dyDescent="0.25">
      <c r="B2783">
        <v>3550</v>
      </c>
      <c r="C2783">
        <v>3643</v>
      </c>
      <c r="D2783" s="3">
        <v>0.52767361111111111</v>
      </c>
      <c r="E2783" s="3">
        <f t="shared" si="88"/>
        <v>4.1076388888888926E-2</v>
      </c>
      <c r="F2783">
        <f t="shared" si="89"/>
        <v>59</v>
      </c>
    </row>
    <row r="2784" spans="2:6" x14ac:dyDescent="0.25">
      <c r="B2784">
        <v>3551</v>
      </c>
      <c r="C2784">
        <v>3643</v>
      </c>
      <c r="D2784" s="3">
        <v>0.52767361111111111</v>
      </c>
      <c r="E2784" s="3">
        <f t="shared" si="88"/>
        <v>4.1076388888888926E-2</v>
      </c>
      <c r="F2784">
        <f t="shared" si="89"/>
        <v>59</v>
      </c>
    </row>
    <row r="2785" spans="2:6" x14ac:dyDescent="0.25">
      <c r="B2785">
        <v>3552</v>
      </c>
      <c r="C2785">
        <v>3650</v>
      </c>
      <c r="D2785" s="3">
        <v>0.52767361111111111</v>
      </c>
      <c r="E2785" s="3">
        <f t="shared" si="88"/>
        <v>4.1076388888888926E-2</v>
      </c>
      <c r="F2785">
        <f t="shared" si="89"/>
        <v>59</v>
      </c>
    </row>
    <row r="2786" spans="2:6" x14ac:dyDescent="0.25">
      <c r="B2786">
        <v>3553</v>
      </c>
      <c r="C2786">
        <v>3650</v>
      </c>
      <c r="D2786" s="3">
        <v>0.52767361111111111</v>
      </c>
      <c r="E2786" s="3">
        <f t="shared" si="88"/>
        <v>4.1076388888888926E-2</v>
      </c>
      <c r="F2786">
        <f t="shared" si="89"/>
        <v>59</v>
      </c>
    </row>
    <row r="2787" spans="2:6" x14ac:dyDescent="0.25">
      <c r="B2787">
        <v>3554</v>
      </c>
      <c r="C2787">
        <v>3650</v>
      </c>
      <c r="D2787" s="3">
        <v>0.52767361111111111</v>
      </c>
      <c r="E2787" s="3">
        <f t="shared" si="88"/>
        <v>4.1076388888888926E-2</v>
      </c>
      <c r="F2787">
        <f t="shared" si="89"/>
        <v>59</v>
      </c>
    </row>
    <row r="2788" spans="2:6" x14ac:dyDescent="0.25">
      <c r="B2788">
        <v>3555</v>
      </c>
      <c r="C2788">
        <v>3650</v>
      </c>
      <c r="D2788" s="3">
        <v>0.52767361111111111</v>
      </c>
      <c r="E2788" s="3">
        <f t="shared" si="88"/>
        <v>4.1076388888888926E-2</v>
      </c>
      <c r="F2788">
        <f t="shared" si="89"/>
        <v>59</v>
      </c>
    </row>
    <row r="2789" spans="2:6" x14ac:dyDescent="0.25">
      <c r="B2789">
        <v>3556</v>
      </c>
      <c r="C2789">
        <v>3670</v>
      </c>
      <c r="D2789" s="3">
        <v>0.5276967592592593</v>
      </c>
      <c r="E2789" s="3">
        <f t="shared" si="88"/>
        <v>4.1099537037037115E-2</v>
      </c>
      <c r="F2789">
        <f t="shared" si="89"/>
        <v>59</v>
      </c>
    </row>
    <row r="2790" spans="2:6" x14ac:dyDescent="0.25">
      <c r="B2790">
        <v>3557</v>
      </c>
      <c r="C2790">
        <v>3670</v>
      </c>
      <c r="D2790" s="3">
        <v>0.5276967592592593</v>
      </c>
      <c r="E2790" s="3">
        <f t="shared" si="88"/>
        <v>4.1099537037037115E-2</v>
      </c>
      <c r="F2790">
        <f t="shared" si="89"/>
        <v>59</v>
      </c>
    </row>
    <row r="2791" spans="2:6" x14ac:dyDescent="0.25">
      <c r="B2791">
        <v>3558</v>
      </c>
      <c r="C2791">
        <v>3670</v>
      </c>
      <c r="D2791" s="3">
        <v>0.5276967592592593</v>
      </c>
      <c r="E2791" s="3">
        <f t="shared" si="88"/>
        <v>4.1099537037037115E-2</v>
      </c>
      <c r="F2791">
        <f t="shared" si="89"/>
        <v>59</v>
      </c>
    </row>
    <row r="2792" spans="2:6" x14ac:dyDescent="0.25">
      <c r="B2792">
        <v>3559</v>
      </c>
      <c r="C2792">
        <v>3670</v>
      </c>
      <c r="D2792" s="3">
        <v>0.5276967592592593</v>
      </c>
      <c r="E2792" s="3">
        <f t="shared" si="88"/>
        <v>4.1099537037037115E-2</v>
      </c>
      <c r="F2792">
        <f t="shared" si="89"/>
        <v>59</v>
      </c>
    </row>
    <row r="2793" spans="2:6" x14ac:dyDescent="0.25">
      <c r="B2793">
        <v>3560</v>
      </c>
      <c r="C2793">
        <v>3589</v>
      </c>
      <c r="D2793" s="3">
        <v>0.52770833333333333</v>
      </c>
      <c r="E2793" s="3">
        <f t="shared" si="88"/>
        <v>4.1111111111111154E-2</v>
      </c>
      <c r="F2793">
        <f t="shared" si="89"/>
        <v>59</v>
      </c>
    </row>
    <row r="2794" spans="2:6" x14ac:dyDescent="0.25">
      <c r="B2794">
        <v>3561</v>
      </c>
      <c r="C2794">
        <v>3589</v>
      </c>
      <c r="D2794" s="3">
        <v>0.52770833333333333</v>
      </c>
      <c r="E2794" s="3">
        <f t="shared" si="88"/>
        <v>4.1111111111111154E-2</v>
      </c>
      <c r="F2794">
        <f t="shared" si="89"/>
        <v>59</v>
      </c>
    </row>
    <row r="2795" spans="2:6" x14ac:dyDescent="0.25">
      <c r="B2795">
        <v>3562</v>
      </c>
      <c r="C2795">
        <v>3589</v>
      </c>
      <c r="D2795" s="3">
        <v>0.52770833333333333</v>
      </c>
      <c r="E2795" s="3">
        <f t="shared" si="88"/>
        <v>4.1111111111111154E-2</v>
      </c>
      <c r="F2795">
        <f t="shared" si="89"/>
        <v>59</v>
      </c>
    </row>
    <row r="2796" spans="2:6" x14ac:dyDescent="0.25">
      <c r="B2796">
        <v>3563</v>
      </c>
      <c r="C2796">
        <v>3589</v>
      </c>
      <c r="D2796" s="3">
        <v>0.52770833333333333</v>
      </c>
      <c r="E2796" s="3">
        <f t="shared" si="88"/>
        <v>4.1111111111111154E-2</v>
      </c>
      <c r="F2796">
        <f t="shared" si="89"/>
        <v>59</v>
      </c>
    </row>
    <row r="2797" spans="2:6" x14ac:dyDescent="0.25">
      <c r="B2797">
        <v>3564</v>
      </c>
      <c r="C2797">
        <v>3553</v>
      </c>
      <c r="D2797" s="3">
        <v>0.52771990740740737</v>
      </c>
      <c r="E2797" s="3">
        <f t="shared" si="88"/>
        <v>4.1122685185185193E-2</v>
      </c>
      <c r="F2797">
        <f t="shared" si="89"/>
        <v>59</v>
      </c>
    </row>
    <row r="2798" spans="2:6" x14ac:dyDescent="0.25">
      <c r="B2798">
        <v>3565</v>
      </c>
      <c r="C2798">
        <v>3553</v>
      </c>
      <c r="D2798" s="3">
        <v>0.52771990740740737</v>
      </c>
      <c r="E2798" s="3">
        <f t="shared" si="88"/>
        <v>4.1122685185185193E-2</v>
      </c>
      <c r="F2798">
        <f t="shared" si="89"/>
        <v>59</v>
      </c>
    </row>
    <row r="2799" spans="2:6" x14ac:dyDescent="0.25">
      <c r="B2799">
        <v>3566</v>
      </c>
      <c r="C2799">
        <v>3553</v>
      </c>
      <c r="D2799" s="3">
        <v>0.52771990740740737</v>
      </c>
      <c r="E2799" s="3">
        <f t="shared" si="88"/>
        <v>4.1122685185185193E-2</v>
      </c>
      <c r="F2799">
        <f t="shared" si="89"/>
        <v>59</v>
      </c>
    </row>
    <row r="2800" spans="2:6" x14ac:dyDescent="0.25">
      <c r="B2800">
        <v>3567</v>
      </c>
      <c r="C2800">
        <v>3553</v>
      </c>
      <c r="D2800" s="3">
        <v>0.52771990740740737</v>
      </c>
      <c r="E2800" s="3">
        <f t="shared" si="88"/>
        <v>4.1122685185185193E-2</v>
      </c>
      <c r="F2800">
        <f t="shared" si="89"/>
        <v>59</v>
      </c>
    </row>
    <row r="2801" spans="2:6" x14ac:dyDescent="0.25">
      <c r="B2801">
        <v>3568</v>
      </c>
      <c r="C2801">
        <v>3604</v>
      </c>
      <c r="D2801" s="3">
        <v>0.52771990740740737</v>
      </c>
      <c r="E2801" s="3">
        <f t="shared" si="88"/>
        <v>4.1122685185185193E-2</v>
      </c>
      <c r="F2801">
        <f t="shared" si="89"/>
        <v>59</v>
      </c>
    </row>
    <row r="2802" spans="2:6" x14ac:dyDescent="0.25">
      <c r="B2802">
        <v>3569</v>
      </c>
      <c r="C2802">
        <v>3604</v>
      </c>
      <c r="D2802" s="3">
        <v>0.52771990740740737</v>
      </c>
      <c r="E2802" s="3">
        <f t="shared" si="88"/>
        <v>4.1122685185185193E-2</v>
      </c>
      <c r="F2802">
        <f t="shared" si="89"/>
        <v>59</v>
      </c>
    </row>
    <row r="2803" spans="2:6" x14ac:dyDescent="0.25">
      <c r="B2803">
        <v>3570</v>
      </c>
      <c r="C2803">
        <v>3604</v>
      </c>
      <c r="D2803" s="3">
        <v>0.52771990740740737</v>
      </c>
      <c r="E2803" s="3">
        <f t="shared" si="88"/>
        <v>4.1122685185185193E-2</v>
      </c>
      <c r="F2803">
        <f t="shared" si="89"/>
        <v>59</v>
      </c>
    </row>
    <row r="2804" spans="2:6" x14ac:dyDescent="0.25">
      <c r="B2804">
        <v>3571</v>
      </c>
      <c r="C2804">
        <v>3604</v>
      </c>
      <c r="D2804" s="3">
        <v>0.52771990740740737</v>
      </c>
      <c r="E2804" s="3">
        <f t="shared" si="88"/>
        <v>4.1122685185185193E-2</v>
      </c>
      <c r="F2804">
        <f t="shared" si="89"/>
        <v>59</v>
      </c>
    </row>
    <row r="2805" spans="2:6" x14ac:dyDescent="0.25">
      <c r="B2805">
        <v>3572</v>
      </c>
      <c r="C2805">
        <v>3565</v>
      </c>
      <c r="D2805" s="3">
        <v>0.52771990740740737</v>
      </c>
      <c r="E2805" s="3">
        <f t="shared" si="88"/>
        <v>4.1122685185185193E-2</v>
      </c>
      <c r="F2805">
        <f t="shared" si="89"/>
        <v>59</v>
      </c>
    </row>
    <row r="2806" spans="2:6" x14ac:dyDescent="0.25">
      <c r="B2806">
        <v>3573</v>
      </c>
      <c r="C2806">
        <v>3565</v>
      </c>
      <c r="D2806" s="3">
        <v>0.52771990740740737</v>
      </c>
      <c r="E2806" s="3">
        <f t="shared" si="88"/>
        <v>4.1122685185185193E-2</v>
      </c>
      <c r="F2806">
        <f t="shared" si="89"/>
        <v>59</v>
      </c>
    </row>
    <row r="2807" spans="2:6" x14ac:dyDescent="0.25">
      <c r="B2807">
        <v>3574</v>
      </c>
      <c r="C2807">
        <v>3565</v>
      </c>
      <c r="D2807" s="3">
        <v>0.52771990740740737</v>
      </c>
      <c r="E2807" s="3">
        <f t="shared" si="88"/>
        <v>4.1122685185185193E-2</v>
      </c>
      <c r="F2807">
        <f t="shared" si="89"/>
        <v>59</v>
      </c>
    </row>
    <row r="2808" spans="2:6" x14ac:dyDescent="0.25">
      <c r="B2808">
        <v>3575</v>
      </c>
      <c r="C2808">
        <v>3565</v>
      </c>
      <c r="D2808" s="3">
        <v>0.52771990740740737</v>
      </c>
      <c r="E2808" s="3">
        <f t="shared" si="88"/>
        <v>4.1122685185185193E-2</v>
      </c>
      <c r="F2808">
        <f t="shared" si="89"/>
        <v>59</v>
      </c>
    </row>
    <row r="2809" spans="2:6" x14ac:dyDescent="0.25">
      <c r="B2809">
        <v>3576</v>
      </c>
      <c r="C2809">
        <v>3645</v>
      </c>
      <c r="D2809" s="3">
        <v>0.52776620370370375</v>
      </c>
      <c r="E2809" s="3">
        <f t="shared" si="88"/>
        <v>4.116898148148157E-2</v>
      </c>
      <c r="F2809">
        <f t="shared" si="89"/>
        <v>59</v>
      </c>
    </row>
    <row r="2810" spans="2:6" x14ac:dyDescent="0.25">
      <c r="B2810">
        <v>3577</v>
      </c>
      <c r="C2810">
        <v>3645</v>
      </c>
      <c r="D2810" s="3">
        <v>0.52776620370370375</v>
      </c>
      <c r="E2810" s="3">
        <f t="shared" si="88"/>
        <v>4.116898148148157E-2</v>
      </c>
      <c r="F2810">
        <f t="shared" si="89"/>
        <v>59</v>
      </c>
    </row>
    <row r="2811" spans="2:6" x14ac:dyDescent="0.25">
      <c r="B2811">
        <v>3578</v>
      </c>
      <c r="C2811">
        <v>3645</v>
      </c>
      <c r="D2811" s="3">
        <v>0.52776620370370375</v>
      </c>
      <c r="E2811" s="3">
        <f t="shared" si="88"/>
        <v>4.116898148148157E-2</v>
      </c>
      <c r="F2811">
        <f t="shared" si="89"/>
        <v>59</v>
      </c>
    </row>
    <row r="2812" spans="2:6" x14ac:dyDescent="0.25">
      <c r="B2812">
        <v>3579</v>
      </c>
      <c r="C2812">
        <v>3645</v>
      </c>
      <c r="D2812" s="3">
        <v>0.52776620370370375</v>
      </c>
      <c r="E2812" s="3">
        <f t="shared" si="88"/>
        <v>4.116898148148157E-2</v>
      </c>
      <c r="F2812">
        <f t="shared" si="89"/>
        <v>59</v>
      </c>
    </row>
    <row r="2813" spans="2:6" x14ac:dyDescent="0.25">
      <c r="B2813">
        <v>3580</v>
      </c>
      <c r="C2813">
        <v>3652</v>
      </c>
      <c r="D2813" s="3">
        <v>0.52778935185185183</v>
      </c>
      <c r="E2813" s="3">
        <f t="shared" si="88"/>
        <v>4.1192129629629648E-2</v>
      </c>
      <c r="F2813">
        <f t="shared" si="89"/>
        <v>59</v>
      </c>
    </row>
    <row r="2814" spans="2:6" x14ac:dyDescent="0.25">
      <c r="B2814">
        <v>3581</v>
      </c>
      <c r="C2814">
        <v>3652</v>
      </c>
      <c r="D2814" s="3">
        <v>0.52778935185185183</v>
      </c>
      <c r="E2814" s="3">
        <f t="shared" si="88"/>
        <v>4.1192129629629648E-2</v>
      </c>
      <c r="F2814">
        <f t="shared" si="89"/>
        <v>59</v>
      </c>
    </row>
    <row r="2815" spans="2:6" x14ac:dyDescent="0.25">
      <c r="B2815">
        <v>3582</v>
      </c>
      <c r="C2815">
        <v>3652</v>
      </c>
      <c r="D2815" s="3">
        <v>0.52778935185185183</v>
      </c>
      <c r="E2815" s="3">
        <f t="shared" si="88"/>
        <v>4.1192129629629648E-2</v>
      </c>
      <c r="F2815">
        <f t="shared" si="89"/>
        <v>59</v>
      </c>
    </row>
    <row r="2816" spans="2:6" x14ac:dyDescent="0.25">
      <c r="B2816">
        <v>3583</v>
      </c>
      <c r="C2816">
        <v>3652</v>
      </c>
      <c r="D2816" s="3">
        <v>0.52778935185185183</v>
      </c>
      <c r="E2816" s="3">
        <f t="shared" si="88"/>
        <v>4.1192129629629648E-2</v>
      </c>
      <c r="F2816">
        <f t="shared" si="89"/>
        <v>59</v>
      </c>
    </row>
    <row r="2817" spans="2:6" x14ac:dyDescent="0.25">
      <c r="B2817">
        <v>3584</v>
      </c>
      <c r="C2817">
        <v>3534</v>
      </c>
      <c r="D2817" s="3">
        <v>0.52780092592592587</v>
      </c>
      <c r="E2817" s="3">
        <f t="shared" si="88"/>
        <v>4.1203703703703687E-2</v>
      </c>
      <c r="F2817">
        <f t="shared" si="89"/>
        <v>59</v>
      </c>
    </row>
    <row r="2818" spans="2:6" x14ac:dyDescent="0.25">
      <c r="B2818">
        <v>3585</v>
      </c>
      <c r="C2818">
        <v>3534</v>
      </c>
      <c r="D2818" s="3">
        <v>0.52780092592592587</v>
      </c>
      <c r="E2818" s="3">
        <f t="shared" ref="E2818:E2881" si="90">D2818-$A$1</f>
        <v>4.1203703703703687E-2</v>
      </c>
      <c r="F2818">
        <f t="shared" ref="F2818:F2881" si="91">MINUTE(E2818)</f>
        <v>59</v>
      </c>
    </row>
    <row r="2819" spans="2:6" x14ac:dyDescent="0.25">
      <c r="B2819">
        <v>3586</v>
      </c>
      <c r="C2819">
        <v>3534</v>
      </c>
      <c r="D2819" s="3">
        <v>0.52780092592592587</v>
      </c>
      <c r="E2819" s="3">
        <f t="shared" si="90"/>
        <v>4.1203703703703687E-2</v>
      </c>
      <c r="F2819">
        <f t="shared" si="91"/>
        <v>59</v>
      </c>
    </row>
    <row r="2820" spans="2:6" x14ac:dyDescent="0.25">
      <c r="B2820">
        <v>3587</v>
      </c>
      <c r="C2820">
        <v>3534</v>
      </c>
      <c r="D2820" s="3">
        <v>0.52780092592592587</v>
      </c>
      <c r="E2820" s="3">
        <f t="shared" si="90"/>
        <v>4.1203703703703687E-2</v>
      </c>
      <c r="F2820">
        <f t="shared" si="91"/>
        <v>59</v>
      </c>
    </row>
    <row r="2821" spans="2:6" x14ac:dyDescent="0.25">
      <c r="B2821">
        <v>3588</v>
      </c>
      <c r="C2821">
        <v>3657</v>
      </c>
      <c r="D2821" s="3">
        <v>0.52780092592592587</v>
      </c>
      <c r="E2821" s="3">
        <f t="shared" si="90"/>
        <v>4.1203703703703687E-2</v>
      </c>
      <c r="F2821">
        <f t="shared" si="91"/>
        <v>59</v>
      </c>
    </row>
    <row r="2822" spans="2:6" x14ac:dyDescent="0.25">
      <c r="B2822">
        <v>3589</v>
      </c>
      <c r="C2822">
        <v>3657</v>
      </c>
      <c r="D2822" s="3">
        <v>0.52780092592592587</v>
      </c>
      <c r="E2822" s="3">
        <f t="shared" si="90"/>
        <v>4.1203703703703687E-2</v>
      </c>
      <c r="F2822">
        <f t="shared" si="91"/>
        <v>59</v>
      </c>
    </row>
    <row r="2823" spans="2:6" x14ac:dyDescent="0.25">
      <c r="B2823">
        <v>3590</v>
      </c>
      <c r="C2823">
        <v>3657</v>
      </c>
      <c r="D2823" s="3">
        <v>0.52781250000000002</v>
      </c>
      <c r="E2823" s="3">
        <f t="shared" si="90"/>
        <v>4.1215277777777837E-2</v>
      </c>
      <c r="F2823">
        <f t="shared" si="91"/>
        <v>59</v>
      </c>
    </row>
    <row r="2824" spans="2:6" x14ac:dyDescent="0.25">
      <c r="B2824">
        <v>3591</v>
      </c>
      <c r="C2824">
        <v>3657</v>
      </c>
      <c r="D2824" s="3">
        <v>0.52781250000000002</v>
      </c>
      <c r="E2824" s="3">
        <f t="shared" si="90"/>
        <v>4.1215277777777837E-2</v>
      </c>
      <c r="F2824">
        <f t="shared" si="91"/>
        <v>59</v>
      </c>
    </row>
    <row r="2825" spans="2:6" x14ac:dyDescent="0.25">
      <c r="B2825">
        <v>3592</v>
      </c>
      <c r="C2825">
        <v>3639</v>
      </c>
      <c r="D2825" s="3">
        <v>0.52781250000000002</v>
      </c>
      <c r="E2825" s="3">
        <f t="shared" si="90"/>
        <v>4.1215277777777837E-2</v>
      </c>
      <c r="F2825">
        <f t="shared" si="91"/>
        <v>59</v>
      </c>
    </row>
    <row r="2826" spans="2:6" x14ac:dyDescent="0.25">
      <c r="B2826">
        <v>3593</v>
      </c>
      <c r="C2826">
        <v>3639</v>
      </c>
      <c r="D2826" s="3">
        <v>0.52781250000000002</v>
      </c>
      <c r="E2826" s="3">
        <f t="shared" si="90"/>
        <v>4.1215277777777837E-2</v>
      </c>
      <c r="F2826">
        <f t="shared" si="91"/>
        <v>59</v>
      </c>
    </row>
    <row r="2827" spans="2:6" x14ac:dyDescent="0.25">
      <c r="B2827">
        <v>3594</v>
      </c>
      <c r="C2827">
        <v>3639</v>
      </c>
      <c r="D2827" s="3">
        <v>0.52781250000000002</v>
      </c>
      <c r="E2827" s="3">
        <f t="shared" si="90"/>
        <v>4.1215277777777837E-2</v>
      </c>
      <c r="F2827">
        <f t="shared" si="91"/>
        <v>59</v>
      </c>
    </row>
    <row r="2828" spans="2:6" x14ac:dyDescent="0.25">
      <c r="B2828">
        <v>3595</v>
      </c>
      <c r="C2828">
        <v>3639</v>
      </c>
      <c r="D2828" s="3">
        <v>0.52781250000000002</v>
      </c>
      <c r="E2828" s="3">
        <f t="shared" si="90"/>
        <v>4.1215277777777837E-2</v>
      </c>
      <c r="F2828">
        <f t="shared" si="91"/>
        <v>59</v>
      </c>
    </row>
    <row r="2829" spans="2:6" x14ac:dyDescent="0.25">
      <c r="B2829">
        <v>3596</v>
      </c>
      <c r="C2829">
        <v>3591</v>
      </c>
      <c r="D2829" s="3">
        <v>0.52784722222222225</v>
      </c>
      <c r="E2829" s="3">
        <f t="shared" si="90"/>
        <v>4.1250000000000064E-2</v>
      </c>
      <c r="F2829">
        <f t="shared" si="91"/>
        <v>59</v>
      </c>
    </row>
    <row r="2830" spans="2:6" x14ac:dyDescent="0.25">
      <c r="B2830">
        <v>3597</v>
      </c>
      <c r="C2830">
        <v>3591</v>
      </c>
      <c r="D2830" s="3">
        <v>0.52784722222222225</v>
      </c>
      <c r="E2830" s="3">
        <f t="shared" si="90"/>
        <v>4.1250000000000064E-2</v>
      </c>
      <c r="F2830">
        <f t="shared" si="91"/>
        <v>59</v>
      </c>
    </row>
    <row r="2831" spans="2:6" x14ac:dyDescent="0.25">
      <c r="B2831">
        <v>3598</v>
      </c>
      <c r="C2831">
        <v>3591</v>
      </c>
      <c r="D2831" s="3">
        <v>0.52784722222222225</v>
      </c>
      <c r="E2831" s="3">
        <f t="shared" si="90"/>
        <v>4.1250000000000064E-2</v>
      </c>
      <c r="F2831">
        <f t="shared" si="91"/>
        <v>59</v>
      </c>
    </row>
    <row r="2832" spans="2:6" x14ac:dyDescent="0.25">
      <c r="B2832">
        <v>3599</v>
      </c>
      <c r="C2832">
        <v>3591</v>
      </c>
      <c r="D2832" s="3">
        <v>0.52784722222222225</v>
      </c>
      <c r="E2832" s="3">
        <f t="shared" si="90"/>
        <v>4.1250000000000064E-2</v>
      </c>
      <c r="F2832">
        <f t="shared" si="91"/>
        <v>59</v>
      </c>
    </row>
    <row r="2833" spans="2:6" x14ac:dyDescent="0.25">
      <c r="B2833">
        <v>3600</v>
      </c>
      <c r="C2833">
        <v>3528</v>
      </c>
      <c r="D2833" s="3">
        <v>0.52787037037037032</v>
      </c>
      <c r="E2833" s="3">
        <f t="shared" si="90"/>
        <v>4.1273148148148142E-2</v>
      </c>
      <c r="F2833">
        <f t="shared" si="91"/>
        <v>59</v>
      </c>
    </row>
    <row r="2834" spans="2:6" x14ac:dyDescent="0.25">
      <c r="B2834">
        <v>3601</v>
      </c>
      <c r="C2834">
        <v>3528</v>
      </c>
      <c r="D2834" s="3">
        <v>0.52787037037037032</v>
      </c>
      <c r="E2834" s="3">
        <f t="shared" si="90"/>
        <v>4.1273148148148142E-2</v>
      </c>
      <c r="F2834">
        <f t="shared" si="91"/>
        <v>59</v>
      </c>
    </row>
    <row r="2835" spans="2:6" x14ac:dyDescent="0.25">
      <c r="B2835">
        <v>3602</v>
      </c>
      <c r="C2835">
        <v>3528</v>
      </c>
      <c r="D2835" s="3">
        <v>0.52787037037037032</v>
      </c>
      <c r="E2835" s="3">
        <f t="shared" si="90"/>
        <v>4.1273148148148142E-2</v>
      </c>
      <c r="F2835">
        <f t="shared" si="91"/>
        <v>59</v>
      </c>
    </row>
    <row r="2836" spans="2:6" x14ac:dyDescent="0.25">
      <c r="B2836">
        <v>3603</v>
      </c>
      <c r="C2836">
        <v>3528</v>
      </c>
      <c r="D2836" s="3">
        <v>0.52787037037037032</v>
      </c>
      <c r="E2836" s="3">
        <f t="shared" si="90"/>
        <v>4.1273148148148142E-2</v>
      </c>
      <c r="F2836">
        <f t="shared" si="91"/>
        <v>59</v>
      </c>
    </row>
    <row r="2837" spans="2:6" x14ac:dyDescent="0.25">
      <c r="B2837">
        <v>3604</v>
      </c>
      <c r="C2837">
        <v>3548</v>
      </c>
      <c r="D2837" s="3">
        <v>0.52790509259259266</v>
      </c>
      <c r="E2837" s="3">
        <f t="shared" si="90"/>
        <v>4.1307870370370481E-2</v>
      </c>
      <c r="F2837">
        <f t="shared" si="91"/>
        <v>59</v>
      </c>
    </row>
    <row r="2838" spans="2:6" x14ac:dyDescent="0.25">
      <c r="B2838">
        <v>3605</v>
      </c>
      <c r="C2838">
        <v>3548</v>
      </c>
      <c r="D2838" s="3">
        <v>0.52790509259259266</v>
      </c>
      <c r="E2838" s="3">
        <f t="shared" si="90"/>
        <v>4.1307870370370481E-2</v>
      </c>
      <c r="F2838">
        <f t="shared" si="91"/>
        <v>59</v>
      </c>
    </row>
    <row r="2839" spans="2:6" x14ac:dyDescent="0.25">
      <c r="B2839">
        <v>3606</v>
      </c>
      <c r="C2839">
        <v>3548</v>
      </c>
      <c r="D2839" s="3">
        <v>0.52790509259259266</v>
      </c>
      <c r="E2839" s="3">
        <f t="shared" si="90"/>
        <v>4.1307870370370481E-2</v>
      </c>
      <c r="F2839">
        <f t="shared" si="91"/>
        <v>59</v>
      </c>
    </row>
    <row r="2840" spans="2:6" x14ac:dyDescent="0.25">
      <c r="B2840">
        <v>3607</v>
      </c>
      <c r="C2840">
        <v>3548</v>
      </c>
      <c r="D2840" s="3">
        <v>0.52790509259259266</v>
      </c>
      <c r="E2840" s="3">
        <f t="shared" si="90"/>
        <v>4.1307870370370481E-2</v>
      </c>
      <c r="F2840">
        <f t="shared" si="91"/>
        <v>59</v>
      </c>
    </row>
    <row r="2841" spans="2:6" x14ac:dyDescent="0.25">
      <c r="B2841">
        <v>3608</v>
      </c>
      <c r="C2841">
        <v>3555</v>
      </c>
      <c r="D2841" s="3">
        <v>0.5279166666666667</v>
      </c>
      <c r="E2841" s="3">
        <f t="shared" si="90"/>
        <v>4.131944444444452E-2</v>
      </c>
      <c r="F2841">
        <f t="shared" si="91"/>
        <v>59</v>
      </c>
    </row>
    <row r="2842" spans="2:6" x14ac:dyDescent="0.25">
      <c r="B2842">
        <v>3609</v>
      </c>
      <c r="C2842">
        <v>3555</v>
      </c>
      <c r="D2842" s="3">
        <v>0.5279166666666667</v>
      </c>
      <c r="E2842" s="3">
        <f t="shared" si="90"/>
        <v>4.131944444444452E-2</v>
      </c>
      <c r="F2842">
        <f t="shared" si="91"/>
        <v>59</v>
      </c>
    </row>
    <row r="2843" spans="2:6" x14ac:dyDescent="0.25">
      <c r="B2843">
        <v>3610</v>
      </c>
      <c r="C2843">
        <v>3555</v>
      </c>
      <c r="D2843" s="3">
        <v>0.5279166666666667</v>
      </c>
      <c r="E2843" s="3">
        <f t="shared" si="90"/>
        <v>4.131944444444452E-2</v>
      </c>
      <c r="F2843">
        <f t="shared" si="91"/>
        <v>59</v>
      </c>
    </row>
    <row r="2844" spans="2:6" x14ac:dyDescent="0.25">
      <c r="B2844">
        <v>3611</v>
      </c>
      <c r="C2844">
        <v>3555</v>
      </c>
      <c r="D2844" s="3">
        <v>0.5279166666666667</v>
      </c>
      <c r="E2844" s="3">
        <f t="shared" si="90"/>
        <v>4.131944444444452E-2</v>
      </c>
      <c r="F2844">
        <f t="shared" si="91"/>
        <v>59</v>
      </c>
    </row>
    <row r="2845" spans="2:6" x14ac:dyDescent="0.25">
      <c r="B2845">
        <v>3612</v>
      </c>
      <c r="C2845">
        <v>3620</v>
      </c>
      <c r="D2845" s="3">
        <v>0.52797453703703701</v>
      </c>
      <c r="E2845" s="3">
        <f t="shared" si="90"/>
        <v>4.1377314814814825E-2</v>
      </c>
      <c r="F2845">
        <f t="shared" si="91"/>
        <v>59</v>
      </c>
    </row>
    <row r="2846" spans="2:6" x14ac:dyDescent="0.25">
      <c r="B2846">
        <v>3613</v>
      </c>
      <c r="C2846">
        <v>3620</v>
      </c>
      <c r="D2846" s="3">
        <v>0.52797453703703701</v>
      </c>
      <c r="E2846" s="3">
        <f t="shared" si="90"/>
        <v>4.1377314814814825E-2</v>
      </c>
      <c r="F2846">
        <f t="shared" si="91"/>
        <v>59</v>
      </c>
    </row>
    <row r="2847" spans="2:6" x14ac:dyDescent="0.25">
      <c r="B2847">
        <v>3614</v>
      </c>
      <c r="C2847">
        <v>3620</v>
      </c>
      <c r="D2847" s="3">
        <v>0.52797453703703701</v>
      </c>
      <c r="E2847" s="3">
        <f t="shared" si="90"/>
        <v>4.1377314814814825E-2</v>
      </c>
      <c r="F2847">
        <f t="shared" si="91"/>
        <v>59</v>
      </c>
    </row>
    <row r="2848" spans="2:6" x14ac:dyDescent="0.25">
      <c r="B2848">
        <v>3615</v>
      </c>
      <c r="C2848">
        <v>3620</v>
      </c>
      <c r="D2848" s="3">
        <v>0.52797453703703701</v>
      </c>
      <c r="E2848" s="3">
        <f t="shared" si="90"/>
        <v>4.1377314814814825E-2</v>
      </c>
      <c r="F2848">
        <f t="shared" si="91"/>
        <v>59</v>
      </c>
    </row>
    <row r="2849" spans="2:6" x14ac:dyDescent="0.25">
      <c r="B2849">
        <v>3616</v>
      </c>
      <c r="C2849">
        <v>3648</v>
      </c>
      <c r="D2849" s="3">
        <v>0.52798611111111116</v>
      </c>
      <c r="E2849" s="3">
        <f t="shared" si="90"/>
        <v>4.1388888888888975E-2</v>
      </c>
      <c r="F2849">
        <f t="shared" si="91"/>
        <v>59</v>
      </c>
    </row>
    <row r="2850" spans="2:6" x14ac:dyDescent="0.25">
      <c r="B2850">
        <v>3617</v>
      </c>
      <c r="C2850">
        <v>3648</v>
      </c>
      <c r="D2850" s="3">
        <v>0.52798611111111116</v>
      </c>
      <c r="E2850" s="3">
        <f t="shared" si="90"/>
        <v>4.1388888888888975E-2</v>
      </c>
      <c r="F2850">
        <f t="shared" si="91"/>
        <v>59</v>
      </c>
    </row>
    <row r="2851" spans="2:6" x14ac:dyDescent="0.25">
      <c r="B2851">
        <v>3618</v>
      </c>
      <c r="C2851">
        <v>3648</v>
      </c>
      <c r="D2851" s="3">
        <v>0.52798611111111116</v>
      </c>
      <c r="E2851" s="3">
        <f t="shared" si="90"/>
        <v>4.1388888888888975E-2</v>
      </c>
      <c r="F2851">
        <f t="shared" si="91"/>
        <v>59</v>
      </c>
    </row>
    <row r="2852" spans="2:6" x14ac:dyDescent="0.25">
      <c r="B2852">
        <v>3619</v>
      </c>
      <c r="C2852">
        <v>3648</v>
      </c>
      <c r="D2852" s="3">
        <v>0.52798611111111116</v>
      </c>
      <c r="E2852" s="3">
        <f t="shared" si="90"/>
        <v>4.1388888888888975E-2</v>
      </c>
      <c r="F2852">
        <f t="shared" si="91"/>
        <v>59</v>
      </c>
    </row>
    <row r="2853" spans="2:6" x14ac:dyDescent="0.25">
      <c r="B2853">
        <v>3620</v>
      </c>
      <c r="C2853">
        <v>4331</v>
      </c>
      <c r="D2853" s="3">
        <v>0.52800925925925923</v>
      </c>
      <c r="E2853" s="3">
        <f t="shared" si="90"/>
        <v>4.1412037037037053E-2</v>
      </c>
      <c r="F2853">
        <f t="shared" si="91"/>
        <v>59</v>
      </c>
    </row>
    <row r="2854" spans="2:6" x14ac:dyDescent="0.25">
      <c r="B2854">
        <v>3621</v>
      </c>
      <c r="C2854">
        <v>4331</v>
      </c>
      <c r="D2854" s="3">
        <v>0.52800925925925923</v>
      </c>
      <c r="E2854" s="3">
        <f t="shared" si="90"/>
        <v>4.1412037037037053E-2</v>
      </c>
      <c r="F2854">
        <f t="shared" si="91"/>
        <v>59</v>
      </c>
    </row>
    <row r="2855" spans="2:6" x14ac:dyDescent="0.25">
      <c r="B2855">
        <v>3622</v>
      </c>
      <c r="C2855">
        <v>4331</v>
      </c>
      <c r="D2855" s="3">
        <v>0.52800925925925923</v>
      </c>
      <c r="E2855" s="3">
        <f t="shared" si="90"/>
        <v>4.1412037037037053E-2</v>
      </c>
      <c r="F2855">
        <f t="shared" si="91"/>
        <v>59</v>
      </c>
    </row>
    <row r="2856" spans="2:6" x14ac:dyDescent="0.25">
      <c r="B2856">
        <v>3623</v>
      </c>
      <c r="C2856">
        <v>4331</v>
      </c>
      <c r="D2856" s="3">
        <v>0.52800925925925923</v>
      </c>
      <c r="E2856" s="3">
        <f t="shared" si="90"/>
        <v>4.1412037037037053E-2</v>
      </c>
      <c r="F2856">
        <f t="shared" si="91"/>
        <v>59</v>
      </c>
    </row>
    <row r="2857" spans="2:6" x14ac:dyDescent="0.25">
      <c r="B2857">
        <v>3624</v>
      </c>
      <c r="C2857">
        <v>3650</v>
      </c>
      <c r="D2857" s="3">
        <v>0.52800925925925923</v>
      </c>
      <c r="E2857" s="3">
        <f t="shared" si="90"/>
        <v>4.1412037037037053E-2</v>
      </c>
      <c r="F2857">
        <f t="shared" si="91"/>
        <v>59</v>
      </c>
    </row>
    <row r="2858" spans="2:6" x14ac:dyDescent="0.25">
      <c r="B2858">
        <v>3625</v>
      </c>
      <c r="C2858">
        <v>3650</v>
      </c>
      <c r="D2858" s="3">
        <v>0.52800925925925923</v>
      </c>
      <c r="E2858" s="3">
        <f t="shared" si="90"/>
        <v>4.1412037037037053E-2</v>
      </c>
      <c r="F2858">
        <f t="shared" si="91"/>
        <v>59</v>
      </c>
    </row>
    <row r="2859" spans="2:6" x14ac:dyDescent="0.25">
      <c r="B2859">
        <v>3626</v>
      </c>
      <c r="C2859">
        <v>3650</v>
      </c>
      <c r="D2859" s="3">
        <v>0.52800925925925923</v>
      </c>
      <c r="E2859" s="3">
        <f t="shared" si="90"/>
        <v>4.1412037037037053E-2</v>
      </c>
      <c r="F2859">
        <f t="shared" si="91"/>
        <v>59</v>
      </c>
    </row>
    <row r="2860" spans="2:6" x14ac:dyDescent="0.25">
      <c r="B2860">
        <v>3627</v>
      </c>
      <c r="C2860">
        <v>3650</v>
      </c>
      <c r="D2860" s="3">
        <v>0.52802083333333327</v>
      </c>
      <c r="E2860" s="3">
        <f t="shared" si="90"/>
        <v>4.1423611111111092E-2</v>
      </c>
      <c r="F2860">
        <f t="shared" si="91"/>
        <v>59</v>
      </c>
    </row>
    <row r="2861" spans="2:6" x14ac:dyDescent="0.25">
      <c r="B2861">
        <v>3628</v>
      </c>
      <c r="C2861">
        <v>3615</v>
      </c>
      <c r="D2861" s="3">
        <v>0.52802083333333327</v>
      </c>
      <c r="E2861" s="3">
        <f t="shared" si="90"/>
        <v>4.1423611111111092E-2</v>
      </c>
      <c r="F2861">
        <f t="shared" si="91"/>
        <v>59</v>
      </c>
    </row>
    <row r="2862" spans="2:6" x14ac:dyDescent="0.25">
      <c r="B2862">
        <v>3629</v>
      </c>
      <c r="C2862">
        <v>3615</v>
      </c>
      <c r="D2862" s="3">
        <v>0.52802083333333327</v>
      </c>
      <c r="E2862" s="3">
        <f t="shared" si="90"/>
        <v>4.1423611111111092E-2</v>
      </c>
      <c r="F2862">
        <f t="shared" si="91"/>
        <v>59</v>
      </c>
    </row>
    <row r="2863" spans="2:6" x14ac:dyDescent="0.25">
      <c r="B2863">
        <v>3630</v>
      </c>
      <c r="C2863">
        <v>3615</v>
      </c>
      <c r="D2863" s="3">
        <v>0.52802083333333327</v>
      </c>
      <c r="E2863" s="3">
        <f t="shared" si="90"/>
        <v>4.1423611111111092E-2</v>
      </c>
      <c r="F2863">
        <f t="shared" si="91"/>
        <v>59</v>
      </c>
    </row>
    <row r="2864" spans="2:6" x14ac:dyDescent="0.25">
      <c r="B2864">
        <v>3631</v>
      </c>
      <c r="C2864">
        <v>3615</v>
      </c>
      <c r="D2864" s="3">
        <v>0.52802083333333327</v>
      </c>
      <c r="E2864" s="3">
        <f t="shared" si="90"/>
        <v>4.1423611111111092E-2</v>
      </c>
      <c r="F2864">
        <f t="shared" si="91"/>
        <v>59</v>
      </c>
    </row>
    <row r="2865" spans="2:6" x14ac:dyDescent="0.25">
      <c r="B2865">
        <v>3632</v>
      </c>
      <c r="C2865">
        <v>3649</v>
      </c>
      <c r="D2865" s="3">
        <v>0.52803240740740742</v>
      </c>
      <c r="E2865" s="3">
        <f t="shared" si="90"/>
        <v>4.1435185185185242E-2</v>
      </c>
      <c r="F2865">
        <f t="shared" si="91"/>
        <v>59</v>
      </c>
    </row>
    <row r="2866" spans="2:6" x14ac:dyDescent="0.25">
      <c r="B2866">
        <v>3633</v>
      </c>
      <c r="C2866">
        <v>3649</v>
      </c>
      <c r="D2866" s="3">
        <v>0.52803240740740742</v>
      </c>
      <c r="E2866" s="3">
        <f t="shared" si="90"/>
        <v>4.1435185185185242E-2</v>
      </c>
      <c r="F2866">
        <f t="shared" si="91"/>
        <v>59</v>
      </c>
    </row>
    <row r="2867" spans="2:6" x14ac:dyDescent="0.25">
      <c r="B2867">
        <v>3634</v>
      </c>
      <c r="C2867">
        <v>3649</v>
      </c>
      <c r="D2867" s="3">
        <v>0.52803240740740742</v>
      </c>
      <c r="E2867" s="3">
        <f t="shared" si="90"/>
        <v>4.1435185185185242E-2</v>
      </c>
      <c r="F2867">
        <f t="shared" si="91"/>
        <v>59</v>
      </c>
    </row>
    <row r="2868" spans="2:6" x14ac:dyDescent="0.25">
      <c r="B2868">
        <v>3635</v>
      </c>
      <c r="C2868">
        <v>3649</v>
      </c>
      <c r="D2868" s="3">
        <v>0.52803240740740742</v>
      </c>
      <c r="E2868" s="3">
        <f t="shared" si="90"/>
        <v>4.1435185185185242E-2</v>
      </c>
      <c r="F2868">
        <f t="shared" si="91"/>
        <v>59</v>
      </c>
    </row>
    <row r="2869" spans="2:6" x14ac:dyDescent="0.25">
      <c r="B2869">
        <v>3636</v>
      </c>
      <c r="C2869">
        <v>3665</v>
      </c>
      <c r="D2869" s="3">
        <v>0.52803240740740742</v>
      </c>
      <c r="E2869" s="3">
        <f t="shared" si="90"/>
        <v>4.1435185185185242E-2</v>
      </c>
      <c r="F2869">
        <f t="shared" si="91"/>
        <v>59</v>
      </c>
    </row>
    <row r="2870" spans="2:6" x14ac:dyDescent="0.25">
      <c r="B2870">
        <v>3637</v>
      </c>
      <c r="C2870">
        <v>3665</v>
      </c>
      <c r="D2870" s="3">
        <v>0.52803240740740742</v>
      </c>
      <c r="E2870" s="3">
        <f t="shared" si="90"/>
        <v>4.1435185185185242E-2</v>
      </c>
      <c r="F2870">
        <f t="shared" si="91"/>
        <v>59</v>
      </c>
    </row>
    <row r="2871" spans="2:6" x14ac:dyDescent="0.25">
      <c r="B2871">
        <v>3638</v>
      </c>
      <c r="C2871">
        <v>3665</v>
      </c>
      <c r="D2871" s="3">
        <v>0.52803240740740742</v>
      </c>
      <c r="E2871" s="3">
        <f t="shared" si="90"/>
        <v>4.1435185185185242E-2</v>
      </c>
      <c r="F2871">
        <f t="shared" si="91"/>
        <v>59</v>
      </c>
    </row>
    <row r="2872" spans="2:6" x14ac:dyDescent="0.25">
      <c r="B2872">
        <v>3639</v>
      </c>
      <c r="C2872">
        <v>3665</v>
      </c>
      <c r="D2872" s="3">
        <v>0.52803240740740742</v>
      </c>
      <c r="E2872" s="3">
        <f t="shared" si="90"/>
        <v>4.1435185185185242E-2</v>
      </c>
      <c r="F2872">
        <f t="shared" si="91"/>
        <v>59</v>
      </c>
    </row>
    <row r="2873" spans="2:6" x14ac:dyDescent="0.25">
      <c r="B2873">
        <v>3640</v>
      </c>
      <c r="C2873">
        <v>3667</v>
      </c>
      <c r="D2873" s="3">
        <v>0.52804398148148146</v>
      </c>
      <c r="E2873" s="3">
        <f t="shared" si="90"/>
        <v>4.144675925925928E-2</v>
      </c>
      <c r="F2873">
        <f t="shared" si="91"/>
        <v>59</v>
      </c>
    </row>
    <row r="2874" spans="2:6" x14ac:dyDescent="0.25">
      <c r="B2874">
        <v>3641</v>
      </c>
      <c r="C2874">
        <v>3667</v>
      </c>
      <c r="D2874" s="3">
        <v>0.52804398148148146</v>
      </c>
      <c r="E2874" s="3">
        <f t="shared" si="90"/>
        <v>4.144675925925928E-2</v>
      </c>
      <c r="F2874">
        <f t="shared" si="91"/>
        <v>59</v>
      </c>
    </row>
    <row r="2875" spans="2:6" x14ac:dyDescent="0.25">
      <c r="B2875">
        <v>3642</v>
      </c>
      <c r="C2875">
        <v>3667</v>
      </c>
      <c r="D2875" s="3">
        <v>0.52804398148148146</v>
      </c>
      <c r="E2875" s="3">
        <f t="shared" si="90"/>
        <v>4.144675925925928E-2</v>
      </c>
      <c r="F2875">
        <f t="shared" si="91"/>
        <v>59</v>
      </c>
    </row>
    <row r="2876" spans="2:6" x14ac:dyDescent="0.25">
      <c r="B2876">
        <v>3643</v>
      </c>
      <c r="C2876">
        <v>3667</v>
      </c>
      <c r="D2876" s="3">
        <v>0.52804398148148146</v>
      </c>
      <c r="E2876" s="3">
        <f t="shared" si="90"/>
        <v>4.144675925925928E-2</v>
      </c>
      <c r="F2876">
        <f t="shared" si="91"/>
        <v>59</v>
      </c>
    </row>
    <row r="2877" spans="2:6" x14ac:dyDescent="0.25">
      <c r="B2877">
        <v>3644</v>
      </c>
      <c r="C2877">
        <v>3646</v>
      </c>
      <c r="D2877" s="3">
        <v>0.52806712962962965</v>
      </c>
      <c r="E2877" s="3">
        <f t="shared" si="90"/>
        <v>4.1469907407407469E-2</v>
      </c>
      <c r="F2877">
        <f t="shared" si="91"/>
        <v>59</v>
      </c>
    </row>
    <row r="2878" spans="2:6" x14ac:dyDescent="0.25">
      <c r="B2878">
        <v>3645</v>
      </c>
      <c r="C2878">
        <v>3646</v>
      </c>
      <c r="D2878" s="3">
        <v>0.52806712962962965</v>
      </c>
      <c r="E2878" s="3">
        <f t="shared" si="90"/>
        <v>4.1469907407407469E-2</v>
      </c>
      <c r="F2878">
        <f t="shared" si="91"/>
        <v>59</v>
      </c>
    </row>
    <row r="2879" spans="2:6" x14ac:dyDescent="0.25">
      <c r="B2879">
        <v>3646</v>
      </c>
      <c r="C2879">
        <v>3646</v>
      </c>
      <c r="D2879" s="3">
        <v>0.52806712962962965</v>
      </c>
      <c r="E2879" s="3">
        <f t="shared" si="90"/>
        <v>4.1469907407407469E-2</v>
      </c>
      <c r="F2879">
        <f t="shared" si="91"/>
        <v>59</v>
      </c>
    </row>
    <row r="2880" spans="2:6" x14ac:dyDescent="0.25">
      <c r="B2880">
        <v>3647</v>
      </c>
      <c r="C2880">
        <v>3646</v>
      </c>
      <c r="D2880" s="3">
        <v>0.52806712962962965</v>
      </c>
      <c r="E2880" s="3">
        <f t="shared" si="90"/>
        <v>4.1469907407407469E-2</v>
      </c>
      <c r="F2880">
        <f t="shared" si="91"/>
        <v>59</v>
      </c>
    </row>
    <row r="2881" spans="2:6" x14ac:dyDescent="0.25">
      <c r="B2881">
        <v>3648</v>
      </c>
      <c r="C2881">
        <v>3588</v>
      </c>
      <c r="D2881" s="3">
        <v>0.52807870370370369</v>
      </c>
      <c r="E2881" s="3">
        <f t="shared" si="90"/>
        <v>4.1481481481481508E-2</v>
      </c>
      <c r="F2881">
        <f t="shared" si="91"/>
        <v>59</v>
      </c>
    </row>
    <row r="2882" spans="2:6" x14ac:dyDescent="0.25">
      <c r="B2882">
        <v>3649</v>
      </c>
      <c r="C2882">
        <v>3588</v>
      </c>
      <c r="D2882" s="3">
        <v>0.52807870370370369</v>
      </c>
      <c r="E2882" s="3">
        <f t="shared" ref="E2882:E2945" si="92">D2882-$A$1</f>
        <v>4.1481481481481508E-2</v>
      </c>
      <c r="F2882">
        <f t="shared" ref="F2882:F2944" si="93">MINUTE(E2882)</f>
        <v>59</v>
      </c>
    </row>
    <row r="2883" spans="2:6" x14ac:dyDescent="0.25">
      <c r="B2883">
        <v>3650</v>
      </c>
      <c r="C2883">
        <v>3588</v>
      </c>
      <c r="D2883" s="3">
        <v>0.52807870370370369</v>
      </c>
      <c r="E2883" s="3">
        <f t="shared" si="92"/>
        <v>4.1481481481481508E-2</v>
      </c>
      <c r="F2883">
        <f t="shared" si="93"/>
        <v>59</v>
      </c>
    </row>
    <row r="2884" spans="2:6" x14ac:dyDescent="0.25">
      <c r="B2884">
        <v>3651</v>
      </c>
      <c r="C2884">
        <v>3588</v>
      </c>
      <c r="D2884" s="3">
        <v>0.52807870370370369</v>
      </c>
      <c r="E2884" s="3">
        <f t="shared" si="92"/>
        <v>4.1481481481481508E-2</v>
      </c>
      <c r="F2884">
        <f t="shared" si="93"/>
        <v>59</v>
      </c>
    </row>
    <row r="2885" spans="2:6" x14ac:dyDescent="0.25">
      <c r="B2885">
        <v>3652</v>
      </c>
      <c r="C2885">
        <v>3658</v>
      </c>
      <c r="D2885" s="3">
        <v>0.52809027777777773</v>
      </c>
      <c r="E2885" s="3">
        <f t="shared" si="92"/>
        <v>4.1493055555555547E-2</v>
      </c>
      <c r="F2885">
        <f t="shared" si="93"/>
        <v>59</v>
      </c>
    </row>
    <row r="2886" spans="2:6" x14ac:dyDescent="0.25">
      <c r="B2886">
        <v>3653</v>
      </c>
      <c r="C2886">
        <v>3658</v>
      </c>
      <c r="D2886" s="3">
        <v>0.52809027777777773</v>
      </c>
      <c r="E2886" s="3">
        <f t="shared" si="92"/>
        <v>4.1493055555555547E-2</v>
      </c>
      <c r="F2886">
        <f t="shared" si="93"/>
        <v>59</v>
      </c>
    </row>
    <row r="2887" spans="2:6" x14ac:dyDescent="0.25">
      <c r="B2887">
        <v>3654</v>
      </c>
      <c r="C2887">
        <v>3658</v>
      </c>
      <c r="D2887" s="3">
        <v>0.52809027777777773</v>
      </c>
      <c r="E2887" s="3">
        <f t="shared" si="92"/>
        <v>4.1493055555555547E-2</v>
      </c>
      <c r="F2887">
        <f t="shared" si="93"/>
        <v>59</v>
      </c>
    </row>
    <row r="2888" spans="2:6" x14ac:dyDescent="0.25">
      <c r="B2888">
        <v>3655</v>
      </c>
      <c r="C2888">
        <v>3658</v>
      </c>
      <c r="D2888" s="3">
        <v>0.52809027777777773</v>
      </c>
      <c r="E2888" s="3">
        <f t="shared" si="92"/>
        <v>4.1493055555555547E-2</v>
      </c>
      <c r="F2888">
        <f t="shared" si="93"/>
        <v>59</v>
      </c>
    </row>
    <row r="2889" spans="2:6" x14ac:dyDescent="0.25">
      <c r="B2889">
        <v>3656</v>
      </c>
      <c r="C2889">
        <v>3646</v>
      </c>
      <c r="D2889" s="3">
        <v>0.52810185185185188</v>
      </c>
      <c r="E2889" s="3">
        <f t="shared" si="92"/>
        <v>4.1504629629629697E-2</v>
      </c>
      <c r="F2889">
        <f t="shared" si="93"/>
        <v>59</v>
      </c>
    </row>
    <row r="2890" spans="2:6" x14ac:dyDescent="0.25">
      <c r="B2890">
        <v>3657</v>
      </c>
      <c r="C2890">
        <v>3646</v>
      </c>
      <c r="D2890" s="3">
        <v>0.52810185185185188</v>
      </c>
      <c r="E2890" s="3">
        <f t="shared" si="92"/>
        <v>4.1504629629629697E-2</v>
      </c>
      <c r="F2890">
        <f t="shared" si="93"/>
        <v>59</v>
      </c>
    </row>
    <row r="2891" spans="2:6" x14ac:dyDescent="0.25">
      <c r="B2891">
        <v>3658</v>
      </c>
      <c r="C2891">
        <v>3646</v>
      </c>
      <c r="D2891" s="3">
        <v>0.52810185185185188</v>
      </c>
      <c r="E2891" s="3">
        <f t="shared" si="92"/>
        <v>4.1504629629629697E-2</v>
      </c>
      <c r="F2891">
        <f t="shared" si="93"/>
        <v>59</v>
      </c>
    </row>
    <row r="2892" spans="2:6" x14ac:dyDescent="0.25">
      <c r="B2892">
        <v>3659</v>
      </c>
      <c r="C2892">
        <v>3646</v>
      </c>
      <c r="D2892" s="3">
        <v>0.52810185185185188</v>
      </c>
      <c r="E2892" s="3">
        <f t="shared" si="92"/>
        <v>4.1504629629629697E-2</v>
      </c>
      <c r="F2892">
        <f t="shared" si="93"/>
        <v>59</v>
      </c>
    </row>
    <row r="2893" spans="2:6" x14ac:dyDescent="0.25">
      <c r="B2893">
        <v>3660</v>
      </c>
      <c r="C2893">
        <v>3231</v>
      </c>
      <c r="D2893" s="3">
        <v>0.52810185185185188</v>
      </c>
      <c r="E2893" s="3">
        <f t="shared" si="92"/>
        <v>4.1504629629629697E-2</v>
      </c>
      <c r="F2893">
        <f t="shared" si="93"/>
        <v>59</v>
      </c>
    </row>
    <row r="2894" spans="2:6" x14ac:dyDescent="0.25">
      <c r="B2894">
        <v>3661</v>
      </c>
      <c r="C2894">
        <v>3231</v>
      </c>
      <c r="D2894" s="3">
        <v>0.52810185185185188</v>
      </c>
      <c r="E2894" s="3">
        <f t="shared" si="92"/>
        <v>4.1504629629629697E-2</v>
      </c>
      <c r="F2894">
        <f t="shared" si="93"/>
        <v>59</v>
      </c>
    </row>
    <row r="2895" spans="2:6" x14ac:dyDescent="0.25">
      <c r="B2895">
        <v>3662</v>
      </c>
      <c r="C2895">
        <v>3231</v>
      </c>
      <c r="D2895" s="3">
        <v>0.52810185185185188</v>
      </c>
      <c r="E2895" s="3">
        <f t="shared" si="92"/>
        <v>4.1504629629629697E-2</v>
      </c>
      <c r="F2895">
        <f t="shared" si="93"/>
        <v>59</v>
      </c>
    </row>
    <row r="2896" spans="2:6" x14ac:dyDescent="0.25">
      <c r="B2896">
        <v>3663</v>
      </c>
      <c r="C2896">
        <v>3231</v>
      </c>
      <c r="D2896" s="3">
        <v>0.52810185185185188</v>
      </c>
      <c r="E2896" s="3">
        <f t="shared" si="92"/>
        <v>4.1504629629629697E-2</v>
      </c>
      <c r="F2896">
        <f t="shared" si="93"/>
        <v>59</v>
      </c>
    </row>
    <row r="2897" spans="2:6" x14ac:dyDescent="0.25">
      <c r="B2897">
        <v>3664</v>
      </c>
      <c r="C2897">
        <v>3654</v>
      </c>
      <c r="D2897" s="3">
        <v>0.52810185185185188</v>
      </c>
      <c r="E2897" s="3">
        <f t="shared" si="92"/>
        <v>4.1504629629629697E-2</v>
      </c>
      <c r="F2897">
        <f t="shared" si="93"/>
        <v>59</v>
      </c>
    </row>
    <row r="2898" spans="2:6" x14ac:dyDescent="0.25">
      <c r="B2898">
        <v>3665</v>
      </c>
      <c r="C2898">
        <v>3654</v>
      </c>
      <c r="D2898" s="3">
        <v>0.52810185185185188</v>
      </c>
      <c r="E2898" s="3">
        <f t="shared" si="92"/>
        <v>4.1504629629629697E-2</v>
      </c>
      <c r="F2898">
        <f t="shared" si="93"/>
        <v>59</v>
      </c>
    </row>
    <row r="2899" spans="2:6" x14ac:dyDescent="0.25">
      <c r="B2899">
        <v>3666</v>
      </c>
      <c r="C2899">
        <v>3654</v>
      </c>
      <c r="D2899" s="3">
        <v>0.52810185185185188</v>
      </c>
      <c r="E2899" s="3">
        <f t="shared" si="92"/>
        <v>4.1504629629629697E-2</v>
      </c>
      <c r="F2899">
        <f t="shared" si="93"/>
        <v>59</v>
      </c>
    </row>
    <row r="2900" spans="2:6" x14ac:dyDescent="0.25">
      <c r="B2900">
        <v>3667</v>
      </c>
      <c r="C2900">
        <v>3654</v>
      </c>
      <c r="D2900" s="3">
        <v>0.52810185185185188</v>
      </c>
      <c r="E2900" s="3">
        <f t="shared" si="92"/>
        <v>4.1504629629629697E-2</v>
      </c>
      <c r="F2900">
        <f t="shared" si="93"/>
        <v>59</v>
      </c>
    </row>
    <row r="2901" spans="2:6" x14ac:dyDescent="0.25">
      <c r="B2901">
        <v>3668</v>
      </c>
      <c r="C2901">
        <v>3540</v>
      </c>
      <c r="D2901" s="3">
        <v>0.52811342592592592</v>
      </c>
      <c r="E2901" s="3">
        <f t="shared" si="92"/>
        <v>4.1516203703703736E-2</v>
      </c>
      <c r="F2901">
        <f t="shared" si="93"/>
        <v>59</v>
      </c>
    </row>
    <row r="2902" spans="2:6" x14ac:dyDescent="0.25">
      <c r="B2902">
        <v>3669</v>
      </c>
      <c r="C2902">
        <v>3540</v>
      </c>
      <c r="D2902" s="3">
        <v>0.52811342592592592</v>
      </c>
      <c r="E2902" s="3">
        <f t="shared" si="92"/>
        <v>4.1516203703703736E-2</v>
      </c>
      <c r="F2902">
        <f t="shared" si="93"/>
        <v>59</v>
      </c>
    </row>
    <row r="2903" spans="2:6" x14ac:dyDescent="0.25">
      <c r="B2903">
        <v>3670</v>
      </c>
      <c r="C2903">
        <v>3540</v>
      </c>
      <c r="D2903" s="3">
        <v>0.52811342592592592</v>
      </c>
      <c r="E2903" s="3">
        <f t="shared" si="92"/>
        <v>4.1516203703703736E-2</v>
      </c>
      <c r="F2903">
        <f t="shared" si="93"/>
        <v>59</v>
      </c>
    </row>
    <row r="2904" spans="2:6" x14ac:dyDescent="0.25">
      <c r="B2904">
        <v>3671</v>
      </c>
      <c r="C2904">
        <v>3540</v>
      </c>
      <c r="D2904" s="3">
        <v>0.52811342592592592</v>
      </c>
      <c r="E2904" s="3">
        <f t="shared" si="92"/>
        <v>4.1516203703703736E-2</v>
      </c>
      <c r="F2904">
        <f t="shared" si="93"/>
        <v>59</v>
      </c>
    </row>
    <row r="2905" spans="2:6" x14ac:dyDescent="0.25">
      <c r="B2905">
        <v>3672</v>
      </c>
      <c r="C2905">
        <v>3681</v>
      </c>
      <c r="D2905" s="3">
        <v>0.52812500000000007</v>
      </c>
      <c r="E2905" s="3">
        <f t="shared" si="92"/>
        <v>4.1527777777777886E-2</v>
      </c>
      <c r="F2905">
        <f t="shared" si="93"/>
        <v>59</v>
      </c>
    </row>
    <row r="2906" spans="2:6" x14ac:dyDescent="0.25">
      <c r="B2906">
        <v>3673</v>
      </c>
      <c r="C2906">
        <v>3681</v>
      </c>
      <c r="D2906" s="3">
        <v>0.52812500000000007</v>
      </c>
      <c r="E2906" s="3">
        <f t="shared" si="92"/>
        <v>4.1527777777777886E-2</v>
      </c>
      <c r="F2906">
        <f t="shared" si="93"/>
        <v>59</v>
      </c>
    </row>
    <row r="2907" spans="2:6" x14ac:dyDescent="0.25">
      <c r="B2907">
        <v>3674</v>
      </c>
      <c r="C2907">
        <v>3681</v>
      </c>
      <c r="D2907" s="3">
        <v>0.52812500000000007</v>
      </c>
      <c r="E2907" s="3">
        <f t="shared" si="92"/>
        <v>4.1527777777777886E-2</v>
      </c>
      <c r="F2907">
        <f t="shared" si="93"/>
        <v>59</v>
      </c>
    </row>
    <row r="2908" spans="2:6" x14ac:dyDescent="0.25">
      <c r="B2908">
        <v>3675</v>
      </c>
      <c r="C2908">
        <v>3681</v>
      </c>
      <c r="D2908" s="3">
        <v>0.52813657407407411</v>
      </c>
      <c r="E2908" s="3">
        <f t="shared" si="92"/>
        <v>4.1539351851851924E-2</v>
      </c>
      <c r="F2908">
        <f t="shared" si="93"/>
        <v>59</v>
      </c>
    </row>
    <row r="2909" spans="2:6" x14ac:dyDescent="0.25">
      <c r="B2909">
        <v>3676</v>
      </c>
      <c r="C2909">
        <v>3541</v>
      </c>
      <c r="D2909" s="3">
        <v>0.52813657407407411</v>
      </c>
      <c r="E2909" s="3">
        <f t="shared" si="92"/>
        <v>4.1539351851851924E-2</v>
      </c>
      <c r="F2909">
        <f t="shared" si="93"/>
        <v>59</v>
      </c>
    </row>
    <row r="2910" spans="2:6" x14ac:dyDescent="0.25">
      <c r="B2910">
        <v>3677</v>
      </c>
      <c r="C2910">
        <v>3541</v>
      </c>
      <c r="D2910" s="3">
        <v>0.52813657407407411</v>
      </c>
      <c r="E2910" s="3">
        <f t="shared" si="92"/>
        <v>4.1539351851851924E-2</v>
      </c>
      <c r="F2910">
        <f t="shared" si="93"/>
        <v>59</v>
      </c>
    </row>
    <row r="2911" spans="2:6" x14ac:dyDescent="0.25">
      <c r="B2911">
        <v>3678</v>
      </c>
      <c r="C2911">
        <v>3541</v>
      </c>
      <c r="D2911" s="3">
        <v>0.52813657407407411</v>
      </c>
      <c r="E2911" s="3">
        <f t="shared" si="92"/>
        <v>4.1539351851851924E-2</v>
      </c>
      <c r="F2911">
        <f t="shared" si="93"/>
        <v>59</v>
      </c>
    </row>
    <row r="2912" spans="2:6" x14ac:dyDescent="0.25">
      <c r="B2912">
        <v>3679</v>
      </c>
      <c r="C2912">
        <v>3541</v>
      </c>
      <c r="D2912" s="3">
        <v>0.52813657407407411</v>
      </c>
      <c r="E2912" s="3">
        <f t="shared" si="92"/>
        <v>4.1539351851851924E-2</v>
      </c>
      <c r="F2912">
        <f t="shared" si="93"/>
        <v>59</v>
      </c>
    </row>
    <row r="2913" spans="2:6" x14ac:dyDescent="0.25">
      <c r="B2913">
        <v>3680</v>
      </c>
      <c r="C2913">
        <v>3396</v>
      </c>
      <c r="D2913" s="3">
        <v>0.52815972222222218</v>
      </c>
      <c r="E2913" s="3">
        <f t="shared" si="92"/>
        <v>4.1562500000000002E-2</v>
      </c>
      <c r="F2913">
        <f t="shared" si="93"/>
        <v>59</v>
      </c>
    </row>
    <row r="2914" spans="2:6" x14ac:dyDescent="0.25">
      <c r="B2914">
        <v>3681</v>
      </c>
      <c r="C2914">
        <v>3396</v>
      </c>
      <c r="D2914" s="3">
        <v>0.52815972222222218</v>
      </c>
      <c r="E2914" s="3">
        <f t="shared" si="92"/>
        <v>4.1562500000000002E-2</v>
      </c>
      <c r="F2914">
        <f t="shared" si="93"/>
        <v>59</v>
      </c>
    </row>
    <row r="2915" spans="2:6" x14ac:dyDescent="0.25">
      <c r="B2915">
        <v>3682</v>
      </c>
      <c r="C2915">
        <v>3396</v>
      </c>
      <c r="D2915" s="3">
        <v>0.52815972222222218</v>
      </c>
      <c r="E2915" s="3">
        <f t="shared" si="92"/>
        <v>4.1562500000000002E-2</v>
      </c>
      <c r="F2915">
        <f t="shared" si="93"/>
        <v>59</v>
      </c>
    </row>
    <row r="2916" spans="2:6" x14ac:dyDescent="0.25">
      <c r="B2916">
        <v>3683</v>
      </c>
      <c r="C2916">
        <v>3396</v>
      </c>
      <c r="D2916" s="3">
        <v>0.52815972222222218</v>
      </c>
      <c r="E2916" s="3">
        <f t="shared" si="92"/>
        <v>4.1562500000000002E-2</v>
      </c>
      <c r="F2916">
        <f t="shared" si="93"/>
        <v>59</v>
      </c>
    </row>
    <row r="2917" spans="2:6" x14ac:dyDescent="0.25">
      <c r="B2917">
        <v>3684</v>
      </c>
      <c r="C2917">
        <v>3607</v>
      </c>
      <c r="D2917" s="3">
        <v>0.52817129629629633</v>
      </c>
      <c r="E2917" s="3">
        <f t="shared" si="92"/>
        <v>4.1574074074074152E-2</v>
      </c>
      <c r="F2917">
        <f t="shared" si="93"/>
        <v>59</v>
      </c>
    </row>
    <row r="2918" spans="2:6" x14ac:dyDescent="0.25">
      <c r="B2918">
        <v>3685</v>
      </c>
      <c r="C2918">
        <v>3607</v>
      </c>
      <c r="D2918" s="3">
        <v>0.52817129629629633</v>
      </c>
      <c r="E2918" s="3">
        <f t="shared" si="92"/>
        <v>4.1574074074074152E-2</v>
      </c>
      <c r="F2918">
        <f t="shared" si="93"/>
        <v>59</v>
      </c>
    </row>
    <row r="2919" spans="2:6" x14ac:dyDescent="0.25">
      <c r="B2919">
        <v>3686</v>
      </c>
      <c r="C2919">
        <v>3607</v>
      </c>
      <c r="D2919" s="3">
        <v>0.52817129629629633</v>
      </c>
      <c r="E2919" s="3">
        <f t="shared" si="92"/>
        <v>4.1574074074074152E-2</v>
      </c>
      <c r="F2919">
        <f t="shared" si="93"/>
        <v>59</v>
      </c>
    </row>
    <row r="2920" spans="2:6" x14ac:dyDescent="0.25">
      <c r="B2920">
        <v>3687</v>
      </c>
      <c r="C2920">
        <v>3607</v>
      </c>
      <c r="D2920" s="3">
        <v>0.52817129629629633</v>
      </c>
      <c r="E2920" s="3">
        <f t="shared" si="92"/>
        <v>4.1574074074074152E-2</v>
      </c>
      <c r="F2920">
        <f t="shared" si="93"/>
        <v>59</v>
      </c>
    </row>
    <row r="2921" spans="2:6" x14ac:dyDescent="0.25">
      <c r="B2921">
        <v>3688</v>
      </c>
      <c r="C2921">
        <v>3924</v>
      </c>
      <c r="D2921" s="3">
        <v>0.52817129629629633</v>
      </c>
      <c r="E2921" s="3">
        <f t="shared" si="92"/>
        <v>4.1574074074074152E-2</v>
      </c>
      <c r="F2921">
        <f t="shared" si="93"/>
        <v>59</v>
      </c>
    </row>
    <row r="2922" spans="2:6" x14ac:dyDescent="0.25">
      <c r="B2922">
        <v>3689</v>
      </c>
      <c r="C2922">
        <v>3924</v>
      </c>
      <c r="D2922" s="3">
        <v>0.52817129629629633</v>
      </c>
      <c r="E2922" s="3">
        <f t="shared" si="92"/>
        <v>4.1574074074074152E-2</v>
      </c>
      <c r="F2922">
        <f t="shared" si="93"/>
        <v>59</v>
      </c>
    </row>
    <row r="2923" spans="2:6" x14ac:dyDescent="0.25">
      <c r="B2923">
        <v>3690</v>
      </c>
      <c r="C2923">
        <v>3924</v>
      </c>
      <c r="D2923" s="3">
        <v>0.52817129629629633</v>
      </c>
      <c r="E2923" s="3">
        <f t="shared" si="92"/>
        <v>4.1574074074074152E-2</v>
      </c>
      <c r="F2923">
        <f t="shared" si="93"/>
        <v>59</v>
      </c>
    </row>
    <row r="2924" spans="2:6" x14ac:dyDescent="0.25">
      <c r="B2924">
        <v>3691</v>
      </c>
      <c r="C2924">
        <v>3924</v>
      </c>
      <c r="D2924" s="3">
        <v>0.52817129629629633</v>
      </c>
      <c r="E2924" s="3">
        <f t="shared" si="92"/>
        <v>4.1574074074074152E-2</v>
      </c>
      <c r="F2924">
        <f t="shared" si="93"/>
        <v>59</v>
      </c>
    </row>
    <row r="2925" spans="2:6" x14ac:dyDescent="0.25">
      <c r="B2925">
        <v>3692</v>
      </c>
      <c r="C2925">
        <v>3434</v>
      </c>
      <c r="D2925" s="3">
        <v>0.52818287037037037</v>
      </c>
      <c r="E2925" s="3">
        <f t="shared" si="92"/>
        <v>4.1585648148148191E-2</v>
      </c>
      <c r="F2925">
        <f t="shared" si="93"/>
        <v>59</v>
      </c>
    </row>
    <row r="2926" spans="2:6" x14ac:dyDescent="0.25">
      <c r="B2926">
        <v>3693</v>
      </c>
      <c r="C2926">
        <v>3434</v>
      </c>
      <c r="D2926" s="3">
        <v>0.52818287037037037</v>
      </c>
      <c r="E2926" s="3">
        <f t="shared" si="92"/>
        <v>4.1585648148148191E-2</v>
      </c>
      <c r="F2926">
        <f t="shared" si="93"/>
        <v>59</v>
      </c>
    </row>
    <row r="2927" spans="2:6" x14ac:dyDescent="0.25">
      <c r="B2927">
        <v>3694</v>
      </c>
      <c r="C2927">
        <v>3434</v>
      </c>
      <c r="D2927" s="3">
        <v>0.52818287037037037</v>
      </c>
      <c r="E2927" s="3">
        <f t="shared" si="92"/>
        <v>4.1585648148148191E-2</v>
      </c>
      <c r="F2927">
        <f t="shared" si="93"/>
        <v>59</v>
      </c>
    </row>
    <row r="2928" spans="2:6" x14ac:dyDescent="0.25">
      <c r="B2928">
        <v>3695</v>
      </c>
      <c r="C2928">
        <v>3434</v>
      </c>
      <c r="D2928" s="3">
        <v>0.52818287037037037</v>
      </c>
      <c r="E2928" s="3">
        <f t="shared" si="92"/>
        <v>4.1585648148148191E-2</v>
      </c>
      <c r="F2928">
        <f t="shared" si="93"/>
        <v>59</v>
      </c>
    </row>
    <row r="2929" spans="2:6" x14ac:dyDescent="0.25">
      <c r="B2929">
        <v>3696</v>
      </c>
      <c r="C2929">
        <v>3628</v>
      </c>
      <c r="D2929" s="3">
        <v>0.5282175925925926</v>
      </c>
      <c r="E2929" s="3">
        <f t="shared" si="92"/>
        <v>4.1620370370370419E-2</v>
      </c>
      <c r="F2929">
        <f t="shared" si="93"/>
        <v>59</v>
      </c>
    </row>
    <row r="2930" spans="2:6" x14ac:dyDescent="0.25">
      <c r="B2930">
        <v>3697</v>
      </c>
      <c r="C2930">
        <v>3628</v>
      </c>
      <c r="D2930" s="3">
        <v>0.5282175925925926</v>
      </c>
      <c r="E2930" s="3">
        <f t="shared" si="92"/>
        <v>4.1620370370370419E-2</v>
      </c>
      <c r="F2930">
        <f t="shared" si="93"/>
        <v>59</v>
      </c>
    </row>
    <row r="2931" spans="2:6" x14ac:dyDescent="0.25">
      <c r="B2931">
        <v>3698</v>
      </c>
      <c r="C2931">
        <v>3628</v>
      </c>
      <c r="D2931" s="3">
        <v>0.5282175925925926</v>
      </c>
      <c r="E2931" s="3">
        <f t="shared" si="92"/>
        <v>4.1620370370370419E-2</v>
      </c>
      <c r="F2931">
        <f t="shared" si="93"/>
        <v>59</v>
      </c>
    </row>
    <row r="2932" spans="2:6" x14ac:dyDescent="0.25">
      <c r="B2932">
        <v>3699</v>
      </c>
      <c r="C2932">
        <v>3628</v>
      </c>
      <c r="D2932" s="3">
        <v>0.5282175925925926</v>
      </c>
      <c r="E2932" s="3">
        <f t="shared" si="92"/>
        <v>4.1620370370370419E-2</v>
      </c>
      <c r="F2932">
        <f t="shared" si="93"/>
        <v>59</v>
      </c>
    </row>
    <row r="2933" spans="2:6" x14ac:dyDescent="0.25">
      <c r="B2933">
        <v>3700</v>
      </c>
      <c r="C2933">
        <v>3564</v>
      </c>
      <c r="D2933" s="3">
        <v>0.52822916666666664</v>
      </c>
      <c r="E2933" s="3">
        <f t="shared" si="92"/>
        <v>4.1631944444444458E-2</v>
      </c>
      <c r="F2933">
        <f t="shared" si="93"/>
        <v>59</v>
      </c>
    </row>
    <row r="2934" spans="2:6" x14ac:dyDescent="0.25">
      <c r="B2934">
        <v>3701</v>
      </c>
      <c r="C2934">
        <v>3564</v>
      </c>
      <c r="D2934" s="3">
        <v>0.52822916666666664</v>
      </c>
      <c r="E2934" s="3">
        <f t="shared" si="92"/>
        <v>4.1631944444444458E-2</v>
      </c>
      <c r="F2934">
        <f t="shared" si="93"/>
        <v>59</v>
      </c>
    </row>
    <row r="2935" spans="2:6" x14ac:dyDescent="0.25">
      <c r="B2935">
        <v>3702</v>
      </c>
      <c r="C2935">
        <v>3564</v>
      </c>
      <c r="D2935" s="3">
        <v>0.52822916666666664</v>
      </c>
      <c r="E2935" s="3">
        <f t="shared" si="92"/>
        <v>4.1631944444444458E-2</v>
      </c>
      <c r="F2935">
        <f t="shared" si="93"/>
        <v>59</v>
      </c>
    </row>
    <row r="2936" spans="2:6" x14ac:dyDescent="0.25">
      <c r="B2936">
        <v>3703</v>
      </c>
      <c r="C2936">
        <v>3564</v>
      </c>
      <c r="D2936" s="3">
        <v>0.52822916666666664</v>
      </c>
      <c r="E2936" s="3">
        <f t="shared" si="92"/>
        <v>4.1631944444444458E-2</v>
      </c>
      <c r="F2936">
        <f t="shared" si="93"/>
        <v>59</v>
      </c>
    </row>
    <row r="2937" spans="2:6" x14ac:dyDescent="0.25">
      <c r="B2937">
        <v>3704</v>
      </c>
      <c r="C2937">
        <v>3607</v>
      </c>
      <c r="D2937" s="3">
        <v>0.52824074074074068</v>
      </c>
      <c r="E2937" s="3">
        <f t="shared" si="92"/>
        <v>4.1643518518518496E-2</v>
      </c>
      <c r="F2937">
        <f t="shared" si="93"/>
        <v>59</v>
      </c>
    </row>
    <row r="2938" spans="2:6" x14ac:dyDescent="0.25">
      <c r="B2938">
        <v>3705</v>
      </c>
      <c r="C2938">
        <v>3607</v>
      </c>
      <c r="D2938" s="3">
        <v>0.52824074074074068</v>
      </c>
      <c r="E2938" s="3">
        <f t="shared" si="92"/>
        <v>4.1643518518518496E-2</v>
      </c>
      <c r="F2938">
        <f t="shared" si="93"/>
        <v>59</v>
      </c>
    </row>
    <row r="2939" spans="2:6" x14ac:dyDescent="0.25">
      <c r="B2939">
        <v>3706</v>
      </c>
      <c r="C2939">
        <v>3607</v>
      </c>
      <c r="D2939" s="3">
        <v>0.52824074074074068</v>
      </c>
      <c r="E2939" s="3">
        <f t="shared" si="92"/>
        <v>4.1643518518518496E-2</v>
      </c>
      <c r="F2939">
        <f t="shared" si="93"/>
        <v>59</v>
      </c>
    </row>
    <row r="2940" spans="2:6" x14ac:dyDescent="0.25">
      <c r="B2940">
        <v>3707</v>
      </c>
      <c r="C2940">
        <v>3607</v>
      </c>
      <c r="D2940" s="3">
        <v>0.52824074074074068</v>
      </c>
      <c r="E2940" s="3">
        <f t="shared" si="92"/>
        <v>4.1643518518518496E-2</v>
      </c>
      <c r="F2940">
        <f t="shared" si="93"/>
        <v>59</v>
      </c>
    </row>
    <row r="2941" spans="2:6" x14ac:dyDescent="0.25">
      <c r="B2941">
        <v>3708</v>
      </c>
      <c r="C2941">
        <v>3696</v>
      </c>
      <c r="D2941" s="3">
        <v>0.52825231481481483</v>
      </c>
      <c r="E2941" s="3">
        <f t="shared" si="92"/>
        <v>4.1655092592592646E-2</v>
      </c>
      <c r="F2941">
        <f t="shared" si="93"/>
        <v>59</v>
      </c>
    </row>
    <row r="2942" spans="2:6" x14ac:dyDescent="0.25">
      <c r="B2942">
        <v>3709</v>
      </c>
      <c r="C2942">
        <v>3696</v>
      </c>
      <c r="D2942" s="3">
        <v>0.52825231481481483</v>
      </c>
      <c r="E2942" s="3">
        <f t="shared" si="92"/>
        <v>4.1655092592592646E-2</v>
      </c>
      <c r="F2942">
        <f t="shared" si="93"/>
        <v>59</v>
      </c>
    </row>
    <row r="2943" spans="2:6" x14ac:dyDescent="0.25">
      <c r="B2943">
        <v>3710</v>
      </c>
      <c r="C2943">
        <v>3696</v>
      </c>
      <c r="D2943" s="3">
        <v>0.52825231481481483</v>
      </c>
      <c r="E2943" s="3">
        <f t="shared" si="92"/>
        <v>4.1655092592592646E-2</v>
      </c>
      <c r="F2943">
        <f t="shared" si="93"/>
        <v>59</v>
      </c>
    </row>
    <row r="2944" spans="2:6" x14ac:dyDescent="0.25">
      <c r="B2944">
        <v>3711</v>
      </c>
      <c r="C2944">
        <v>3696</v>
      </c>
      <c r="D2944" s="3">
        <v>0.52825231481481483</v>
      </c>
      <c r="E2944" s="3">
        <f t="shared" si="92"/>
        <v>4.1655092592592646E-2</v>
      </c>
      <c r="F2944">
        <f t="shared" si="93"/>
        <v>59</v>
      </c>
    </row>
    <row r="2945" spans="2:6" x14ac:dyDescent="0.25">
      <c r="B2945">
        <v>3712</v>
      </c>
      <c r="C2945">
        <v>3523</v>
      </c>
      <c r="D2945" s="3">
        <v>0.52826388888888887</v>
      </c>
      <c r="E2945" s="3">
        <f t="shared" si="92"/>
        <v>4.1666666666666685E-2</v>
      </c>
      <c r="F2945">
        <f>(MINUTE(E2945))+60</f>
        <v>60</v>
      </c>
    </row>
    <row r="2946" spans="2:6" x14ac:dyDescent="0.25">
      <c r="B2946">
        <v>3713</v>
      </c>
      <c r="C2946">
        <v>3523</v>
      </c>
      <c r="D2946" s="3">
        <v>0.52826388888888887</v>
      </c>
      <c r="E2946" s="3">
        <f t="shared" ref="E2946:E3009" si="94">D2946-$A$1</f>
        <v>4.1666666666666685E-2</v>
      </c>
      <c r="F2946">
        <f t="shared" ref="F2946:F3009" si="95">(MINUTE(E2946))+60</f>
        <v>60</v>
      </c>
    </row>
    <row r="2947" spans="2:6" x14ac:dyDescent="0.25">
      <c r="B2947">
        <v>3714</v>
      </c>
      <c r="C2947">
        <v>3523</v>
      </c>
      <c r="D2947" s="3">
        <v>0.52826388888888887</v>
      </c>
      <c r="E2947" s="3">
        <f t="shared" si="94"/>
        <v>4.1666666666666685E-2</v>
      </c>
      <c r="F2947">
        <f t="shared" si="95"/>
        <v>60</v>
      </c>
    </row>
    <row r="2948" spans="2:6" x14ac:dyDescent="0.25">
      <c r="B2948">
        <v>3715</v>
      </c>
      <c r="C2948">
        <v>3523</v>
      </c>
      <c r="D2948" s="3">
        <v>0.52826388888888887</v>
      </c>
      <c r="E2948" s="3">
        <f t="shared" si="94"/>
        <v>4.1666666666666685E-2</v>
      </c>
      <c r="F2948">
        <f t="shared" si="95"/>
        <v>60</v>
      </c>
    </row>
    <row r="2949" spans="2:6" x14ac:dyDescent="0.25">
      <c r="B2949">
        <v>3716</v>
      </c>
      <c r="C2949">
        <v>3667</v>
      </c>
      <c r="D2949" s="3">
        <v>0.52826388888888887</v>
      </c>
      <c r="E2949" s="3">
        <f t="shared" si="94"/>
        <v>4.1666666666666685E-2</v>
      </c>
      <c r="F2949">
        <f t="shared" si="95"/>
        <v>60</v>
      </c>
    </row>
    <row r="2950" spans="2:6" x14ac:dyDescent="0.25">
      <c r="B2950">
        <v>3717</v>
      </c>
      <c r="C2950">
        <v>3667</v>
      </c>
      <c r="D2950" s="3">
        <v>0.52826388888888887</v>
      </c>
      <c r="E2950" s="3">
        <f t="shared" si="94"/>
        <v>4.1666666666666685E-2</v>
      </c>
      <c r="F2950">
        <f t="shared" si="95"/>
        <v>60</v>
      </c>
    </row>
    <row r="2951" spans="2:6" x14ac:dyDescent="0.25">
      <c r="B2951">
        <v>3718</v>
      </c>
      <c r="C2951">
        <v>3667</v>
      </c>
      <c r="D2951" s="3">
        <v>0.52826388888888887</v>
      </c>
      <c r="E2951" s="3">
        <f t="shared" si="94"/>
        <v>4.1666666666666685E-2</v>
      </c>
      <c r="F2951">
        <f t="shared" si="95"/>
        <v>60</v>
      </c>
    </row>
    <row r="2952" spans="2:6" x14ac:dyDescent="0.25">
      <c r="B2952">
        <v>3719</v>
      </c>
      <c r="C2952">
        <v>3667</v>
      </c>
      <c r="D2952" s="3">
        <v>0.52826388888888887</v>
      </c>
      <c r="E2952" s="3">
        <f t="shared" si="94"/>
        <v>4.1666666666666685E-2</v>
      </c>
      <c r="F2952">
        <f t="shared" si="95"/>
        <v>60</v>
      </c>
    </row>
    <row r="2953" spans="2:6" x14ac:dyDescent="0.25">
      <c r="B2953">
        <v>3720</v>
      </c>
      <c r="C2953">
        <v>3578</v>
      </c>
      <c r="D2953" s="3">
        <v>0.52826388888888887</v>
      </c>
      <c r="E2953" s="3">
        <f t="shared" si="94"/>
        <v>4.1666666666666685E-2</v>
      </c>
      <c r="F2953">
        <f t="shared" si="95"/>
        <v>60</v>
      </c>
    </row>
    <row r="2954" spans="2:6" x14ac:dyDescent="0.25">
      <c r="B2954">
        <v>3721</v>
      </c>
      <c r="C2954">
        <v>3578</v>
      </c>
      <c r="D2954" s="3">
        <v>0.52826388888888887</v>
      </c>
      <c r="E2954" s="3">
        <f t="shared" si="94"/>
        <v>4.1666666666666685E-2</v>
      </c>
      <c r="F2954">
        <f t="shared" si="95"/>
        <v>60</v>
      </c>
    </row>
    <row r="2955" spans="2:6" x14ac:dyDescent="0.25">
      <c r="B2955">
        <v>3722</v>
      </c>
      <c r="C2955">
        <v>3578</v>
      </c>
      <c r="D2955" s="3">
        <v>0.52826388888888887</v>
      </c>
      <c r="E2955" s="3">
        <f t="shared" si="94"/>
        <v>4.1666666666666685E-2</v>
      </c>
      <c r="F2955">
        <f t="shared" si="95"/>
        <v>60</v>
      </c>
    </row>
    <row r="2956" spans="2:6" x14ac:dyDescent="0.25">
      <c r="B2956">
        <v>3723</v>
      </c>
      <c r="C2956">
        <v>3578</v>
      </c>
      <c r="D2956" s="3">
        <v>0.52826388888888887</v>
      </c>
      <c r="E2956" s="3">
        <f t="shared" si="94"/>
        <v>4.1666666666666685E-2</v>
      </c>
      <c r="F2956">
        <f t="shared" si="95"/>
        <v>60</v>
      </c>
    </row>
    <row r="2957" spans="2:6" x14ac:dyDescent="0.25">
      <c r="B2957">
        <v>3724</v>
      </c>
      <c r="C2957">
        <v>3543</v>
      </c>
      <c r="D2957" s="3">
        <v>0.52827546296296302</v>
      </c>
      <c r="E2957" s="3">
        <f t="shared" si="94"/>
        <v>4.1678240740740835E-2</v>
      </c>
      <c r="F2957">
        <f t="shared" si="95"/>
        <v>60</v>
      </c>
    </row>
    <row r="2958" spans="2:6" x14ac:dyDescent="0.25">
      <c r="B2958">
        <v>3725</v>
      </c>
      <c r="C2958">
        <v>3543</v>
      </c>
      <c r="D2958" s="3">
        <v>0.52827546296296302</v>
      </c>
      <c r="E2958" s="3">
        <f t="shared" si="94"/>
        <v>4.1678240740740835E-2</v>
      </c>
      <c r="F2958">
        <f t="shared" si="95"/>
        <v>60</v>
      </c>
    </row>
    <row r="2959" spans="2:6" x14ac:dyDescent="0.25">
      <c r="B2959">
        <v>3726</v>
      </c>
      <c r="C2959">
        <v>3543</v>
      </c>
      <c r="D2959" s="3">
        <v>0.52827546296296302</v>
      </c>
      <c r="E2959" s="3">
        <f t="shared" si="94"/>
        <v>4.1678240740740835E-2</v>
      </c>
      <c r="F2959">
        <f t="shared" si="95"/>
        <v>60</v>
      </c>
    </row>
    <row r="2960" spans="2:6" x14ac:dyDescent="0.25">
      <c r="B2960">
        <v>3727</v>
      </c>
      <c r="C2960">
        <v>3543</v>
      </c>
      <c r="D2960" s="3">
        <v>0.52827546296296302</v>
      </c>
      <c r="E2960" s="3">
        <f t="shared" si="94"/>
        <v>4.1678240740740835E-2</v>
      </c>
      <c r="F2960">
        <f t="shared" si="95"/>
        <v>60</v>
      </c>
    </row>
    <row r="2961" spans="2:6" x14ac:dyDescent="0.25">
      <c r="B2961">
        <v>3728</v>
      </c>
      <c r="C2961">
        <v>3688</v>
      </c>
      <c r="D2961" s="3">
        <v>0.52828703703703705</v>
      </c>
      <c r="E2961" s="3">
        <f t="shared" si="94"/>
        <v>4.1689814814814874E-2</v>
      </c>
      <c r="F2961">
        <f t="shared" si="95"/>
        <v>60</v>
      </c>
    </row>
    <row r="2962" spans="2:6" x14ac:dyDescent="0.25">
      <c r="B2962">
        <v>3729</v>
      </c>
      <c r="C2962">
        <v>3688</v>
      </c>
      <c r="D2962" s="3">
        <v>0.52828703703703705</v>
      </c>
      <c r="E2962" s="3">
        <f t="shared" si="94"/>
        <v>4.1689814814814874E-2</v>
      </c>
      <c r="F2962">
        <f t="shared" si="95"/>
        <v>60</v>
      </c>
    </row>
    <row r="2963" spans="2:6" x14ac:dyDescent="0.25">
      <c r="B2963">
        <v>3730</v>
      </c>
      <c r="C2963">
        <v>3688</v>
      </c>
      <c r="D2963" s="3">
        <v>0.52828703703703705</v>
      </c>
      <c r="E2963" s="3">
        <f t="shared" si="94"/>
        <v>4.1689814814814874E-2</v>
      </c>
      <c r="F2963">
        <f t="shared" si="95"/>
        <v>60</v>
      </c>
    </row>
    <row r="2964" spans="2:6" x14ac:dyDescent="0.25">
      <c r="B2964">
        <v>3731</v>
      </c>
      <c r="C2964">
        <v>3688</v>
      </c>
      <c r="D2964" s="3">
        <v>0.52828703703703705</v>
      </c>
      <c r="E2964" s="3">
        <f t="shared" si="94"/>
        <v>4.1689814814814874E-2</v>
      </c>
      <c r="F2964">
        <f t="shared" si="95"/>
        <v>60</v>
      </c>
    </row>
    <row r="2965" spans="2:6" x14ac:dyDescent="0.25">
      <c r="B2965">
        <v>3732</v>
      </c>
      <c r="C2965">
        <v>3617</v>
      </c>
      <c r="D2965" s="3">
        <v>0.52828703703703705</v>
      </c>
      <c r="E2965" s="3">
        <f t="shared" si="94"/>
        <v>4.1689814814814874E-2</v>
      </c>
      <c r="F2965">
        <f t="shared" si="95"/>
        <v>60</v>
      </c>
    </row>
    <row r="2966" spans="2:6" x14ac:dyDescent="0.25">
      <c r="B2966">
        <v>3733</v>
      </c>
      <c r="C2966">
        <v>3617</v>
      </c>
      <c r="D2966" s="3">
        <v>0.52828703703703705</v>
      </c>
      <c r="E2966" s="3">
        <f t="shared" si="94"/>
        <v>4.1689814814814874E-2</v>
      </c>
      <c r="F2966">
        <f t="shared" si="95"/>
        <v>60</v>
      </c>
    </row>
    <row r="2967" spans="2:6" x14ac:dyDescent="0.25">
      <c r="B2967">
        <v>3734</v>
      </c>
      <c r="C2967">
        <v>3617</v>
      </c>
      <c r="D2967" s="3">
        <v>0.52828703703703705</v>
      </c>
      <c r="E2967" s="3">
        <f t="shared" si="94"/>
        <v>4.1689814814814874E-2</v>
      </c>
      <c r="F2967">
        <f t="shared" si="95"/>
        <v>60</v>
      </c>
    </row>
    <row r="2968" spans="2:6" x14ac:dyDescent="0.25">
      <c r="B2968">
        <v>3735</v>
      </c>
      <c r="C2968">
        <v>3617</v>
      </c>
      <c r="D2968" s="3">
        <v>0.52828703703703705</v>
      </c>
      <c r="E2968" s="3">
        <f t="shared" si="94"/>
        <v>4.1689814814814874E-2</v>
      </c>
      <c r="F2968">
        <f t="shared" si="95"/>
        <v>60</v>
      </c>
    </row>
    <row r="2969" spans="2:6" x14ac:dyDescent="0.25">
      <c r="B2969">
        <v>3736</v>
      </c>
      <c r="C2969">
        <v>3704</v>
      </c>
      <c r="D2969" s="3">
        <v>0.52828703703703705</v>
      </c>
      <c r="E2969" s="3">
        <f t="shared" si="94"/>
        <v>4.1689814814814874E-2</v>
      </c>
      <c r="F2969">
        <f t="shared" si="95"/>
        <v>60</v>
      </c>
    </row>
    <row r="2970" spans="2:6" x14ac:dyDescent="0.25">
      <c r="B2970">
        <v>3737</v>
      </c>
      <c r="C2970">
        <v>3704</v>
      </c>
      <c r="D2970" s="3">
        <v>0.52828703703703705</v>
      </c>
      <c r="E2970" s="3">
        <f t="shared" si="94"/>
        <v>4.1689814814814874E-2</v>
      </c>
      <c r="F2970">
        <f t="shared" si="95"/>
        <v>60</v>
      </c>
    </row>
    <row r="2971" spans="2:6" x14ac:dyDescent="0.25">
      <c r="B2971">
        <v>3738</v>
      </c>
      <c r="C2971">
        <v>3704</v>
      </c>
      <c r="D2971" s="3">
        <v>0.52829861111111109</v>
      </c>
      <c r="E2971" s="3">
        <f t="shared" si="94"/>
        <v>4.1701388888888913E-2</v>
      </c>
      <c r="F2971">
        <f t="shared" si="95"/>
        <v>60</v>
      </c>
    </row>
    <row r="2972" spans="2:6" x14ac:dyDescent="0.25">
      <c r="B2972">
        <v>3739</v>
      </c>
      <c r="C2972">
        <v>3704</v>
      </c>
      <c r="D2972" s="3">
        <v>0.52829861111111109</v>
      </c>
      <c r="E2972" s="3">
        <f t="shared" si="94"/>
        <v>4.1701388888888913E-2</v>
      </c>
      <c r="F2972">
        <f t="shared" si="95"/>
        <v>60</v>
      </c>
    </row>
    <row r="2973" spans="2:6" x14ac:dyDescent="0.25">
      <c r="B2973">
        <v>3740</v>
      </c>
      <c r="C2973">
        <v>3547</v>
      </c>
      <c r="D2973" s="3">
        <v>0.52829861111111109</v>
      </c>
      <c r="E2973" s="3">
        <f t="shared" si="94"/>
        <v>4.1701388888888913E-2</v>
      </c>
      <c r="F2973">
        <f t="shared" si="95"/>
        <v>60</v>
      </c>
    </row>
    <row r="2974" spans="2:6" x14ac:dyDescent="0.25">
      <c r="B2974">
        <v>3741</v>
      </c>
      <c r="C2974">
        <v>3547</v>
      </c>
      <c r="D2974" s="3">
        <v>0.52829861111111109</v>
      </c>
      <c r="E2974" s="3">
        <f t="shared" si="94"/>
        <v>4.1701388888888913E-2</v>
      </c>
      <c r="F2974">
        <f t="shared" si="95"/>
        <v>60</v>
      </c>
    </row>
    <row r="2975" spans="2:6" x14ac:dyDescent="0.25">
      <c r="B2975">
        <v>3742</v>
      </c>
      <c r="C2975">
        <v>3547</v>
      </c>
      <c r="D2975" s="3">
        <v>0.52829861111111109</v>
      </c>
      <c r="E2975" s="3">
        <f t="shared" si="94"/>
        <v>4.1701388888888913E-2</v>
      </c>
      <c r="F2975">
        <f t="shared" si="95"/>
        <v>60</v>
      </c>
    </row>
    <row r="2976" spans="2:6" x14ac:dyDescent="0.25">
      <c r="B2976">
        <v>3743</v>
      </c>
      <c r="C2976">
        <v>3547</v>
      </c>
      <c r="D2976" s="3">
        <v>0.52829861111111109</v>
      </c>
      <c r="E2976" s="3">
        <f t="shared" si="94"/>
        <v>4.1701388888888913E-2</v>
      </c>
      <c r="F2976">
        <f t="shared" si="95"/>
        <v>60</v>
      </c>
    </row>
    <row r="2977" spans="2:6" x14ac:dyDescent="0.25">
      <c r="B2977">
        <v>3744</v>
      </c>
      <c r="C2977">
        <v>3647</v>
      </c>
      <c r="D2977" s="3">
        <v>0.52831018518518513</v>
      </c>
      <c r="E2977" s="3">
        <f t="shared" si="94"/>
        <v>4.1712962962962952E-2</v>
      </c>
      <c r="F2977">
        <f t="shared" si="95"/>
        <v>60</v>
      </c>
    </row>
    <row r="2978" spans="2:6" x14ac:dyDescent="0.25">
      <c r="B2978">
        <v>3745</v>
      </c>
      <c r="C2978">
        <v>3647</v>
      </c>
      <c r="D2978" s="3">
        <v>0.52831018518518513</v>
      </c>
      <c r="E2978" s="3">
        <f t="shared" si="94"/>
        <v>4.1712962962962952E-2</v>
      </c>
      <c r="F2978">
        <f t="shared" si="95"/>
        <v>60</v>
      </c>
    </row>
    <row r="2979" spans="2:6" x14ac:dyDescent="0.25">
      <c r="B2979">
        <v>3746</v>
      </c>
      <c r="C2979">
        <v>3647</v>
      </c>
      <c r="D2979" s="3">
        <v>0.52831018518518513</v>
      </c>
      <c r="E2979" s="3">
        <f t="shared" si="94"/>
        <v>4.1712962962962952E-2</v>
      </c>
      <c r="F2979">
        <f t="shared" si="95"/>
        <v>60</v>
      </c>
    </row>
    <row r="2980" spans="2:6" x14ac:dyDescent="0.25">
      <c r="B2980">
        <v>3747</v>
      </c>
      <c r="C2980">
        <v>3647</v>
      </c>
      <c r="D2980" s="3">
        <v>0.52831018518518513</v>
      </c>
      <c r="E2980" s="3">
        <f t="shared" si="94"/>
        <v>4.1712962962962952E-2</v>
      </c>
      <c r="F2980">
        <f t="shared" si="95"/>
        <v>60</v>
      </c>
    </row>
    <row r="2981" spans="2:6" x14ac:dyDescent="0.25">
      <c r="B2981">
        <v>3748</v>
      </c>
      <c r="C2981">
        <v>3539</v>
      </c>
      <c r="D2981" s="3">
        <v>0.52831018518518513</v>
      </c>
      <c r="E2981" s="3">
        <f t="shared" si="94"/>
        <v>4.1712962962962952E-2</v>
      </c>
      <c r="F2981">
        <f t="shared" si="95"/>
        <v>60</v>
      </c>
    </row>
    <row r="2982" spans="2:6" x14ac:dyDescent="0.25">
      <c r="B2982">
        <v>3749</v>
      </c>
      <c r="C2982">
        <v>3539</v>
      </c>
      <c r="D2982" s="3">
        <v>0.52831018518518513</v>
      </c>
      <c r="E2982" s="3">
        <f t="shared" si="94"/>
        <v>4.1712962962962952E-2</v>
      </c>
      <c r="F2982">
        <f t="shared" si="95"/>
        <v>60</v>
      </c>
    </row>
    <row r="2983" spans="2:6" x14ac:dyDescent="0.25">
      <c r="B2983">
        <v>3750</v>
      </c>
      <c r="C2983">
        <v>3539</v>
      </c>
      <c r="D2983" s="3">
        <v>0.52831018518518513</v>
      </c>
      <c r="E2983" s="3">
        <f t="shared" si="94"/>
        <v>4.1712962962962952E-2</v>
      </c>
      <c r="F2983">
        <f t="shared" si="95"/>
        <v>60</v>
      </c>
    </row>
    <row r="2984" spans="2:6" x14ac:dyDescent="0.25">
      <c r="B2984">
        <v>3751</v>
      </c>
      <c r="C2984">
        <v>3539</v>
      </c>
      <c r="D2984" s="3">
        <v>0.52831018518518513</v>
      </c>
      <c r="E2984" s="3">
        <f t="shared" si="94"/>
        <v>4.1712962962962952E-2</v>
      </c>
      <c r="F2984">
        <f t="shared" si="95"/>
        <v>60</v>
      </c>
    </row>
    <row r="2985" spans="2:6" x14ac:dyDescent="0.25">
      <c r="B2985">
        <v>3752</v>
      </c>
      <c r="C2985">
        <v>3663</v>
      </c>
      <c r="D2985" s="3">
        <v>0.52832175925925928</v>
      </c>
      <c r="E2985" s="3">
        <f t="shared" si="94"/>
        <v>4.1724537037037102E-2</v>
      </c>
      <c r="F2985">
        <f t="shared" si="95"/>
        <v>60</v>
      </c>
    </row>
    <row r="2986" spans="2:6" x14ac:dyDescent="0.25">
      <c r="B2986">
        <v>3753</v>
      </c>
      <c r="C2986">
        <v>3663</v>
      </c>
      <c r="D2986" s="3">
        <v>0.52832175925925928</v>
      </c>
      <c r="E2986" s="3">
        <f t="shared" si="94"/>
        <v>4.1724537037037102E-2</v>
      </c>
      <c r="F2986">
        <f t="shared" si="95"/>
        <v>60</v>
      </c>
    </row>
    <row r="2987" spans="2:6" x14ac:dyDescent="0.25">
      <c r="B2987">
        <v>3754</v>
      </c>
      <c r="C2987">
        <v>3663</v>
      </c>
      <c r="D2987" s="3">
        <v>0.52832175925925928</v>
      </c>
      <c r="E2987" s="3">
        <f t="shared" si="94"/>
        <v>4.1724537037037102E-2</v>
      </c>
      <c r="F2987">
        <f t="shared" si="95"/>
        <v>60</v>
      </c>
    </row>
    <row r="2988" spans="2:6" x14ac:dyDescent="0.25">
      <c r="B2988">
        <v>3755</v>
      </c>
      <c r="C2988">
        <v>3663</v>
      </c>
      <c r="D2988" s="3">
        <v>0.52832175925925928</v>
      </c>
      <c r="E2988" s="3">
        <f t="shared" si="94"/>
        <v>4.1724537037037102E-2</v>
      </c>
      <c r="F2988">
        <f t="shared" si="95"/>
        <v>60</v>
      </c>
    </row>
    <row r="2989" spans="2:6" x14ac:dyDescent="0.25">
      <c r="B2989">
        <v>3756</v>
      </c>
      <c r="C2989">
        <v>3535</v>
      </c>
      <c r="D2989" s="3">
        <v>0.52833333333333332</v>
      </c>
      <c r="E2989" s="3">
        <f t="shared" si="94"/>
        <v>4.173611111111114E-2</v>
      </c>
      <c r="F2989">
        <f t="shared" si="95"/>
        <v>60</v>
      </c>
    </row>
    <row r="2990" spans="2:6" x14ac:dyDescent="0.25">
      <c r="B2990">
        <v>3757</v>
      </c>
      <c r="C2990">
        <v>3535</v>
      </c>
      <c r="D2990" s="3">
        <v>0.52833333333333332</v>
      </c>
      <c r="E2990" s="3">
        <f t="shared" si="94"/>
        <v>4.173611111111114E-2</v>
      </c>
      <c r="F2990">
        <f t="shared" si="95"/>
        <v>60</v>
      </c>
    </row>
    <row r="2991" spans="2:6" x14ac:dyDescent="0.25">
      <c r="B2991">
        <v>3758</v>
      </c>
      <c r="C2991">
        <v>3535</v>
      </c>
      <c r="D2991" s="3">
        <v>0.52833333333333332</v>
      </c>
      <c r="E2991" s="3">
        <f t="shared" si="94"/>
        <v>4.173611111111114E-2</v>
      </c>
      <c r="F2991">
        <f t="shared" si="95"/>
        <v>60</v>
      </c>
    </row>
    <row r="2992" spans="2:6" x14ac:dyDescent="0.25">
      <c r="B2992">
        <v>3759</v>
      </c>
      <c r="C2992">
        <v>3535</v>
      </c>
      <c r="D2992" s="3">
        <v>0.52833333333333332</v>
      </c>
      <c r="E2992" s="3">
        <f t="shared" si="94"/>
        <v>4.173611111111114E-2</v>
      </c>
      <c r="F2992">
        <f t="shared" si="95"/>
        <v>60</v>
      </c>
    </row>
    <row r="2993" spans="2:6" x14ac:dyDescent="0.25">
      <c r="B2993">
        <v>3760</v>
      </c>
      <c r="C2993">
        <v>3684</v>
      </c>
      <c r="D2993" s="3">
        <v>0.52834490740740747</v>
      </c>
      <c r="E2993" s="3">
        <f t="shared" si="94"/>
        <v>4.174768518518529E-2</v>
      </c>
      <c r="F2993">
        <f t="shared" si="95"/>
        <v>60</v>
      </c>
    </row>
    <row r="2994" spans="2:6" x14ac:dyDescent="0.25">
      <c r="B2994">
        <v>3761</v>
      </c>
      <c r="C2994">
        <v>3684</v>
      </c>
      <c r="D2994" s="3">
        <v>0.52834490740740747</v>
      </c>
      <c r="E2994" s="3">
        <f t="shared" si="94"/>
        <v>4.174768518518529E-2</v>
      </c>
      <c r="F2994">
        <f t="shared" si="95"/>
        <v>60</v>
      </c>
    </row>
    <row r="2995" spans="2:6" x14ac:dyDescent="0.25">
      <c r="B2995">
        <v>3762</v>
      </c>
      <c r="C2995">
        <v>3684</v>
      </c>
      <c r="D2995" s="3">
        <v>0.52834490740740747</v>
      </c>
      <c r="E2995" s="3">
        <f t="shared" si="94"/>
        <v>4.174768518518529E-2</v>
      </c>
      <c r="F2995">
        <f t="shared" si="95"/>
        <v>60</v>
      </c>
    </row>
    <row r="2996" spans="2:6" x14ac:dyDescent="0.25">
      <c r="B2996">
        <v>3763</v>
      </c>
      <c r="C2996">
        <v>3684</v>
      </c>
      <c r="D2996" s="3">
        <v>0.52834490740740747</v>
      </c>
      <c r="E2996" s="3">
        <f t="shared" si="94"/>
        <v>4.174768518518529E-2</v>
      </c>
      <c r="F2996">
        <f t="shared" si="95"/>
        <v>60</v>
      </c>
    </row>
    <row r="2997" spans="2:6" x14ac:dyDescent="0.25">
      <c r="B2997">
        <v>3764</v>
      </c>
      <c r="C2997">
        <v>3647</v>
      </c>
      <c r="D2997" s="3">
        <v>0.52836805555555555</v>
      </c>
      <c r="E2997" s="3">
        <f t="shared" si="94"/>
        <v>4.1770833333333368E-2</v>
      </c>
      <c r="F2997">
        <f t="shared" si="95"/>
        <v>60</v>
      </c>
    </row>
    <row r="2998" spans="2:6" x14ac:dyDescent="0.25">
      <c r="B2998">
        <v>3765</v>
      </c>
      <c r="C2998">
        <v>3647</v>
      </c>
      <c r="D2998" s="3">
        <v>0.52836805555555555</v>
      </c>
      <c r="E2998" s="3">
        <f t="shared" si="94"/>
        <v>4.1770833333333368E-2</v>
      </c>
      <c r="F2998">
        <f t="shared" si="95"/>
        <v>60</v>
      </c>
    </row>
    <row r="2999" spans="2:6" x14ac:dyDescent="0.25">
      <c r="B2999">
        <v>3766</v>
      </c>
      <c r="C2999">
        <v>3647</v>
      </c>
      <c r="D2999" s="3">
        <v>0.52836805555555555</v>
      </c>
      <c r="E2999" s="3">
        <f t="shared" si="94"/>
        <v>4.1770833333333368E-2</v>
      </c>
      <c r="F2999">
        <f t="shared" si="95"/>
        <v>60</v>
      </c>
    </row>
    <row r="3000" spans="2:6" x14ac:dyDescent="0.25">
      <c r="B3000">
        <v>3767</v>
      </c>
      <c r="C3000">
        <v>3647</v>
      </c>
      <c r="D3000" s="3">
        <v>0.52836805555555555</v>
      </c>
      <c r="E3000" s="3">
        <f t="shared" si="94"/>
        <v>4.1770833333333368E-2</v>
      </c>
      <c r="F3000">
        <f t="shared" si="95"/>
        <v>60</v>
      </c>
    </row>
    <row r="3001" spans="2:6" x14ac:dyDescent="0.25">
      <c r="B3001">
        <v>3768</v>
      </c>
      <c r="C3001">
        <v>3640</v>
      </c>
      <c r="D3001" s="3">
        <v>0.52839120370370374</v>
      </c>
      <c r="E3001" s="3">
        <f t="shared" si="94"/>
        <v>4.1793981481481557E-2</v>
      </c>
      <c r="F3001">
        <f t="shared" si="95"/>
        <v>60</v>
      </c>
    </row>
    <row r="3002" spans="2:6" x14ac:dyDescent="0.25">
      <c r="B3002">
        <v>3769</v>
      </c>
      <c r="C3002">
        <v>3640</v>
      </c>
      <c r="D3002" s="3">
        <v>0.52839120370370374</v>
      </c>
      <c r="E3002" s="3">
        <f t="shared" si="94"/>
        <v>4.1793981481481557E-2</v>
      </c>
      <c r="F3002">
        <f t="shared" si="95"/>
        <v>60</v>
      </c>
    </row>
    <row r="3003" spans="2:6" x14ac:dyDescent="0.25">
      <c r="B3003">
        <v>3770</v>
      </c>
      <c r="C3003">
        <v>3640</v>
      </c>
      <c r="D3003" s="3">
        <v>0.52839120370370374</v>
      </c>
      <c r="E3003" s="3">
        <f t="shared" si="94"/>
        <v>4.1793981481481557E-2</v>
      </c>
      <c r="F3003">
        <f t="shared" si="95"/>
        <v>60</v>
      </c>
    </row>
    <row r="3004" spans="2:6" x14ac:dyDescent="0.25">
      <c r="B3004">
        <v>3771</v>
      </c>
      <c r="C3004">
        <v>3640</v>
      </c>
      <c r="D3004" s="3">
        <v>0.52839120370370374</v>
      </c>
      <c r="E3004" s="3">
        <f t="shared" si="94"/>
        <v>4.1793981481481557E-2</v>
      </c>
      <c r="F3004">
        <f t="shared" si="95"/>
        <v>60</v>
      </c>
    </row>
    <row r="3005" spans="2:6" x14ac:dyDescent="0.25">
      <c r="B3005">
        <v>3772</v>
      </c>
      <c r="C3005">
        <v>4359</v>
      </c>
      <c r="D3005" s="3">
        <v>0.52841435185185182</v>
      </c>
      <c r="E3005" s="3">
        <f t="shared" si="94"/>
        <v>4.1817129629629635E-2</v>
      </c>
      <c r="F3005">
        <f t="shared" si="95"/>
        <v>60</v>
      </c>
    </row>
    <row r="3006" spans="2:6" x14ac:dyDescent="0.25">
      <c r="B3006">
        <v>3773</v>
      </c>
      <c r="C3006">
        <v>4359</v>
      </c>
      <c r="D3006" s="3">
        <v>0.52841435185185182</v>
      </c>
      <c r="E3006" s="3">
        <f t="shared" si="94"/>
        <v>4.1817129629629635E-2</v>
      </c>
      <c r="F3006">
        <f t="shared" si="95"/>
        <v>60</v>
      </c>
    </row>
    <row r="3007" spans="2:6" x14ac:dyDescent="0.25">
      <c r="B3007">
        <v>3774</v>
      </c>
      <c r="C3007">
        <v>4359</v>
      </c>
      <c r="D3007" s="3">
        <v>0.52841435185185182</v>
      </c>
      <c r="E3007" s="3">
        <f t="shared" si="94"/>
        <v>4.1817129629629635E-2</v>
      </c>
      <c r="F3007">
        <f t="shared" si="95"/>
        <v>60</v>
      </c>
    </row>
    <row r="3008" spans="2:6" x14ac:dyDescent="0.25">
      <c r="B3008">
        <v>3775</v>
      </c>
      <c r="C3008">
        <v>4359</v>
      </c>
      <c r="D3008" s="3">
        <v>0.52841435185185182</v>
      </c>
      <c r="E3008" s="3">
        <f t="shared" si="94"/>
        <v>4.1817129629629635E-2</v>
      </c>
      <c r="F3008">
        <f t="shared" si="95"/>
        <v>60</v>
      </c>
    </row>
    <row r="3009" spans="2:6" x14ac:dyDescent="0.25">
      <c r="B3009">
        <v>3776</v>
      </c>
      <c r="C3009">
        <v>3679</v>
      </c>
      <c r="D3009" s="3">
        <v>0.52841435185185182</v>
      </c>
      <c r="E3009" s="3">
        <f t="shared" si="94"/>
        <v>4.1817129629629635E-2</v>
      </c>
      <c r="F3009">
        <f t="shared" si="95"/>
        <v>60</v>
      </c>
    </row>
    <row r="3010" spans="2:6" x14ac:dyDescent="0.25">
      <c r="B3010">
        <v>3777</v>
      </c>
      <c r="C3010">
        <v>3679</v>
      </c>
      <c r="D3010" s="3">
        <v>0.52841435185185182</v>
      </c>
      <c r="E3010" s="3">
        <f t="shared" ref="E3010:E3073" si="96">D3010-$A$1</f>
        <v>4.1817129629629635E-2</v>
      </c>
      <c r="F3010">
        <f t="shared" ref="F3010:F3073" si="97">(MINUTE(E3010))+60</f>
        <v>60</v>
      </c>
    </row>
    <row r="3011" spans="2:6" x14ac:dyDescent="0.25">
      <c r="B3011">
        <v>3778</v>
      </c>
      <c r="C3011">
        <v>3679</v>
      </c>
      <c r="D3011" s="3">
        <v>0.52841435185185182</v>
      </c>
      <c r="E3011" s="3">
        <f t="shared" si="96"/>
        <v>4.1817129629629635E-2</v>
      </c>
      <c r="F3011">
        <f t="shared" si="97"/>
        <v>60</v>
      </c>
    </row>
    <row r="3012" spans="2:6" x14ac:dyDescent="0.25">
      <c r="B3012">
        <v>3779</v>
      </c>
      <c r="C3012">
        <v>3679</v>
      </c>
      <c r="D3012" s="3">
        <v>0.52841435185185182</v>
      </c>
      <c r="E3012" s="3">
        <f t="shared" si="96"/>
        <v>4.1817129629629635E-2</v>
      </c>
      <c r="F3012">
        <f t="shared" si="97"/>
        <v>60</v>
      </c>
    </row>
    <row r="3013" spans="2:6" x14ac:dyDescent="0.25">
      <c r="B3013">
        <v>3780</v>
      </c>
      <c r="C3013">
        <v>3638</v>
      </c>
      <c r="D3013" s="3">
        <v>0.52844907407407404</v>
      </c>
      <c r="E3013" s="3">
        <f t="shared" si="96"/>
        <v>4.1851851851851862E-2</v>
      </c>
      <c r="F3013">
        <f t="shared" si="97"/>
        <v>60</v>
      </c>
    </row>
    <row r="3014" spans="2:6" x14ac:dyDescent="0.25">
      <c r="B3014">
        <v>3781</v>
      </c>
      <c r="C3014">
        <v>3638</v>
      </c>
      <c r="D3014" s="3">
        <v>0.52844907407407404</v>
      </c>
      <c r="E3014" s="3">
        <f t="shared" si="96"/>
        <v>4.1851851851851862E-2</v>
      </c>
      <c r="F3014">
        <f t="shared" si="97"/>
        <v>60</v>
      </c>
    </row>
    <row r="3015" spans="2:6" x14ac:dyDescent="0.25">
      <c r="B3015">
        <v>3782</v>
      </c>
      <c r="C3015">
        <v>3638</v>
      </c>
      <c r="D3015" s="3">
        <v>0.52844907407407404</v>
      </c>
      <c r="E3015" s="3">
        <f t="shared" si="96"/>
        <v>4.1851851851851862E-2</v>
      </c>
      <c r="F3015">
        <f t="shared" si="97"/>
        <v>60</v>
      </c>
    </row>
    <row r="3016" spans="2:6" x14ac:dyDescent="0.25">
      <c r="B3016">
        <v>3783</v>
      </c>
      <c r="C3016">
        <v>3638</v>
      </c>
      <c r="D3016" s="3">
        <v>0.52844907407407404</v>
      </c>
      <c r="E3016" s="3">
        <f t="shared" si="96"/>
        <v>4.1851851851851862E-2</v>
      </c>
      <c r="F3016">
        <f t="shared" si="97"/>
        <v>60</v>
      </c>
    </row>
    <row r="3017" spans="2:6" x14ac:dyDescent="0.25">
      <c r="B3017">
        <v>3784</v>
      </c>
      <c r="C3017">
        <v>3573</v>
      </c>
      <c r="D3017" s="3">
        <v>0.52844907407407404</v>
      </c>
      <c r="E3017" s="3">
        <f t="shared" si="96"/>
        <v>4.1851851851851862E-2</v>
      </c>
      <c r="F3017">
        <f t="shared" si="97"/>
        <v>60</v>
      </c>
    </row>
    <row r="3018" spans="2:6" x14ac:dyDescent="0.25">
      <c r="B3018">
        <v>3785</v>
      </c>
      <c r="C3018">
        <v>3573</v>
      </c>
      <c r="D3018" s="3">
        <v>0.52844907407407404</v>
      </c>
      <c r="E3018" s="3">
        <f t="shared" si="96"/>
        <v>4.1851851851851862E-2</v>
      </c>
      <c r="F3018">
        <f t="shared" si="97"/>
        <v>60</v>
      </c>
    </row>
    <row r="3019" spans="2:6" x14ac:dyDescent="0.25">
      <c r="B3019">
        <v>3786</v>
      </c>
      <c r="C3019">
        <v>3573</v>
      </c>
      <c r="D3019" s="3">
        <v>0.52844907407407404</v>
      </c>
      <c r="E3019" s="3">
        <f t="shared" si="96"/>
        <v>4.1851851851851862E-2</v>
      </c>
      <c r="F3019">
        <f t="shared" si="97"/>
        <v>60</v>
      </c>
    </row>
    <row r="3020" spans="2:6" x14ac:dyDescent="0.25">
      <c r="B3020">
        <v>3787</v>
      </c>
      <c r="C3020">
        <v>3573</v>
      </c>
      <c r="D3020" s="3">
        <v>0.52844907407407404</v>
      </c>
      <c r="E3020" s="3">
        <f t="shared" si="96"/>
        <v>4.1851851851851862E-2</v>
      </c>
      <c r="F3020">
        <f t="shared" si="97"/>
        <v>60</v>
      </c>
    </row>
    <row r="3021" spans="2:6" x14ac:dyDescent="0.25">
      <c r="B3021">
        <v>3788</v>
      </c>
      <c r="C3021">
        <v>3583</v>
      </c>
      <c r="D3021" s="3">
        <v>0.52844907407407404</v>
      </c>
      <c r="E3021" s="3">
        <f t="shared" si="96"/>
        <v>4.1851851851851862E-2</v>
      </c>
      <c r="F3021">
        <f t="shared" si="97"/>
        <v>60</v>
      </c>
    </row>
    <row r="3022" spans="2:6" x14ac:dyDescent="0.25">
      <c r="B3022">
        <v>3789</v>
      </c>
      <c r="C3022">
        <v>3583</v>
      </c>
      <c r="D3022" s="3">
        <v>0.52844907407407404</v>
      </c>
      <c r="E3022" s="3">
        <f t="shared" si="96"/>
        <v>4.1851851851851862E-2</v>
      </c>
      <c r="F3022">
        <f t="shared" si="97"/>
        <v>60</v>
      </c>
    </row>
    <row r="3023" spans="2:6" x14ac:dyDescent="0.25">
      <c r="B3023">
        <v>3790</v>
      </c>
      <c r="C3023">
        <v>3583</v>
      </c>
      <c r="D3023" s="3">
        <v>0.52844907407407404</v>
      </c>
      <c r="E3023" s="3">
        <f t="shared" si="96"/>
        <v>4.1851851851851862E-2</v>
      </c>
      <c r="F3023">
        <f t="shared" si="97"/>
        <v>60</v>
      </c>
    </row>
    <row r="3024" spans="2:6" x14ac:dyDescent="0.25">
      <c r="B3024">
        <v>3791</v>
      </c>
      <c r="C3024">
        <v>3583</v>
      </c>
      <c r="D3024" s="3">
        <v>0.52844907407407404</v>
      </c>
      <c r="E3024" s="3">
        <f t="shared" si="96"/>
        <v>4.1851851851851862E-2</v>
      </c>
      <c r="F3024">
        <f t="shared" si="97"/>
        <v>60</v>
      </c>
    </row>
    <row r="3025" spans="2:6" x14ac:dyDescent="0.25">
      <c r="B3025">
        <v>3792</v>
      </c>
      <c r="C3025">
        <v>3701</v>
      </c>
      <c r="D3025" s="3">
        <v>0.52847222222222223</v>
      </c>
      <c r="E3025" s="3">
        <f t="shared" si="96"/>
        <v>4.1875000000000051E-2</v>
      </c>
      <c r="F3025">
        <f t="shared" si="97"/>
        <v>60</v>
      </c>
    </row>
    <row r="3026" spans="2:6" x14ac:dyDescent="0.25">
      <c r="B3026">
        <v>3793</v>
      </c>
      <c r="C3026">
        <v>3701</v>
      </c>
      <c r="D3026" s="3">
        <v>0.52847222222222223</v>
      </c>
      <c r="E3026" s="3">
        <f t="shared" si="96"/>
        <v>4.1875000000000051E-2</v>
      </c>
      <c r="F3026">
        <f t="shared" si="97"/>
        <v>60</v>
      </c>
    </row>
    <row r="3027" spans="2:6" x14ac:dyDescent="0.25">
      <c r="B3027">
        <v>3794</v>
      </c>
      <c r="C3027">
        <v>3701</v>
      </c>
      <c r="D3027" s="3">
        <v>0.52847222222222223</v>
      </c>
      <c r="E3027" s="3">
        <f t="shared" si="96"/>
        <v>4.1875000000000051E-2</v>
      </c>
      <c r="F3027">
        <f t="shared" si="97"/>
        <v>60</v>
      </c>
    </row>
    <row r="3028" spans="2:6" x14ac:dyDescent="0.25">
      <c r="B3028">
        <v>3795</v>
      </c>
      <c r="C3028">
        <v>3701</v>
      </c>
      <c r="D3028" s="3">
        <v>0.52847222222222223</v>
      </c>
      <c r="E3028" s="3">
        <f t="shared" si="96"/>
        <v>4.1875000000000051E-2</v>
      </c>
      <c r="F3028">
        <f t="shared" si="97"/>
        <v>60</v>
      </c>
    </row>
    <row r="3029" spans="2:6" x14ac:dyDescent="0.25">
      <c r="B3029">
        <v>3796</v>
      </c>
      <c r="C3029">
        <v>3968</v>
      </c>
      <c r="D3029" s="3">
        <v>0.52847222222222223</v>
      </c>
      <c r="E3029" s="3">
        <f t="shared" si="96"/>
        <v>4.1875000000000051E-2</v>
      </c>
      <c r="F3029">
        <f t="shared" si="97"/>
        <v>60</v>
      </c>
    </row>
    <row r="3030" spans="2:6" x14ac:dyDescent="0.25">
      <c r="B3030">
        <v>3797</v>
      </c>
      <c r="C3030">
        <v>3968</v>
      </c>
      <c r="D3030" s="3">
        <v>0.52847222222222223</v>
      </c>
      <c r="E3030" s="3">
        <f t="shared" si="96"/>
        <v>4.1875000000000051E-2</v>
      </c>
      <c r="F3030">
        <f t="shared" si="97"/>
        <v>60</v>
      </c>
    </row>
    <row r="3031" spans="2:6" x14ac:dyDescent="0.25">
      <c r="B3031">
        <v>3798</v>
      </c>
      <c r="C3031">
        <v>3968</v>
      </c>
      <c r="D3031" s="3">
        <v>0.52847222222222223</v>
      </c>
      <c r="E3031" s="3">
        <f t="shared" si="96"/>
        <v>4.1875000000000051E-2</v>
      </c>
      <c r="F3031">
        <f t="shared" si="97"/>
        <v>60</v>
      </c>
    </row>
    <row r="3032" spans="2:6" x14ac:dyDescent="0.25">
      <c r="B3032">
        <v>3799</v>
      </c>
      <c r="C3032">
        <v>3968</v>
      </c>
      <c r="D3032" s="3">
        <v>0.52847222222222223</v>
      </c>
      <c r="E3032" s="3">
        <f t="shared" si="96"/>
        <v>4.1875000000000051E-2</v>
      </c>
      <c r="F3032">
        <f t="shared" si="97"/>
        <v>60</v>
      </c>
    </row>
    <row r="3033" spans="2:6" x14ac:dyDescent="0.25">
      <c r="B3033">
        <v>3800</v>
      </c>
      <c r="C3033">
        <v>3669</v>
      </c>
      <c r="D3033" s="3">
        <v>0.52853009259259254</v>
      </c>
      <c r="E3033" s="3">
        <f t="shared" si="96"/>
        <v>4.1932870370370356E-2</v>
      </c>
      <c r="F3033">
        <f t="shared" si="97"/>
        <v>60</v>
      </c>
    </row>
    <row r="3034" spans="2:6" x14ac:dyDescent="0.25">
      <c r="B3034">
        <v>3801</v>
      </c>
      <c r="C3034">
        <v>3669</v>
      </c>
      <c r="D3034" s="3">
        <v>0.52853009259259254</v>
      </c>
      <c r="E3034" s="3">
        <f t="shared" si="96"/>
        <v>4.1932870370370356E-2</v>
      </c>
      <c r="F3034">
        <f t="shared" si="97"/>
        <v>60</v>
      </c>
    </row>
    <row r="3035" spans="2:6" x14ac:dyDescent="0.25">
      <c r="B3035">
        <v>3802</v>
      </c>
      <c r="C3035">
        <v>3669</v>
      </c>
      <c r="D3035" s="3">
        <v>0.52853009259259254</v>
      </c>
      <c r="E3035" s="3">
        <f t="shared" si="96"/>
        <v>4.1932870370370356E-2</v>
      </c>
      <c r="F3035">
        <f t="shared" si="97"/>
        <v>60</v>
      </c>
    </row>
    <row r="3036" spans="2:6" x14ac:dyDescent="0.25">
      <c r="B3036">
        <v>3803</v>
      </c>
      <c r="C3036">
        <v>3669</v>
      </c>
      <c r="D3036" s="3">
        <v>0.52853009259259254</v>
      </c>
      <c r="E3036" s="3">
        <f t="shared" si="96"/>
        <v>4.1932870370370356E-2</v>
      </c>
      <c r="F3036">
        <f t="shared" si="97"/>
        <v>60</v>
      </c>
    </row>
    <row r="3037" spans="2:6" x14ac:dyDescent="0.25">
      <c r="B3037">
        <v>3804</v>
      </c>
      <c r="C3037">
        <v>3548</v>
      </c>
      <c r="D3037" s="3">
        <v>0.52855324074074073</v>
      </c>
      <c r="E3037" s="3">
        <f t="shared" si="96"/>
        <v>4.1956018518518545E-2</v>
      </c>
      <c r="F3037">
        <f t="shared" si="97"/>
        <v>60</v>
      </c>
    </row>
    <row r="3038" spans="2:6" x14ac:dyDescent="0.25">
      <c r="B3038">
        <v>3805</v>
      </c>
      <c r="C3038">
        <v>3548</v>
      </c>
      <c r="D3038" s="3">
        <v>0.52855324074074073</v>
      </c>
      <c r="E3038" s="3">
        <f t="shared" si="96"/>
        <v>4.1956018518518545E-2</v>
      </c>
      <c r="F3038">
        <f t="shared" si="97"/>
        <v>60</v>
      </c>
    </row>
    <row r="3039" spans="2:6" x14ac:dyDescent="0.25">
      <c r="B3039">
        <v>3806</v>
      </c>
      <c r="C3039">
        <v>3548</v>
      </c>
      <c r="D3039" s="3">
        <v>0.52855324074074073</v>
      </c>
      <c r="E3039" s="3">
        <f t="shared" si="96"/>
        <v>4.1956018518518545E-2</v>
      </c>
      <c r="F3039">
        <f t="shared" si="97"/>
        <v>60</v>
      </c>
    </row>
    <row r="3040" spans="2:6" x14ac:dyDescent="0.25">
      <c r="B3040">
        <v>3807</v>
      </c>
      <c r="C3040">
        <v>3548</v>
      </c>
      <c r="D3040" s="3">
        <v>0.52856481481481488</v>
      </c>
      <c r="E3040" s="3">
        <f t="shared" si="96"/>
        <v>4.1967592592592695E-2</v>
      </c>
      <c r="F3040">
        <f t="shared" si="97"/>
        <v>60</v>
      </c>
    </row>
    <row r="3041" spans="2:6" x14ac:dyDescent="0.25">
      <c r="B3041">
        <v>3808</v>
      </c>
      <c r="C3041">
        <v>3462</v>
      </c>
      <c r="D3041" s="3">
        <v>0.52859953703703699</v>
      </c>
      <c r="E3041" s="3">
        <f t="shared" si="96"/>
        <v>4.2002314814814812E-2</v>
      </c>
      <c r="F3041">
        <f t="shared" si="97"/>
        <v>60</v>
      </c>
    </row>
    <row r="3042" spans="2:6" x14ac:dyDescent="0.25">
      <c r="B3042">
        <v>3809</v>
      </c>
      <c r="C3042">
        <v>3462</v>
      </c>
      <c r="D3042" s="3">
        <v>0.52859953703703699</v>
      </c>
      <c r="E3042" s="3">
        <f t="shared" si="96"/>
        <v>4.2002314814814812E-2</v>
      </c>
      <c r="F3042">
        <f t="shared" si="97"/>
        <v>60</v>
      </c>
    </row>
    <row r="3043" spans="2:6" x14ac:dyDescent="0.25">
      <c r="B3043">
        <v>3810</v>
      </c>
      <c r="C3043">
        <v>3462</v>
      </c>
      <c r="D3043" s="3">
        <v>0.52859953703703699</v>
      </c>
      <c r="E3043" s="3">
        <f t="shared" si="96"/>
        <v>4.2002314814814812E-2</v>
      </c>
      <c r="F3043">
        <f t="shared" si="97"/>
        <v>60</v>
      </c>
    </row>
    <row r="3044" spans="2:6" x14ac:dyDescent="0.25">
      <c r="B3044">
        <v>3811</v>
      </c>
      <c r="C3044">
        <v>3462</v>
      </c>
      <c r="D3044" s="3">
        <v>0.52859953703703699</v>
      </c>
      <c r="E3044" s="3">
        <f t="shared" si="96"/>
        <v>4.2002314814814812E-2</v>
      </c>
      <c r="F3044">
        <f t="shared" si="97"/>
        <v>60</v>
      </c>
    </row>
    <row r="3045" spans="2:6" x14ac:dyDescent="0.25">
      <c r="B3045">
        <v>3812</v>
      </c>
      <c r="C3045">
        <v>3579</v>
      </c>
      <c r="D3045" s="3">
        <v>0.52861111111111114</v>
      </c>
      <c r="E3045" s="3">
        <f t="shared" si="96"/>
        <v>4.2013888888888962E-2</v>
      </c>
      <c r="F3045">
        <f t="shared" si="97"/>
        <v>60</v>
      </c>
    </row>
    <row r="3046" spans="2:6" x14ac:dyDescent="0.25">
      <c r="B3046">
        <v>3813</v>
      </c>
      <c r="C3046">
        <v>3579</v>
      </c>
      <c r="D3046" s="3">
        <v>0.52861111111111114</v>
      </c>
      <c r="E3046" s="3">
        <f t="shared" si="96"/>
        <v>4.2013888888888962E-2</v>
      </c>
      <c r="F3046">
        <f t="shared" si="97"/>
        <v>60</v>
      </c>
    </row>
    <row r="3047" spans="2:6" x14ac:dyDescent="0.25">
      <c r="B3047">
        <v>3814</v>
      </c>
      <c r="C3047">
        <v>3579</v>
      </c>
      <c r="D3047" s="3">
        <v>0.52861111111111114</v>
      </c>
      <c r="E3047" s="3">
        <f t="shared" si="96"/>
        <v>4.2013888888888962E-2</v>
      </c>
      <c r="F3047">
        <f t="shared" si="97"/>
        <v>60</v>
      </c>
    </row>
    <row r="3048" spans="2:6" x14ac:dyDescent="0.25">
      <c r="B3048">
        <v>3815</v>
      </c>
      <c r="C3048">
        <v>3579</v>
      </c>
      <c r="D3048" s="3">
        <v>0.52861111111111114</v>
      </c>
      <c r="E3048" s="3">
        <f t="shared" si="96"/>
        <v>4.2013888888888962E-2</v>
      </c>
      <c r="F3048">
        <f t="shared" si="97"/>
        <v>60</v>
      </c>
    </row>
    <row r="3049" spans="2:6" x14ac:dyDescent="0.25">
      <c r="B3049">
        <v>3816</v>
      </c>
      <c r="C3049">
        <v>3700</v>
      </c>
      <c r="D3049" s="3">
        <v>0.52862268518518518</v>
      </c>
      <c r="E3049" s="3">
        <f t="shared" si="96"/>
        <v>4.2025462962963001E-2</v>
      </c>
      <c r="F3049">
        <f t="shared" si="97"/>
        <v>60</v>
      </c>
    </row>
    <row r="3050" spans="2:6" x14ac:dyDescent="0.25">
      <c r="B3050">
        <v>3817</v>
      </c>
      <c r="C3050">
        <v>3700</v>
      </c>
      <c r="D3050" s="3">
        <v>0.52862268518518518</v>
      </c>
      <c r="E3050" s="3">
        <f t="shared" si="96"/>
        <v>4.2025462962963001E-2</v>
      </c>
      <c r="F3050">
        <f t="shared" si="97"/>
        <v>60</v>
      </c>
    </row>
    <row r="3051" spans="2:6" x14ac:dyDescent="0.25">
      <c r="B3051">
        <v>3818</v>
      </c>
      <c r="C3051">
        <v>3700</v>
      </c>
      <c r="D3051" s="3">
        <v>0.52862268518518518</v>
      </c>
      <c r="E3051" s="3">
        <f t="shared" si="96"/>
        <v>4.2025462962963001E-2</v>
      </c>
      <c r="F3051">
        <f t="shared" si="97"/>
        <v>60</v>
      </c>
    </row>
    <row r="3052" spans="2:6" x14ac:dyDescent="0.25">
      <c r="B3052">
        <v>3819</v>
      </c>
      <c r="C3052">
        <v>3700</v>
      </c>
      <c r="D3052" s="3">
        <v>0.52862268518518518</v>
      </c>
      <c r="E3052" s="3">
        <f t="shared" si="96"/>
        <v>4.2025462962963001E-2</v>
      </c>
      <c r="F3052">
        <f t="shared" si="97"/>
        <v>60</v>
      </c>
    </row>
    <row r="3053" spans="2:6" x14ac:dyDescent="0.25">
      <c r="B3053">
        <v>3820</v>
      </c>
      <c r="C3053">
        <v>3582</v>
      </c>
      <c r="D3053" s="3">
        <v>0.52862268518518518</v>
      </c>
      <c r="E3053" s="3">
        <f t="shared" si="96"/>
        <v>4.2025462962963001E-2</v>
      </c>
      <c r="F3053">
        <f t="shared" si="97"/>
        <v>60</v>
      </c>
    </row>
    <row r="3054" spans="2:6" x14ac:dyDescent="0.25">
      <c r="B3054">
        <v>3821</v>
      </c>
      <c r="C3054">
        <v>3582</v>
      </c>
      <c r="D3054" s="3">
        <v>0.52862268518518518</v>
      </c>
      <c r="E3054" s="3">
        <f t="shared" si="96"/>
        <v>4.2025462962963001E-2</v>
      </c>
      <c r="F3054">
        <f t="shared" si="97"/>
        <v>60</v>
      </c>
    </row>
    <row r="3055" spans="2:6" x14ac:dyDescent="0.25">
      <c r="B3055">
        <v>3822</v>
      </c>
      <c r="C3055">
        <v>3582</v>
      </c>
      <c r="D3055" s="3">
        <v>0.52862268518518518</v>
      </c>
      <c r="E3055" s="3">
        <f t="shared" si="96"/>
        <v>4.2025462962963001E-2</v>
      </c>
      <c r="F3055">
        <f t="shared" si="97"/>
        <v>60</v>
      </c>
    </row>
    <row r="3056" spans="2:6" x14ac:dyDescent="0.25">
      <c r="B3056">
        <v>3823</v>
      </c>
      <c r="C3056">
        <v>3582</v>
      </c>
      <c r="D3056" s="3">
        <v>0.52862268518518518</v>
      </c>
      <c r="E3056" s="3">
        <f t="shared" si="96"/>
        <v>4.2025462962963001E-2</v>
      </c>
      <c r="F3056">
        <f t="shared" si="97"/>
        <v>60</v>
      </c>
    </row>
    <row r="3057" spans="2:6" x14ac:dyDescent="0.25">
      <c r="B3057">
        <v>3824</v>
      </c>
      <c r="C3057">
        <v>3706</v>
      </c>
      <c r="D3057" s="3">
        <v>0.52864583333333337</v>
      </c>
      <c r="E3057" s="3">
        <f t="shared" si="96"/>
        <v>4.2048611111111189E-2</v>
      </c>
      <c r="F3057">
        <f t="shared" si="97"/>
        <v>60</v>
      </c>
    </row>
    <row r="3058" spans="2:6" x14ac:dyDescent="0.25">
      <c r="B3058">
        <v>3825</v>
      </c>
      <c r="C3058">
        <v>3706</v>
      </c>
      <c r="D3058" s="3">
        <v>0.52864583333333337</v>
      </c>
      <c r="E3058" s="3">
        <f t="shared" si="96"/>
        <v>4.2048611111111189E-2</v>
      </c>
      <c r="F3058">
        <f t="shared" si="97"/>
        <v>60</v>
      </c>
    </row>
    <row r="3059" spans="2:6" x14ac:dyDescent="0.25">
      <c r="B3059">
        <v>3826</v>
      </c>
      <c r="C3059">
        <v>3706</v>
      </c>
      <c r="D3059" s="3">
        <v>0.52864583333333337</v>
      </c>
      <c r="E3059" s="3">
        <f t="shared" si="96"/>
        <v>4.2048611111111189E-2</v>
      </c>
      <c r="F3059">
        <f t="shared" si="97"/>
        <v>60</v>
      </c>
    </row>
    <row r="3060" spans="2:6" x14ac:dyDescent="0.25">
      <c r="B3060">
        <v>3827</v>
      </c>
      <c r="C3060">
        <v>3706</v>
      </c>
      <c r="D3060" s="3">
        <v>0.52864583333333337</v>
      </c>
      <c r="E3060" s="3">
        <f t="shared" si="96"/>
        <v>4.2048611111111189E-2</v>
      </c>
      <c r="F3060">
        <f t="shared" si="97"/>
        <v>60</v>
      </c>
    </row>
    <row r="3061" spans="2:6" x14ac:dyDescent="0.25">
      <c r="B3061">
        <v>3828</v>
      </c>
      <c r="C3061">
        <v>3703</v>
      </c>
      <c r="D3061" s="3">
        <v>0.52865740740740741</v>
      </c>
      <c r="E3061" s="3">
        <f t="shared" si="96"/>
        <v>4.2060185185185228E-2</v>
      </c>
      <c r="F3061">
        <f t="shared" si="97"/>
        <v>60</v>
      </c>
    </row>
    <row r="3062" spans="2:6" x14ac:dyDescent="0.25">
      <c r="B3062">
        <v>3829</v>
      </c>
      <c r="C3062">
        <v>3703</v>
      </c>
      <c r="D3062" s="3">
        <v>0.52865740740740741</v>
      </c>
      <c r="E3062" s="3">
        <f t="shared" si="96"/>
        <v>4.2060185185185228E-2</v>
      </c>
      <c r="F3062">
        <f t="shared" si="97"/>
        <v>60</v>
      </c>
    </row>
    <row r="3063" spans="2:6" x14ac:dyDescent="0.25">
      <c r="B3063">
        <v>3830</v>
      </c>
      <c r="C3063">
        <v>3703</v>
      </c>
      <c r="D3063" s="3">
        <v>0.52865740740740741</v>
      </c>
      <c r="E3063" s="3">
        <f t="shared" si="96"/>
        <v>4.2060185185185228E-2</v>
      </c>
      <c r="F3063">
        <f t="shared" si="97"/>
        <v>60</v>
      </c>
    </row>
    <row r="3064" spans="2:6" x14ac:dyDescent="0.25">
      <c r="B3064">
        <v>3831</v>
      </c>
      <c r="C3064">
        <v>3703</v>
      </c>
      <c r="D3064" s="3">
        <v>0.52865740740740741</v>
      </c>
      <c r="E3064" s="3">
        <f t="shared" si="96"/>
        <v>4.2060185185185228E-2</v>
      </c>
      <c r="F3064">
        <f t="shared" si="97"/>
        <v>60</v>
      </c>
    </row>
    <row r="3065" spans="2:6" x14ac:dyDescent="0.25">
      <c r="B3065">
        <v>3832</v>
      </c>
      <c r="C3065">
        <v>3481</v>
      </c>
      <c r="D3065" s="3">
        <v>0.52868055555555549</v>
      </c>
      <c r="E3065" s="3">
        <f t="shared" si="96"/>
        <v>4.2083333333333306E-2</v>
      </c>
      <c r="F3065">
        <f t="shared" si="97"/>
        <v>60</v>
      </c>
    </row>
    <row r="3066" spans="2:6" x14ac:dyDescent="0.25">
      <c r="B3066">
        <v>3833</v>
      </c>
      <c r="C3066">
        <v>3481</v>
      </c>
      <c r="D3066" s="3">
        <v>0.52868055555555549</v>
      </c>
      <c r="E3066" s="3">
        <f t="shared" si="96"/>
        <v>4.2083333333333306E-2</v>
      </c>
      <c r="F3066">
        <f t="shared" si="97"/>
        <v>60</v>
      </c>
    </row>
    <row r="3067" spans="2:6" x14ac:dyDescent="0.25">
      <c r="B3067">
        <v>3834</v>
      </c>
      <c r="C3067">
        <v>3481</v>
      </c>
      <c r="D3067" s="3">
        <v>0.52868055555555549</v>
      </c>
      <c r="E3067" s="3">
        <f t="shared" si="96"/>
        <v>4.2083333333333306E-2</v>
      </c>
      <c r="F3067">
        <f t="shared" si="97"/>
        <v>60</v>
      </c>
    </row>
    <row r="3068" spans="2:6" x14ac:dyDescent="0.25">
      <c r="B3068">
        <v>3835</v>
      </c>
      <c r="C3068">
        <v>3481</v>
      </c>
      <c r="D3068" s="3">
        <v>0.52868055555555549</v>
      </c>
      <c r="E3068" s="3">
        <f t="shared" si="96"/>
        <v>4.2083333333333306E-2</v>
      </c>
      <c r="F3068">
        <f t="shared" si="97"/>
        <v>60</v>
      </c>
    </row>
    <row r="3069" spans="2:6" x14ac:dyDescent="0.25">
      <c r="B3069">
        <v>3836</v>
      </c>
      <c r="C3069">
        <v>3592</v>
      </c>
      <c r="D3069" s="3">
        <v>0.52868055555555549</v>
      </c>
      <c r="E3069" s="3">
        <f t="shared" si="96"/>
        <v>4.2083333333333306E-2</v>
      </c>
      <c r="F3069">
        <f t="shared" si="97"/>
        <v>60</v>
      </c>
    </row>
    <row r="3070" spans="2:6" x14ac:dyDescent="0.25">
      <c r="B3070">
        <v>3837</v>
      </c>
      <c r="C3070">
        <v>3592</v>
      </c>
      <c r="D3070" s="3">
        <v>0.52868055555555549</v>
      </c>
      <c r="E3070" s="3">
        <f t="shared" si="96"/>
        <v>4.2083333333333306E-2</v>
      </c>
      <c r="F3070">
        <f t="shared" si="97"/>
        <v>60</v>
      </c>
    </row>
    <row r="3071" spans="2:6" x14ac:dyDescent="0.25">
      <c r="B3071">
        <v>3838</v>
      </c>
      <c r="C3071">
        <v>3592</v>
      </c>
      <c r="D3071" s="3">
        <v>0.52868055555555549</v>
      </c>
      <c r="E3071" s="3">
        <f t="shared" si="96"/>
        <v>4.2083333333333306E-2</v>
      </c>
      <c r="F3071">
        <f t="shared" si="97"/>
        <v>60</v>
      </c>
    </row>
    <row r="3072" spans="2:6" x14ac:dyDescent="0.25">
      <c r="B3072">
        <v>3839</v>
      </c>
      <c r="C3072">
        <v>3592</v>
      </c>
      <c r="D3072" s="3">
        <v>0.52868055555555549</v>
      </c>
      <c r="E3072" s="3">
        <f t="shared" si="96"/>
        <v>4.2083333333333306E-2</v>
      </c>
      <c r="F3072">
        <f t="shared" si="97"/>
        <v>60</v>
      </c>
    </row>
    <row r="3073" spans="2:6" x14ac:dyDescent="0.25">
      <c r="B3073">
        <v>3840</v>
      </c>
      <c r="C3073">
        <v>3575</v>
      </c>
      <c r="D3073" s="3">
        <v>0.52869212962962964</v>
      </c>
      <c r="E3073" s="3">
        <f t="shared" si="96"/>
        <v>4.2094907407407456E-2</v>
      </c>
      <c r="F3073">
        <f t="shared" si="97"/>
        <v>60</v>
      </c>
    </row>
    <row r="3074" spans="2:6" x14ac:dyDescent="0.25">
      <c r="B3074">
        <v>3841</v>
      </c>
      <c r="C3074">
        <v>3575</v>
      </c>
      <c r="D3074" s="3">
        <v>0.52869212962962964</v>
      </c>
      <c r="E3074" s="3">
        <f t="shared" ref="E3074:E3137" si="98">D3074-$A$1</f>
        <v>4.2094907407407456E-2</v>
      </c>
      <c r="F3074">
        <f t="shared" ref="F3074:F3137" si="99">(MINUTE(E3074))+60</f>
        <v>60</v>
      </c>
    </row>
    <row r="3075" spans="2:6" x14ac:dyDescent="0.25">
      <c r="B3075">
        <v>3842</v>
      </c>
      <c r="C3075">
        <v>3575</v>
      </c>
      <c r="D3075" s="3">
        <v>0.52869212962962964</v>
      </c>
      <c r="E3075" s="3">
        <f t="shared" si="98"/>
        <v>4.2094907407407456E-2</v>
      </c>
      <c r="F3075">
        <f t="shared" si="99"/>
        <v>60</v>
      </c>
    </row>
    <row r="3076" spans="2:6" x14ac:dyDescent="0.25">
      <c r="B3076">
        <v>3843</v>
      </c>
      <c r="C3076">
        <v>3575</v>
      </c>
      <c r="D3076" s="3">
        <v>0.52869212962962964</v>
      </c>
      <c r="E3076" s="3">
        <f t="shared" si="98"/>
        <v>4.2094907407407456E-2</v>
      </c>
      <c r="F3076">
        <f t="shared" si="99"/>
        <v>60</v>
      </c>
    </row>
    <row r="3077" spans="2:6" x14ac:dyDescent="0.25">
      <c r="B3077">
        <v>3844</v>
      </c>
      <c r="C3077">
        <v>3520</v>
      </c>
      <c r="D3077" s="3">
        <v>0.52870370370370368</v>
      </c>
      <c r="E3077" s="3">
        <f t="shared" si="98"/>
        <v>4.2106481481481495E-2</v>
      </c>
      <c r="F3077">
        <f t="shared" si="99"/>
        <v>60</v>
      </c>
    </row>
    <row r="3078" spans="2:6" x14ac:dyDescent="0.25">
      <c r="B3078">
        <v>3845</v>
      </c>
      <c r="C3078">
        <v>3520</v>
      </c>
      <c r="D3078" s="3">
        <v>0.52870370370370368</v>
      </c>
      <c r="E3078" s="3">
        <f t="shared" si="98"/>
        <v>4.2106481481481495E-2</v>
      </c>
      <c r="F3078">
        <f t="shared" si="99"/>
        <v>60</v>
      </c>
    </row>
    <row r="3079" spans="2:6" x14ac:dyDescent="0.25">
      <c r="B3079">
        <v>3846</v>
      </c>
      <c r="C3079">
        <v>3520</v>
      </c>
      <c r="D3079" s="3">
        <v>0.52870370370370368</v>
      </c>
      <c r="E3079" s="3">
        <f t="shared" si="98"/>
        <v>4.2106481481481495E-2</v>
      </c>
      <c r="F3079">
        <f t="shared" si="99"/>
        <v>60</v>
      </c>
    </row>
    <row r="3080" spans="2:6" x14ac:dyDescent="0.25">
      <c r="B3080">
        <v>3847</v>
      </c>
      <c r="C3080">
        <v>3520</v>
      </c>
      <c r="D3080" s="3">
        <v>0.52870370370370368</v>
      </c>
      <c r="E3080" s="3">
        <f t="shared" si="98"/>
        <v>4.2106481481481495E-2</v>
      </c>
      <c r="F3080">
        <f t="shared" si="99"/>
        <v>60</v>
      </c>
    </row>
    <row r="3081" spans="2:6" x14ac:dyDescent="0.25">
      <c r="B3081">
        <v>3848</v>
      </c>
      <c r="C3081">
        <v>3645</v>
      </c>
      <c r="D3081" s="3">
        <v>0.52870370370370368</v>
      </c>
      <c r="E3081" s="3">
        <f t="shared" si="98"/>
        <v>4.2106481481481495E-2</v>
      </c>
      <c r="F3081">
        <f t="shared" si="99"/>
        <v>60</v>
      </c>
    </row>
    <row r="3082" spans="2:6" x14ac:dyDescent="0.25">
      <c r="B3082">
        <v>3849</v>
      </c>
      <c r="C3082">
        <v>3645</v>
      </c>
      <c r="D3082" s="3">
        <v>0.52870370370370368</v>
      </c>
      <c r="E3082" s="3">
        <f t="shared" si="98"/>
        <v>4.2106481481481495E-2</v>
      </c>
      <c r="F3082">
        <f t="shared" si="99"/>
        <v>60</v>
      </c>
    </row>
    <row r="3083" spans="2:6" x14ac:dyDescent="0.25">
      <c r="B3083">
        <v>3850</v>
      </c>
      <c r="C3083">
        <v>3645</v>
      </c>
      <c r="D3083" s="3">
        <v>0.52870370370370368</v>
      </c>
      <c r="E3083" s="3">
        <f t="shared" si="98"/>
        <v>4.2106481481481495E-2</v>
      </c>
      <c r="F3083">
        <f t="shared" si="99"/>
        <v>60</v>
      </c>
    </row>
    <row r="3084" spans="2:6" x14ac:dyDescent="0.25">
      <c r="B3084">
        <v>3851</v>
      </c>
      <c r="C3084">
        <v>3645</v>
      </c>
      <c r="D3084" s="3">
        <v>0.52870370370370368</v>
      </c>
      <c r="E3084" s="3">
        <f t="shared" si="98"/>
        <v>4.2106481481481495E-2</v>
      </c>
      <c r="F3084">
        <f t="shared" si="99"/>
        <v>60</v>
      </c>
    </row>
    <row r="3085" spans="2:6" x14ac:dyDescent="0.25">
      <c r="B3085">
        <v>3852</v>
      </c>
      <c r="C3085">
        <v>3632</v>
      </c>
      <c r="D3085" s="3">
        <v>0.52874999999999994</v>
      </c>
      <c r="E3085" s="3">
        <f t="shared" si="98"/>
        <v>4.2152777777777761E-2</v>
      </c>
      <c r="F3085">
        <f t="shared" si="99"/>
        <v>60</v>
      </c>
    </row>
    <row r="3086" spans="2:6" x14ac:dyDescent="0.25">
      <c r="B3086">
        <v>3853</v>
      </c>
      <c r="C3086">
        <v>3632</v>
      </c>
      <c r="D3086" s="3">
        <v>0.52874999999999994</v>
      </c>
      <c r="E3086" s="3">
        <f t="shared" si="98"/>
        <v>4.2152777777777761E-2</v>
      </c>
      <c r="F3086">
        <f t="shared" si="99"/>
        <v>60</v>
      </c>
    </row>
    <row r="3087" spans="2:6" x14ac:dyDescent="0.25">
      <c r="B3087">
        <v>3854</v>
      </c>
      <c r="C3087">
        <v>3632</v>
      </c>
      <c r="D3087" s="3">
        <v>0.52874999999999994</v>
      </c>
      <c r="E3087" s="3">
        <f t="shared" si="98"/>
        <v>4.2152777777777761E-2</v>
      </c>
      <c r="F3087">
        <f t="shared" si="99"/>
        <v>60</v>
      </c>
    </row>
    <row r="3088" spans="2:6" x14ac:dyDescent="0.25">
      <c r="B3088">
        <v>3855</v>
      </c>
      <c r="C3088">
        <v>3632</v>
      </c>
      <c r="D3088" s="3">
        <v>0.52874999999999994</v>
      </c>
      <c r="E3088" s="3">
        <f t="shared" si="98"/>
        <v>4.2152777777777761E-2</v>
      </c>
      <c r="F3088">
        <f t="shared" si="99"/>
        <v>60</v>
      </c>
    </row>
    <row r="3089" spans="2:6" x14ac:dyDescent="0.25">
      <c r="B3089">
        <v>3856</v>
      </c>
      <c r="C3089">
        <v>3556</v>
      </c>
      <c r="D3089" s="3">
        <v>0.52876157407407409</v>
      </c>
      <c r="E3089" s="3">
        <f t="shared" si="98"/>
        <v>4.2164351851851911E-2</v>
      </c>
      <c r="F3089">
        <f t="shared" si="99"/>
        <v>60</v>
      </c>
    </row>
    <row r="3090" spans="2:6" x14ac:dyDescent="0.25">
      <c r="B3090">
        <v>3857</v>
      </c>
      <c r="C3090">
        <v>3556</v>
      </c>
      <c r="D3090" s="3">
        <v>0.52876157407407409</v>
      </c>
      <c r="E3090" s="3">
        <f t="shared" si="98"/>
        <v>4.2164351851851911E-2</v>
      </c>
      <c r="F3090">
        <f t="shared" si="99"/>
        <v>60</v>
      </c>
    </row>
    <row r="3091" spans="2:6" x14ac:dyDescent="0.25">
      <c r="B3091">
        <v>3858</v>
      </c>
      <c r="C3091">
        <v>3556</v>
      </c>
      <c r="D3091" s="3">
        <v>0.52876157407407409</v>
      </c>
      <c r="E3091" s="3">
        <f t="shared" si="98"/>
        <v>4.2164351851851911E-2</v>
      </c>
      <c r="F3091">
        <f t="shared" si="99"/>
        <v>60</v>
      </c>
    </row>
    <row r="3092" spans="2:6" x14ac:dyDescent="0.25">
      <c r="B3092">
        <v>3859</v>
      </c>
      <c r="C3092">
        <v>3556</v>
      </c>
      <c r="D3092" s="3">
        <v>0.52876157407407409</v>
      </c>
      <c r="E3092" s="3">
        <f t="shared" si="98"/>
        <v>4.2164351851851911E-2</v>
      </c>
      <c r="F3092">
        <f t="shared" si="99"/>
        <v>60</v>
      </c>
    </row>
    <row r="3093" spans="2:6" x14ac:dyDescent="0.25">
      <c r="B3093">
        <v>3860</v>
      </c>
      <c r="C3093">
        <v>3689</v>
      </c>
      <c r="D3093" s="3">
        <v>0.52877314814814813</v>
      </c>
      <c r="E3093" s="3">
        <f t="shared" si="98"/>
        <v>4.217592592592595E-2</v>
      </c>
      <c r="F3093">
        <f t="shared" si="99"/>
        <v>60</v>
      </c>
    </row>
    <row r="3094" spans="2:6" x14ac:dyDescent="0.25">
      <c r="B3094">
        <v>3861</v>
      </c>
      <c r="C3094">
        <v>3689</v>
      </c>
      <c r="D3094" s="3">
        <v>0.52877314814814813</v>
      </c>
      <c r="E3094" s="3">
        <f t="shared" si="98"/>
        <v>4.217592592592595E-2</v>
      </c>
      <c r="F3094">
        <f t="shared" si="99"/>
        <v>60</v>
      </c>
    </row>
    <row r="3095" spans="2:6" x14ac:dyDescent="0.25">
      <c r="B3095">
        <v>3862</v>
      </c>
      <c r="C3095">
        <v>3689</v>
      </c>
      <c r="D3095" s="3">
        <v>0.52877314814814813</v>
      </c>
      <c r="E3095" s="3">
        <f t="shared" si="98"/>
        <v>4.217592592592595E-2</v>
      </c>
      <c r="F3095">
        <f t="shared" si="99"/>
        <v>60</v>
      </c>
    </row>
    <row r="3096" spans="2:6" x14ac:dyDescent="0.25">
      <c r="B3096">
        <v>3863</v>
      </c>
      <c r="C3096">
        <v>3689</v>
      </c>
      <c r="D3096" s="3">
        <v>0.52878472222222228</v>
      </c>
      <c r="E3096" s="3">
        <f t="shared" si="98"/>
        <v>4.21875000000001E-2</v>
      </c>
      <c r="F3096">
        <f t="shared" si="99"/>
        <v>60</v>
      </c>
    </row>
    <row r="3097" spans="2:6" x14ac:dyDescent="0.25">
      <c r="B3097">
        <v>3864</v>
      </c>
      <c r="C3097">
        <v>3707</v>
      </c>
      <c r="D3097" s="3">
        <v>0.52879629629629632</v>
      </c>
      <c r="E3097" s="3">
        <f t="shared" si="98"/>
        <v>4.2199074074074139E-2</v>
      </c>
      <c r="F3097">
        <f t="shared" si="99"/>
        <v>60</v>
      </c>
    </row>
    <row r="3098" spans="2:6" x14ac:dyDescent="0.25">
      <c r="B3098">
        <v>3865</v>
      </c>
      <c r="C3098">
        <v>3707</v>
      </c>
      <c r="D3098" s="3">
        <v>0.52879629629629632</v>
      </c>
      <c r="E3098" s="3">
        <f t="shared" si="98"/>
        <v>4.2199074074074139E-2</v>
      </c>
      <c r="F3098">
        <f t="shared" si="99"/>
        <v>60</v>
      </c>
    </row>
    <row r="3099" spans="2:6" x14ac:dyDescent="0.25">
      <c r="B3099">
        <v>3866</v>
      </c>
      <c r="C3099">
        <v>3707</v>
      </c>
      <c r="D3099" s="3">
        <v>0.52879629629629632</v>
      </c>
      <c r="E3099" s="3">
        <f t="shared" si="98"/>
        <v>4.2199074074074139E-2</v>
      </c>
      <c r="F3099">
        <f t="shared" si="99"/>
        <v>60</v>
      </c>
    </row>
    <row r="3100" spans="2:6" x14ac:dyDescent="0.25">
      <c r="B3100">
        <v>3867</v>
      </c>
      <c r="C3100">
        <v>3707</v>
      </c>
      <c r="D3100" s="3">
        <v>0.52879629629629632</v>
      </c>
      <c r="E3100" s="3">
        <f t="shared" si="98"/>
        <v>4.2199074074074139E-2</v>
      </c>
      <c r="F3100">
        <f t="shared" si="99"/>
        <v>60</v>
      </c>
    </row>
    <row r="3101" spans="2:6" x14ac:dyDescent="0.25">
      <c r="B3101">
        <v>3868</v>
      </c>
      <c r="C3101">
        <v>3705</v>
      </c>
      <c r="D3101" s="3">
        <v>0.52880787037037036</v>
      </c>
      <c r="E3101" s="3">
        <f t="shared" si="98"/>
        <v>4.2210648148148178E-2</v>
      </c>
      <c r="F3101">
        <f t="shared" si="99"/>
        <v>60</v>
      </c>
    </row>
    <row r="3102" spans="2:6" x14ac:dyDescent="0.25">
      <c r="B3102">
        <v>3869</v>
      </c>
      <c r="C3102">
        <v>3705</v>
      </c>
      <c r="D3102" s="3">
        <v>0.52880787037037036</v>
      </c>
      <c r="E3102" s="3">
        <f t="shared" si="98"/>
        <v>4.2210648148148178E-2</v>
      </c>
      <c r="F3102">
        <f t="shared" si="99"/>
        <v>60</v>
      </c>
    </row>
    <row r="3103" spans="2:6" x14ac:dyDescent="0.25">
      <c r="B3103">
        <v>3870</v>
      </c>
      <c r="C3103">
        <v>3705</v>
      </c>
      <c r="D3103" s="3">
        <v>0.52880787037037036</v>
      </c>
      <c r="E3103" s="3">
        <f t="shared" si="98"/>
        <v>4.2210648148148178E-2</v>
      </c>
      <c r="F3103">
        <f t="shared" si="99"/>
        <v>60</v>
      </c>
    </row>
    <row r="3104" spans="2:6" x14ac:dyDescent="0.25">
      <c r="B3104">
        <v>3871</v>
      </c>
      <c r="C3104">
        <v>3705</v>
      </c>
      <c r="D3104" s="3">
        <v>0.52880787037037036</v>
      </c>
      <c r="E3104" s="3">
        <f t="shared" si="98"/>
        <v>4.2210648148148178E-2</v>
      </c>
      <c r="F3104">
        <f t="shared" si="99"/>
        <v>60</v>
      </c>
    </row>
    <row r="3105" spans="2:6" x14ac:dyDescent="0.25">
      <c r="B3105">
        <v>3872</v>
      </c>
      <c r="C3105">
        <v>3559</v>
      </c>
      <c r="D3105" s="3">
        <v>0.5288194444444444</v>
      </c>
      <c r="E3105" s="3">
        <f t="shared" si="98"/>
        <v>4.2222222222222217E-2</v>
      </c>
      <c r="F3105">
        <f t="shared" si="99"/>
        <v>60</v>
      </c>
    </row>
    <row r="3106" spans="2:6" x14ac:dyDescent="0.25">
      <c r="B3106">
        <v>3873</v>
      </c>
      <c r="C3106">
        <v>3559</v>
      </c>
      <c r="D3106" s="3">
        <v>0.5288194444444444</v>
      </c>
      <c r="E3106" s="3">
        <f t="shared" si="98"/>
        <v>4.2222222222222217E-2</v>
      </c>
      <c r="F3106">
        <f t="shared" si="99"/>
        <v>60</v>
      </c>
    </row>
    <row r="3107" spans="2:6" x14ac:dyDescent="0.25">
      <c r="B3107">
        <v>3874</v>
      </c>
      <c r="C3107">
        <v>3559</v>
      </c>
      <c r="D3107" s="3">
        <v>0.5288194444444444</v>
      </c>
      <c r="E3107" s="3">
        <f t="shared" si="98"/>
        <v>4.2222222222222217E-2</v>
      </c>
      <c r="F3107">
        <f t="shared" si="99"/>
        <v>60</v>
      </c>
    </row>
    <row r="3108" spans="2:6" x14ac:dyDescent="0.25">
      <c r="B3108">
        <v>3875</v>
      </c>
      <c r="C3108">
        <v>3559</v>
      </c>
      <c r="D3108" s="3">
        <v>0.5288194444444444</v>
      </c>
      <c r="E3108" s="3">
        <f t="shared" si="98"/>
        <v>4.2222222222222217E-2</v>
      </c>
      <c r="F3108">
        <f t="shared" si="99"/>
        <v>60</v>
      </c>
    </row>
    <row r="3109" spans="2:6" x14ac:dyDescent="0.25">
      <c r="B3109">
        <v>3876</v>
      </c>
      <c r="C3109">
        <v>3611</v>
      </c>
      <c r="D3109" s="3">
        <v>0.52884259259259259</v>
      </c>
      <c r="E3109" s="3">
        <f t="shared" si="98"/>
        <v>4.2245370370370405E-2</v>
      </c>
      <c r="F3109">
        <f t="shared" si="99"/>
        <v>60</v>
      </c>
    </row>
    <row r="3110" spans="2:6" x14ac:dyDescent="0.25">
      <c r="B3110">
        <v>3877</v>
      </c>
      <c r="C3110">
        <v>3611</v>
      </c>
      <c r="D3110" s="3">
        <v>0.52884259259259259</v>
      </c>
      <c r="E3110" s="3">
        <f t="shared" si="98"/>
        <v>4.2245370370370405E-2</v>
      </c>
      <c r="F3110">
        <f t="shared" si="99"/>
        <v>60</v>
      </c>
    </row>
    <row r="3111" spans="2:6" x14ac:dyDescent="0.25">
      <c r="B3111">
        <v>3878</v>
      </c>
      <c r="C3111">
        <v>3611</v>
      </c>
      <c r="D3111" s="3">
        <v>0.52884259259259259</v>
      </c>
      <c r="E3111" s="3">
        <f t="shared" si="98"/>
        <v>4.2245370370370405E-2</v>
      </c>
      <c r="F3111">
        <f t="shared" si="99"/>
        <v>60</v>
      </c>
    </row>
    <row r="3112" spans="2:6" x14ac:dyDescent="0.25">
      <c r="B3112">
        <v>3879</v>
      </c>
      <c r="C3112">
        <v>3611</v>
      </c>
      <c r="D3112" s="3">
        <v>0.52884259259259259</v>
      </c>
      <c r="E3112" s="3">
        <f t="shared" si="98"/>
        <v>4.2245370370370405E-2</v>
      </c>
      <c r="F3112">
        <f t="shared" si="99"/>
        <v>60</v>
      </c>
    </row>
    <row r="3113" spans="2:6" x14ac:dyDescent="0.25">
      <c r="B3113">
        <v>3880</v>
      </c>
      <c r="C3113">
        <v>3660</v>
      </c>
      <c r="D3113" s="3">
        <v>0.52885416666666674</v>
      </c>
      <c r="E3113" s="3">
        <f t="shared" si="98"/>
        <v>4.2256944444444555E-2</v>
      </c>
      <c r="F3113">
        <f t="shared" si="99"/>
        <v>60</v>
      </c>
    </row>
    <row r="3114" spans="2:6" x14ac:dyDescent="0.25">
      <c r="B3114">
        <v>3881</v>
      </c>
      <c r="C3114">
        <v>3660</v>
      </c>
      <c r="D3114" s="3">
        <v>0.52885416666666674</v>
      </c>
      <c r="E3114" s="3">
        <f t="shared" si="98"/>
        <v>4.2256944444444555E-2</v>
      </c>
      <c r="F3114">
        <f t="shared" si="99"/>
        <v>60</v>
      </c>
    </row>
    <row r="3115" spans="2:6" x14ac:dyDescent="0.25">
      <c r="B3115">
        <v>3882</v>
      </c>
      <c r="C3115">
        <v>3660</v>
      </c>
      <c r="D3115" s="3">
        <v>0.52885416666666674</v>
      </c>
      <c r="E3115" s="3">
        <f t="shared" si="98"/>
        <v>4.2256944444444555E-2</v>
      </c>
      <c r="F3115">
        <f t="shared" si="99"/>
        <v>60</v>
      </c>
    </row>
    <row r="3116" spans="2:6" x14ac:dyDescent="0.25">
      <c r="B3116">
        <v>3883</v>
      </c>
      <c r="C3116">
        <v>3660</v>
      </c>
      <c r="D3116" s="3">
        <v>0.52885416666666674</v>
      </c>
      <c r="E3116" s="3">
        <f t="shared" si="98"/>
        <v>4.2256944444444555E-2</v>
      </c>
      <c r="F3116">
        <f t="shared" si="99"/>
        <v>60</v>
      </c>
    </row>
    <row r="3117" spans="2:6" x14ac:dyDescent="0.25">
      <c r="B3117">
        <v>3884</v>
      </c>
      <c r="C3117">
        <v>3665</v>
      </c>
      <c r="D3117" s="3">
        <v>0.52885416666666674</v>
      </c>
      <c r="E3117" s="3">
        <f t="shared" si="98"/>
        <v>4.2256944444444555E-2</v>
      </c>
      <c r="F3117">
        <f t="shared" si="99"/>
        <v>60</v>
      </c>
    </row>
    <row r="3118" spans="2:6" x14ac:dyDescent="0.25">
      <c r="B3118">
        <v>3885</v>
      </c>
      <c r="C3118">
        <v>3665</v>
      </c>
      <c r="D3118" s="3">
        <v>0.52885416666666674</v>
      </c>
      <c r="E3118" s="3">
        <f t="shared" si="98"/>
        <v>4.2256944444444555E-2</v>
      </c>
      <c r="F3118">
        <f t="shared" si="99"/>
        <v>60</v>
      </c>
    </row>
    <row r="3119" spans="2:6" x14ac:dyDescent="0.25">
      <c r="B3119">
        <v>3886</v>
      </c>
      <c r="C3119">
        <v>3665</v>
      </c>
      <c r="D3119" s="3">
        <v>0.52885416666666674</v>
      </c>
      <c r="E3119" s="3">
        <f t="shared" si="98"/>
        <v>4.2256944444444555E-2</v>
      </c>
      <c r="F3119">
        <f t="shared" si="99"/>
        <v>60</v>
      </c>
    </row>
    <row r="3120" spans="2:6" x14ac:dyDescent="0.25">
      <c r="B3120">
        <v>3887</v>
      </c>
      <c r="C3120">
        <v>3665</v>
      </c>
      <c r="D3120" s="3">
        <v>0.52885416666666674</v>
      </c>
      <c r="E3120" s="3">
        <f t="shared" si="98"/>
        <v>4.2256944444444555E-2</v>
      </c>
      <c r="F3120">
        <f t="shared" si="99"/>
        <v>60</v>
      </c>
    </row>
    <row r="3121" spans="2:6" x14ac:dyDescent="0.25">
      <c r="B3121">
        <v>3888</v>
      </c>
      <c r="C3121">
        <v>3577</v>
      </c>
      <c r="D3121" s="3">
        <v>0.52888888888888885</v>
      </c>
      <c r="E3121" s="3">
        <f t="shared" si="98"/>
        <v>4.2291666666666672E-2</v>
      </c>
      <c r="F3121">
        <f t="shared" si="99"/>
        <v>60</v>
      </c>
    </row>
    <row r="3122" spans="2:6" x14ac:dyDescent="0.25">
      <c r="B3122">
        <v>3889</v>
      </c>
      <c r="C3122">
        <v>3577</v>
      </c>
      <c r="D3122" s="3">
        <v>0.52888888888888885</v>
      </c>
      <c r="E3122" s="3">
        <f t="shared" si="98"/>
        <v>4.2291666666666672E-2</v>
      </c>
      <c r="F3122">
        <f t="shared" si="99"/>
        <v>60</v>
      </c>
    </row>
    <row r="3123" spans="2:6" x14ac:dyDescent="0.25">
      <c r="B3123">
        <v>3890</v>
      </c>
      <c r="C3123">
        <v>3577</v>
      </c>
      <c r="D3123" s="3">
        <v>0.52888888888888885</v>
      </c>
      <c r="E3123" s="3">
        <f t="shared" si="98"/>
        <v>4.2291666666666672E-2</v>
      </c>
      <c r="F3123">
        <f t="shared" si="99"/>
        <v>60</v>
      </c>
    </row>
    <row r="3124" spans="2:6" x14ac:dyDescent="0.25">
      <c r="B3124">
        <v>3891</v>
      </c>
      <c r="C3124">
        <v>3577</v>
      </c>
      <c r="D3124" s="3">
        <v>0.52888888888888885</v>
      </c>
      <c r="E3124" s="3">
        <f t="shared" si="98"/>
        <v>4.2291666666666672E-2</v>
      </c>
      <c r="F3124">
        <f t="shared" si="99"/>
        <v>60</v>
      </c>
    </row>
    <row r="3125" spans="2:6" x14ac:dyDescent="0.25">
      <c r="B3125">
        <v>3892</v>
      </c>
      <c r="C3125">
        <v>3669</v>
      </c>
      <c r="D3125" s="3">
        <v>0.52891203703703704</v>
      </c>
      <c r="E3125" s="3">
        <f t="shared" si="98"/>
        <v>4.2314814814814861E-2</v>
      </c>
      <c r="F3125">
        <f t="shared" si="99"/>
        <v>60</v>
      </c>
    </row>
    <row r="3126" spans="2:6" x14ac:dyDescent="0.25">
      <c r="B3126">
        <v>3893</v>
      </c>
      <c r="C3126">
        <v>3669</v>
      </c>
      <c r="D3126" s="3">
        <v>0.52891203703703704</v>
      </c>
      <c r="E3126" s="3">
        <f t="shared" si="98"/>
        <v>4.2314814814814861E-2</v>
      </c>
      <c r="F3126">
        <f t="shared" si="99"/>
        <v>60</v>
      </c>
    </row>
    <row r="3127" spans="2:6" x14ac:dyDescent="0.25">
      <c r="B3127">
        <v>3894</v>
      </c>
      <c r="C3127">
        <v>3669</v>
      </c>
      <c r="D3127" s="3">
        <v>0.52891203703703704</v>
      </c>
      <c r="E3127" s="3">
        <f t="shared" si="98"/>
        <v>4.2314814814814861E-2</v>
      </c>
      <c r="F3127">
        <f t="shared" si="99"/>
        <v>60</v>
      </c>
    </row>
    <row r="3128" spans="2:6" x14ac:dyDescent="0.25">
      <c r="B3128">
        <v>3895</v>
      </c>
      <c r="C3128">
        <v>3669</v>
      </c>
      <c r="D3128" s="3">
        <v>0.52891203703703704</v>
      </c>
      <c r="E3128" s="3">
        <f t="shared" si="98"/>
        <v>4.2314814814814861E-2</v>
      </c>
      <c r="F3128">
        <f t="shared" si="99"/>
        <v>60</v>
      </c>
    </row>
    <row r="3129" spans="2:6" x14ac:dyDescent="0.25">
      <c r="B3129">
        <v>3896</v>
      </c>
      <c r="C3129">
        <v>3654</v>
      </c>
      <c r="D3129" s="3">
        <v>0.52891203703703704</v>
      </c>
      <c r="E3129" s="3">
        <f t="shared" si="98"/>
        <v>4.2314814814814861E-2</v>
      </c>
      <c r="F3129">
        <f t="shared" si="99"/>
        <v>60</v>
      </c>
    </row>
    <row r="3130" spans="2:6" x14ac:dyDescent="0.25">
      <c r="B3130">
        <v>3897</v>
      </c>
      <c r="C3130">
        <v>3654</v>
      </c>
      <c r="D3130" s="3">
        <v>0.52891203703703704</v>
      </c>
      <c r="E3130" s="3">
        <f t="shared" si="98"/>
        <v>4.2314814814814861E-2</v>
      </c>
      <c r="F3130">
        <f t="shared" si="99"/>
        <v>60</v>
      </c>
    </row>
    <row r="3131" spans="2:6" x14ac:dyDescent="0.25">
      <c r="B3131">
        <v>3898</v>
      </c>
      <c r="C3131">
        <v>3654</v>
      </c>
      <c r="D3131" s="3">
        <v>0.52891203703703704</v>
      </c>
      <c r="E3131" s="3">
        <f t="shared" si="98"/>
        <v>4.2314814814814861E-2</v>
      </c>
      <c r="F3131">
        <f t="shared" si="99"/>
        <v>60</v>
      </c>
    </row>
    <row r="3132" spans="2:6" x14ac:dyDescent="0.25">
      <c r="B3132">
        <v>3899</v>
      </c>
      <c r="C3132">
        <v>3654</v>
      </c>
      <c r="D3132" s="3">
        <v>0.52891203703703704</v>
      </c>
      <c r="E3132" s="3">
        <f t="shared" si="98"/>
        <v>4.2314814814814861E-2</v>
      </c>
      <c r="F3132">
        <f t="shared" si="99"/>
        <v>60</v>
      </c>
    </row>
    <row r="3133" spans="2:6" x14ac:dyDescent="0.25">
      <c r="B3133">
        <v>3900</v>
      </c>
      <c r="C3133">
        <v>3702</v>
      </c>
      <c r="D3133" s="3">
        <v>0.52892361111111108</v>
      </c>
      <c r="E3133" s="3">
        <f t="shared" si="98"/>
        <v>4.2326388888888899E-2</v>
      </c>
      <c r="F3133">
        <f t="shared" si="99"/>
        <v>60</v>
      </c>
    </row>
    <row r="3134" spans="2:6" x14ac:dyDescent="0.25">
      <c r="B3134">
        <v>3901</v>
      </c>
      <c r="C3134">
        <v>3702</v>
      </c>
      <c r="D3134" s="3">
        <v>0.52892361111111108</v>
      </c>
      <c r="E3134" s="3">
        <f t="shared" si="98"/>
        <v>4.2326388888888899E-2</v>
      </c>
      <c r="F3134">
        <f t="shared" si="99"/>
        <v>60</v>
      </c>
    </row>
    <row r="3135" spans="2:6" x14ac:dyDescent="0.25">
      <c r="B3135">
        <v>3902</v>
      </c>
      <c r="C3135">
        <v>3702</v>
      </c>
      <c r="D3135" s="3">
        <v>0.52892361111111108</v>
      </c>
      <c r="E3135" s="3">
        <f t="shared" si="98"/>
        <v>4.2326388888888899E-2</v>
      </c>
      <c r="F3135">
        <f t="shared" si="99"/>
        <v>60</v>
      </c>
    </row>
    <row r="3136" spans="2:6" x14ac:dyDescent="0.25">
      <c r="B3136">
        <v>3903</v>
      </c>
      <c r="C3136">
        <v>3702</v>
      </c>
      <c r="D3136" s="3">
        <v>0.52892361111111108</v>
      </c>
      <c r="E3136" s="3">
        <f t="shared" si="98"/>
        <v>4.2326388888888899E-2</v>
      </c>
      <c r="F3136">
        <f t="shared" si="99"/>
        <v>60</v>
      </c>
    </row>
    <row r="3137" spans="2:6" x14ac:dyDescent="0.25">
      <c r="B3137">
        <v>3904</v>
      </c>
      <c r="C3137">
        <v>3561</v>
      </c>
      <c r="D3137" s="3">
        <v>0.52893518518518523</v>
      </c>
      <c r="E3137" s="3">
        <f t="shared" si="98"/>
        <v>4.2337962962963049E-2</v>
      </c>
      <c r="F3137">
        <f t="shared" si="99"/>
        <v>60</v>
      </c>
    </row>
    <row r="3138" spans="2:6" x14ac:dyDescent="0.25">
      <c r="B3138">
        <v>3905</v>
      </c>
      <c r="C3138">
        <v>3561</v>
      </c>
      <c r="D3138" s="3">
        <v>0.52893518518518523</v>
      </c>
      <c r="E3138" s="3">
        <f t="shared" ref="E3138:E3201" si="100">D3138-$A$1</f>
        <v>4.2337962962963049E-2</v>
      </c>
      <c r="F3138">
        <f t="shared" ref="F3138:F3201" si="101">(MINUTE(E3138))+60</f>
        <v>60</v>
      </c>
    </row>
    <row r="3139" spans="2:6" x14ac:dyDescent="0.25">
      <c r="B3139">
        <v>3906</v>
      </c>
      <c r="C3139">
        <v>3561</v>
      </c>
      <c r="D3139" s="3">
        <v>0.52893518518518523</v>
      </c>
      <c r="E3139" s="3">
        <f t="shared" si="100"/>
        <v>4.2337962962963049E-2</v>
      </c>
      <c r="F3139">
        <f t="shared" si="101"/>
        <v>60</v>
      </c>
    </row>
    <row r="3140" spans="2:6" x14ac:dyDescent="0.25">
      <c r="B3140">
        <v>3907</v>
      </c>
      <c r="C3140">
        <v>3561</v>
      </c>
      <c r="D3140" s="3">
        <v>0.52893518518518523</v>
      </c>
      <c r="E3140" s="3">
        <f t="shared" si="100"/>
        <v>4.2337962962963049E-2</v>
      </c>
      <c r="F3140">
        <f t="shared" si="101"/>
        <v>60</v>
      </c>
    </row>
    <row r="3141" spans="2:6" x14ac:dyDescent="0.25">
      <c r="B3141">
        <v>3908</v>
      </c>
      <c r="C3141">
        <v>3540</v>
      </c>
      <c r="D3141" s="3">
        <v>0.52893518518518523</v>
      </c>
      <c r="E3141" s="3">
        <f t="shared" si="100"/>
        <v>4.2337962962963049E-2</v>
      </c>
      <c r="F3141">
        <f t="shared" si="101"/>
        <v>60</v>
      </c>
    </row>
    <row r="3142" spans="2:6" x14ac:dyDescent="0.25">
      <c r="B3142">
        <v>3909</v>
      </c>
      <c r="C3142">
        <v>3540</v>
      </c>
      <c r="D3142" s="3">
        <v>0.52893518518518523</v>
      </c>
      <c r="E3142" s="3">
        <f t="shared" si="100"/>
        <v>4.2337962962963049E-2</v>
      </c>
      <c r="F3142">
        <f t="shared" si="101"/>
        <v>60</v>
      </c>
    </row>
    <row r="3143" spans="2:6" x14ac:dyDescent="0.25">
      <c r="B3143">
        <v>3910</v>
      </c>
      <c r="C3143">
        <v>3540</v>
      </c>
      <c r="D3143" s="3">
        <v>0.52893518518518523</v>
      </c>
      <c r="E3143" s="3">
        <f t="shared" si="100"/>
        <v>4.2337962962963049E-2</v>
      </c>
      <c r="F3143">
        <f t="shared" si="101"/>
        <v>60</v>
      </c>
    </row>
    <row r="3144" spans="2:6" x14ac:dyDescent="0.25">
      <c r="B3144">
        <v>3911</v>
      </c>
      <c r="C3144">
        <v>3540</v>
      </c>
      <c r="D3144" s="3">
        <v>0.52893518518518523</v>
      </c>
      <c r="E3144" s="3">
        <f t="shared" si="100"/>
        <v>4.2337962962963049E-2</v>
      </c>
      <c r="F3144">
        <f t="shared" si="101"/>
        <v>60</v>
      </c>
    </row>
    <row r="3145" spans="2:6" x14ac:dyDescent="0.25">
      <c r="B3145">
        <v>3912</v>
      </c>
      <c r="C3145">
        <v>3675</v>
      </c>
      <c r="D3145" s="3">
        <v>0.52895833333333331</v>
      </c>
      <c r="E3145" s="3">
        <f t="shared" si="100"/>
        <v>4.2361111111111127E-2</v>
      </c>
      <c r="F3145">
        <f t="shared" si="101"/>
        <v>61</v>
      </c>
    </row>
    <row r="3146" spans="2:6" x14ac:dyDescent="0.25">
      <c r="B3146">
        <v>3913</v>
      </c>
      <c r="C3146">
        <v>3675</v>
      </c>
      <c r="D3146" s="3">
        <v>0.52895833333333331</v>
      </c>
      <c r="E3146" s="3">
        <f t="shared" si="100"/>
        <v>4.2361111111111127E-2</v>
      </c>
      <c r="F3146">
        <f t="shared" si="101"/>
        <v>61</v>
      </c>
    </row>
    <row r="3147" spans="2:6" x14ac:dyDescent="0.25">
      <c r="B3147">
        <v>3914</v>
      </c>
      <c r="C3147">
        <v>3675</v>
      </c>
      <c r="D3147" s="3">
        <v>0.52895833333333331</v>
      </c>
      <c r="E3147" s="3">
        <f t="shared" si="100"/>
        <v>4.2361111111111127E-2</v>
      </c>
      <c r="F3147">
        <f t="shared" si="101"/>
        <v>61</v>
      </c>
    </row>
    <row r="3148" spans="2:6" x14ac:dyDescent="0.25">
      <c r="B3148">
        <v>3915</v>
      </c>
      <c r="C3148">
        <v>3675</v>
      </c>
      <c r="D3148" s="3">
        <v>0.52895833333333331</v>
      </c>
      <c r="E3148" s="3">
        <f t="shared" si="100"/>
        <v>4.2361111111111127E-2</v>
      </c>
      <c r="F3148">
        <f t="shared" si="101"/>
        <v>61</v>
      </c>
    </row>
    <row r="3149" spans="2:6" x14ac:dyDescent="0.25">
      <c r="B3149">
        <v>3916</v>
      </c>
      <c r="C3149">
        <v>3677</v>
      </c>
      <c r="D3149" s="3">
        <v>0.52895833333333331</v>
      </c>
      <c r="E3149" s="3">
        <f t="shared" si="100"/>
        <v>4.2361111111111127E-2</v>
      </c>
      <c r="F3149">
        <f t="shared" si="101"/>
        <v>61</v>
      </c>
    </row>
    <row r="3150" spans="2:6" x14ac:dyDescent="0.25">
      <c r="B3150">
        <v>3917</v>
      </c>
      <c r="C3150">
        <v>3677</v>
      </c>
      <c r="D3150" s="3">
        <v>0.52895833333333331</v>
      </c>
      <c r="E3150" s="3">
        <f t="shared" si="100"/>
        <v>4.2361111111111127E-2</v>
      </c>
      <c r="F3150">
        <f t="shared" si="101"/>
        <v>61</v>
      </c>
    </row>
    <row r="3151" spans="2:6" x14ac:dyDescent="0.25">
      <c r="B3151">
        <v>3918</v>
      </c>
      <c r="C3151">
        <v>3677</v>
      </c>
      <c r="D3151" s="3">
        <v>0.52895833333333331</v>
      </c>
      <c r="E3151" s="3">
        <f t="shared" si="100"/>
        <v>4.2361111111111127E-2</v>
      </c>
      <c r="F3151">
        <f t="shared" si="101"/>
        <v>61</v>
      </c>
    </row>
    <row r="3152" spans="2:6" x14ac:dyDescent="0.25">
      <c r="B3152">
        <v>3919</v>
      </c>
      <c r="C3152">
        <v>3677</v>
      </c>
      <c r="D3152" s="3">
        <v>0.52895833333333331</v>
      </c>
      <c r="E3152" s="3">
        <f t="shared" si="100"/>
        <v>4.2361111111111127E-2</v>
      </c>
      <c r="F3152">
        <f t="shared" si="101"/>
        <v>61</v>
      </c>
    </row>
    <row r="3153" spans="2:6" x14ac:dyDescent="0.25">
      <c r="B3153">
        <v>3920</v>
      </c>
      <c r="C3153">
        <v>3700</v>
      </c>
      <c r="D3153" s="3">
        <v>0.52895833333333331</v>
      </c>
      <c r="E3153" s="3">
        <f t="shared" si="100"/>
        <v>4.2361111111111127E-2</v>
      </c>
      <c r="F3153">
        <f t="shared" si="101"/>
        <v>61</v>
      </c>
    </row>
    <row r="3154" spans="2:6" x14ac:dyDescent="0.25">
      <c r="B3154">
        <v>3921</v>
      </c>
      <c r="C3154">
        <v>3700</v>
      </c>
      <c r="D3154" s="3">
        <v>0.52895833333333331</v>
      </c>
      <c r="E3154" s="3">
        <f t="shared" si="100"/>
        <v>4.2361111111111127E-2</v>
      </c>
      <c r="F3154">
        <f t="shared" si="101"/>
        <v>61</v>
      </c>
    </row>
    <row r="3155" spans="2:6" x14ac:dyDescent="0.25">
      <c r="B3155">
        <v>3922</v>
      </c>
      <c r="C3155">
        <v>3700</v>
      </c>
      <c r="D3155" s="3">
        <v>0.52895833333333331</v>
      </c>
      <c r="E3155" s="3">
        <f t="shared" si="100"/>
        <v>4.2361111111111127E-2</v>
      </c>
      <c r="F3155">
        <f t="shared" si="101"/>
        <v>61</v>
      </c>
    </row>
    <row r="3156" spans="2:6" x14ac:dyDescent="0.25">
      <c r="B3156">
        <v>3923</v>
      </c>
      <c r="C3156">
        <v>3700</v>
      </c>
      <c r="D3156" s="3">
        <v>0.52895833333333331</v>
      </c>
      <c r="E3156" s="3">
        <f t="shared" si="100"/>
        <v>4.2361111111111127E-2</v>
      </c>
      <c r="F3156">
        <f t="shared" si="101"/>
        <v>61</v>
      </c>
    </row>
    <row r="3157" spans="2:6" x14ac:dyDescent="0.25">
      <c r="B3157">
        <v>3924</v>
      </c>
      <c r="C3157">
        <v>3632</v>
      </c>
      <c r="D3157" s="3">
        <v>0.52896990740740735</v>
      </c>
      <c r="E3157" s="3">
        <f t="shared" si="100"/>
        <v>4.2372685185185166E-2</v>
      </c>
      <c r="F3157">
        <f t="shared" si="101"/>
        <v>61</v>
      </c>
    </row>
    <row r="3158" spans="2:6" x14ac:dyDescent="0.25">
      <c r="B3158">
        <v>3925</v>
      </c>
      <c r="C3158">
        <v>3632</v>
      </c>
      <c r="D3158" s="3">
        <v>0.52896990740740735</v>
      </c>
      <c r="E3158" s="3">
        <f t="shared" si="100"/>
        <v>4.2372685185185166E-2</v>
      </c>
      <c r="F3158">
        <f t="shared" si="101"/>
        <v>61</v>
      </c>
    </row>
    <row r="3159" spans="2:6" x14ac:dyDescent="0.25">
      <c r="B3159">
        <v>3926</v>
      </c>
      <c r="C3159">
        <v>3632</v>
      </c>
      <c r="D3159" s="3">
        <v>0.52896990740740735</v>
      </c>
      <c r="E3159" s="3">
        <f t="shared" si="100"/>
        <v>4.2372685185185166E-2</v>
      </c>
      <c r="F3159">
        <f t="shared" si="101"/>
        <v>61</v>
      </c>
    </row>
    <row r="3160" spans="2:6" x14ac:dyDescent="0.25">
      <c r="B3160">
        <v>3927</v>
      </c>
      <c r="C3160">
        <v>3632</v>
      </c>
      <c r="D3160" s="3">
        <v>0.52896990740740735</v>
      </c>
      <c r="E3160" s="3">
        <f t="shared" si="100"/>
        <v>4.2372685185185166E-2</v>
      </c>
      <c r="F3160">
        <f t="shared" si="101"/>
        <v>61</v>
      </c>
    </row>
    <row r="3161" spans="2:6" x14ac:dyDescent="0.25">
      <c r="B3161">
        <v>3928</v>
      </c>
      <c r="C3161">
        <v>3550</v>
      </c>
      <c r="D3161" s="3">
        <v>0.5289814814814815</v>
      </c>
      <c r="E3161" s="3">
        <f t="shared" si="100"/>
        <v>4.2384259259259316E-2</v>
      </c>
      <c r="F3161">
        <f t="shared" si="101"/>
        <v>61</v>
      </c>
    </row>
    <row r="3162" spans="2:6" x14ac:dyDescent="0.25">
      <c r="B3162">
        <v>3929</v>
      </c>
      <c r="C3162">
        <v>3550</v>
      </c>
      <c r="D3162" s="3">
        <v>0.5289814814814815</v>
      </c>
      <c r="E3162" s="3">
        <f t="shared" si="100"/>
        <v>4.2384259259259316E-2</v>
      </c>
      <c r="F3162">
        <f t="shared" si="101"/>
        <v>61</v>
      </c>
    </row>
    <row r="3163" spans="2:6" x14ac:dyDescent="0.25">
      <c r="B3163">
        <v>3930</v>
      </c>
      <c r="C3163">
        <v>3550</v>
      </c>
      <c r="D3163" s="3">
        <v>0.5289814814814815</v>
      </c>
      <c r="E3163" s="3">
        <f t="shared" si="100"/>
        <v>4.2384259259259316E-2</v>
      </c>
      <c r="F3163">
        <f t="shared" si="101"/>
        <v>61</v>
      </c>
    </row>
    <row r="3164" spans="2:6" x14ac:dyDescent="0.25">
      <c r="B3164">
        <v>3931</v>
      </c>
      <c r="C3164">
        <v>3550</v>
      </c>
      <c r="D3164" s="3">
        <v>0.5289814814814815</v>
      </c>
      <c r="E3164" s="3">
        <f t="shared" si="100"/>
        <v>4.2384259259259316E-2</v>
      </c>
      <c r="F3164">
        <f t="shared" si="101"/>
        <v>61</v>
      </c>
    </row>
    <row r="3165" spans="2:6" x14ac:dyDescent="0.25">
      <c r="B3165">
        <v>3932</v>
      </c>
      <c r="C3165">
        <v>3708</v>
      </c>
      <c r="D3165" s="3">
        <v>0.5289814814814815</v>
      </c>
      <c r="E3165" s="3">
        <f t="shared" si="100"/>
        <v>4.2384259259259316E-2</v>
      </c>
      <c r="F3165">
        <f t="shared" si="101"/>
        <v>61</v>
      </c>
    </row>
    <row r="3166" spans="2:6" x14ac:dyDescent="0.25">
      <c r="B3166">
        <v>3933</v>
      </c>
      <c r="C3166">
        <v>3708</v>
      </c>
      <c r="D3166" s="3">
        <v>0.5289814814814815</v>
      </c>
      <c r="E3166" s="3">
        <f t="shared" si="100"/>
        <v>4.2384259259259316E-2</v>
      </c>
      <c r="F3166">
        <f t="shared" si="101"/>
        <v>61</v>
      </c>
    </row>
    <row r="3167" spans="2:6" x14ac:dyDescent="0.25">
      <c r="B3167">
        <v>3934</v>
      </c>
      <c r="C3167">
        <v>3708</v>
      </c>
      <c r="D3167" s="3">
        <v>0.5289814814814815</v>
      </c>
      <c r="E3167" s="3">
        <f t="shared" si="100"/>
        <v>4.2384259259259316E-2</v>
      </c>
      <c r="F3167">
        <f t="shared" si="101"/>
        <v>61</v>
      </c>
    </row>
    <row r="3168" spans="2:6" x14ac:dyDescent="0.25">
      <c r="B3168">
        <v>3935</v>
      </c>
      <c r="C3168">
        <v>3708</v>
      </c>
      <c r="D3168" s="3">
        <v>0.5289814814814815</v>
      </c>
      <c r="E3168" s="3">
        <f t="shared" si="100"/>
        <v>4.2384259259259316E-2</v>
      </c>
      <c r="F3168">
        <f t="shared" si="101"/>
        <v>61</v>
      </c>
    </row>
    <row r="3169" spans="2:6" x14ac:dyDescent="0.25">
      <c r="B3169">
        <v>3936</v>
      </c>
      <c r="C3169">
        <v>3551</v>
      </c>
      <c r="D3169" s="3">
        <v>0.52899305555555554</v>
      </c>
      <c r="E3169" s="3">
        <f t="shared" si="100"/>
        <v>4.2395833333333355E-2</v>
      </c>
      <c r="F3169">
        <f t="shared" si="101"/>
        <v>61</v>
      </c>
    </row>
    <row r="3170" spans="2:6" x14ac:dyDescent="0.25">
      <c r="B3170">
        <v>3937</v>
      </c>
      <c r="C3170">
        <v>3551</v>
      </c>
      <c r="D3170" s="3">
        <v>0.52899305555555554</v>
      </c>
      <c r="E3170" s="3">
        <f t="shared" si="100"/>
        <v>4.2395833333333355E-2</v>
      </c>
      <c r="F3170">
        <f t="shared" si="101"/>
        <v>61</v>
      </c>
    </row>
    <row r="3171" spans="2:6" x14ac:dyDescent="0.25">
      <c r="B3171">
        <v>3938</v>
      </c>
      <c r="C3171">
        <v>3551</v>
      </c>
      <c r="D3171" s="3">
        <v>0.52899305555555554</v>
      </c>
      <c r="E3171" s="3">
        <f t="shared" si="100"/>
        <v>4.2395833333333355E-2</v>
      </c>
      <c r="F3171">
        <f t="shared" si="101"/>
        <v>61</v>
      </c>
    </row>
    <row r="3172" spans="2:6" x14ac:dyDescent="0.25">
      <c r="B3172">
        <v>3939</v>
      </c>
      <c r="C3172">
        <v>3551</v>
      </c>
      <c r="D3172" s="3">
        <v>0.52899305555555554</v>
      </c>
      <c r="E3172" s="3">
        <f t="shared" si="100"/>
        <v>4.2395833333333355E-2</v>
      </c>
      <c r="F3172">
        <f t="shared" si="101"/>
        <v>61</v>
      </c>
    </row>
    <row r="3173" spans="2:6" x14ac:dyDescent="0.25">
      <c r="B3173">
        <v>3940</v>
      </c>
      <c r="C3173">
        <v>3558</v>
      </c>
      <c r="D3173" s="3">
        <v>0.52899305555555554</v>
      </c>
      <c r="E3173" s="3">
        <f t="shared" si="100"/>
        <v>4.2395833333333355E-2</v>
      </c>
      <c r="F3173">
        <f t="shared" si="101"/>
        <v>61</v>
      </c>
    </row>
    <row r="3174" spans="2:6" x14ac:dyDescent="0.25">
      <c r="B3174">
        <v>3941</v>
      </c>
      <c r="C3174">
        <v>3558</v>
      </c>
      <c r="D3174" s="3">
        <v>0.52899305555555554</v>
      </c>
      <c r="E3174" s="3">
        <f t="shared" si="100"/>
        <v>4.2395833333333355E-2</v>
      </c>
      <c r="F3174">
        <f t="shared" si="101"/>
        <v>61</v>
      </c>
    </row>
    <row r="3175" spans="2:6" x14ac:dyDescent="0.25">
      <c r="B3175">
        <v>3942</v>
      </c>
      <c r="C3175">
        <v>3558</v>
      </c>
      <c r="D3175" s="3">
        <v>0.52899305555555554</v>
      </c>
      <c r="E3175" s="3">
        <f t="shared" si="100"/>
        <v>4.2395833333333355E-2</v>
      </c>
      <c r="F3175">
        <f t="shared" si="101"/>
        <v>61</v>
      </c>
    </row>
    <row r="3176" spans="2:6" x14ac:dyDescent="0.25">
      <c r="B3176">
        <v>3943</v>
      </c>
      <c r="C3176">
        <v>3558</v>
      </c>
      <c r="D3176" s="3">
        <v>0.52899305555555554</v>
      </c>
      <c r="E3176" s="3">
        <f t="shared" si="100"/>
        <v>4.2395833333333355E-2</v>
      </c>
      <c r="F3176">
        <f t="shared" si="101"/>
        <v>61</v>
      </c>
    </row>
    <row r="3177" spans="2:6" x14ac:dyDescent="0.25">
      <c r="B3177">
        <v>3944</v>
      </c>
      <c r="C3177">
        <v>3594</v>
      </c>
      <c r="D3177" s="3">
        <v>0.52899305555555554</v>
      </c>
      <c r="E3177" s="3">
        <f t="shared" si="100"/>
        <v>4.2395833333333355E-2</v>
      </c>
      <c r="F3177">
        <f t="shared" si="101"/>
        <v>61</v>
      </c>
    </row>
    <row r="3178" spans="2:6" x14ac:dyDescent="0.25">
      <c r="B3178">
        <v>3945</v>
      </c>
      <c r="C3178">
        <v>3594</v>
      </c>
      <c r="D3178" s="3">
        <v>0.52899305555555554</v>
      </c>
      <c r="E3178" s="3">
        <f t="shared" si="100"/>
        <v>4.2395833333333355E-2</v>
      </c>
      <c r="F3178">
        <f t="shared" si="101"/>
        <v>61</v>
      </c>
    </row>
    <row r="3179" spans="2:6" x14ac:dyDescent="0.25">
      <c r="B3179">
        <v>3946</v>
      </c>
      <c r="C3179">
        <v>3594</v>
      </c>
      <c r="D3179" s="3">
        <v>0.52899305555555554</v>
      </c>
      <c r="E3179" s="3">
        <f t="shared" si="100"/>
        <v>4.2395833333333355E-2</v>
      </c>
      <c r="F3179">
        <f t="shared" si="101"/>
        <v>61</v>
      </c>
    </row>
    <row r="3180" spans="2:6" x14ac:dyDescent="0.25">
      <c r="B3180">
        <v>3947</v>
      </c>
      <c r="C3180">
        <v>3594</v>
      </c>
      <c r="D3180" s="3">
        <v>0.52899305555555554</v>
      </c>
      <c r="E3180" s="3">
        <f t="shared" si="100"/>
        <v>4.2395833333333355E-2</v>
      </c>
      <c r="F3180">
        <f t="shared" si="101"/>
        <v>61</v>
      </c>
    </row>
    <row r="3181" spans="2:6" x14ac:dyDescent="0.25">
      <c r="B3181">
        <v>3948</v>
      </c>
      <c r="C3181">
        <v>3681</v>
      </c>
      <c r="D3181" s="3">
        <v>0.52899305555555554</v>
      </c>
      <c r="E3181" s="3">
        <f t="shared" si="100"/>
        <v>4.2395833333333355E-2</v>
      </c>
      <c r="F3181">
        <f t="shared" si="101"/>
        <v>61</v>
      </c>
    </row>
    <row r="3182" spans="2:6" x14ac:dyDescent="0.25">
      <c r="B3182">
        <v>3949</v>
      </c>
      <c r="C3182">
        <v>3681</v>
      </c>
      <c r="D3182" s="3">
        <v>0.52899305555555554</v>
      </c>
      <c r="E3182" s="3">
        <f t="shared" si="100"/>
        <v>4.2395833333333355E-2</v>
      </c>
      <c r="F3182">
        <f t="shared" si="101"/>
        <v>61</v>
      </c>
    </row>
    <row r="3183" spans="2:6" x14ac:dyDescent="0.25">
      <c r="B3183">
        <v>3950</v>
      </c>
      <c r="C3183">
        <v>3681</v>
      </c>
      <c r="D3183" s="3">
        <v>0.52899305555555554</v>
      </c>
      <c r="E3183" s="3">
        <f t="shared" si="100"/>
        <v>4.2395833333333355E-2</v>
      </c>
      <c r="F3183">
        <f t="shared" si="101"/>
        <v>61</v>
      </c>
    </row>
    <row r="3184" spans="2:6" x14ac:dyDescent="0.25">
      <c r="B3184">
        <v>3951</v>
      </c>
      <c r="C3184">
        <v>3681</v>
      </c>
      <c r="D3184" s="3">
        <v>0.52899305555555554</v>
      </c>
      <c r="E3184" s="3">
        <f t="shared" si="100"/>
        <v>4.2395833333333355E-2</v>
      </c>
      <c r="F3184">
        <f t="shared" si="101"/>
        <v>61</v>
      </c>
    </row>
    <row r="3185" spans="2:6" x14ac:dyDescent="0.25">
      <c r="B3185">
        <v>3952</v>
      </c>
      <c r="C3185">
        <v>3565</v>
      </c>
      <c r="D3185" s="3">
        <v>0.52900462962962969</v>
      </c>
      <c r="E3185" s="3">
        <f t="shared" si="100"/>
        <v>4.2407407407407505E-2</v>
      </c>
      <c r="F3185">
        <f t="shared" si="101"/>
        <v>61</v>
      </c>
    </row>
    <row r="3186" spans="2:6" x14ac:dyDescent="0.25">
      <c r="B3186">
        <v>3953</v>
      </c>
      <c r="C3186">
        <v>3565</v>
      </c>
      <c r="D3186" s="3">
        <v>0.52900462962962969</v>
      </c>
      <c r="E3186" s="3">
        <f t="shared" si="100"/>
        <v>4.2407407407407505E-2</v>
      </c>
      <c r="F3186">
        <f t="shared" si="101"/>
        <v>61</v>
      </c>
    </row>
    <row r="3187" spans="2:6" x14ac:dyDescent="0.25">
      <c r="B3187">
        <v>3954</v>
      </c>
      <c r="C3187">
        <v>3565</v>
      </c>
      <c r="D3187" s="3">
        <v>0.52900462962962969</v>
      </c>
      <c r="E3187" s="3">
        <f t="shared" si="100"/>
        <v>4.2407407407407505E-2</v>
      </c>
      <c r="F3187">
        <f t="shared" si="101"/>
        <v>61</v>
      </c>
    </row>
    <row r="3188" spans="2:6" x14ac:dyDescent="0.25">
      <c r="B3188">
        <v>3955</v>
      </c>
      <c r="C3188">
        <v>3565</v>
      </c>
      <c r="D3188" s="3">
        <v>0.52900462962962969</v>
      </c>
      <c r="E3188" s="3">
        <f t="shared" si="100"/>
        <v>4.2407407407407505E-2</v>
      </c>
      <c r="F3188">
        <f t="shared" si="101"/>
        <v>61</v>
      </c>
    </row>
    <row r="3189" spans="2:6" x14ac:dyDescent="0.25">
      <c r="B3189">
        <v>3956</v>
      </c>
      <c r="C3189">
        <v>3711</v>
      </c>
      <c r="D3189" s="3">
        <v>0.52901620370370372</v>
      </c>
      <c r="E3189" s="3">
        <f t="shared" si="100"/>
        <v>4.2418981481481544E-2</v>
      </c>
      <c r="F3189">
        <f t="shared" si="101"/>
        <v>61</v>
      </c>
    </row>
    <row r="3190" spans="2:6" x14ac:dyDescent="0.25">
      <c r="B3190">
        <v>3957</v>
      </c>
      <c r="C3190">
        <v>3711</v>
      </c>
      <c r="D3190" s="3">
        <v>0.52901620370370372</v>
      </c>
      <c r="E3190" s="3">
        <f t="shared" si="100"/>
        <v>4.2418981481481544E-2</v>
      </c>
      <c r="F3190">
        <f t="shared" si="101"/>
        <v>61</v>
      </c>
    </row>
    <row r="3191" spans="2:6" x14ac:dyDescent="0.25">
      <c r="B3191">
        <v>3958</v>
      </c>
      <c r="C3191">
        <v>3711</v>
      </c>
      <c r="D3191" s="3">
        <v>0.52901620370370372</v>
      </c>
      <c r="E3191" s="3">
        <f t="shared" si="100"/>
        <v>4.2418981481481544E-2</v>
      </c>
      <c r="F3191">
        <f t="shared" si="101"/>
        <v>61</v>
      </c>
    </row>
    <row r="3192" spans="2:6" x14ac:dyDescent="0.25">
      <c r="B3192">
        <v>3959</v>
      </c>
      <c r="C3192">
        <v>3711</v>
      </c>
      <c r="D3192" s="3">
        <v>0.52901620370370372</v>
      </c>
      <c r="E3192" s="3">
        <f t="shared" si="100"/>
        <v>4.2418981481481544E-2</v>
      </c>
      <c r="F3192">
        <f t="shared" si="101"/>
        <v>61</v>
      </c>
    </row>
    <row r="3193" spans="2:6" x14ac:dyDescent="0.25">
      <c r="B3193">
        <v>3960</v>
      </c>
      <c r="C3193">
        <v>3686</v>
      </c>
      <c r="D3193" s="3">
        <v>0.52902777777777776</v>
      </c>
      <c r="E3193" s="3">
        <f t="shared" si="100"/>
        <v>4.2430555555555582E-2</v>
      </c>
      <c r="F3193">
        <f t="shared" si="101"/>
        <v>61</v>
      </c>
    </row>
    <row r="3194" spans="2:6" x14ac:dyDescent="0.25">
      <c r="B3194">
        <v>3961</v>
      </c>
      <c r="C3194">
        <v>3686</v>
      </c>
      <c r="D3194" s="3">
        <v>0.52902777777777776</v>
      </c>
      <c r="E3194" s="3">
        <f t="shared" si="100"/>
        <v>4.2430555555555582E-2</v>
      </c>
      <c r="F3194">
        <f t="shared" si="101"/>
        <v>61</v>
      </c>
    </row>
    <row r="3195" spans="2:6" x14ac:dyDescent="0.25">
      <c r="B3195">
        <v>3962</v>
      </c>
      <c r="C3195">
        <v>3686</v>
      </c>
      <c r="D3195" s="3">
        <v>0.52902777777777776</v>
      </c>
      <c r="E3195" s="3">
        <f t="shared" si="100"/>
        <v>4.2430555555555582E-2</v>
      </c>
      <c r="F3195">
        <f t="shared" si="101"/>
        <v>61</v>
      </c>
    </row>
    <row r="3196" spans="2:6" x14ac:dyDescent="0.25">
      <c r="B3196">
        <v>3963</v>
      </c>
      <c r="C3196">
        <v>3686</v>
      </c>
      <c r="D3196" s="3">
        <v>0.52902777777777776</v>
      </c>
      <c r="E3196" s="3">
        <f t="shared" si="100"/>
        <v>4.2430555555555582E-2</v>
      </c>
      <c r="F3196">
        <f t="shared" si="101"/>
        <v>61</v>
      </c>
    </row>
    <row r="3197" spans="2:6" x14ac:dyDescent="0.25">
      <c r="B3197">
        <v>3964</v>
      </c>
      <c r="C3197">
        <v>3586</v>
      </c>
      <c r="D3197" s="3">
        <v>0.52905092592592595</v>
      </c>
      <c r="E3197" s="3">
        <f t="shared" si="100"/>
        <v>4.2453703703703771E-2</v>
      </c>
      <c r="F3197">
        <f t="shared" si="101"/>
        <v>61</v>
      </c>
    </row>
    <row r="3198" spans="2:6" x14ac:dyDescent="0.25">
      <c r="B3198">
        <v>3965</v>
      </c>
      <c r="C3198">
        <v>3586</v>
      </c>
      <c r="D3198" s="3">
        <v>0.52905092592592595</v>
      </c>
      <c r="E3198" s="3">
        <f t="shared" si="100"/>
        <v>4.2453703703703771E-2</v>
      </c>
      <c r="F3198">
        <f t="shared" si="101"/>
        <v>61</v>
      </c>
    </row>
    <row r="3199" spans="2:6" x14ac:dyDescent="0.25">
      <c r="B3199">
        <v>3966</v>
      </c>
      <c r="C3199">
        <v>3586</v>
      </c>
      <c r="D3199" s="3">
        <v>0.52905092592592595</v>
      </c>
      <c r="E3199" s="3">
        <f t="shared" si="100"/>
        <v>4.2453703703703771E-2</v>
      </c>
      <c r="F3199">
        <f t="shared" si="101"/>
        <v>61</v>
      </c>
    </row>
    <row r="3200" spans="2:6" x14ac:dyDescent="0.25">
      <c r="B3200">
        <v>3967</v>
      </c>
      <c r="C3200">
        <v>3586</v>
      </c>
      <c r="D3200" s="3">
        <v>0.52905092592592595</v>
      </c>
      <c r="E3200" s="3">
        <f t="shared" si="100"/>
        <v>4.2453703703703771E-2</v>
      </c>
      <c r="F3200">
        <f t="shared" si="101"/>
        <v>61</v>
      </c>
    </row>
    <row r="3201" spans="2:6" x14ac:dyDescent="0.25">
      <c r="B3201">
        <v>3968</v>
      </c>
      <c r="C3201">
        <v>3634</v>
      </c>
      <c r="D3201" s="3">
        <v>0.52905092592592595</v>
      </c>
      <c r="E3201" s="3">
        <f t="shared" si="100"/>
        <v>4.2453703703703771E-2</v>
      </c>
      <c r="F3201">
        <f t="shared" si="101"/>
        <v>61</v>
      </c>
    </row>
    <row r="3202" spans="2:6" x14ac:dyDescent="0.25">
      <c r="B3202">
        <v>3969</v>
      </c>
      <c r="C3202">
        <v>3634</v>
      </c>
      <c r="D3202" s="3">
        <v>0.52905092592592595</v>
      </c>
      <c r="E3202" s="3">
        <f t="shared" ref="E3202:E3265" si="102">D3202-$A$1</f>
        <v>4.2453703703703771E-2</v>
      </c>
      <c r="F3202">
        <f t="shared" ref="F3202:F3265" si="103">(MINUTE(E3202))+60</f>
        <v>61</v>
      </c>
    </row>
    <row r="3203" spans="2:6" x14ac:dyDescent="0.25">
      <c r="B3203">
        <v>3970</v>
      </c>
      <c r="C3203">
        <v>3634</v>
      </c>
      <c r="D3203" s="3">
        <v>0.52905092592592595</v>
      </c>
      <c r="E3203" s="3">
        <f t="shared" si="102"/>
        <v>4.2453703703703771E-2</v>
      </c>
      <c r="F3203">
        <f t="shared" si="103"/>
        <v>61</v>
      </c>
    </row>
    <row r="3204" spans="2:6" x14ac:dyDescent="0.25">
      <c r="B3204">
        <v>3971</v>
      </c>
      <c r="C3204">
        <v>3634</v>
      </c>
      <c r="D3204" s="3">
        <v>0.52905092592592595</v>
      </c>
      <c r="E3204" s="3">
        <f t="shared" si="102"/>
        <v>4.2453703703703771E-2</v>
      </c>
      <c r="F3204">
        <f t="shared" si="103"/>
        <v>61</v>
      </c>
    </row>
    <row r="3205" spans="2:6" x14ac:dyDescent="0.25">
      <c r="B3205">
        <v>3972</v>
      </c>
      <c r="C3205">
        <v>3711</v>
      </c>
      <c r="D3205" s="3">
        <v>0.52907407407407414</v>
      </c>
      <c r="E3205" s="3">
        <f t="shared" si="102"/>
        <v>4.247685185185196E-2</v>
      </c>
      <c r="F3205">
        <f t="shared" si="103"/>
        <v>61</v>
      </c>
    </row>
    <row r="3206" spans="2:6" x14ac:dyDescent="0.25">
      <c r="B3206">
        <v>3973</v>
      </c>
      <c r="C3206">
        <v>3711</v>
      </c>
      <c r="D3206" s="3">
        <v>0.52907407407407414</v>
      </c>
      <c r="E3206" s="3">
        <f t="shared" si="102"/>
        <v>4.247685185185196E-2</v>
      </c>
      <c r="F3206">
        <f t="shared" si="103"/>
        <v>61</v>
      </c>
    </row>
    <row r="3207" spans="2:6" x14ac:dyDescent="0.25">
      <c r="B3207">
        <v>3974</v>
      </c>
      <c r="C3207">
        <v>3711</v>
      </c>
      <c r="D3207" s="3">
        <v>0.52907407407407414</v>
      </c>
      <c r="E3207" s="3">
        <f t="shared" si="102"/>
        <v>4.247685185185196E-2</v>
      </c>
      <c r="F3207">
        <f t="shared" si="103"/>
        <v>61</v>
      </c>
    </row>
    <row r="3208" spans="2:6" x14ac:dyDescent="0.25">
      <c r="B3208">
        <v>3975</v>
      </c>
      <c r="C3208">
        <v>3711</v>
      </c>
      <c r="D3208" s="3">
        <v>0.52907407407407414</v>
      </c>
      <c r="E3208" s="3">
        <f t="shared" si="102"/>
        <v>4.247685185185196E-2</v>
      </c>
      <c r="F3208">
        <f t="shared" si="103"/>
        <v>61</v>
      </c>
    </row>
    <row r="3209" spans="2:6" x14ac:dyDescent="0.25">
      <c r="B3209">
        <v>3976</v>
      </c>
      <c r="C3209">
        <v>3661</v>
      </c>
      <c r="D3209" s="3">
        <v>0.52908564814814818</v>
      </c>
      <c r="E3209" s="3">
        <f t="shared" si="102"/>
        <v>4.2488425925925999E-2</v>
      </c>
      <c r="F3209">
        <f t="shared" si="103"/>
        <v>61</v>
      </c>
    </row>
    <row r="3210" spans="2:6" x14ac:dyDescent="0.25">
      <c r="B3210">
        <v>3977</v>
      </c>
      <c r="C3210">
        <v>3661</v>
      </c>
      <c r="D3210" s="3">
        <v>0.52908564814814818</v>
      </c>
      <c r="E3210" s="3">
        <f t="shared" si="102"/>
        <v>4.2488425925925999E-2</v>
      </c>
      <c r="F3210">
        <f t="shared" si="103"/>
        <v>61</v>
      </c>
    </row>
    <row r="3211" spans="2:6" x14ac:dyDescent="0.25">
      <c r="B3211">
        <v>3978</v>
      </c>
      <c r="C3211">
        <v>3661</v>
      </c>
      <c r="D3211" s="3">
        <v>0.52908564814814818</v>
      </c>
      <c r="E3211" s="3">
        <f t="shared" si="102"/>
        <v>4.2488425925925999E-2</v>
      </c>
      <c r="F3211">
        <f t="shared" si="103"/>
        <v>61</v>
      </c>
    </row>
    <row r="3212" spans="2:6" x14ac:dyDescent="0.25">
      <c r="B3212">
        <v>3979</v>
      </c>
      <c r="C3212">
        <v>3661</v>
      </c>
      <c r="D3212" s="3">
        <v>0.52908564814814818</v>
      </c>
      <c r="E3212" s="3">
        <f t="shared" si="102"/>
        <v>4.2488425925925999E-2</v>
      </c>
      <c r="F3212">
        <f t="shared" si="103"/>
        <v>61</v>
      </c>
    </row>
    <row r="3213" spans="2:6" x14ac:dyDescent="0.25">
      <c r="B3213">
        <v>3980</v>
      </c>
      <c r="C3213">
        <v>3599</v>
      </c>
      <c r="D3213" s="3">
        <v>0.52908564814814818</v>
      </c>
      <c r="E3213" s="3">
        <f t="shared" si="102"/>
        <v>4.2488425925925999E-2</v>
      </c>
      <c r="F3213">
        <f t="shared" si="103"/>
        <v>61</v>
      </c>
    </row>
    <row r="3214" spans="2:6" x14ac:dyDescent="0.25">
      <c r="B3214">
        <v>3981</v>
      </c>
      <c r="C3214">
        <v>3599</v>
      </c>
      <c r="D3214" s="3">
        <v>0.52908564814814818</v>
      </c>
      <c r="E3214" s="3">
        <f t="shared" si="102"/>
        <v>4.2488425925925999E-2</v>
      </c>
      <c r="F3214">
        <f t="shared" si="103"/>
        <v>61</v>
      </c>
    </row>
    <row r="3215" spans="2:6" x14ac:dyDescent="0.25">
      <c r="B3215">
        <v>3982</v>
      </c>
      <c r="C3215">
        <v>3599</v>
      </c>
      <c r="D3215" s="3">
        <v>0.52908564814814818</v>
      </c>
      <c r="E3215" s="3">
        <f t="shared" si="102"/>
        <v>4.2488425925925999E-2</v>
      </c>
      <c r="F3215">
        <f t="shared" si="103"/>
        <v>61</v>
      </c>
    </row>
    <row r="3216" spans="2:6" x14ac:dyDescent="0.25">
      <c r="B3216">
        <v>3983</v>
      </c>
      <c r="C3216">
        <v>3599</v>
      </c>
      <c r="D3216" s="3">
        <v>0.52908564814814818</v>
      </c>
      <c r="E3216" s="3">
        <f t="shared" si="102"/>
        <v>4.2488425925925999E-2</v>
      </c>
      <c r="F3216">
        <f t="shared" si="103"/>
        <v>61</v>
      </c>
    </row>
    <row r="3217" spans="2:6" x14ac:dyDescent="0.25">
      <c r="B3217">
        <v>3984</v>
      </c>
      <c r="C3217">
        <v>3684</v>
      </c>
      <c r="D3217" s="3">
        <v>0.52909722222222222</v>
      </c>
      <c r="E3217" s="3">
        <f t="shared" si="102"/>
        <v>4.2500000000000038E-2</v>
      </c>
      <c r="F3217">
        <f t="shared" si="103"/>
        <v>61</v>
      </c>
    </row>
    <row r="3218" spans="2:6" x14ac:dyDescent="0.25">
      <c r="B3218">
        <v>3985</v>
      </c>
      <c r="C3218">
        <v>3684</v>
      </c>
      <c r="D3218" s="3">
        <v>0.52909722222222222</v>
      </c>
      <c r="E3218" s="3">
        <f t="shared" si="102"/>
        <v>4.2500000000000038E-2</v>
      </c>
      <c r="F3218">
        <f t="shared" si="103"/>
        <v>61</v>
      </c>
    </row>
    <row r="3219" spans="2:6" x14ac:dyDescent="0.25">
      <c r="B3219">
        <v>3986</v>
      </c>
      <c r="C3219">
        <v>3684</v>
      </c>
      <c r="D3219" s="3">
        <v>0.52909722222222222</v>
      </c>
      <c r="E3219" s="3">
        <f t="shared" si="102"/>
        <v>4.2500000000000038E-2</v>
      </c>
      <c r="F3219">
        <f t="shared" si="103"/>
        <v>61</v>
      </c>
    </row>
    <row r="3220" spans="2:6" x14ac:dyDescent="0.25">
      <c r="B3220">
        <v>3987</v>
      </c>
      <c r="C3220">
        <v>3684</v>
      </c>
      <c r="D3220" s="3">
        <v>0.52909722222222222</v>
      </c>
      <c r="E3220" s="3">
        <f t="shared" si="102"/>
        <v>4.2500000000000038E-2</v>
      </c>
      <c r="F3220">
        <f t="shared" si="103"/>
        <v>61</v>
      </c>
    </row>
    <row r="3221" spans="2:6" x14ac:dyDescent="0.25">
      <c r="B3221">
        <v>3988</v>
      </c>
      <c r="C3221">
        <v>3652</v>
      </c>
      <c r="D3221" s="3">
        <v>0.52910879629629626</v>
      </c>
      <c r="E3221" s="3">
        <f t="shared" si="102"/>
        <v>4.2511574074074077E-2</v>
      </c>
      <c r="F3221">
        <f t="shared" si="103"/>
        <v>61</v>
      </c>
    </row>
    <row r="3222" spans="2:6" x14ac:dyDescent="0.25">
      <c r="B3222">
        <v>3989</v>
      </c>
      <c r="C3222">
        <v>3652</v>
      </c>
      <c r="D3222" s="3">
        <v>0.52910879629629626</v>
      </c>
      <c r="E3222" s="3">
        <f t="shared" si="102"/>
        <v>4.2511574074074077E-2</v>
      </c>
      <c r="F3222">
        <f t="shared" si="103"/>
        <v>61</v>
      </c>
    </row>
    <row r="3223" spans="2:6" x14ac:dyDescent="0.25">
      <c r="B3223">
        <v>3990</v>
      </c>
      <c r="C3223">
        <v>3652</v>
      </c>
      <c r="D3223" s="3">
        <v>0.52910879629629626</v>
      </c>
      <c r="E3223" s="3">
        <f t="shared" si="102"/>
        <v>4.2511574074074077E-2</v>
      </c>
      <c r="F3223">
        <f t="shared" si="103"/>
        <v>61</v>
      </c>
    </row>
    <row r="3224" spans="2:6" x14ac:dyDescent="0.25">
      <c r="B3224">
        <v>3991</v>
      </c>
      <c r="C3224">
        <v>3652</v>
      </c>
      <c r="D3224" s="3">
        <v>0.52910879629629626</v>
      </c>
      <c r="E3224" s="3">
        <f t="shared" si="102"/>
        <v>4.2511574074074077E-2</v>
      </c>
      <c r="F3224">
        <f t="shared" si="103"/>
        <v>61</v>
      </c>
    </row>
    <row r="3225" spans="2:6" x14ac:dyDescent="0.25">
      <c r="B3225">
        <v>3992</v>
      </c>
      <c r="C3225">
        <v>3632</v>
      </c>
      <c r="D3225" s="3">
        <v>0.52910879629629626</v>
      </c>
      <c r="E3225" s="3">
        <f t="shared" si="102"/>
        <v>4.2511574074074077E-2</v>
      </c>
      <c r="F3225">
        <f t="shared" si="103"/>
        <v>61</v>
      </c>
    </row>
    <row r="3226" spans="2:6" x14ac:dyDescent="0.25">
      <c r="B3226">
        <v>3993</v>
      </c>
      <c r="C3226">
        <v>3632</v>
      </c>
      <c r="D3226" s="3">
        <v>0.52910879629629626</v>
      </c>
      <c r="E3226" s="3">
        <f t="shared" si="102"/>
        <v>4.2511574074074077E-2</v>
      </c>
      <c r="F3226">
        <f t="shared" si="103"/>
        <v>61</v>
      </c>
    </row>
    <row r="3227" spans="2:6" x14ac:dyDescent="0.25">
      <c r="B3227">
        <v>3994</v>
      </c>
      <c r="C3227">
        <v>3632</v>
      </c>
      <c r="D3227" s="3">
        <v>0.52910879629629626</v>
      </c>
      <c r="E3227" s="3">
        <f t="shared" si="102"/>
        <v>4.2511574074074077E-2</v>
      </c>
      <c r="F3227">
        <f t="shared" si="103"/>
        <v>61</v>
      </c>
    </row>
    <row r="3228" spans="2:6" x14ac:dyDescent="0.25">
      <c r="B3228">
        <v>3995</v>
      </c>
      <c r="C3228">
        <v>3632</v>
      </c>
      <c r="D3228" s="3">
        <v>0.52910879629629626</v>
      </c>
      <c r="E3228" s="3">
        <f t="shared" si="102"/>
        <v>4.2511574074074077E-2</v>
      </c>
      <c r="F3228">
        <f t="shared" si="103"/>
        <v>61</v>
      </c>
    </row>
    <row r="3229" spans="2:6" x14ac:dyDescent="0.25">
      <c r="B3229">
        <v>3996</v>
      </c>
      <c r="C3229">
        <v>3696</v>
      </c>
      <c r="D3229" s="3">
        <v>0.5291203703703703</v>
      </c>
      <c r="E3229" s="3">
        <f t="shared" si="102"/>
        <v>4.2523148148148115E-2</v>
      </c>
      <c r="F3229">
        <f t="shared" si="103"/>
        <v>61</v>
      </c>
    </row>
    <row r="3230" spans="2:6" x14ac:dyDescent="0.25">
      <c r="B3230">
        <v>3997</v>
      </c>
      <c r="C3230">
        <v>3696</v>
      </c>
      <c r="D3230" s="3">
        <v>0.5291203703703703</v>
      </c>
      <c r="E3230" s="3">
        <f t="shared" si="102"/>
        <v>4.2523148148148115E-2</v>
      </c>
      <c r="F3230">
        <f t="shared" si="103"/>
        <v>61</v>
      </c>
    </row>
    <row r="3231" spans="2:6" x14ac:dyDescent="0.25">
      <c r="B3231">
        <v>3998</v>
      </c>
      <c r="C3231">
        <v>3696</v>
      </c>
      <c r="D3231" s="3">
        <v>0.5291203703703703</v>
      </c>
      <c r="E3231" s="3">
        <f t="shared" si="102"/>
        <v>4.2523148148148115E-2</v>
      </c>
      <c r="F3231">
        <f t="shared" si="103"/>
        <v>61</v>
      </c>
    </row>
    <row r="3232" spans="2:6" x14ac:dyDescent="0.25">
      <c r="B3232">
        <v>3999</v>
      </c>
      <c r="C3232">
        <v>3696</v>
      </c>
      <c r="D3232" s="3">
        <v>0.5291203703703703</v>
      </c>
      <c r="E3232" s="3">
        <f t="shared" si="102"/>
        <v>4.2523148148148115E-2</v>
      </c>
      <c r="F3232">
        <f t="shared" si="103"/>
        <v>61</v>
      </c>
    </row>
    <row r="3233" spans="2:6" x14ac:dyDescent="0.25">
      <c r="B3233">
        <v>4000</v>
      </c>
      <c r="C3233">
        <v>3673</v>
      </c>
      <c r="D3233" s="3">
        <v>0.52913194444444445</v>
      </c>
      <c r="E3233" s="3">
        <f t="shared" si="102"/>
        <v>4.2534722222222265E-2</v>
      </c>
      <c r="F3233">
        <f t="shared" si="103"/>
        <v>61</v>
      </c>
    </row>
    <row r="3234" spans="2:6" x14ac:dyDescent="0.25">
      <c r="B3234">
        <v>4001</v>
      </c>
      <c r="C3234">
        <v>3673</v>
      </c>
      <c r="D3234" s="3">
        <v>0.52913194444444445</v>
      </c>
      <c r="E3234" s="3">
        <f t="shared" si="102"/>
        <v>4.2534722222222265E-2</v>
      </c>
      <c r="F3234">
        <f t="shared" si="103"/>
        <v>61</v>
      </c>
    </row>
    <row r="3235" spans="2:6" x14ac:dyDescent="0.25">
      <c r="B3235">
        <v>4002</v>
      </c>
      <c r="C3235">
        <v>3673</v>
      </c>
      <c r="D3235" s="3">
        <v>0.52913194444444445</v>
      </c>
      <c r="E3235" s="3">
        <f t="shared" si="102"/>
        <v>4.2534722222222265E-2</v>
      </c>
      <c r="F3235">
        <f t="shared" si="103"/>
        <v>61</v>
      </c>
    </row>
    <row r="3236" spans="2:6" x14ac:dyDescent="0.25">
      <c r="B3236">
        <v>4003</v>
      </c>
      <c r="C3236">
        <v>3673</v>
      </c>
      <c r="D3236" s="3">
        <v>0.52913194444444445</v>
      </c>
      <c r="E3236" s="3">
        <f t="shared" si="102"/>
        <v>4.2534722222222265E-2</v>
      </c>
      <c r="F3236">
        <f t="shared" si="103"/>
        <v>61</v>
      </c>
    </row>
    <row r="3237" spans="2:6" x14ac:dyDescent="0.25">
      <c r="B3237">
        <v>4004</v>
      </c>
      <c r="C3237">
        <v>3702</v>
      </c>
      <c r="D3237" s="3">
        <v>0.52914351851851849</v>
      </c>
      <c r="E3237" s="3">
        <f t="shared" si="102"/>
        <v>4.2546296296296304E-2</v>
      </c>
      <c r="F3237">
        <f t="shared" si="103"/>
        <v>61</v>
      </c>
    </row>
    <row r="3238" spans="2:6" x14ac:dyDescent="0.25">
      <c r="B3238">
        <v>4005</v>
      </c>
      <c r="C3238">
        <v>3702</v>
      </c>
      <c r="D3238" s="3">
        <v>0.52914351851851849</v>
      </c>
      <c r="E3238" s="3">
        <f t="shared" si="102"/>
        <v>4.2546296296296304E-2</v>
      </c>
      <c r="F3238">
        <f t="shared" si="103"/>
        <v>61</v>
      </c>
    </row>
    <row r="3239" spans="2:6" x14ac:dyDescent="0.25">
      <c r="B3239">
        <v>4006</v>
      </c>
      <c r="C3239">
        <v>3702</v>
      </c>
      <c r="D3239" s="3">
        <v>0.52914351851851849</v>
      </c>
      <c r="E3239" s="3">
        <f t="shared" si="102"/>
        <v>4.2546296296296304E-2</v>
      </c>
      <c r="F3239">
        <f t="shared" si="103"/>
        <v>61</v>
      </c>
    </row>
    <row r="3240" spans="2:6" x14ac:dyDescent="0.25">
      <c r="B3240">
        <v>4007</v>
      </c>
      <c r="C3240">
        <v>3702</v>
      </c>
      <c r="D3240" s="3">
        <v>0.52914351851851849</v>
      </c>
      <c r="E3240" s="3">
        <f t="shared" si="102"/>
        <v>4.2546296296296304E-2</v>
      </c>
      <c r="F3240">
        <f t="shared" si="103"/>
        <v>61</v>
      </c>
    </row>
    <row r="3241" spans="2:6" x14ac:dyDescent="0.25">
      <c r="B3241">
        <v>4008</v>
      </c>
      <c r="C3241">
        <v>3660</v>
      </c>
      <c r="D3241" s="3">
        <v>0.52915509259259264</v>
      </c>
      <c r="E3241" s="3">
        <f t="shared" si="102"/>
        <v>4.2557870370370454E-2</v>
      </c>
      <c r="F3241">
        <f t="shared" si="103"/>
        <v>61</v>
      </c>
    </row>
    <row r="3242" spans="2:6" x14ac:dyDescent="0.25">
      <c r="B3242">
        <v>4009</v>
      </c>
      <c r="C3242">
        <v>3660</v>
      </c>
      <c r="D3242" s="3">
        <v>0.52915509259259264</v>
      </c>
      <c r="E3242" s="3">
        <f t="shared" si="102"/>
        <v>4.2557870370370454E-2</v>
      </c>
      <c r="F3242">
        <f t="shared" si="103"/>
        <v>61</v>
      </c>
    </row>
    <row r="3243" spans="2:6" x14ac:dyDescent="0.25">
      <c r="B3243">
        <v>4010</v>
      </c>
      <c r="C3243">
        <v>3660</v>
      </c>
      <c r="D3243" s="3">
        <v>0.52915509259259264</v>
      </c>
      <c r="E3243" s="3">
        <f t="shared" si="102"/>
        <v>4.2557870370370454E-2</v>
      </c>
      <c r="F3243">
        <f t="shared" si="103"/>
        <v>61</v>
      </c>
    </row>
    <row r="3244" spans="2:6" x14ac:dyDescent="0.25">
      <c r="B3244">
        <v>4011</v>
      </c>
      <c r="C3244">
        <v>3660</v>
      </c>
      <c r="D3244" s="3">
        <v>0.52915509259259264</v>
      </c>
      <c r="E3244" s="3">
        <f t="shared" si="102"/>
        <v>4.2557870370370454E-2</v>
      </c>
      <c r="F3244">
        <f t="shared" si="103"/>
        <v>61</v>
      </c>
    </row>
    <row r="3245" spans="2:6" x14ac:dyDescent="0.25">
      <c r="B3245">
        <v>4012</v>
      </c>
      <c r="C3245">
        <v>3684</v>
      </c>
      <c r="D3245" s="3">
        <v>0.52915509259259264</v>
      </c>
      <c r="E3245" s="3">
        <f t="shared" si="102"/>
        <v>4.2557870370370454E-2</v>
      </c>
      <c r="F3245">
        <f t="shared" si="103"/>
        <v>61</v>
      </c>
    </row>
    <row r="3246" spans="2:6" x14ac:dyDescent="0.25">
      <c r="B3246">
        <v>4013</v>
      </c>
      <c r="C3246">
        <v>3684</v>
      </c>
      <c r="D3246" s="3">
        <v>0.52915509259259264</v>
      </c>
      <c r="E3246" s="3">
        <f t="shared" si="102"/>
        <v>4.2557870370370454E-2</v>
      </c>
      <c r="F3246">
        <f t="shared" si="103"/>
        <v>61</v>
      </c>
    </row>
    <row r="3247" spans="2:6" x14ac:dyDescent="0.25">
      <c r="B3247">
        <v>4014</v>
      </c>
      <c r="C3247">
        <v>3684</v>
      </c>
      <c r="D3247" s="3">
        <v>0.52915509259259264</v>
      </c>
      <c r="E3247" s="3">
        <f t="shared" si="102"/>
        <v>4.2557870370370454E-2</v>
      </c>
      <c r="F3247">
        <f t="shared" si="103"/>
        <v>61</v>
      </c>
    </row>
    <row r="3248" spans="2:6" x14ac:dyDescent="0.25">
      <c r="B3248">
        <v>4015</v>
      </c>
      <c r="C3248">
        <v>3684</v>
      </c>
      <c r="D3248" s="3">
        <v>0.52915509259259264</v>
      </c>
      <c r="E3248" s="3">
        <f t="shared" si="102"/>
        <v>4.2557870370370454E-2</v>
      </c>
      <c r="F3248">
        <f t="shared" si="103"/>
        <v>61</v>
      </c>
    </row>
    <row r="3249" spans="2:6" x14ac:dyDescent="0.25">
      <c r="B3249">
        <v>4016</v>
      </c>
      <c r="C3249">
        <v>3701</v>
      </c>
      <c r="D3249" s="3">
        <v>0.52915509259259264</v>
      </c>
      <c r="E3249" s="3">
        <f t="shared" si="102"/>
        <v>4.2557870370370454E-2</v>
      </c>
      <c r="F3249">
        <f t="shared" si="103"/>
        <v>61</v>
      </c>
    </row>
    <row r="3250" spans="2:6" x14ac:dyDescent="0.25">
      <c r="B3250">
        <v>4017</v>
      </c>
      <c r="C3250">
        <v>3701</v>
      </c>
      <c r="D3250" s="3">
        <v>0.52915509259259264</v>
      </c>
      <c r="E3250" s="3">
        <f t="shared" si="102"/>
        <v>4.2557870370370454E-2</v>
      </c>
      <c r="F3250">
        <f t="shared" si="103"/>
        <v>61</v>
      </c>
    </row>
    <row r="3251" spans="2:6" x14ac:dyDescent="0.25">
      <c r="B3251">
        <v>4018</v>
      </c>
      <c r="C3251">
        <v>3701</v>
      </c>
      <c r="D3251" s="3">
        <v>0.52915509259259264</v>
      </c>
      <c r="E3251" s="3">
        <f t="shared" si="102"/>
        <v>4.2557870370370454E-2</v>
      </c>
      <c r="F3251">
        <f t="shared" si="103"/>
        <v>61</v>
      </c>
    </row>
    <row r="3252" spans="2:6" x14ac:dyDescent="0.25">
      <c r="B3252">
        <v>4019</v>
      </c>
      <c r="C3252">
        <v>3701</v>
      </c>
      <c r="D3252" s="3">
        <v>0.52915509259259264</v>
      </c>
      <c r="E3252" s="3">
        <f t="shared" si="102"/>
        <v>4.2557870370370454E-2</v>
      </c>
      <c r="F3252">
        <f t="shared" si="103"/>
        <v>61</v>
      </c>
    </row>
    <row r="3253" spans="2:6" x14ac:dyDescent="0.25">
      <c r="B3253">
        <v>4020</v>
      </c>
      <c r="C3253">
        <v>3604</v>
      </c>
      <c r="D3253" s="3">
        <v>0.52918981481481475</v>
      </c>
      <c r="E3253" s="3">
        <f t="shared" si="102"/>
        <v>4.2592592592592571E-2</v>
      </c>
      <c r="F3253">
        <f t="shared" si="103"/>
        <v>61</v>
      </c>
    </row>
    <row r="3254" spans="2:6" x14ac:dyDescent="0.25">
      <c r="B3254">
        <v>4021</v>
      </c>
      <c r="C3254">
        <v>3604</v>
      </c>
      <c r="D3254" s="3">
        <v>0.52918981481481475</v>
      </c>
      <c r="E3254" s="3">
        <f t="shared" si="102"/>
        <v>4.2592592592592571E-2</v>
      </c>
      <c r="F3254">
        <f t="shared" si="103"/>
        <v>61</v>
      </c>
    </row>
    <row r="3255" spans="2:6" x14ac:dyDescent="0.25">
      <c r="B3255">
        <v>4022</v>
      </c>
      <c r="C3255">
        <v>3604</v>
      </c>
      <c r="D3255" s="3">
        <v>0.52918981481481475</v>
      </c>
      <c r="E3255" s="3">
        <f t="shared" si="102"/>
        <v>4.2592592592592571E-2</v>
      </c>
      <c r="F3255">
        <f t="shared" si="103"/>
        <v>61</v>
      </c>
    </row>
    <row r="3256" spans="2:6" x14ac:dyDescent="0.25">
      <c r="B3256">
        <v>4023</v>
      </c>
      <c r="C3256">
        <v>3604</v>
      </c>
      <c r="D3256" s="3">
        <v>0.52918981481481475</v>
      </c>
      <c r="E3256" s="3">
        <f t="shared" si="102"/>
        <v>4.2592592592592571E-2</v>
      </c>
      <c r="F3256">
        <f t="shared" si="103"/>
        <v>61</v>
      </c>
    </row>
    <row r="3257" spans="2:6" x14ac:dyDescent="0.25">
      <c r="B3257">
        <v>4024</v>
      </c>
      <c r="C3257">
        <v>3262</v>
      </c>
      <c r="D3257" s="3">
        <v>0.52921296296296294</v>
      </c>
      <c r="E3257" s="3">
        <f t="shared" si="102"/>
        <v>4.261574074074076E-2</v>
      </c>
      <c r="F3257">
        <f t="shared" si="103"/>
        <v>61</v>
      </c>
    </row>
    <row r="3258" spans="2:6" x14ac:dyDescent="0.25">
      <c r="B3258">
        <v>4025</v>
      </c>
      <c r="C3258">
        <v>3262</v>
      </c>
      <c r="D3258" s="3">
        <v>0.52921296296296294</v>
      </c>
      <c r="E3258" s="3">
        <f t="shared" si="102"/>
        <v>4.261574074074076E-2</v>
      </c>
      <c r="F3258">
        <f t="shared" si="103"/>
        <v>61</v>
      </c>
    </row>
    <row r="3259" spans="2:6" x14ac:dyDescent="0.25">
      <c r="B3259">
        <v>4026</v>
      </c>
      <c r="C3259">
        <v>3262</v>
      </c>
      <c r="D3259" s="3">
        <v>0.52921296296296294</v>
      </c>
      <c r="E3259" s="3">
        <f t="shared" si="102"/>
        <v>4.261574074074076E-2</v>
      </c>
      <c r="F3259">
        <f t="shared" si="103"/>
        <v>61</v>
      </c>
    </row>
    <row r="3260" spans="2:6" x14ac:dyDescent="0.25">
      <c r="B3260">
        <v>4027</v>
      </c>
      <c r="C3260">
        <v>3262</v>
      </c>
      <c r="D3260" s="3">
        <v>0.52921296296296294</v>
      </c>
      <c r="E3260" s="3">
        <f t="shared" si="102"/>
        <v>4.261574074074076E-2</v>
      </c>
      <c r="F3260">
        <f t="shared" si="103"/>
        <v>61</v>
      </c>
    </row>
    <row r="3261" spans="2:6" x14ac:dyDescent="0.25">
      <c r="B3261">
        <v>4028</v>
      </c>
      <c r="C3261">
        <v>3590</v>
      </c>
      <c r="D3261" s="3">
        <v>0.52921296296296294</v>
      </c>
      <c r="E3261" s="3">
        <f t="shared" si="102"/>
        <v>4.261574074074076E-2</v>
      </c>
      <c r="F3261">
        <f t="shared" si="103"/>
        <v>61</v>
      </c>
    </row>
    <row r="3262" spans="2:6" x14ac:dyDescent="0.25">
      <c r="B3262">
        <v>4029</v>
      </c>
      <c r="C3262">
        <v>3590</v>
      </c>
      <c r="D3262" s="3">
        <v>0.52921296296296294</v>
      </c>
      <c r="E3262" s="3">
        <f t="shared" si="102"/>
        <v>4.261574074074076E-2</v>
      </c>
      <c r="F3262">
        <f t="shared" si="103"/>
        <v>61</v>
      </c>
    </row>
    <row r="3263" spans="2:6" x14ac:dyDescent="0.25">
      <c r="B3263">
        <v>4030</v>
      </c>
      <c r="C3263">
        <v>3590</v>
      </c>
      <c r="D3263" s="3">
        <v>0.52921296296296294</v>
      </c>
      <c r="E3263" s="3">
        <f t="shared" si="102"/>
        <v>4.261574074074076E-2</v>
      </c>
      <c r="F3263">
        <f t="shared" si="103"/>
        <v>61</v>
      </c>
    </row>
    <row r="3264" spans="2:6" x14ac:dyDescent="0.25">
      <c r="B3264">
        <v>4031</v>
      </c>
      <c r="C3264">
        <v>3590</v>
      </c>
      <c r="D3264" s="3">
        <v>0.52921296296296294</v>
      </c>
      <c r="E3264" s="3">
        <f t="shared" si="102"/>
        <v>4.261574074074076E-2</v>
      </c>
      <c r="F3264">
        <f t="shared" si="103"/>
        <v>61</v>
      </c>
    </row>
    <row r="3265" spans="2:6" x14ac:dyDescent="0.25">
      <c r="B3265">
        <v>4032</v>
      </c>
      <c r="C3265">
        <v>3698</v>
      </c>
      <c r="D3265" s="3">
        <v>0.52921296296296294</v>
      </c>
      <c r="E3265" s="3">
        <f t="shared" si="102"/>
        <v>4.261574074074076E-2</v>
      </c>
      <c r="F3265">
        <f t="shared" si="103"/>
        <v>61</v>
      </c>
    </row>
    <row r="3266" spans="2:6" x14ac:dyDescent="0.25">
      <c r="B3266">
        <v>4033</v>
      </c>
      <c r="C3266">
        <v>3698</v>
      </c>
      <c r="D3266" s="3">
        <v>0.52922453703703709</v>
      </c>
      <c r="E3266" s="3">
        <f t="shared" ref="E3266:E3329" si="104">D3266-$A$1</f>
        <v>4.2627314814814909E-2</v>
      </c>
      <c r="F3266">
        <f t="shared" ref="F3266:F3329" si="105">(MINUTE(E3266))+60</f>
        <v>61</v>
      </c>
    </row>
    <row r="3267" spans="2:6" x14ac:dyDescent="0.25">
      <c r="B3267">
        <v>4034</v>
      </c>
      <c r="C3267">
        <v>3698</v>
      </c>
      <c r="D3267" s="3">
        <v>0.52922453703703709</v>
      </c>
      <c r="E3267" s="3">
        <f t="shared" si="104"/>
        <v>4.2627314814814909E-2</v>
      </c>
      <c r="F3267">
        <f t="shared" si="105"/>
        <v>61</v>
      </c>
    </row>
    <row r="3268" spans="2:6" x14ac:dyDescent="0.25">
      <c r="B3268">
        <v>4035</v>
      </c>
      <c r="C3268">
        <v>3698</v>
      </c>
      <c r="D3268" s="3">
        <v>0.52922453703703709</v>
      </c>
      <c r="E3268" s="3">
        <f t="shared" si="104"/>
        <v>4.2627314814814909E-2</v>
      </c>
      <c r="F3268">
        <f t="shared" si="105"/>
        <v>61</v>
      </c>
    </row>
    <row r="3269" spans="2:6" x14ac:dyDescent="0.25">
      <c r="B3269">
        <v>4036</v>
      </c>
      <c r="C3269">
        <v>3623</v>
      </c>
      <c r="D3269" s="3">
        <v>0.52922453703703709</v>
      </c>
      <c r="E3269" s="3">
        <f t="shared" si="104"/>
        <v>4.2627314814814909E-2</v>
      </c>
      <c r="F3269">
        <f t="shared" si="105"/>
        <v>61</v>
      </c>
    </row>
    <row r="3270" spans="2:6" x14ac:dyDescent="0.25">
      <c r="B3270">
        <v>4037</v>
      </c>
      <c r="C3270">
        <v>3623</v>
      </c>
      <c r="D3270" s="3">
        <v>0.52922453703703709</v>
      </c>
      <c r="E3270" s="3">
        <f t="shared" si="104"/>
        <v>4.2627314814814909E-2</v>
      </c>
      <c r="F3270">
        <f t="shared" si="105"/>
        <v>61</v>
      </c>
    </row>
    <row r="3271" spans="2:6" x14ac:dyDescent="0.25">
      <c r="B3271">
        <v>4038</v>
      </c>
      <c r="C3271">
        <v>3623</v>
      </c>
      <c r="D3271" s="3">
        <v>0.52922453703703709</v>
      </c>
      <c r="E3271" s="3">
        <f t="shared" si="104"/>
        <v>4.2627314814814909E-2</v>
      </c>
      <c r="F3271">
        <f t="shared" si="105"/>
        <v>61</v>
      </c>
    </row>
    <row r="3272" spans="2:6" x14ac:dyDescent="0.25">
      <c r="B3272">
        <v>4039</v>
      </c>
      <c r="C3272">
        <v>3623</v>
      </c>
      <c r="D3272" s="3">
        <v>0.52922453703703709</v>
      </c>
      <c r="E3272" s="3">
        <f t="shared" si="104"/>
        <v>4.2627314814814909E-2</v>
      </c>
      <c r="F3272">
        <f t="shared" si="105"/>
        <v>61</v>
      </c>
    </row>
    <row r="3273" spans="2:6" x14ac:dyDescent="0.25">
      <c r="B3273">
        <v>4040</v>
      </c>
      <c r="C3273">
        <v>3612</v>
      </c>
      <c r="D3273" s="3">
        <v>0.52923611111111113</v>
      </c>
      <c r="E3273" s="3">
        <f t="shared" si="104"/>
        <v>4.2638888888888948E-2</v>
      </c>
      <c r="F3273">
        <f t="shared" si="105"/>
        <v>61</v>
      </c>
    </row>
    <row r="3274" spans="2:6" x14ac:dyDescent="0.25">
      <c r="B3274">
        <v>4041</v>
      </c>
      <c r="C3274">
        <v>3612</v>
      </c>
      <c r="D3274" s="3">
        <v>0.52923611111111113</v>
      </c>
      <c r="E3274" s="3">
        <f t="shared" si="104"/>
        <v>4.2638888888888948E-2</v>
      </c>
      <c r="F3274">
        <f t="shared" si="105"/>
        <v>61</v>
      </c>
    </row>
    <row r="3275" spans="2:6" x14ac:dyDescent="0.25">
      <c r="B3275">
        <v>4042</v>
      </c>
      <c r="C3275">
        <v>3612</v>
      </c>
      <c r="D3275" s="3">
        <v>0.52923611111111113</v>
      </c>
      <c r="E3275" s="3">
        <f t="shared" si="104"/>
        <v>4.2638888888888948E-2</v>
      </c>
      <c r="F3275">
        <f t="shared" si="105"/>
        <v>61</v>
      </c>
    </row>
    <row r="3276" spans="2:6" x14ac:dyDescent="0.25">
      <c r="B3276">
        <v>4043</v>
      </c>
      <c r="C3276">
        <v>3612</v>
      </c>
      <c r="D3276" s="3">
        <v>0.52923611111111113</v>
      </c>
      <c r="E3276" s="3">
        <f t="shared" si="104"/>
        <v>4.2638888888888948E-2</v>
      </c>
      <c r="F3276">
        <f t="shared" si="105"/>
        <v>61</v>
      </c>
    </row>
    <row r="3277" spans="2:6" x14ac:dyDescent="0.25">
      <c r="B3277">
        <v>4044</v>
      </c>
      <c r="C3277">
        <v>3576</v>
      </c>
      <c r="D3277" s="3">
        <v>0.52927083333333336</v>
      </c>
      <c r="E3277" s="3">
        <f t="shared" si="104"/>
        <v>4.2673611111111176E-2</v>
      </c>
      <c r="F3277">
        <f t="shared" si="105"/>
        <v>61</v>
      </c>
    </row>
    <row r="3278" spans="2:6" x14ac:dyDescent="0.25">
      <c r="B3278">
        <v>4045</v>
      </c>
      <c r="C3278">
        <v>3576</v>
      </c>
      <c r="D3278" s="3">
        <v>0.52927083333333336</v>
      </c>
      <c r="E3278" s="3">
        <f t="shared" si="104"/>
        <v>4.2673611111111176E-2</v>
      </c>
      <c r="F3278">
        <f t="shared" si="105"/>
        <v>61</v>
      </c>
    </row>
    <row r="3279" spans="2:6" x14ac:dyDescent="0.25">
      <c r="B3279">
        <v>4046</v>
      </c>
      <c r="C3279">
        <v>3576</v>
      </c>
      <c r="D3279" s="3">
        <v>0.52927083333333336</v>
      </c>
      <c r="E3279" s="3">
        <f t="shared" si="104"/>
        <v>4.2673611111111176E-2</v>
      </c>
      <c r="F3279">
        <f t="shared" si="105"/>
        <v>61</v>
      </c>
    </row>
    <row r="3280" spans="2:6" x14ac:dyDescent="0.25">
      <c r="B3280">
        <v>4047</v>
      </c>
      <c r="C3280">
        <v>3576</v>
      </c>
      <c r="D3280" s="3">
        <v>0.52927083333333336</v>
      </c>
      <c r="E3280" s="3">
        <f t="shared" si="104"/>
        <v>4.2673611111111176E-2</v>
      </c>
      <c r="F3280">
        <f t="shared" si="105"/>
        <v>61</v>
      </c>
    </row>
    <row r="3281" spans="2:6" x14ac:dyDescent="0.25">
      <c r="B3281">
        <v>4048</v>
      </c>
      <c r="C3281">
        <v>3694</v>
      </c>
      <c r="D3281" s="3">
        <v>0.5292824074074074</v>
      </c>
      <c r="E3281" s="3">
        <f t="shared" si="104"/>
        <v>4.2685185185185215E-2</v>
      </c>
      <c r="F3281">
        <f t="shared" si="105"/>
        <v>61</v>
      </c>
    </row>
    <row r="3282" spans="2:6" x14ac:dyDescent="0.25">
      <c r="B3282">
        <v>4049</v>
      </c>
      <c r="C3282">
        <v>3694</v>
      </c>
      <c r="D3282" s="3">
        <v>0.5292824074074074</v>
      </c>
      <c r="E3282" s="3">
        <f t="shared" si="104"/>
        <v>4.2685185185185215E-2</v>
      </c>
      <c r="F3282">
        <f t="shared" si="105"/>
        <v>61</v>
      </c>
    </row>
    <row r="3283" spans="2:6" x14ac:dyDescent="0.25">
      <c r="B3283">
        <v>4050</v>
      </c>
      <c r="C3283">
        <v>3694</v>
      </c>
      <c r="D3283" s="3">
        <v>0.5292824074074074</v>
      </c>
      <c r="E3283" s="3">
        <f t="shared" si="104"/>
        <v>4.2685185185185215E-2</v>
      </c>
      <c r="F3283">
        <f t="shared" si="105"/>
        <v>61</v>
      </c>
    </row>
    <row r="3284" spans="2:6" x14ac:dyDescent="0.25">
      <c r="B3284">
        <v>4051</v>
      </c>
      <c r="C3284">
        <v>3694</v>
      </c>
      <c r="D3284" s="3">
        <v>0.5292824074074074</v>
      </c>
      <c r="E3284" s="3">
        <f t="shared" si="104"/>
        <v>4.2685185185185215E-2</v>
      </c>
      <c r="F3284">
        <f t="shared" si="105"/>
        <v>61</v>
      </c>
    </row>
    <row r="3285" spans="2:6" x14ac:dyDescent="0.25">
      <c r="B3285">
        <v>4052</v>
      </c>
      <c r="C3285">
        <v>3715</v>
      </c>
      <c r="D3285" s="3">
        <v>0.5292824074074074</v>
      </c>
      <c r="E3285" s="3">
        <f t="shared" si="104"/>
        <v>4.2685185185185215E-2</v>
      </c>
      <c r="F3285">
        <f t="shared" si="105"/>
        <v>61</v>
      </c>
    </row>
    <row r="3286" spans="2:6" x14ac:dyDescent="0.25">
      <c r="B3286">
        <v>4053</v>
      </c>
      <c r="C3286">
        <v>3715</v>
      </c>
      <c r="D3286" s="3">
        <v>0.5292824074074074</v>
      </c>
      <c r="E3286" s="3">
        <f t="shared" si="104"/>
        <v>4.2685185185185215E-2</v>
      </c>
      <c r="F3286">
        <f t="shared" si="105"/>
        <v>61</v>
      </c>
    </row>
    <row r="3287" spans="2:6" x14ac:dyDescent="0.25">
      <c r="B3287">
        <v>4054</v>
      </c>
      <c r="C3287">
        <v>3715</v>
      </c>
      <c r="D3287" s="3">
        <v>0.52929398148148155</v>
      </c>
      <c r="E3287" s="3">
        <f t="shared" si="104"/>
        <v>4.2696759259259365E-2</v>
      </c>
      <c r="F3287">
        <f t="shared" si="105"/>
        <v>61</v>
      </c>
    </row>
    <row r="3288" spans="2:6" x14ac:dyDescent="0.25">
      <c r="B3288">
        <v>4055</v>
      </c>
      <c r="C3288">
        <v>3715</v>
      </c>
      <c r="D3288" s="3">
        <v>0.52929398148148155</v>
      </c>
      <c r="E3288" s="3">
        <f t="shared" si="104"/>
        <v>4.2696759259259365E-2</v>
      </c>
      <c r="F3288">
        <f t="shared" si="105"/>
        <v>61</v>
      </c>
    </row>
    <row r="3289" spans="2:6" x14ac:dyDescent="0.25">
      <c r="B3289">
        <v>4056</v>
      </c>
      <c r="C3289">
        <v>3371</v>
      </c>
      <c r="D3289" s="3">
        <v>0.52929398148148155</v>
      </c>
      <c r="E3289" s="3">
        <f t="shared" si="104"/>
        <v>4.2696759259259365E-2</v>
      </c>
      <c r="F3289">
        <f t="shared" si="105"/>
        <v>61</v>
      </c>
    </row>
    <row r="3290" spans="2:6" x14ac:dyDescent="0.25">
      <c r="B3290">
        <v>4057</v>
      </c>
      <c r="C3290">
        <v>3371</v>
      </c>
      <c r="D3290" s="3">
        <v>0.52929398148148155</v>
      </c>
      <c r="E3290" s="3">
        <f t="shared" si="104"/>
        <v>4.2696759259259365E-2</v>
      </c>
      <c r="F3290">
        <f t="shared" si="105"/>
        <v>61</v>
      </c>
    </row>
    <row r="3291" spans="2:6" x14ac:dyDescent="0.25">
      <c r="B3291">
        <v>4058</v>
      </c>
      <c r="C3291">
        <v>3371</v>
      </c>
      <c r="D3291" s="3">
        <v>0.52929398148148155</v>
      </c>
      <c r="E3291" s="3">
        <f t="shared" si="104"/>
        <v>4.2696759259259365E-2</v>
      </c>
      <c r="F3291">
        <f t="shared" si="105"/>
        <v>61</v>
      </c>
    </row>
    <row r="3292" spans="2:6" x14ac:dyDescent="0.25">
      <c r="B3292">
        <v>4059</v>
      </c>
      <c r="C3292">
        <v>3371</v>
      </c>
      <c r="D3292" s="3">
        <v>0.52929398148148155</v>
      </c>
      <c r="E3292" s="3">
        <f t="shared" si="104"/>
        <v>4.2696759259259365E-2</v>
      </c>
      <c r="F3292">
        <f t="shared" si="105"/>
        <v>61</v>
      </c>
    </row>
    <row r="3293" spans="2:6" x14ac:dyDescent="0.25">
      <c r="B3293">
        <v>4060</v>
      </c>
      <c r="C3293">
        <v>3679</v>
      </c>
      <c r="D3293" s="3">
        <v>0.52929398148148155</v>
      </c>
      <c r="E3293" s="3">
        <f t="shared" si="104"/>
        <v>4.2696759259259365E-2</v>
      </c>
      <c r="F3293">
        <f t="shared" si="105"/>
        <v>61</v>
      </c>
    </row>
    <row r="3294" spans="2:6" x14ac:dyDescent="0.25">
      <c r="B3294">
        <v>4061</v>
      </c>
      <c r="C3294">
        <v>3679</v>
      </c>
      <c r="D3294" s="3">
        <v>0.52929398148148155</v>
      </c>
      <c r="E3294" s="3">
        <f t="shared" si="104"/>
        <v>4.2696759259259365E-2</v>
      </c>
      <c r="F3294">
        <f t="shared" si="105"/>
        <v>61</v>
      </c>
    </row>
    <row r="3295" spans="2:6" x14ac:dyDescent="0.25">
      <c r="B3295">
        <v>4062</v>
      </c>
      <c r="C3295">
        <v>3679</v>
      </c>
      <c r="D3295" s="3">
        <v>0.52929398148148155</v>
      </c>
      <c r="E3295" s="3">
        <f t="shared" si="104"/>
        <v>4.2696759259259365E-2</v>
      </c>
      <c r="F3295">
        <f t="shared" si="105"/>
        <v>61</v>
      </c>
    </row>
    <row r="3296" spans="2:6" x14ac:dyDescent="0.25">
      <c r="B3296">
        <v>4063</v>
      </c>
      <c r="C3296">
        <v>3679</v>
      </c>
      <c r="D3296" s="3">
        <v>0.52929398148148155</v>
      </c>
      <c r="E3296" s="3">
        <f t="shared" si="104"/>
        <v>4.2696759259259365E-2</v>
      </c>
      <c r="F3296">
        <f t="shared" si="105"/>
        <v>61</v>
      </c>
    </row>
    <row r="3297" spans="2:6" x14ac:dyDescent="0.25">
      <c r="B3297">
        <v>4064</v>
      </c>
      <c r="C3297">
        <v>3657</v>
      </c>
      <c r="D3297" s="3">
        <v>0.52931712962962962</v>
      </c>
      <c r="E3297" s="3">
        <f t="shared" si="104"/>
        <v>4.2719907407407443E-2</v>
      </c>
      <c r="F3297">
        <f t="shared" si="105"/>
        <v>61</v>
      </c>
    </row>
    <row r="3298" spans="2:6" x14ac:dyDescent="0.25">
      <c r="B3298">
        <v>4065</v>
      </c>
      <c r="C3298">
        <v>3657</v>
      </c>
      <c r="D3298" s="3">
        <v>0.52931712962962962</v>
      </c>
      <c r="E3298" s="3">
        <f t="shared" si="104"/>
        <v>4.2719907407407443E-2</v>
      </c>
      <c r="F3298">
        <f t="shared" si="105"/>
        <v>61</v>
      </c>
    </row>
    <row r="3299" spans="2:6" x14ac:dyDescent="0.25">
      <c r="B3299">
        <v>4066</v>
      </c>
      <c r="C3299">
        <v>3657</v>
      </c>
      <c r="D3299" s="3">
        <v>0.52931712962962962</v>
      </c>
      <c r="E3299" s="3">
        <f t="shared" si="104"/>
        <v>4.2719907407407443E-2</v>
      </c>
      <c r="F3299">
        <f t="shared" si="105"/>
        <v>61</v>
      </c>
    </row>
    <row r="3300" spans="2:6" x14ac:dyDescent="0.25">
      <c r="B3300">
        <v>4067</v>
      </c>
      <c r="C3300">
        <v>3657</v>
      </c>
      <c r="D3300" s="3">
        <v>0.52931712962962962</v>
      </c>
      <c r="E3300" s="3">
        <f t="shared" si="104"/>
        <v>4.2719907407407443E-2</v>
      </c>
      <c r="F3300">
        <f t="shared" si="105"/>
        <v>61</v>
      </c>
    </row>
    <row r="3301" spans="2:6" x14ac:dyDescent="0.25">
      <c r="B3301">
        <v>4068</v>
      </c>
      <c r="C3301">
        <v>3691</v>
      </c>
      <c r="D3301" s="3">
        <v>0.52932870370370366</v>
      </c>
      <c r="E3301" s="3">
        <f t="shared" si="104"/>
        <v>4.2731481481481481E-2</v>
      </c>
      <c r="F3301">
        <f t="shared" si="105"/>
        <v>61</v>
      </c>
    </row>
    <row r="3302" spans="2:6" x14ac:dyDescent="0.25">
      <c r="B3302">
        <v>4069</v>
      </c>
      <c r="C3302">
        <v>3691</v>
      </c>
      <c r="D3302" s="3">
        <v>0.52932870370370366</v>
      </c>
      <c r="E3302" s="3">
        <f t="shared" si="104"/>
        <v>4.2731481481481481E-2</v>
      </c>
      <c r="F3302">
        <f t="shared" si="105"/>
        <v>61</v>
      </c>
    </row>
    <row r="3303" spans="2:6" x14ac:dyDescent="0.25">
      <c r="B3303">
        <v>4070</v>
      </c>
      <c r="C3303">
        <v>3691</v>
      </c>
      <c r="D3303" s="3">
        <v>0.52932870370370366</v>
      </c>
      <c r="E3303" s="3">
        <f t="shared" si="104"/>
        <v>4.2731481481481481E-2</v>
      </c>
      <c r="F3303">
        <f t="shared" si="105"/>
        <v>61</v>
      </c>
    </row>
    <row r="3304" spans="2:6" x14ac:dyDescent="0.25">
      <c r="B3304">
        <v>4071</v>
      </c>
      <c r="C3304">
        <v>3691</v>
      </c>
      <c r="D3304" s="3">
        <v>0.52934027777777781</v>
      </c>
      <c r="E3304" s="3">
        <f t="shared" si="104"/>
        <v>4.2743055555555631E-2</v>
      </c>
      <c r="F3304">
        <f t="shared" si="105"/>
        <v>61</v>
      </c>
    </row>
    <row r="3305" spans="2:6" x14ac:dyDescent="0.25">
      <c r="B3305">
        <v>4072</v>
      </c>
      <c r="C3305">
        <v>3671</v>
      </c>
      <c r="D3305" s="3">
        <v>0.52934027777777781</v>
      </c>
      <c r="E3305" s="3">
        <f t="shared" si="104"/>
        <v>4.2743055555555631E-2</v>
      </c>
      <c r="F3305">
        <f t="shared" si="105"/>
        <v>61</v>
      </c>
    </row>
    <row r="3306" spans="2:6" x14ac:dyDescent="0.25">
      <c r="B3306">
        <v>4073</v>
      </c>
      <c r="C3306">
        <v>3671</v>
      </c>
      <c r="D3306" s="3">
        <v>0.52934027777777781</v>
      </c>
      <c r="E3306" s="3">
        <f t="shared" si="104"/>
        <v>4.2743055555555631E-2</v>
      </c>
      <c r="F3306">
        <f t="shared" si="105"/>
        <v>61</v>
      </c>
    </row>
    <row r="3307" spans="2:6" x14ac:dyDescent="0.25">
      <c r="B3307">
        <v>4074</v>
      </c>
      <c r="C3307">
        <v>3671</v>
      </c>
      <c r="D3307" s="3">
        <v>0.52934027777777781</v>
      </c>
      <c r="E3307" s="3">
        <f t="shared" si="104"/>
        <v>4.2743055555555631E-2</v>
      </c>
      <c r="F3307">
        <f t="shared" si="105"/>
        <v>61</v>
      </c>
    </row>
    <row r="3308" spans="2:6" x14ac:dyDescent="0.25">
      <c r="B3308">
        <v>4075</v>
      </c>
      <c r="C3308">
        <v>3671</v>
      </c>
      <c r="D3308" s="3">
        <v>0.52934027777777781</v>
      </c>
      <c r="E3308" s="3">
        <f t="shared" si="104"/>
        <v>4.2743055555555631E-2</v>
      </c>
      <c r="F3308">
        <f t="shared" si="105"/>
        <v>61</v>
      </c>
    </row>
    <row r="3309" spans="2:6" x14ac:dyDescent="0.25">
      <c r="B3309">
        <v>4076</v>
      </c>
      <c r="C3309">
        <v>3732</v>
      </c>
      <c r="D3309" s="3">
        <v>0.52935185185185185</v>
      </c>
      <c r="E3309" s="3">
        <f t="shared" si="104"/>
        <v>4.275462962962967E-2</v>
      </c>
      <c r="F3309">
        <f t="shared" si="105"/>
        <v>61</v>
      </c>
    </row>
    <row r="3310" spans="2:6" x14ac:dyDescent="0.25">
      <c r="B3310">
        <v>4077</v>
      </c>
      <c r="C3310">
        <v>3732</v>
      </c>
      <c r="D3310" s="3">
        <v>0.52935185185185185</v>
      </c>
      <c r="E3310" s="3">
        <f t="shared" si="104"/>
        <v>4.275462962962967E-2</v>
      </c>
      <c r="F3310">
        <f t="shared" si="105"/>
        <v>61</v>
      </c>
    </row>
    <row r="3311" spans="2:6" x14ac:dyDescent="0.25">
      <c r="B3311">
        <v>4078</v>
      </c>
      <c r="C3311">
        <v>3732</v>
      </c>
      <c r="D3311" s="3">
        <v>0.52935185185185185</v>
      </c>
      <c r="E3311" s="3">
        <f t="shared" si="104"/>
        <v>4.275462962962967E-2</v>
      </c>
      <c r="F3311">
        <f t="shared" si="105"/>
        <v>61</v>
      </c>
    </row>
    <row r="3312" spans="2:6" x14ac:dyDescent="0.25">
      <c r="B3312">
        <v>4079</v>
      </c>
      <c r="C3312">
        <v>3732</v>
      </c>
      <c r="D3312" s="3">
        <v>0.52935185185185185</v>
      </c>
      <c r="E3312" s="3">
        <f t="shared" si="104"/>
        <v>4.275462962962967E-2</v>
      </c>
      <c r="F3312">
        <f t="shared" si="105"/>
        <v>61</v>
      </c>
    </row>
    <row r="3313" spans="2:6" x14ac:dyDescent="0.25">
      <c r="B3313">
        <v>4080</v>
      </c>
      <c r="C3313">
        <v>3660</v>
      </c>
      <c r="D3313" s="3">
        <v>0.52935185185185185</v>
      </c>
      <c r="E3313" s="3">
        <f t="shared" si="104"/>
        <v>4.275462962962967E-2</v>
      </c>
      <c r="F3313">
        <f t="shared" si="105"/>
        <v>61</v>
      </c>
    </row>
    <row r="3314" spans="2:6" x14ac:dyDescent="0.25">
      <c r="B3314">
        <v>4081</v>
      </c>
      <c r="C3314">
        <v>3660</v>
      </c>
      <c r="D3314" s="3">
        <v>0.52935185185185185</v>
      </c>
      <c r="E3314" s="3">
        <f t="shared" si="104"/>
        <v>4.275462962962967E-2</v>
      </c>
      <c r="F3314">
        <f t="shared" si="105"/>
        <v>61</v>
      </c>
    </row>
    <row r="3315" spans="2:6" x14ac:dyDescent="0.25">
      <c r="B3315">
        <v>4082</v>
      </c>
      <c r="C3315">
        <v>3660</v>
      </c>
      <c r="D3315" s="3">
        <v>0.52935185185185185</v>
      </c>
      <c r="E3315" s="3">
        <f t="shared" si="104"/>
        <v>4.275462962962967E-2</v>
      </c>
      <c r="F3315">
        <f t="shared" si="105"/>
        <v>61</v>
      </c>
    </row>
    <row r="3316" spans="2:6" x14ac:dyDescent="0.25">
      <c r="B3316">
        <v>4083</v>
      </c>
      <c r="C3316">
        <v>3660</v>
      </c>
      <c r="D3316" s="3">
        <v>0.52935185185185185</v>
      </c>
      <c r="E3316" s="3">
        <f t="shared" si="104"/>
        <v>4.275462962962967E-2</v>
      </c>
      <c r="F3316">
        <f t="shared" si="105"/>
        <v>61</v>
      </c>
    </row>
    <row r="3317" spans="2:6" x14ac:dyDescent="0.25">
      <c r="B3317">
        <v>4084</v>
      </c>
      <c r="C3317">
        <v>3606</v>
      </c>
      <c r="D3317" s="3">
        <v>0.52936342592592589</v>
      </c>
      <c r="E3317" s="3">
        <f t="shared" si="104"/>
        <v>4.2766203703703709E-2</v>
      </c>
      <c r="F3317">
        <f t="shared" si="105"/>
        <v>61</v>
      </c>
    </row>
    <row r="3318" spans="2:6" x14ac:dyDescent="0.25">
      <c r="B3318">
        <v>4085</v>
      </c>
      <c r="C3318">
        <v>3606</v>
      </c>
      <c r="D3318" s="3">
        <v>0.52936342592592589</v>
      </c>
      <c r="E3318" s="3">
        <f t="shared" si="104"/>
        <v>4.2766203703703709E-2</v>
      </c>
      <c r="F3318">
        <f t="shared" si="105"/>
        <v>61</v>
      </c>
    </row>
    <row r="3319" spans="2:6" x14ac:dyDescent="0.25">
      <c r="B3319">
        <v>4086</v>
      </c>
      <c r="C3319">
        <v>3606</v>
      </c>
      <c r="D3319" s="3">
        <v>0.52936342592592589</v>
      </c>
      <c r="E3319" s="3">
        <f t="shared" si="104"/>
        <v>4.2766203703703709E-2</v>
      </c>
      <c r="F3319">
        <f t="shared" si="105"/>
        <v>61</v>
      </c>
    </row>
    <row r="3320" spans="2:6" x14ac:dyDescent="0.25">
      <c r="B3320">
        <v>4087</v>
      </c>
      <c r="C3320">
        <v>3606</v>
      </c>
      <c r="D3320" s="3">
        <v>0.52936342592592589</v>
      </c>
      <c r="E3320" s="3">
        <f t="shared" si="104"/>
        <v>4.2766203703703709E-2</v>
      </c>
      <c r="F3320">
        <f t="shared" si="105"/>
        <v>61</v>
      </c>
    </row>
    <row r="3321" spans="2:6" x14ac:dyDescent="0.25">
      <c r="B3321">
        <v>4088</v>
      </c>
      <c r="C3321">
        <v>3727</v>
      </c>
      <c r="D3321" s="3">
        <v>0.52939814814814812</v>
      </c>
      <c r="E3321" s="3">
        <f t="shared" si="104"/>
        <v>4.2800925925925937E-2</v>
      </c>
      <c r="F3321">
        <f t="shared" si="105"/>
        <v>61</v>
      </c>
    </row>
    <row r="3322" spans="2:6" x14ac:dyDescent="0.25">
      <c r="B3322">
        <v>4089</v>
      </c>
      <c r="C3322">
        <v>3727</v>
      </c>
      <c r="D3322" s="3">
        <v>0.52939814814814812</v>
      </c>
      <c r="E3322" s="3">
        <f t="shared" si="104"/>
        <v>4.2800925925925937E-2</v>
      </c>
      <c r="F3322">
        <f t="shared" si="105"/>
        <v>61</v>
      </c>
    </row>
    <row r="3323" spans="2:6" x14ac:dyDescent="0.25">
      <c r="B3323">
        <v>4090</v>
      </c>
      <c r="C3323">
        <v>3727</v>
      </c>
      <c r="D3323" s="3">
        <v>0.52939814814814812</v>
      </c>
      <c r="E3323" s="3">
        <f t="shared" si="104"/>
        <v>4.2800925925925937E-2</v>
      </c>
      <c r="F3323">
        <f t="shared" si="105"/>
        <v>61</v>
      </c>
    </row>
    <row r="3324" spans="2:6" x14ac:dyDescent="0.25">
      <c r="B3324">
        <v>4091</v>
      </c>
      <c r="C3324">
        <v>3727</v>
      </c>
      <c r="D3324" s="3">
        <v>0.52939814814814812</v>
      </c>
      <c r="E3324" s="3">
        <f t="shared" si="104"/>
        <v>4.2800925925925937E-2</v>
      </c>
      <c r="F3324">
        <f t="shared" si="105"/>
        <v>61</v>
      </c>
    </row>
    <row r="3325" spans="2:6" x14ac:dyDescent="0.25">
      <c r="B3325">
        <v>4092</v>
      </c>
      <c r="C3325">
        <v>3688</v>
      </c>
      <c r="D3325" s="3">
        <v>0.52940972222222216</v>
      </c>
      <c r="E3325" s="3">
        <f t="shared" si="104"/>
        <v>4.2812499999999976E-2</v>
      </c>
      <c r="F3325">
        <f t="shared" si="105"/>
        <v>61</v>
      </c>
    </row>
    <row r="3326" spans="2:6" x14ac:dyDescent="0.25">
      <c r="B3326">
        <v>4093</v>
      </c>
      <c r="C3326">
        <v>3688</v>
      </c>
      <c r="D3326" s="3">
        <v>0.52940972222222216</v>
      </c>
      <c r="E3326" s="3">
        <f t="shared" si="104"/>
        <v>4.2812499999999976E-2</v>
      </c>
      <c r="F3326">
        <f t="shared" si="105"/>
        <v>61</v>
      </c>
    </row>
    <row r="3327" spans="2:6" x14ac:dyDescent="0.25">
      <c r="B3327">
        <v>4094</v>
      </c>
      <c r="C3327">
        <v>3688</v>
      </c>
      <c r="D3327" s="3">
        <v>0.52940972222222216</v>
      </c>
      <c r="E3327" s="3">
        <f t="shared" si="104"/>
        <v>4.2812499999999976E-2</v>
      </c>
      <c r="F3327">
        <f t="shared" si="105"/>
        <v>61</v>
      </c>
    </row>
    <row r="3328" spans="2:6" x14ac:dyDescent="0.25">
      <c r="B3328">
        <v>4095</v>
      </c>
      <c r="C3328">
        <v>3688</v>
      </c>
      <c r="D3328" s="3">
        <v>0.52940972222222216</v>
      </c>
      <c r="E3328" s="3">
        <f t="shared" si="104"/>
        <v>4.2812499999999976E-2</v>
      </c>
      <c r="F3328">
        <f t="shared" si="105"/>
        <v>61</v>
      </c>
    </row>
    <row r="3329" spans="2:6" x14ac:dyDescent="0.25">
      <c r="B3329">
        <v>4096</v>
      </c>
      <c r="C3329">
        <v>3572</v>
      </c>
      <c r="D3329" s="3">
        <v>0.52940972222222216</v>
      </c>
      <c r="E3329" s="3">
        <f t="shared" si="104"/>
        <v>4.2812499999999976E-2</v>
      </c>
      <c r="F3329">
        <f t="shared" si="105"/>
        <v>61</v>
      </c>
    </row>
    <row r="3330" spans="2:6" x14ac:dyDescent="0.25">
      <c r="B3330">
        <v>4097</v>
      </c>
      <c r="C3330">
        <v>3572</v>
      </c>
      <c r="D3330" s="3">
        <v>0.52940972222222216</v>
      </c>
      <c r="E3330" s="3">
        <f t="shared" ref="E3330:E3393" si="106">D3330-$A$1</f>
        <v>4.2812499999999976E-2</v>
      </c>
      <c r="F3330">
        <f t="shared" ref="F3330:F3393" si="107">(MINUTE(E3330))+60</f>
        <v>61</v>
      </c>
    </row>
    <row r="3331" spans="2:6" x14ac:dyDescent="0.25">
      <c r="B3331">
        <v>4098</v>
      </c>
      <c r="C3331">
        <v>3572</v>
      </c>
      <c r="D3331" s="3">
        <v>0.52940972222222216</v>
      </c>
      <c r="E3331" s="3">
        <f t="shared" si="106"/>
        <v>4.2812499999999976E-2</v>
      </c>
      <c r="F3331">
        <f t="shared" si="107"/>
        <v>61</v>
      </c>
    </row>
    <row r="3332" spans="2:6" x14ac:dyDescent="0.25">
      <c r="B3332">
        <v>4099</v>
      </c>
      <c r="C3332">
        <v>3572</v>
      </c>
      <c r="D3332" s="3">
        <v>0.52940972222222216</v>
      </c>
      <c r="E3332" s="3">
        <f t="shared" si="106"/>
        <v>4.2812499999999976E-2</v>
      </c>
      <c r="F3332">
        <f t="shared" si="107"/>
        <v>61</v>
      </c>
    </row>
    <row r="3333" spans="2:6" x14ac:dyDescent="0.25">
      <c r="B3333">
        <v>4100</v>
      </c>
      <c r="C3333">
        <v>3712</v>
      </c>
      <c r="D3333" s="3">
        <v>0.52942129629629631</v>
      </c>
      <c r="E3333" s="3">
        <f t="shared" si="106"/>
        <v>4.2824074074074125E-2</v>
      </c>
      <c r="F3333">
        <f t="shared" si="107"/>
        <v>61</v>
      </c>
    </row>
    <row r="3334" spans="2:6" x14ac:dyDescent="0.25">
      <c r="B3334">
        <v>4101</v>
      </c>
      <c r="C3334">
        <v>3712</v>
      </c>
      <c r="D3334" s="3">
        <v>0.52942129629629631</v>
      </c>
      <c r="E3334" s="3">
        <f t="shared" si="106"/>
        <v>4.2824074074074125E-2</v>
      </c>
      <c r="F3334">
        <f t="shared" si="107"/>
        <v>61</v>
      </c>
    </row>
    <row r="3335" spans="2:6" x14ac:dyDescent="0.25">
      <c r="B3335">
        <v>4102</v>
      </c>
      <c r="C3335">
        <v>3712</v>
      </c>
      <c r="D3335" s="3">
        <v>0.52942129629629631</v>
      </c>
      <c r="E3335" s="3">
        <f t="shared" si="106"/>
        <v>4.2824074074074125E-2</v>
      </c>
      <c r="F3335">
        <f t="shared" si="107"/>
        <v>61</v>
      </c>
    </row>
    <row r="3336" spans="2:6" x14ac:dyDescent="0.25">
      <c r="B3336">
        <v>4103</v>
      </c>
      <c r="C3336">
        <v>3712</v>
      </c>
      <c r="D3336" s="3">
        <v>0.52942129629629631</v>
      </c>
      <c r="E3336" s="3">
        <f t="shared" si="106"/>
        <v>4.2824074074074125E-2</v>
      </c>
      <c r="F3336">
        <f t="shared" si="107"/>
        <v>61</v>
      </c>
    </row>
    <row r="3337" spans="2:6" x14ac:dyDescent="0.25">
      <c r="B3337">
        <v>4104</v>
      </c>
      <c r="C3337">
        <v>3651</v>
      </c>
      <c r="D3337" s="3">
        <v>0.52943287037037035</v>
      </c>
      <c r="E3337" s="3">
        <f t="shared" si="106"/>
        <v>4.2835648148148164E-2</v>
      </c>
      <c r="F3337">
        <f t="shared" si="107"/>
        <v>61</v>
      </c>
    </row>
    <row r="3338" spans="2:6" x14ac:dyDescent="0.25">
      <c r="B3338">
        <v>4105</v>
      </c>
      <c r="C3338">
        <v>3651</v>
      </c>
      <c r="D3338" s="3">
        <v>0.52943287037037035</v>
      </c>
      <c r="E3338" s="3">
        <f t="shared" si="106"/>
        <v>4.2835648148148164E-2</v>
      </c>
      <c r="F3338">
        <f t="shared" si="107"/>
        <v>61</v>
      </c>
    </row>
    <row r="3339" spans="2:6" x14ac:dyDescent="0.25">
      <c r="B3339">
        <v>4106</v>
      </c>
      <c r="C3339">
        <v>3651</v>
      </c>
      <c r="D3339" s="3">
        <v>0.52943287037037035</v>
      </c>
      <c r="E3339" s="3">
        <f t="shared" si="106"/>
        <v>4.2835648148148164E-2</v>
      </c>
      <c r="F3339">
        <f t="shared" si="107"/>
        <v>61</v>
      </c>
    </row>
    <row r="3340" spans="2:6" x14ac:dyDescent="0.25">
      <c r="B3340">
        <v>4107</v>
      </c>
      <c r="C3340">
        <v>3651</v>
      </c>
      <c r="D3340" s="3">
        <v>0.52943287037037035</v>
      </c>
      <c r="E3340" s="3">
        <f t="shared" si="106"/>
        <v>4.2835648148148164E-2</v>
      </c>
      <c r="F3340">
        <f t="shared" si="107"/>
        <v>61</v>
      </c>
    </row>
    <row r="3341" spans="2:6" x14ac:dyDescent="0.25">
      <c r="B3341">
        <v>4108</v>
      </c>
      <c r="C3341">
        <v>3559</v>
      </c>
      <c r="D3341" s="3">
        <v>0.52945601851851853</v>
      </c>
      <c r="E3341" s="3">
        <f t="shared" si="106"/>
        <v>4.2858796296296353E-2</v>
      </c>
      <c r="F3341">
        <f t="shared" si="107"/>
        <v>61</v>
      </c>
    </row>
    <row r="3342" spans="2:6" x14ac:dyDescent="0.25">
      <c r="B3342">
        <v>4109</v>
      </c>
      <c r="C3342">
        <v>3559</v>
      </c>
      <c r="D3342" s="3">
        <v>0.52945601851851853</v>
      </c>
      <c r="E3342" s="3">
        <f t="shared" si="106"/>
        <v>4.2858796296296353E-2</v>
      </c>
      <c r="F3342">
        <f t="shared" si="107"/>
        <v>61</v>
      </c>
    </row>
    <row r="3343" spans="2:6" x14ac:dyDescent="0.25">
      <c r="B3343">
        <v>4110</v>
      </c>
      <c r="C3343">
        <v>3559</v>
      </c>
      <c r="D3343" s="3">
        <v>0.52945601851851853</v>
      </c>
      <c r="E3343" s="3">
        <f t="shared" si="106"/>
        <v>4.2858796296296353E-2</v>
      </c>
      <c r="F3343">
        <f t="shared" si="107"/>
        <v>61</v>
      </c>
    </row>
    <row r="3344" spans="2:6" x14ac:dyDescent="0.25">
      <c r="B3344">
        <v>4111</v>
      </c>
      <c r="C3344">
        <v>3559</v>
      </c>
      <c r="D3344" s="3">
        <v>0.52945601851851853</v>
      </c>
      <c r="E3344" s="3">
        <f t="shared" si="106"/>
        <v>4.2858796296296353E-2</v>
      </c>
      <c r="F3344">
        <f t="shared" si="107"/>
        <v>61</v>
      </c>
    </row>
    <row r="3345" spans="2:6" x14ac:dyDescent="0.25">
      <c r="B3345">
        <v>4112</v>
      </c>
      <c r="C3345">
        <v>3707</v>
      </c>
      <c r="D3345" s="3">
        <v>0.52945601851851853</v>
      </c>
      <c r="E3345" s="3">
        <f t="shared" si="106"/>
        <v>4.2858796296296353E-2</v>
      </c>
      <c r="F3345">
        <f t="shared" si="107"/>
        <v>61</v>
      </c>
    </row>
    <row r="3346" spans="2:6" x14ac:dyDescent="0.25">
      <c r="B3346">
        <v>4113</v>
      </c>
      <c r="C3346">
        <v>3707</v>
      </c>
      <c r="D3346" s="3">
        <v>0.52945601851851853</v>
      </c>
      <c r="E3346" s="3">
        <f t="shared" si="106"/>
        <v>4.2858796296296353E-2</v>
      </c>
      <c r="F3346">
        <f t="shared" si="107"/>
        <v>61</v>
      </c>
    </row>
    <row r="3347" spans="2:6" x14ac:dyDescent="0.25">
      <c r="B3347">
        <v>4114</v>
      </c>
      <c r="C3347">
        <v>3707</v>
      </c>
      <c r="D3347" s="3">
        <v>0.52945601851851853</v>
      </c>
      <c r="E3347" s="3">
        <f t="shared" si="106"/>
        <v>4.2858796296296353E-2</v>
      </c>
      <c r="F3347">
        <f t="shared" si="107"/>
        <v>61</v>
      </c>
    </row>
    <row r="3348" spans="2:6" x14ac:dyDescent="0.25">
      <c r="B3348">
        <v>4115</v>
      </c>
      <c r="C3348">
        <v>3707</v>
      </c>
      <c r="D3348" s="3">
        <v>0.52945601851851853</v>
      </c>
      <c r="E3348" s="3">
        <f t="shared" si="106"/>
        <v>4.2858796296296353E-2</v>
      </c>
      <c r="F3348">
        <f t="shared" si="107"/>
        <v>61</v>
      </c>
    </row>
    <row r="3349" spans="2:6" x14ac:dyDescent="0.25">
      <c r="B3349">
        <v>4116</v>
      </c>
      <c r="C3349">
        <v>3670</v>
      </c>
      <c r="D3349" s="3">
        <v>0.52945601851851853</v>
      </c>
      <c r="E3349" s="3">
        <f t="shared" si="106"/>
        <v>4.2858796296296353E-2</v>
      </c>
      <c r="F3349">
        <f t="shared" si="107"/>
        <v>61</v>
      </c>
    </row>
    <row r="3350" spans="2:6" x14ac:dyDescent="0.25">
      <c r="B3350">
        <v>4117</v>
      </c>
      <c r="C3350">
        <v>3670</v>
      </c>
      <c r="D3350" s="3">
        <v>0.52945601851851853</v>
      </c>
      <c r="E3350" s="3">
        <f t="shared" si="106"/>
        <v>4.2858796296296353E-2</v>
      </c>
      <c r="F3350">
        <f t="shared" si="107"/>
        <v>61</v>
      </c>
    </row>
    <row r="3351" spans="2:6" x14ac:dyDescent="0.25">
      <c r="B3351">
        <v>4118</v>
      </c>
      <c r="C3351">
        <v>3670</v>
      </c>
      <c r="D3351" s="3">
        <v>0.52945601851851853</v>
      </c>
      <c r="E3351" s="3">
        <f t="shared" si="106"/>
        <v>4.2858796296296353E-2</v>
      </c>
      <c r="F3351">
        <f t="shared" si="107"/>
        <v>61</v>
      </c>
    </row>
    <row r="3352" spans="2:6" x14ac:dyDescent="0.25">
      <c r="B3352">
        <v>4119</v>
      </c>
      <c r="C3352">
        <v>3670</v>
      </c>
      <c r="D3352" s="3">
        <v>0.52945601851851853</v>
      </c>
      <c r="E3352" s="3">
        <f t="shared" si="106"/>
        <v>4.2858796296296353E-2</v>
      </c>
      <c r="F3352">
        <f t="shared" si="107"/>
        <v>61</v>
      </c>
    </row>
    <row r="3353" spans="2:6" x14ac:dyDescent="0.25">
      <c r="B3353">
        <v>4120</v>
      </c>
      <c r="C3353">
        <v>3547</v>
      </c>
      <c r="D3353" s="3">
        <v>0.52945601851851853</v>
      </c>
      <c r="E3353" s="3">
        <f t="shared" si="106"/>
        <v>4.2858796296296353E-2</v>
      </c>
      <c r="F3353">
        <f t="shared" si="107"/>
        <v>61</v>
      </c>
    </row>
    <row r="3354" spans="2:6" x14ac:dyDescent="0.25">
      <c r="B3354">
        <v>4121</v>
      </c>
      <c r="C3354">
        <v>3547</v>
      </c>
      <c r="D3354" s="3">
        <v>0.52945601851851853</v>
      </c>
      <c r="E3354" s="3">
        <f t="shared" si="106"/>
        <v>4.2858796296296353E-2</v>
      </c>
      <c r="F3354">
        <f t="shared" si="107"/>
        <v>61</v>
      </c>
    </row>
    <row r="3355" spans="2:6" x14ac:dyDescent="0.25">
      <c r="B3355">
        <v>4122</v>
      </c>
      <c r="C3355">
        <v>3547</v>
      </c>
      <c r="D3355" s="3">
        <v>0.52945601851851853</v>
      </c>
      <c r="E3355" s="3">
        <f t="shared" si="106"/>
        <v>4.2858796296296353E-2</v>
      </c>
      <c r="F3355">
        <f t="shared" si="107"/>
        <v>61</v>
      </c>
    </row>
    <row r="3356" spans="2:6" x14ac:dyDescent="0.25">
      <c r="B3356">
        <v>4123</v>
      </c>
      <c r="C3356">
        <v>3547</v>
      </c>
      <c r="D3356" s="3">
        <v>0.52945601851851853</v>
      </c>
      <c r="E3356" s="3">
        <f t="shared" si="106"/>
        <v>4.2858796296296353E-2</v>
      </c>
      <c r="F3356">
        <f t="shared" si="107"/>
        <v>61</v>
      </c>
    </row>
    <row r="3357" spans="2:6" x14ac:dyDescent="0.25">
      <c r="B3357">
        <v>4124</v>
      </c>
      <c r="C3357">
        <v>3679</v>
      </c>
      <c r="D3357" s="3">
        <v>0.52946759259259257</v>
      </c>
      <c r="E3357" s="3">
        <f t="shared" si="106"/>
        <v>4.2870370370370392E-2</v>
      </c>
      <c r="F3357">
        <f t="shared" si="107"/>
        <v>61</v>
      </c>
    </row>
    <row r="3358" spans="2:6" x14ac:dyDescent="0.25">
      <c r="B3358">
        <v>4125</v>
      </c>
      <c r="C3358">
        <v>3679</v>
      </c>
      <c r="D3358" s="3">
        <v>0.52946759259259257</v>
      </c>
      <c r="E3358" s="3">
        <f t="shared" si="106"/>
        <v>4.2870370370370392E-2</v>
      </c>
      <c r="F3358">
        <f t="shared" si="107"/>
        <v>61</v>
      </c>
    </row>
    <row r="3359" spans="2:6" x14ac:dyDescent="0.25">
      <c r="B3359">
        <v>4126</v>
      </c>
      <c r="C3359">
        <v>3679</v>
      </c>
      <c r="D3359" s="3">
        <v>0.52946759259259257</v>
      </c>
      <c r="E3359" s="3">
        <f t="shared" si="106"/>
        <v>4.2870370370370392E-2</v>
      </c>
      <c r="F3359">
        <f t="shared" si="107"/>
        <v>61</v>
      </c>
    </row>
    <row r="3360" spans="2:6" x14ac:dyDescent="0.25">
      <c r="B3360">
        <v>4127</v>
      </c>
      <c r="C3360">
        <v>3679</v>
      </c>
      <c r="D3360" s="3">
        <v>0.52946759259259257</v>
      </c>
      <c r="E3360" s="3">
        <f t="shared" si="106"/>
        <v>4.2870370370370392E-2</v>
      </c>
      <c r="F3360">
        <f t="shared" si="107"/>
        <v>61</v>
      </c>
    </row>
    <row r="3361" spans="2:6" x14ac:dyDescent="0.25">
      <c r="B3361">
        <v>4128</v>
      </c>
      <c r="C3361">
        <v>3621</v>
      </c>
      <c r="D3361" s="3">
        <v>0.52946759259259257</v>
      </c>
      <c r="E3361" s="3">
        <f t="shared" si="106"/>
        <v>4.2870370370370392E-2</v>
      </c>
      <c r="F3361">
        <f t="shared" si="107"/>
        <v>61</v>
      </c>
    </row>
    <row r="3362" spans="2:6" x14ac:dyDescent="0.25">
      <c r="B3362">
        <v>4129</v>
      </c>
      <c r="C3362">
        <v>3621</v>
      </c>
      <c r="D3362" s="3">
        <v>0.52946759259259257</v>
      </c>
      <c r="E3362" s="3">
        <f t="shared" si="106"/>
        <v>4.2870370370370392E-2</v>
      </c>
      <c r="F3362">
        <f t="shared" si="107"/>
        <v>61</v>
      </c>
    </row>
    <row r="3363" spans="2:6" x14ac:dyDescent="0.25">
      <c r="B3363">
        <v>4130</v>
      </c>
      <c r="C3363">
        <v>3621</v>
      </c>
      <c r="D3363" s="3">
        <v>0.52946759259259257</v>
      </c>
      <c r="E3363" s="3">
        <f t="shared" si="106"/>
        <v>4.2870370370370392E-2</v>
      </c>
      <c r="F3363">
        <f t="shared" si="107"/>
        <v>61</v>
      </c>
    </row>
    <row r="3364" spans="2:6" x14ac:dyDescent="0.25">
      <c r="B3364">
        <v>4131</v>
      </c>
      <c r="C3364">
        <v>3621</v>
      </c>
      <c r="D3364" s="3">
        <v>0.52946759259259257</v>
      </c>
      <c r="E3364" s="3">
        <f t="shared" si="106"/>
        <v>4.2870370370370392E-2</v>
      </c>
      <c r="F3364">
        <f t="shared" si="107"/>
        <v>61</v>
      </c>
    </row>
    <row r="3365" spans="2:6" x14ac:dyDescent="0.25">
      <c r="B3365">
        <v>4132</v>
      </c>
      <c r="C3365">
        <v>3657</v>
      </c>
      <c r="D3365" s="3">
        <v>0.52947916666666661</v>
      </c>
      <c r="E3365" s="3">
        <f t="shared" si="106"/>
        <v>4.2881944444444431E-2</v>
      </c>
      <c r="F3365">
        <f t="shared" si="107"/>
        <v>61</v>
      </c>
    </row>
    <row r="3366" spans="2:6" x14ac:dyDescent="0.25">
      <c r="B3366">
        <v>4133</v>
      </c>
      <c r="C3366">
        <v>3657</v>
      </c>
      <c r="D3366" s="3">
        <v>0.52947916666666661</v>
      </c>
      <c r="E3366" s="3">
        <f t="shared" si="106"/>
        <v>4.2881944444444431E-2</v>
      </c>
      <c r="F3366">
        <f t="shared" si="107"/>
        <v>61</v>
      </c>
    </row>
    <row r="3367" spans="2:6" x14ac:dyDescent="0.25">
      <c r="B3367">
        <v>4134</v>
      </c>
      <c r="C3367">
        <v>3657</v>
      </c>
      <c r="D3367" s="3">
        <v>0.52947916666666661</v>
      </c>
      <c r="E3367" s="3">
        <f t="shared" si="106"/>
        <v>4.2881944444444431E-2</v>
      </c>
      <c r="F3367">
        <f t="shared" si="107"/>
        <v>61</v>
      </c>
    </row>
    <row r="3368" spans="2:6" x14ac:dyDescent="0.25">
      <c r="B3368">
        <v>4135</v>
      </c>
      <c r="C3368">
        <v>3657</v>
      </c>
      <c r="D3368" s="3">
        <v>0.52947916666666661</v>
      </c>
      <c r="E3368" s="3">
        <f t="shared" si="106"/>
        <v>4.2881944444444431E-2</v>
      </c>
      <c r="F3368">
        <f t="shared" si="107"/>
        <v>61</v>
      </c>
    </row>
    <row r="3369" spans="2:6" x14ac:dyDescent="0.25">
      <c r="B3369">
        <v>4136</v>
      </c>
      <c r="C3369">
        <v>3670</v>
      </c>
      <c r="D3369" s="3">
        <v>0.52949074074074076</v>
      </c>
      <c r="E3369" s="3">
        <f t="shared" si="106"/>
        <v>4.2893518518518581E-2</v>
      </c>
      <c r="F3369">
        <f t="shared" si="107"/>
        <v>61</v>
      </c>
    </row>
    <row r="3370" spans="2:6" x14ac:dyDescent="0.25">
      <c r="B3370">
        <v>4137</v>
      </c>
      <c r="C3370">
        <v>3670</v>
      </c>
      <c r="D3370" s="3">
        <v>0.52949074074074076</v>
      </c>
      <c r="E3370" s="3">
        <f t="shared" si="106"/>
        <v>4.2893518518518581E-2</v>
      </c>
      <c r="F3370">
        <f t="shared" si="107"/>
        <v>61</v>
      </c>
    </row>
    <row r="3371" spans="2:6" x14ac:dyDescent="0.25">
      <c r="B3371">
        <v>4138</v>
      </c>
      <c r="C3371">
        <v>3670</v>
      </c>
      <c r="D3371" s="3">
        <v>0.52949074074074076</v>
      </c>
      <c r="E3371" s="3">
        <f t="shared" si="106"/>
        <v>4.2893518518518581E-2</v>
      </c>
      <c r="F3371">
        <f t="shared" si="107"/>
        <v>61</v>
      </c>
    </row>
    <row r="3372" spans="2:6" x14ac:dyDescent="0.25">
      <c r="B3372">
        <v>4139</v>
      </c>
      <c r="C3372">
        <v>3670</v>
      </c>
      <c r="D3372" s="3">
        <v>0.52949074074074076</v>
      </c>
      <c r="E3372" s="3">
        <f t="shared" si="106"/>
        <v>4.2893518518518581E-2</v>
      </c>
      <c r="F3372">
        <f t="shared" si="107"/>
        <v>61</v>
      </c>
    </row>
    <row r="3373" spans="2:6" x14ac:dyDescent="0.25">
      <c r="B3373">
        <v>4140</v>
      </c>
      <c r="C3373">
        <v>3571</v>
      </c>
      <c r="D3373" s="3">
        <v>0.52951388888888895</v>
      </c>
      <c r="E3373" s="3">
        <f t="shared" si="106"/>
        <v>4.291666666666677E-2</v>
      </c>
      <c r="F3373">
        <f t="shared" si="107"/>
        <v>61</v>
      </c>
    </row>
    <row r="3374" spans="2:6" x14ac:dyDescent="0.25">
      <c r="B3374">
        <v>4141</v>
      </c>
      <c r="C3374">
        <v>3571</v>
      </c>
      <c r="D3374" s="3">
        <v>0.52951388888888895</v>
      </c>
      <c r="E3374" s="3">
        <f t="shared" si="106"/>
        <v>4.291666666666677E-2</v>
      </c>
      <c r="F3374">
        <f t="shared" si="107"/>
        <v>61</v>
      </c>
    </row>
    <row r="3375" spans="2:6" x14ac:dyDescent="0.25">
      <c r="B3375">
        <v>4142</v>
      </c>
      <c r="C3375">
        <v>3571</v>
      </c>
      <c r="D3375" s="3">
        <v>0.52951388888888895</v>
      </c>
      <c r="E3375" s="3">
        <f t="shared" si="106"/>
        <v>4.291666666666677E-2</v>
      </c>
      <c r="F3375">
        <f t="shared" si="107"/>
        <v>61</v>
      </c>
    </row>
    <row r="3376" spans="2:6" x14ac:dyDescent="0.25">
      <c r="B3376">
        <v>4143</v>
      </c>
      <c r="C3376">
        <v>3571</v>
      </c>
      <c r="D3376" s="3">
        <v>0.52951388888888895</v>
      </c>
      <c r="E3376" s="3">
        <f t="shared" si="106"/>
        <v>4.291666666666677E-2</v>
      </c>
      <c r="F3376">
        <f t="shared" si="107"/>
        <v>61</v>
      </c>
    </row>
    <row r="3377" spans="2:6" x14ac:dyDescent="0.25">
      <c r="B3377">
        <v>4144</v>
      </c>
      <c r="C3377">
        <v>3348</v>
      </c>
      <c r="D3377" s="3">
        <v>0.52952546296296299</v>
      </c>
      <c r="E3377" s="3">
        <f t="shared" si="106"/>
        <v>4.2928240740740808E-2</v>
      </c>
      <c r="F3377">
        <f t="shared" si="107"/>
        <v>61</v>
      </c>
    </row>
    <row r="3378" spans="2:6" x14ac:dyDescent="0.25">
      <c r="B3378">
        <v>4145</v>
      </c>
      <c r="C3378">
        <v>3348</v>
      </c>
      <c r="D3378" s="3">
        <v>0.52952546296296299</v>
      </c>
      <c r="E3378" s="3">
        <f t="shared" si="106"/>
        <v>4.2928240740740808E-2</v>
      </c>
      <c r="F3378">
        <f t="shared" si="107"/>
        <v>61</v>
      </c>
    </row>
    <row r="3379" spans="2:6" x14ac:dyDescent="0.25">
      <c r="B3379">
        <v>4146</v>
      </c>
      <c r="C3379">
        <v>3348</v>
      </c>
      <c r="D3379" s="3">
        <v>0.52952546296296299</v>
      </c>
      <c r="E3379" s="3">
        <f t="shared" si="106"/>
        <v>4.2928240740740808E-2</v>
      </c>
      <c r="F3379">
        <f t="shared" si="107"/>
        <v>61</v>
      </c>
    </row>
    <row r="3380" spans="2:6" x14ac:dyDescent="0.25">
      <c r="B3380">
        <v>4147</v>
      </c>
      <c r="C3380">
        <v>3348</v>
      </c>
      <c r="D3380" s="3">
        <v>0.52952546296296299</v>
      </c>
      <c r="E3380" s="3">
        <f t="shared" si="106"/>
        <v>4.2928240740740808E-2</v>
      </c>
      <c r="F3380">
        <f t="shared" si="107"/>
        <v>61</v>
      </c>
    </row>
    <row r="3381" spans="2:6" x14ac:dyDescent="0.25">
      <c r="B3381">
        <v>4148</v>
      </c>
      <c r="C3381">
        <v>3673</v>
      </c>
      <c r="D3381" s="3">
        <v>0.52952546296296299</v>
      </c>
      <c r="E3381" s="3">
        <f t="shared" si="106"/>
        <v>4.2928240740740808E-2</v>
      </c>
      <c r="F3381">
        <f t="shared" si="107"/>
        <v>61</v>
      </c>
    </row>
    <row r="3382" spans="2:6" x14ac:dyDescent="0.25">
      <c r="B3382">
        <v>4149</v>
      </c>
      <c r="C3382">
        <v>3673</v>
      </c>
      <c r="D3382" s="3">
        <v>0.52952546296296299</v>
      </c>
      <c r="E3382" s="3">
        <f t="shared" si="106"/>
        <v>4.2928240740740808E-2</v>
      </c>
      <c r="F3382">
        <f t="shared" si="107"/>
        <v>61</v>
      </c>
    </row>
    <row r="3383" spans="2:6" x14ac:dyDescent="0.25">
      <c r="B3383">
        <v>4150</v>
      </c>
      <c r="C3383">
        <v>3673</v>
      </c>
      <c r="D3383" s="3">
        <v>0.52952546296296299</v>
      </c>
      <c r="E3383" s="3">
        <f t="shared" si="106"/>
        <v>4.2928240740740808E-2</v>
      </c>
      <c r="F3383">
        <f t="shared" si="107"/>
        <v>61</v>
      </c>
    </row>
    <row r="3384" spans="2:6" x14ac:dyDescent="0.25">
      <c r="B3384">
        <v>4151</v>
      </c>
      <c r="C3384">
        <v>3673</v>
      </c>
      <c r="D3384" s="3">
        <v>0.52952546296296299</v>
      </c>
      <c r="E3384" s="3">
        <f t="shared" si="106"/>
        <v>4.2928240740740808E-2</v>
      </c>
      <c r="F3384">
        <f t="shared" si="107"/>
        <v>61</v>
      </c>
    </row>
    <row r="3385" spans="2:6" x14ac:dyDescent="0.25">
      <c r="B3385">
        <v>4152</v>
      </c>
      <c r="C3385">
        <v>3695</v>
      </c>
      <c r="D3385" s="3">
        <v>0.52953703703703703</v>
      </c>
      <c r="E3385" s="3">
        <f t="shared" si="106"/>
        <v>4.2939814814814847E-2</v>
      </c>
      <c r="F3385">
        <f t="shared" si="107"/>
        <v>61</v>
      </c>
    </row>
    <row r="3386" spans="2:6" x14ac:dyDescent="0.25">
      <c r="B3386">
        <v>4153</v>
      </c>
      <c r="C3386">
        <v>3695</v>
      </c>
      <c r="D3386" s="3">
        <v>0.52953703703703703</v>
      </c>
      <c r="E3386" s="3">
        <f t="shared" si="106"/>
        <v>4.2939814814814847E-2</v>
      </c>
      <c r="F3386">
        <f t="shared" si="107"/>
        <v>61</v>
      </c>
    </row>
    <row r="3387" spans="2:6" x14ac:dyDescent="0.25">
      <c r="B3387">
        <v>4154</v>
      </c>
      <c r="C3387">
        <v>3695</v>
      </c>
      <c r="D3387" s="3">
        <v>0.52953703703703703</v>
      </c>
      <c r="E3387" s="3">
        <f t="shared" si="106"/>
        <v>4.2939814814814847E-2</v>
      </c>
      <c r="F3387">
        <f t="shared" si="107"/>
        <v>61</v>
      </c>
    </row>
    <row r="3388" spans="2:6" x14ac:dyDescent="0.25">
      <c r="B3388">
        <v>4155</v>
      </c>
      <c r="C3388">
        <v>3695</v>
      </c>
      <c r="D3388" s="3">
        <v>0.52953703703703703</v>
      </c>
      <c r="E3388" s="3">
        <f t="shared" si="106"/>
        <v>4.2939814814814847E-2</v>
      </c>
      <c r="F3388">
        <f t="shared" si="107"/>
        <v>61</v>
      </c>
    </row>
    <row r="3389" spans="2:6" x14ac:dyDescent="0.25">
      <c r="B3389">
        <v>4156</v>
      </c>
      <c r="C3389">
        <v>3613</v>
      </c>
      <c r="D3389" s="3">
        <v>0.52954861111111107</v>
      </c>
      <c r="E3389" s="3">
        <f t="shared" si="106"/>
        <v>4.2951388888888886E-2</v>
      </c>
      <c r="F3389">
        <f t="shared" si="107"/>
        <v>61</v>
      </c>
    </row>
    <row r="3390" spans="2:6" x14ac:dyDescent="0.25">
      <c r="B3390">
        <v>4157</v>
      </c>
      <c r="C3390">
        <v>3613</v>
      </c>
      <c r="D3390" s="3">
        <v>0.52954861111111107</v>
      </c>
      <c r="E3390" s="3">
        <f t="shared" si="106"/>
        <v>4.2951388888888886E-2</v>
      </c>
      <c r="F3390">
        <f t="shared" si="107"/>
        <v>61</v>
      </c>
    </row>
    <row r="3391" spans="2:6" x14ac:dyDescent="0.25">
      <c r="B3391">
        <v>4158</v>
      </c>
      <c r="C3391">
        <v>3613</v>
      </c>
      <c r="D3391" s="3">
        <v>0.52954861111111107</v>
      </c>
      <c r="E3391" s="3">
        <f t="shared" si="106"/>
        <v>4.2951388888888886E-2</v>
      </c>
      <c r="F3391">
        <f t="shared" si="107"/>
        <v>61</v>
      </c>
    </row>
    <row r="3392" spans="2:6" x14ac:dyDescent="0.25">
      <c r="B3392">
        <v>4159</v>
      </c>
      <c r="C3392">
        <v>3613</v>
      </c>
      <c r="D3392" s="3">
        <v>0.52954861111111107</v>
      </c>
      <c r="E3392" s="3">
        <f t="shared" si="106"/>
        <v>4.2951388888888886E-2</v>
      </c>
      <c r="F3392">
        <f t="shared" si="107"/>
        <v>61</v>
      </c>
    </row>
    <row r="3393" spans="2:6" x14ac:dyDescent="0.25">
      <c r="B3393">
        <v>4160</v>
      </c>
      <c r="C3393">
        <v>3634</v>
      </c>
      <c r="D3393" s="3">
        <v>0.52954861111111107</v>
      </c>
      <c r="E3393" s="3">
        <f t="shared" si="106"/>
        <v>4.2951388888888886E-2</v>
      </c>
      <c r="F3393">
        <f t="shared" si="107"/>
        <v>61</v>
      </c>
    </row>
    <row r="3394" spans="2:6" x14ac:dyDescent="0.25">
      <c r="B3394">
        <v>4161</v>
      </c>
      <c r="C3394">
        <v>3634</v>
      </c>
      <c r="D3394" s="3">
        <v>0.52954861111111107</v>
      </c>
      <c r="E3394" s="3">
        <f t="shared" ref="E3394:E3457" si="108">D3394-$A$1</f>
        <v>4.2951388888888886E-2</v>
      </c>
      <c r="F3394">
        <f t="shared" ref="F3394:F3457" si="109">(MINUTE(E3394))+60</f>
        <v>61</v>
      </c>
    </row>
    <row r="3395" spans="2:6" x14ac:dyDescent="0.25">
      <c r="B3395">
        <v>4162</v>
      </c>
      <c r="C3395">
        <v>3634</v>
      </c>
      <c r="D3395" s="3">
        <v>0.52954861111111107</v>
      </c>
      <c r="E3395" s="3">
        <f t="shared" si="108"/>
        <v>4.2951388888888886E-2</v>
      </c>
      <c r="F3395">
        <f t="shared" si="109"/>
        <v>61</v>
      </c>
    </row>
    <row r="3396" spans="2:6" x14ac:dyDescent="0.25">
      <c r="B3396">
        <v>4163</v>
      </c>
      <c r="C3396">
        <v>3634</v>
      </c>
      <c r="D3396" s="3">
        <v>0.52954861111111107</v>
      </c>
      <c r="E3396" s="3">
        <f t="shared" si="108"/>
        <v>4.2951388888888886E-2</v>
      </c>
      <c r="F3396">
        <f t="shared" si="109"/>
        <v>61</v>
      </c>
    </row>
    <row r="3397" spans="2:6" x14ac:dyDescent="0.25">
      <c r="B3397">
        <v>4164</v>
      </c>
      <c r="C3397">
        <v>3555</v>
      </c>
      <c r="D3397" s="3">
        <v>0.52958333333333341</v>
      </c>
      <c r="E3397" s="3">
        <f t="shared" si="108"/>
        <v>4.2986111111111225E-2</v>
      </c>
      <c r="F3397">
        <f t="shared" si="109"/>
        <v>61</v>
      </c>
    </row>
    <row r="3398" spans="2:6" x14ac:dyDescent="0.25">
      <c r="B3398">
        <v>4165</v>
      </c>
      <c r="C3398">
        <v>3555</v>
      </c>
      <c r="D3398" s="3">
        <v>0.52958333333333341</v>
      </c>
      <c r="E3398" s="3">
        <f t="shared" si="108"/>
        <v>4.2986111111111225E-2</v>
      </c>
      <c r="F3398">
        <f t="shared" si="109"/>
        <v>61</v>
      </c>
    </row>
    <row r="3399" spans="2:6" x14ac:dyDescent="0.25">
      <c r="B3399">
        <v>4166</v>
      </c>
      <c r="C3399">
        <v>3555</v>
      </c>
      <c r="D3399" s="3">
        <v>0.52958333333333341</v>
      </c>
      <c r="E3399" s="3">
        <f t="shared" si="108"/>
        <v>4.2986111111111225E-2</v>
      </c>
      <c r="F3399">
        <f t="shared" si="109"/>
        <v>61</v>
      </c>
    </row>
    <row r="3400" spans="2:6" x14ac:dyDescent="0.25">
      <c r="B3400">
        <v>4167</v>
      </c>
      <c r="C3400">
        <v>3555</v>
      </c>
      <c r="D3400" s="3">
        <v>0.52958333333333341</v>
      </c>
      <c r="E3400" s="3">
        <f t="shared" si="108"/>
        <v>4.2986111111111225E-2</v>
      </c>
      <c r="F3400">
        <f t="shared" si="109"/>
        <v>61</v>
      </c>
    </row>
    <row r="3401" spans="2:6" x14ac:dyDescent="0.25">
      <c r="B3401">
        <v>4168</v>
      </c>
      <c r="C3401">
        <v>3680</v>
      </c>
      <c r="D3401" s="3">
        <v>0.52959490740740744</v>
      </c>
      <c r="E3401" s="3">
        <f t="shared" si="108"/>
        <v>4.2997685185185264E-2</v>
      </c>
      <c r="F3401">
        <f t="shared" si="109"/>
        <v>61</v>
      </c>
    </row>
    <row r="3402" spans="2:6" x14ac:dyDescent="0.25">
      <c r="B3402">
        <v>4169</v>
      </c>
      <c r="C3402">
        <v>3680</v>
      </c>
      <c r="D3402" s="3">
        <v>0.52959490740740744</v>
      </c>
      <c r="E3402" s="3">
        <f t="shared" si="108"/>
        <v>4.2997685185185264E-2</v>
      </c>
      <c r="F3402">
        <f t="shared" si="109"/>
        <v>61</v>
      </c>
    </row>
    <row r="3403" spans="2:6" x14ac:dyDescent="0.25">
      <c r="B3403">
        <v>4170</v>
      </c>
      <c r="C3403">
        <v>3680</v>
      </c>
      <c r="D3403" s="3">
        <v>0.52959490740740744</v>
      </c>
      <c r="E3403" s="3">
        <f t="shared" si="108"/>
        <v>4.2997685185185264E-2</v>
      </c>
      <c r="F3403">
        <f t="shared" si="109"/>
        <v>61</v>
      </c>
    </row>
    <row r="3404" spans="2:6" x14ac:dyDescent="0.25">
      <c r="B3404">
        <v>4171</v>
      </c>
      <c r="C3404">
        <v>3680</v>
      </c>
      <c r="D3404" s="3">
        <v>0.52959490740740744</v>
      </c>
      <c r="E3404" s="3">
        <f t="shared" si="108"/>
        <v>4.2997685185185264E-2</v>
      </c>
      <c r="F3404">
        <f t="shared" si="109"/>
        <v>61</v>
      </c>
    </row>
    <row r="3405" spans="2:6" x14ac:dyDescent="0.25">
      <c r="B3405">
        <v>4172</v>
      </c>
      <c r="C3405">
        <v>3602</v>
      </c>
      <c r="D3405" s="3">
        <v>0.52959490740740744</v>
      </c>
      <c r="E3405" s="3">
        <f t="shared" si="108"/>
        <v>4.2997685185185264E-2</v>
      </c>
      <c r="F3405">
        <f t="shared" si="109"/>
        <v>61</v>
      </c>
    </row>
    <row r="3406" spans="2:6" x14ac:dyDescent="0.25">
      <c r="B3406">
        <v>4173</v>
      </c>
      <c r="C3406">
        <v>3602</v>
      </c>
      <c r="D3406" s="3">
        <v>0.52959490740740744</v>
      </c>
      <c r="E3406" s="3">
        <f t="shared" si="108"/>
        <v>4.2997685185185264E-2</v>
      </c>
      <c r="F3406">
        <f t="shared" si="109"/>
        <v>61</v>
      </c>
    </row>
    <row r="3407" spans="2:6" x14ac:dyDescent="0.25">
      <c r="B3407">
        <v>4174</v>
      </c>
      <c r="C3407">
        <v>3602</v>
      </c>
      <c r="D3407" s="3">
        <v>0.52959490740740744</v>
      </c>
      <c r="E3407" s="3">
        <f t="shared" si="108"/>
        <v>4.2997685185185264E-2</v>
      </c>
      <c r="F3407">
        <f t="shared" si="109"/>
        <v>61</v>
      </c>
    </row>
    <row r="3408" spans="2:6" x14ac:dyDescent="0.25">
      <c r="B3408">
        <v>4175</v>
      </c>
      <c r="C3408">
        <v>3602</v>
      </c>
      <c r="D3408" s="3">
        <v>0.52959490740740744</v>
      </c>
      <c r="E3408" s="3">
        <f t="shared" si="108"/>
        <v>4.2997685185185264E-2</v>
      </c>
      <c r="F3408">
        <f t="shared" si="109"/>
        <v>61</v>
      </c>
    </row>
    <row r="3409" spans="2:6" x14ac:dyDescent="0.25">
      <c r="B3409">
        <v>4176</v>
      </c>
      <c r="C3409">
        <v>3647</v>
      </c>
      <c r="D3409" s="3">
        <v>0.52960648148148148</v>
      </c>
      <c r="E3409" s="3">
        <f t="shared" si="108"/>
        <v>4.3009259259259303E-2</v>
      </c>
      <c r="F3409">
        <f t="shared" si="109"/>
        <v>61</v>
      </c>
    </row>
    <row r="3410" spans="2:6" x14ac:dyDescent="0.25">
      <c r="B3410">
        <v>4177</v>
      </c>
      <c r="C3410">
        <v>3647</v>
      </c>
      <c r="D3410" s="3">
        <v>0.52960648148148148</v>
      </c>
      <c r="E3410" s="3">
        <f t="shared" si="108"/>
        <v>4.3009259259259303E-2</v>
      </c>
      <c r="F3410">
        <f t="shared" si="109"/>
        <v>61</v>
      </c>
    </row>
    <row r="3411" spans="2:6" x14ac:dyDescent="0.25">
      <c r="B3411">
        <v>4178</v>
      </c>
      <c r="C3411">
        <v>3647</v>
      </c>
      <c r="D3411" s="3">
        <v>0.52960648148148148</v>
      </c>
      <c r="E3411" s="3">
        <f t="shared" si="108"/>
        <v>4.3009259259259303E-2</v>
      </c>
      <c r="F3411">
        <f t="shared" si="109"/>
        <v>61</v>
      </c>
    </row>
    <row r="3412" spans="2:6" x14ac:dyDescent="0.25">
      <c r="B3412">
        <v>4179</v>
      </c>
      <c r="C3412">
        <v>3647</v>
      </c>
      <c r="D3412" s="3">
        <v>0.52960648148148148</v>
      </c>
      <c r="E3412" s="3">
        <f t="shared" si="108"/>
        <v>4.3009259259259303E-2</v>
      </c>
      <c r="F3412">
        <f t="shared" si="109"/>
        <v>61</v>
      </c>
    </row>
    <row r="3413" spans="2:6" x14ac:dyDescent="0.25">
      <c r="B3413">
        <v>4180</v>
      </c>
      <c r="C3413">
        <v>3664</v>
      </c>
      <c r="D3413" s="3">
        <v>0.52964120370370371</v>
      </c>
      <c r="E3413" s="3">
        <f t="shared" si="108"/>
        <v>4.304398148148153E-2</v>
      </c>
      <c r="F3413">
        <f t="shared" si="109"/>
        <v>61</v>
      </c>
    </row>
    <row r="3414" spans="2:6" x14ac:dyDescent="0.25">
      <c r="B3414">
        <v>4181</v>
      </c>
      <c r="C3414">
        <v>3664</v>
      </c>
      <c r="D3414" s="3">
        <v>0.52964120370370371</v>
      </c>
      <c r="E3414" s="3">
        <f t="shared" si="108"/>
        <v>4.304398148148153E-2</v>
      </c>
      <c r="F3414">
        <f t="shared" si="109"/>
        <v>61</v>
      </c>
    </row>
    <row r="3415" spans="2:6" x14ac:dyDescent="0.25">
      <c r="B3415">
        <v>4182</v>
      </c>
      <c r="C3415">
        <v>3664</v>
      </c>
      <c r="D3415" s="3">
        <v>0.52964120370370371</v>
      </c>
      <c r="E3415" s="3">
        <f t="shared" si="108"/>
        <v>4.304398148148153E-2</v>
      </c>
      <c r="F3415">
        <f t="shared" si="109"/>
        <v>61</v>
      </c>
    </row>
    <row r="3416" spans="2:6" x14ac:dyDescent="0.25">
      <c r="B3416">
        <v>4183</v>
      </c>
      <c r="C3416">
        <v>3664</v>
      </c>
      <c r="D3416" s="3">
        <v>0.52964120370370371</v>
      </c>
      <c r="E3416" s="3">
        <f t="shared" si="108"/>
        <v>4.304398148148153E-2</v>
      </c>
      <c r="F3416">
        <f t="shared" si="109"/>
        <v>61</v>
      </c>
    </row>
    <row r="3417" spans="2:6" x14ac:dyDescent="0.25">
      <c r="B3417">
        <v>4184</v>
      </c>
      <c r="C3417">
        <v>3617</v>
      </c>
      <c r="D3417" s="3">
        <v>0.5296643518518519</v>
      </c>
      <c r="E3417" s="3">
        <f t="shared" si="108"/>
        <v>4.3067129629629719E-2</v>
      </c>
      <c r="F3417">
        <f t="shared" si="109"/>
        <v>62</v>
      </c>
    </row>
    <row r="3418" spans="2:6" x14ac:dyDescent="0.25">
      <c r="B3418">
        <v>4185</v>
      </c>
      <c r="C3418">
        <v>3617</v>
      </c>
      <c r="D3418" s="3">
        <v>0.5296643518518519</v>
      </c>
      <c r="E3418" s="3">
        <f t="shared" si="108"/>
        <v>4.3067129629629719E-2</v>
      </c>
      <c r="F3418">
        <f t="shared" si="109"/>
        <v>62</v>
      </c>
    </row>
    <row r="3419" spans="2:6" x14ac:dyDescent="0.25">
      <c r="B3419">
        <v>4186</v>
      </c>
      <c r="C3419">
        <v>3617</v>
      </c>
      <c r="D3419" s="3">
        <v>0.5296643518518519</v>
      </c>
      <c r="E3419" s="3">
        <f t="shared" si="108"/>
        <v>4.3067129629629719E-2</v>
      </c>
      <c r="F3419">
        <f t="shared" si="109"/>
        <v>62</v>
      </c>
    </row>
    <row r="3420" spans="2:6" x14ac:dyDescent="0.25">
      <c r="B3420">
        <v>4187</v>
      </c>
      <c r="C3420">
        <v>3617</v>
      </c>
      <c r="D3420" s="3">
        <v>0.5296643518518519</v>
      </c>
      <c r="E3420" s="3">
        <f t="shared" si="108"/>
        <v>4.3067129629629719E-2</v>
      </c>
      <c r="F3420">
        <f t="shared" si="109"/>
        <v>62</v>
      </c>
    </row>
    <row r="3421" spans="2:6" x14ac:dyDescent="0.25">
      <c r="B3421">
        <v>4188</v>
      </c>
      <c r="C3421">
        <v>3569</v>
      </c>
      <c r="D3421" s="3">
        <v>0.52967592592592594</v>
      </c>
      <c r="E3421" s="3">
        <f t="shared" si="108"/>
        <v>4.3078703703703758E-2</v>
      </c>
      <c r="F3421">
        <f t="shared" si="109"/>
        <v>62</v>
      </c>
    </row>
    <row r="3422" spans="2:6" x14ac:dyDescent="0.25">
      <c r="B3422">
        <v>4189</v>
      </c>
      <c r="C3422">
        <v>3569</v>
      </c>
      <c r="D3422" s="3">
        <v>0.52967592592592594</v>
      </c>
      <c r="E3422" s="3">
        <f t="shared" si="108"/>
        <v>4.3078703703703758E-2</v>
      </c>
      <c r="F3422">
        <f t="shared" si="109"/>
        <v>62</v>
      </c>
    </row>
    <row r="3423" spans="2:6" x14ac:dyDescent="0.25">
      <c r="B3423">
        <v>4190</v>
      </c>
      <c r="C3423">
        <v>3569</v>
      </c>
      <c r="D3423" s="3">
        <v>0.52967592592592594</v>
      </c>
      <c r="E3423" s="3">
        <f t="shared" si="108"/>
        <v>4.3078703703703758E-2</v>
      </c>
      <c r="F3423">
        <f t="shared" si="109"/>
        <v>62</v>
      </c>
    </row>
    <row r="3424" spans="2:6" x14ac:dyDescent="0.25">
      <c r="B3424">
        <v>4191</v>
      </c>
      <c r="C3424">
        <v>3569</v>
      </c>
      <c r="D3424" s="3">
        <v>0.52967592592592594</v>
      </c>
      <c r="E3424" s="3">
        <f t="shared" si="108"/>
        <v>4.3078703703703758E-2</v>
      </c>
      <c r="F3424">
        <f t="shared" si="109"/>
        <v>62</v>
      </c>
    </row>
    <row r="3425" spans="2:6" x14ac:dyDescent="0.25">
      <c r="B3425">
        <v>4192</v>
      </c>
      <c r="C3425">
        <v>3660</v>
      </c>
      <c r="D3425" s="3">
        <v>0.52969907407407402</v>
      </c>
      <c r="E3425" s="3">
        <f t="shared" si="108"/>
        <v>4.3101851851851836E-2</v>
      </c>
      <c r="F3425">
        <f t="shared" si="109"/>
        <v>62</v>
      </c>
    </row>
    <row r="3426" spans="2:6" x14ac:dyDescent="0.25">
      <c r="B3426">
        <v>4193</v>
      </c>
      <c r="C3426">
        <v>3660</v>
      </c>
      <c r="D3426" s="3">
        <v>0.52969907407407402</v>
      </c>
      <c r="E3426" s="3">
        <f t="shared" si="108"/>
        <v>4.3101851851851836E-2</v>
      </c>
      <c r="F3426">
        <f t="shared" si="109"/>
        <v>62</v>
      </c>
    </row>
    <row r="3427" spans="2:6" x14ac:dyDescent="0.25">
      <c r="B3427">
        <v>4194</v>
      </c>
      <c r="C3427">
        <v>3660</v>
      </c>
      <c r="D3427" s="3">
        <v>0.52969907407407402</v>
      </c>
      <c r="E3427" s="3">
        <f t="shared" si="108"/>
        <v>4.3101851851851836E-2</v>
      </c>
      <c r="F3427">
        <f t="shared" si="109"/>
        <v>62</v>
      </c>
    </row>
    <row r="3428" spans="2:6" x14ac:dyDescent="0.25">
      <c r="B3428">
        <v>4195</v>
      </c>
      <c r="C3428">
        <v>3660</v>
      </c>
      <c r="D3428" s="3">
        <v>0.52969907407407402</v>
      </c>
      <c r="E3428" s="3">
        <f t="shared" si="108"/>
        <v>4.3101851851851836E-2</v>
      </c>
      <c r="F3428">
        <f t="shared" si="109"/>
        <v>62</v>
      </c>
    </row>
    <row r="3429" spans="2:6" x14ac:dyDescent="0.25">
      <c r="B3429">
        <v>4196</v>
      </c>
      <c r="C3429">
        <v>3549</v>
      </c>
      <c r="D3429" s="3">
        <v>0.52971064814814817</v>
      </c>
      <c r="E3429" s="3">
        <f t="shared" si="108"/>
        <v>4.3113425925925986E-2</v>
      </c>
      <c r="F3429">
        <f t="shared" si="109"/>
        <v>62</v>
      </c>
    </row>
    <row r="3430" spans="2:6" x14ac:dyDescent="0.25">
      <c r="B3430">
        <v>4197</v>
      </c>
      <c r="C3430">
        <v>3549</v>
      </c>
      <c r="D3430" s="3">
        <v>0.52971064814814817</v>
      </c>
      <c r="E3430" s="3">
        <f t="shared" si="108"/>
        <v>4.3113425925925986E-2</v>
      </c>
      <c r="F3430">
        <f t="shared" si="109"/>
        <v>62</v>
      </c>
    </row>
    <row r="3431" spans="2:6" x14ac:dyDescent="0.25">
      <c r="B3431">
        <v>4198</v>
      </c>
      <c r="C3431">
        <v>3549</v>
      </c>
      <c r="D3431" s="3">
        <v>0.52971064814814817</v>
      </c>
      <c r="E3431" s="3">
        <f t="shared" si="108"/>
        <v>4.3113425925925986E-2</v>
      </c>
      <c r="F3431">
        <f t="shared" si="109"/>
        <v>62</v>
      </c>
    </row>
    <row r="3432" spans="2:6" x14ac:dyDescent="0.25">
      <c r="B3432">
        <v>4199</v>
      </c>
      <c r="C3432">
        <v>3549</v>
      </c>
      <c r="D3432" s="3">
        <v>0.52971064814814817</v>
      </c>
      <c r="E3432" s="3">
        <f t="shared" si="108"/>
        <v>4.3113425925925986E-2</v>
      </c>
      <c r="F3432">
        <f t="shared" si="109"/>
        <v>62</v>
      </c>
    </row>
    <row r="3433" spans="2:6" x14ac:dyDescent="0.25">
      <c r="B3433">
        <v>4200</v>
      </c>
      <c r="C3433">
        <v>3677</v>
      </c>
      <c r="D3433" s="3">
        <v>0.52971064814814817</v>
      </c>
      <c r="E3433" s="3">
        <f t="shared" si="108"/>
        <v>4.3113425925925986E-2</v>
      </c>
      <c r="F3433">
        <f t="shared" si="109"/>
        <v>62</v>
      </c>
    </row>
    <row r="3434" spans="2:6" x14ac:dyDescent="0.25">
      <c r="B3434">
        <v>4201</v>
      </c>
      <c r="C3434">
        <v>3677</v>
      </c>
      <c r="D3434" s="3">
        <v>0.52971064814814817</v>
      </c>
      <c r="E3434" s="3">
        <f t="shared" si="108"/>
        <v>4.3113425925925986E-2</v>
      </c>
      <c r="F3434">
        <f t="shared" si="109"/>
        <v>62</v>
      </c>
    </row>
    <row r="3435" spans="2:6" x14ac:dyDescent="0.25">
      <c r="B3435">
        <v>4202</v>
      </c>
      <c r="C3435">
        <v>3677</v>
      </c>
      <c r="D3435" s="3">
        <v>0.52971064814814817</v>
      </c>
      <c r="E3435" s="3">
        <f t="shared" si="108"/>
        <v>4.3113425925925986E-2</v>
      </c>
      <c r="F3435">
        <f t="shared" si="109"/>
        <v>62</v>
      </c>
    </row>
    <row r="3436" spans="2:6" x14ac:dyDescent="0.25">
      <c r="B3436">
        <v>4203</v>
      </c>
      <c r="C3436">
        <v>3677</v>
      </c>
      <c r="D3436" s="3">
        <v>0.52971064814814817</v>
      </c>
      <c r="E3436" s="3">
        <f t="shared" si="108"/>
        <v>4.3113425925925986E-2</v>
      </c>
      <c r="F3436">
        <f t="shared" si="109"/>
        <v>62</v>
      </c>
    </row>
    <row r="3437" spans="2:6" x14ac:dyDescent="0.25">
      <c r="B3437">
        <v>4204</v>
      </c>
      <c r="C3437">
        <v>3690</v>
      </c>
      <c r="D3437" s="3">
        <v>0.52971064814814817</v>
      </c>
      <c r="E3437" s="3">
        <f t="shared" si="108"/>
        <v>4.3113425925925986E-2</v>
      </c>
      <c r="F3437">
        <f t="shared" si="109"/>
        <v>62</v>
      </c>
    </row>
    <row r="3438" spans="2:6" x14ac:dyDescent="0.25">
      <c r="B3438">
        <v>4205</v>
      </c>
      <c r="C3438">
        <v>3690</v>
      </c>
      <c r="D3438" s="3">
        <v>0.52971064814814817</v>
      </c>
      <c r="E3438" s="3">
        <f t="shared" si="108"/>
        <v>4.3113425925925986E-2</v>
      </c>
      <c r="F3438">
        <f t="shared" si="109"/>
        <v>62</v>
      </c>
    </row>
    <row r="3439" spans="2:6" x14ac:dyDescent="0.25">
      <c r="B3439">
        <v>4206</v>
      </c>
      <c r="C3439">
        <v>3690</v>
      </c>
      <c r="D3439" s="3">
        <v>0.52971064814814817</v>
      </c>
      <c r="E3439" s="3">
        <f t="shared" si="108"/>
        <v>4.3113425925925986E-2</v>
      </c>
      <c r="F3439">
        <f t="shared" si="109"/>
        <v>62</v>
      </c>
    </row>
    <row r="3440" spans="2:6" x14ac:dyDescent="0.25">
      <c r="B3440">
        <v>4207</v>
      </c>
      <c r="C3440">
        <v>3690</v>
      </c>
      <c r="D3440" s="3">
        <v>0.52971064814814817</v>
      </c>
      <c r="E3440" s="3">
        <f t="shared" si="108"/>
        <v>4.3113425925925986E-2</v>
      </c>
      <c r="F3440">
        <f t="shared" si="109"/>
        <v>62</v>
      </c>
    </row>
    <row r="3441" spans="2:6" x14ac:dyDescent="0.25">
      <c r="B3441">
        <v>4208</v>
      </c>
      <c r="C3441">
        <v>3579</v>
      </c>
      <c r="D3441" s="3">
        <v>0.52973379629629636</v>
      </c>
      <c r="E3441" s="3">
        <f t="shared" si="108"/>
        <v>4.3136574074074174E-2</v>
      </c>
      <c r="F3441">
        <f t="shared" si="109"/>
        <v>62</v>
      </c>
    </row>
    <row r="3442" spans="2:6" x14ac:dyDescent="0.25">
      <c r="B3442">
        <v>4209</v>
      </c>
      <c r="C3442">
        <v>3579</v>
      </c>
      <c r="D3442" s="3">
        <v>0.52973379629629636</v>
      </c>
      <c r="E3442" s="3">
        <f t="shared" si="108"/>
        <v>4.3136574074074174E-2</v>
      </c>
      <c r="F3442">
        <f t="shared" si="109"/>
        <v>62</v>
      </c>
    </row>
    <row r="3443" spans="2:6" x14ac:dyDescent="0.25">
      <c r="B3443">
        <v>4210</v>
      </c>
      <c r="C3443">
        <v>3579</v>
      </c>
      <c r="D3443" s="3">
        <v>0.52973379629629636</v>
      </c>
      <c r="E3443" s="3">
        <f t="shared" si="108"/>
        <v>4.3136574074074174E-2</v>
      </c>
      <c r="F3443">
        <f t="shared" si="109"/>
        <v>62</v>
      </c>
    </row>
    <row r="3444" spans="2:6" x14ac:dyDescent="0.25">
      <c r="B3444">
        <v>4211</v>
      </c>
      <c r="C3444">
        <v>3579</v>
      </c>
      <c r="D3444" s="3">
        <v>0.52973379629629636</v>
      </c>
      <c r="E3444" s="3">
        <f t="shared" si="108"/>
        <v>4.3136574074074174E-2</v>
      </c>
      <c r="F3444">
        <f t="shared" si="109"/>
        <v>62</v>
      </c>
    </row>
    <row r="3445" spans="2:6" x14ac:dyDescent="0.25">
      <c r="B3445">
        <v>4212</v>
      </c>
      <c r="C3445">
        <v>3710</v>
      </c>
      <c r="D3445" s="3">
        <v>0.52974537037037039</v>
      </c>
      <c r="E3445" s="3">
        <f t="shared" si="108"/>
        <v>4.3148148148148213E-2</v>
      </c>
      <c r="F3445">
        <f t="shared" si="109"/>
        <v>62</v>
      </c>
    </row>
    <row r="3446" spans="2:6" x14ac:dyDescent="0.25">
      <c r="B3446">
        <v>4213</v>
      </c>
      <c r="C3446">
        <v>3710</v>
      </c>
      <c r="D3446" s="3">
        <v>0.52974537037037039</v>
      </c>
      <c r="E3446" s="3">
        <f t="shared" si="108"/>
        <v>4.3148148148148213E-2</v>
      </c>
      <c r="F3446">
        <f t="shared" si="109"/>
        <v>62</v>
      </c>
    </row>
    <row r="3447" spans="2:6" x14ac:dyDescent="0.25">
      <c r="B3447">
        <v>4214</v>
      </c>
      <c r="C3447">
        <v>3710</v>
      </c>
      <c r="D3447" s="3">
        <v>0.52974537037037039</v>
      </c>
      <c r="E3447" s="3">
        <f t="shared" si="108"/>
        <v>4.3148148148148213E-2</v>
      </c>
      <c r="F3447">
        <f t="shared" si="109"/>
        <v>62</v>
      </c>
    </row>
    <row r="3448" spans="2:6" x14ac:dyDescent="0.25">
      <c r="B3448">
        <v>4215</v>
      </c>
      <c r="C3448">
        <v>3710</v>
      </c>
      <c r="D3448" s="3">
        <v>0.52974537037037039</v>
      </c>
      <c r="E3448" s="3">
        <f t="shared" si="108"/>
        <v>4.3148148148148213E-2</v>
      </c>
      <c r="F3448">
        <f t="shared" si="109"/>
        <v>62</v>
      </c>
    </row>
    <row r="3449" spans="2:6" x14ac:dyDescent="0.25">
      <c r="B3449">
        <v>4216</v>
      </c>
      <c r="C3449">
        <v>3634</v>
      </c>
      <c r="D3449" s="3">
        <v>0.52975694444444443</v>
      </c>
      <c r="E3449" s="3">
        <f t="shared" si="108"/>
        <v>4.3159722222222252E-2</v>
      </c>
      <c r="F3449">
        <f t="shared" si="109"/>
        <v>62</v>
      </c>
    </row>
    <row r="3450" spans="2:6" x14ac:dyDescent="0.25">
      <c r="B3450">
        <v>4217</v>
      </c>
      <c r="C3450">
        <v>3634</v>
      </c>
      <c r="D3450" s="3">
        <v>0.52975694444444443</v>
      </c>
      <c r="E3450" s="3">
        <f t="shared" si="108"/>
        <v>4.3159722222222252E-2</v>
      </c>
      <c r="F3450">
        <f t="shared" si="109"/>
        <v>62</v>
      </c>
    </row>
    <row r="3451" spans="2:6" x14ac:dyDescent="0.25">
      <c r="B3451">
        <v>4218</v>
      </c>
      <c r="C3451">
        <v>3634</v>
      </c>
      <c r="D3451" s="3">
        <v>0.52975694444444443</v>
      </c>
      <c r="E3451" s="3">
        <f t="shared" si="108"/>
        <v>4.3159722222222252E-2</v>
      </c>
      <c r="F3451">
        <f t="shared" si="109"/>
        <v>62</v>
      </c>
    </row>
    <row r="3452" spans="2:6" x14ac:dyDescent="0.25">
      <c r="B3452">
        <v>4219</v>
      </c>
      <c r="C3452">
        <v>3634</v>
      </c>
      <c r="D3452" s="3">
        <v>0.52975694444444443</v>
      </c>
      <c r="E3452" s="3">
        <f t="shared" si="108"/>
        <v>4.3159722222222252E-2</v>
      </c>
      <c r="F3452">
        <f t="shared" si="109"/>
        <v>62</v>
      </c>
    </row>
    <row r="3453" spans="2:6" x14ac:dyDescent="0.25">
      <c r="B3453">
        <v>4220</v>
      </c>
      <c r="C3453">
        <v>3675</v>
      </c>
      <c r="D3453" s="3">
        <v>0.52976851851851847</v>
      </c>
      <c r="E3453" s="3">
        <f t="shared" si="108"/>
        <v>4.3171296296296291E-2</v>
      </c>
      <c r="F3453">
        <f t="shared" si="109"/>
        <v>62</v>
      </c>
    </row>
    <row r="3454" spans="2:6" x14ac:dyDescent="0.25">
      <c r="B3454">
        <v>4221</v>
      </c>
      <c r="C3454">
        <v>3675</v>
      </c>
      <c r="D3454" s="3">
        <v>0.52976851851851847</v>
      </c>
      <c r="E3454" s="3">
        <f t="shared" si="108"/>
        <v>4.3171296296296291E-2</v>
      </c>
      <c r="F3454">
        <f t="shared" si="109"/>
        <v>62</v>
      </c>
    </row>
    <row r="3455" spans="2:6" x14ac:dyDescent="0.25">
      <c r="B3455">
        <v>4222</v>
      </c>
      <c r="C3455">
        <v>3675</v>
      </c>
      <c r="D3455" s="3">
        <v>0.52976851851851847</v>
      </c>
      <c r="E3455" s="3">
        <f t="shared" si="108"/>
        <v>4.3171296296296291E-2</v>
      </c>
      <c r="F3455">
        <f t="shared" si="109"/>
        <v>62</v>
      </c>
    </row>
    <row r="3456" spans="2:6" x14ac:dyDescent="0.25">
      <c r="B3456">
        <v>4223</v>
      </c>
      <c r="C3456">
        <v>3675</v>
      </c>
      <c r="D3456" s="3">
        <v>0.52976851851851847</v>
      </c>
      <c r="E3456" s="3">
        <f t="shared" si="108"/>
        <v>4.3171296296296291E-2</v>
      </c>
      <c r="F3456">
        <f t="shared" si="109"/>
        <v>62</v>
      </c>
    </row>
    <row r="3457" spans="2:6" x14ac:dyDescent="0.25">
      <c r="B3457">
        <v>4224</v>
      </c>
      <c r="C3457">
        <v>3670</v>
      </c>
      <c r="D3457" s="3">
        <v>0.52980324074074081</v>
      </c>
      <c r="E3457" s="3">
        <f t="shared" si="108"/>
        <v>4.320601851851863E-2</v>
      </c>
      <c r="F3457">
        <f t="shared" si="109"/>
        <v>62</v>
      </c>
    </row>
    <row r="3458" spans="2:6" x14ac:dyDescent="0.25">
      <c r="B3458">
        <v>4225</v>
      </c>
      <c r="C3458">
        <v>3670</v>
      </c>
      <c r="D3458" s="3">
        <v>0.52980324074074081</v>
      </c>
      <c r="E3458" s="3">
        <f t="shared" ref="E3458:E3521" si="110">D3458-$A$1</f>
        <v>4.320601851851863E-2</v>
      </c>
      <c r="F3458">
        <f t="shared" ref="F3458:F3521" si="111">(MINUTE(E3458))+60</f>
        <v>62</v>
      </c>
    </row>
    <row r="3459" spans="2:6" x14ac:dyDescent="0.25">
      <c r="B3459">
        <v>4226</v>
      </c>
      <c r="C3459">
        <v>3670</v>
      </c>
      <c r="D3459" s="3">
        <v>0.52980324074074081</v>
      </c>
      <c r="E3459" s="3">
        <f t="shared" si="110"/>
        <v>4.320601851851863E-2</v>
      </c>
      <c r="F3459">
        <f t="shared" si="111"/>
        <v>62</v>
      </c>
    </row>
    <row r="3460" spans="2:6" x14ac:dyDescent="0.25">
      <c r="B3460">
        <v>4227</v>
      </c>
      <c r="C3460">
        <v>3670</v>
      </c>
      <c r="D3460" s="3">
        <v>0.52980324074074081</v>
      </c>
      <c r="E3460" s="3">
        <f t="shared" si="110"/>
        <v>4.320601851851863E-2</v>
      </c>
      <c r="F3460">
        <f t="shared" si="111"/>
        <v>62</v>
      </c>
    </row>
    <row r="3461" spans="2:6" x14ac:dyDescent="0.25">
      <c r="B3461">
        <v>4228</v>
      </c>
      <c r="C3461">
        <v>3670</v>
      </c>
      <c r="D3461" s="3">
        <v>0.52981481481481485</v>
      </c>
      <c r="E3461" s="3">
        <f t="shared" si="110"/>
        <v>4.3217592592592668E-2</v>
      </c>
      <c r="F3461">
        <f t="shared" si="111"/>
        <v>62</v>
      </c>
    </row>
    <row r="3462" spans="2:6" x14ac:dyDescent="0.25">
      <c r="B3462">
        <v>4229</v>
      </c>
      <c r="C3462">
        <v>3670</v>
      </c>
      <c r="D3462" s="3">
        <v>0.52981481481481485</v>
      </c>
      <c r="E3462" s="3">
        <f t="shared" si="110"/>
        <v>4.3217592592592668E-2</v>
      </c>
      <c r="F3462">
        <f t="shared" si="111"/>
        <v>62</v>
      </c>
    </row>
    <row r="3463" spans="2:6" x14ac:dyDescent="0.25">
      <c r="B3463">
        <v>4230</v>
      </c>
      <c r="C3463">
        <v>3670</v>
      </c>
      <c r="D3463" s="3">
        <v>0.52981481481481485</v>
      </c>
      <c r="E3463" s="3">
        <f t="shared" si="110"/>
        <v>4.3217592592592668E-2</v>
      </c>
      <c r="F3463">
        <f t="shared" si="111"/>
        <v>62</v>
      </c>
    </row>
    <row r="3464" spans="2:6" x14ac:dyDescent="0.25">
      <c r="B3464">
        <v>4231</v>
      </c>
      <c r="C3464">
        <v>3670</v>
      </c>
      <c r="D3464" s="3">
        <v>0.52981481481481485</v>
      </c>
      <c r="E3464" s="3">
        <f t="shared" si="110"/>
        <v>4.3217592592592668E-2</v>
      </c>
      <c r="F3464">
        <f t="shared" si="111"/>
        <v>62</v>
      </c>
    </row>
    <row r="3465" spans="2:6" x14ac:dyDescent="0.25">
      <c r="B3465">
        <v>4232</v>
      </c>
      <c r="C3465">
        <v>3640</v>
      </c>
      <c r="D3465" s="3">
        <v>0.52982638888888889</v>
      </c>
      <c r="E3465" s="3">
        <f t="shared" si="110"/>
        <v>4.3229166666666707E-2</v>
      </c>
      <c r="F3465">
        <f t="shared" si="111"/>
        <v>62</v>
      </c>
    </row>
    <row r="3466" spans="2:6" x14ac:dyDescent="0.25">
      <c r="B3466">
        <v>4233</v>
      </c>
      <c r="C3466">
        <v>3640</v>
      </c>
      <c r="D3466" s="3">
        <v>0.52982638888888889</v>
      </c>
      <c r="E3466" s="3">
        <f t="shared" si="110"/>
        <v>4.3229166666666707E-2</v>
      </c>
      <c r="F3466">
        <f t="shared" si="111"/>
        <v>62</v>
      </c>
    </row>
    <row r="3467" spans="2:6" x14ac:dyDescent="0.25">
      <c r="B3467">
        <v>4234</v>
      </c>
      <c r="C3467">
        <v>3640</v>
      </c>
      <c r="D3467" s="3">
        <v>0.52982638888888889</v>
      </c>
      <c r="E3467" s="3">
        <f t="shared" si="110"/>
        <v>4.3229166666666707E-2</v>
      </c>
      <c r="F3467">
        <f t="shared" si="111"/>
        <v>62</v>
      </c>
    </row>
    <row r="3468" spans="2:6" x14ac:dyDescent="0.25">
      <c r="B3468">
        <v>4235</v>
      </c>
      <c r="C3468">
        <v>3640</v>
      </c>
      <c r="D3468" s="3">
        <v>0.52982638888888889</v>
      </c>
      <c r="E3468" s="3">
        <f t="shared" si="110"/>
        <v>4.3229166666666707E-2</v>
      </c>
      <c r="F3468">
        <f t="shared" si="111"/>
        <v>62</v>
      </c>
    </row>
    <row r="3469" spans="2:6" x14ac:dyDescent="0.25">
      <c r="B3469">
        <v>4236</v>
      </c>
      <c r="C3469">
        <v>3655</v>
      </c>
      <c r="D3469" s="3">
        <v>0.52983796296296293</v>
      </c>
      <c r="E3469" s="3">
        <f t="shared" si="110"/>
        <v>4.3240740740740746E-2</v>
      </c>
      <c r="F3469">
        <f t="shared" si="111"/>
        <v>62</v>
      </c>
    </row>
    <row r="3470" spans="2:6" x14ac:dyDescent="0.25">
      <c r="B3470">
        <v>4237</v>
      </c>
      <c r="C3470">
        <v>3655</v>
      </c>
      <c r="D3470" s="3">
        <v>0.52983796296296293</v>
      </c>
      <c r="E3470" s="3">
        <f t="shared" si="110"/>
        <v>4.3240740740740746E-2</v>
      </c>
      <c r="F3470">
        <f t="shared" si="111"/>
        <v>62</v>
      </c>
    </row>
    <row r="3471" spans="2:6" x14ac:dyDescent="0.25">
      <c r="B3471">
        <v>4238</v>
      </c>
      <c r="C3471">
        <v>3655</v>
      </c>
      <c r="D3471" s="3">
        <v>0.52983796296296293</v>
      </c>
      <c r="E3471" s="3">
        <f t="shared" si="110"/>
        <v>4.3240740740740746E-2</v>
      </c>
      <c r="F3471">
        <f t="shared" si="111"/>
        <v>62</v>
      </c>
    </row>
    <row r="3472" spans="2:6" x14ac:dyDescent="0.25">
      <c r="B3472">
        <v>4239</v>
      </c>
      <c r="C3472">
        <v>3655</v>
      </c>
      <c r="D3472" s="3">
        <v>0.52983796296296293</v>
      </c>
      <c r="E3472" s="3">
        <f t="shared" si="110"/>
        <v>4.3240740740740746E-2</v>
      </c>
      <c r="F3472">
        <f t="shared" si="111"/>
        <v>62</v>
      </c>
    </row>
    <row r="3473" spans="2:6" x14ac:dyDescent="0.25">
      <c r="B3473">
        <v>4240</v>
      </c>
      <c r="C3473">
        <v>3676</v>
      </c>
      <c r="D3473" s="3">
        <v>0.52984953703703697</v>
      </c>
      <c r="E3473" s="3">
        <f t="shared" si="110"/>
        <v>4.3252314814814785E-2</v>
      </c>
      <c r="F3473">
        <f t="shared" si="111"/>
        <v>62</v>
      </c>
    </row>
    <row r="3474" spans="2:6" x14ac:dyDescent="0.25">
      <c r="B3474">
        <v>4241</v>
      </c>
      <c r="C3474">
        <v>3676</v>
      </c>
      <c r="D3474" s="3">
        <v>0.52984953703703697</v>
      </c>
      <c r="E3474" s="3">
        <f t="shared" si="110"/>
        <v>4.3252314814814785E-2</v>
      </c>
      <c r="F3474">
        <f t="shared" si="111"/>
        <v>62</v>
      </c>
    </row>
    <row r="3475" spans="2:6" x14ac:dyDescent="0.25">
      <c r="B3475">
        <v>4242</v>
      </c>
      <c r="C3475">
        <v>3676</v>
      </c>
      <c r="D3475" s="3">
        <v>0.52984953703703697</v>
      </c>
      <c r="E3475" s="3">
        <f t="shared" si="110"/>
        <v>4.3252314814814785E-2</v>
      </c>
      <c r="F3475">
        <f t="shared" si="111"/>
        <v>62</v>
      </c>
    </row>
    <row r="3476" spans="2:6" x14ac:dyDescent="0.25">
      <c r="B3476">
        <v>4243</v>
      </c>
      <c r="C3476">
        <v>3676</v>
      </c>
      <c r="D3476" s="3">
        <v>0.52984953703703697</v>
      </c>
      <c r="E3476" s="3">
        <f t="shared" si="110"/>
        <v>4.3252314814814785E-2</v>
      </c>
      <c r="F3476">
        <f t="shared" si="111"/>
        <v>62</v>
      </c>
    </row>
    <row r="3477" spans="2:6" x14ac:dyDescent="0.25">
      <c r="B3477">
        <v>4244</v>
      </c>
      <c r="C3477">
        <v>3569</v>
      </c>
      <c r="D3477" s="3">
        <v>0.52984953703703697</v>
      </c>
      <c r="E3477" s="3">
        <f t="shared" si="110"/>
        <v>4.3252314814814785E-2</v>
      </c>
      <c r="F3477">
        <f t="shared" si="111"/>
        <v>62</v>
      </c>
    </row>
    <row r="3478" spans="2:6" x14ac:dyDescent="0.25">
      <c r="B3478">
        <v>4245</v>
      </c>
      <c r="C3478">
        <v>3569</v>
      </c>
      <c r="D3478" s="3">
        <v>0.52984953703703697</v>
      </c>
      <c r="E3478" s="3">
        <f t="shared" si="110"/>
        <v>4.3252314814814785E-2</v>
      </c>
      <c r="F3478">
        <f t="shared" si="111"/>
        <v>62</v>
      </c>
    </row>
    <row r="3479" spans="2:6" x14ac:dyDescent="0.25">
      <c r="B3479">
        <v>4246</v>
      </c>
      <c r="C3479">
        <v>3569</v>
      </c>
      <c r="D3479" s="3">
        <v>0.52984953703703697</v>
      </c>
      <c r="E3479" s="3">
        <f t="shared" si="110"/>
        <v>4.3252314814814785E-2</v>
      </c>
      <c r="F3479">
        <f t="shared" si="111"/>
        <v>62</v>
      </c>
    </row>
    <row r="3480" spans="2:6" x14ac:dyDescent="0.25">
      <c r="B3480">
        <v>4247</v>
      </c>
      <c r="C3480">
        <v>3569</v>
      </c>
      <c r="D3480" s="3">
        <v>0.52984953703703697</v>
      </c>
      <c r="E3480" s="3">
        <f t="shared" si="110"/>
        <v>4.3252314814814785E-2</v>
      </c>
      <c r="F3480">
        <f t="shared" si="111"/>
        <v>62</v>
      </c>
    </row>
    <row r="3481" spans="2:6" x14ac:dyDescent="0.25">
      <c r="B3481">
        <v>4248</v>
      </c>
      <c r="C3481">
        <v>3653</v>
      </c>
      <c r="D3481" s="3">
        <v>0.52984953703703697</v>
      </c>
      <c r="E3481" s="3">
        <f t="shared" si="110"/>
        <v>4.3252314814814785E-2</v>
      </c>
      <c r="F3481">
        <f t="shared" si="111"/>
        <v>62</v>
      </c>
    </row>
    <row r="3482" spans="2:6" x14ac:dyDescent="0.25">
      <c r="B3482">
        <v>4249</v>
      </c>
      <c r="C3482">
        <v>3653</v>
      </c>
      <c r="D3482" s="3">
        <v>0.52984953703703697</v>
      </c>
      <c r="E3482" s="3">
        <f t="shared" si="110"/>
        <v>4.3252314814814785E-2</v>
      </c>
      <c r="F3482">
        <f t="shared" si="111"/>
        <v>62</v>
      </c>
    </row>
    <row r="3483" spans="2:6" x14ac:dyDescent="0.25">
      <c r="B3483">
        <v>4250</v>
      </c>
      <c r="C3483">
        <v>3653</v>
      </c>
      <c r="D3483" s="3">
        <v>0.52984953703703697</v>
      </c>
      <c r="E3483" s="3">
        <f t="shared" si="110"/>
        <v>4.3252314814814785E-2</v>
      </c>
      <c r="F3483">
        <f t="shared" si="111"/>
        <v>62</v>
      </c>
    </row>
    <row r="3484" spans="2:6" x14ac:dyDescent="0.25">
      <c r="B3484">
        <v>4251</v>
      </c>
      <c r="C3484">
        <v>3653</v>
      </c>
      <c r="D3484" s="3">
        <v>0.52984953703703697</v>
      </c>
      <c r="E3484" s="3">
        <f t="shared" si="110"/>
        <v>4.3252314814814785E-2</v>
      </c>
      <c r="F3484">
        <f t="shared" si="111"/>
        <v>62</v>
      </c>
    </row>
    <row r="3485" spans="2:6" x14ac:dyDescent="0.25">
      <c r="B3485">
        <v>4252</v>
      </c>
      <c r="C3485">
        <v>3657</v>
      </c>
      <c r="D3485" s="3">
        <v>0.52986111111111112</v>
      </c>
      <c r="E3485" s="3">
        <f t="shared" si="110"/>
        <v>4.3263888888888935E-2</v>
      </c>
      <c r="F3485">
        <f t="shared" si="111"/>
        <v>62</v>
      </c>
    </row>
    <row r="3486" spans="2:6" x14ac:dyDescent="0.25">
      <c r="B3486">
        <v>4253</v>
      </c>
      <c r="C3486">
        <v>3657</v>
      </c>
      <c r="D3486" s="3">
        <v>0.52986111111111112</v>
      </c>
      <c r="E3486" s="3">
        <f t="shared" si="110"/>
        <v>4.3263888888888935E-2</v>
      </c>
      <c r="F3486">
        <f t="shared" si="111"/>
        <v>62</v>
      </c>
    </row>
    <row r="3487" spans="2:6" x14ac:dyDescent="0.25">
      <c r="B3487">
        <v>4254</v>
      </c>
      <c r="C3487">
        <v>3657</v>
      </c>
      <c r="D3487" s="3">
        <v>0.52986111111111112</v>
      </c>
      <c r="E3487" s="3">
        <f t="shared" si="110"/>
        <v>4.3263888888888935E-2</v>
      </c>
      <c r="F3487">
        <f t="shared" si="111"/>
        <v>62</v>
      </c>
    </row>
    <row r="3488" spans="2:6" x14ac:dyDescent="0.25">
      <c r="B3488">
        <v>4255</v>
      </c>
      <c r="C3488">
        <v>3657</v>
      </c>
      <c r="D3488" s="3">
        <v>0.52986111111111112</v>
      </c>
      <c r="E3488" s="3">
        <f t="shared" si="110"/>
        <v>4.3263888888888935E-2</v>
      </c>
      <c r="F3488">
        <f t="shared" si="111"/>
        <v>62</v>
      </c>
    </row>
    <row r="3489" spans="2:6" x14ac:dyDescent="0.25">
      <c r="B3489">
        <v>4256</v>
      </c>
      <c r="C3489">
        <v>3540</v>
      </c>
      <c r="D3489" s="3">
        <v>0.52987268518518515</v>
      </c>
      <c r="E3489" s="3">
        <f t="shared" si="110"/>
        <v>4.3275462962962974E-2</v>
      </c>
      <c r="F3489">
        <f t="shared" si="111"/>
        <v>62</v>
      </c>
    </row>
    <row r="3490" spans="2:6" x14ac:dyDescent="0.25">
      <c r="B3490">
        <v>4257</v>
      </c>
      <c r="C3490">
        <v>3540</v>
      </c>
      <c r="D3490" s="3">
        <v>0.52987268518518515</v>
      </c>
      <c r="E3490" s="3">
        <f t="shared" si="110"/>
        <v>4.3275462962962974E-2</v>
      </c>
      <c r="F3490">
        <f t="shared" si="111"/>
        <v>62</v>
      </c>
    </row>
    <row r="3491" spans="2:6" x14ac:dyDescent="0.25">
      <c r="B3491">
        <v>4258</v>
      </c>
      <c r="C3491">
        <v>3540</v>
      </c>
      <c r="D3491" s="3">
        <v>0.52987268518518515</v>
      </c>
      <c r="E3491" s="3">
        <f t="shared" si="110"/>
        <v>4.3275462962962974E-2</v>
      </c>
      <c r="F3491">
        <f t="shared" si="111"/>
        <v>62</v>
      </c>
    </row>
    <row r="3492" spans="2:6" x14ac:dyDescent="0.25">
      <c r="B3492">
        <v>4259</v>
      </c>
      <c r="C3492">
        <v>3540</v>
      </c>
      <c r="D3492" s="3">
        <v>0.52987268518518515</v>
      </c>
      <c r="E3492" s="3">
        <f t="shared" si="110"/>
        <v>4.3275462962962974E-2</v>
      </c>
      <c r="F3492">
        <f t="shared" si="111"/>
        <v>62</v>
      </c>
    </row>
    <row r="3493" spans="2:6" x14ac:dyDescent="0.25">
      <c r="B3493">
        <v>4260</v>
      </c>
      <c r="C3493">
        <v>3674</v>
      </c>
      <c r="D3493" s="3">
        <v>0.52987268518518515</v>
      </c>
      <c r="E3493" s="3">
        <f t="shared" si="110"/>
        <v>4.3275462962962974E-2</v>
      </c>
      <c r="F3493">
        <f t="shared" si="111"/>
        <v>62</v>
      </c>
    </row>
    <row r="3494" spans="2:6" x14ac:dyDescent="0.25">
      <c r="B3494">
        <v>4261</v>
      </c>
      <c r="C3494">
        <v>3674</v>
      </c>
      <c r="D3494" s="3">
        <v>0.52987268518518515</v>
      </c>
      <c r="E3494" s="3">
        <f t="shared" si="110"/>
        <v>4.3275462962962974E-2</v>
      </c>
      <c r="F3494">
        <f t="shared" si="111"/>
        <v>62</v>
      </c>
    </row>
    <row r="3495" spans="2:6" x14ac:dyDescent="0.25">
      <c r="B3495">
        <v>4262</v>
      </c>
      <c r="C3495">
        <v>3674</v>
      </c>
      <c r="D3495" s="3">
        <v>0.52987268518518515</v>
      </c>
      <c r="E3495" s="3">
        <f t="shared" si="110"/>
        <v>4.3275462962962974E-2</v>
      </c>
      <c r="F3495">
        <f t="shared" si="111"/>
        <v>62</v>
      </c>
    </row>
    <row r="3496" spans="2:6" x14ac:dyDescent="0.25">
      <c r="B3496">
        <v>4263</v>
      </c>
      <c r="C3496">
        <v>3674</v>
      </c>
      <c r="D3496" s="3">
        <v>0.52987268518518515</v>
      </c>
      <c r="E3496" s="3">
        <f t="shared" si="110"/>
        <v>4.3275462962962974E-2</v>
      </c>
      <c r="F3496">
        <f t="shared" si="111"/>
        <v>62</v>
      </c>
    </row>
    <row r="3497" spans="2:6" x14ac:dyDescent="0.25">
      <c r="B3497">
        <v>4264</v>
      </c>
      <c r="C3497">
        <v>3645</v>
      </c>
      <c r="D3497" s="3">
        <v>0.52987268518518515</v>
      </c>
      <c r="E3497" s="3">
        <f t="shared" si="110"/>
        <v>4.3275462962962974E-2</v>
      </c>
      <c r="F3497">
        <f t="shared" si="111"/>
        <v>62</v>
      </c>
    </row>
    <row r="3498" spans="2:6" x14ac:dyDescent="0.25">
      <c r="B3498">
        <v>4265</v>
      </c>
      <c r="C3498">
        <v>3645</v>
      </c>
      <c r="D3498" s="3">
        <v>0.52987268518518515</v>
      </c>
      <c r="E3498" s="3">
        <f t="shared" si="110"/>
        <v>4.3275462962962974E-2</v>
      </c>
      <c r="F3498">
        <f t="shared" si="111"/>
        <v>62</v>
      </c>
    </row>
    <row r="3499" spans="2:6" x14ac:dyDescent="0.25">
      <c r="B3499">
        <v>4266</v>
      </c>
      <c r="C3499">
        <v>3645</v>
      </c>
      <c r="D3499" s="3">
        <v>0.52987268518518515</v>
      </c>
      <c r="E3499" s="3">
        <f t="shared" si="110"/>
        <v>4.3275462962962974E-2</v>
      </c>
      <c r="F3499">
        <f t="shared" si="111"/>
        <v>62</v>
      </c>
    </row>
    <row r="3500" spans="2:6" x14ac:dyDescent="0.25">
      <c r="B3500">
        <v>4267</v>
      </c>
      <c r="C3500">
        <v>3645</v>
      </c>
      <c r="D3500" s="3">
        <v>0.52987268518518515</v>
      </c>
      <c r="E3500" s="3">
        <f t="shared" si="110"/>
        <v>4.3275462962962974E-2</v>
      </c>
      <c r="F3500">
        <f t="shared" si="111"/>
        <v>62</v>
      </c>
    </row>
    <row r="3501" spans="2:6" x14ac:dyDescent="0.25">
      <c r="B3501">
        <v>4268</v>
      </c>
      <c r="C3501">
        <v>3598</v>
      </c>
      <c r="D3501" s="3">
        <v>0.5298842592592593</v>
      </c>
      <c r="E3501" s="3">
        <f t="shared" si="110"/>
        <v>4.3287037037037124E-2</v>
      </c>
      <c r="F3501">
        <f t="shared" si="111"/>
        <v>62</v>
      </c>
    </row>
    <row r="3502" spans="2:6" x14ac:dyDescent="0.25">
      <c r="B3502">
        <v>4269</v>
      </c>
      <c r="C3502">
        <v>3598</v>
      </c>
      <c r="D3502" s="3">
        <v>0.5298842592592593</v>
      </c>
      <c r="E3502" s="3">
        <f t="shared" si="110"/>
        <v>4.3287037037037124E-2</v>
      </c>
      <c r="F3502">
        <f t="shared" si="111"/>
        <v>62</v>
      </c>
    </row>
    <row r="3503" spans="2:6" x14ac:dyDescent="0.25">
      <c r="B3503">
        <v>4270</v>
      </c>
      <c r="C3503">
        <v>3598</v>
      </c>
      <c r="D3503" s="3">
        <v>0.5298842592592593</v>
      </c>
      <c r="E3503" s="3">
        <f t="shared" si="110"/>
        <v>4.3287037037037124E-2</v>
      </c>
      <c r="F3503">
        <f t="shared" si="111"/>
        <v>62</v>
      </c>
    </row>
    <row r="3504" spans="2:6" x14ac:dyDescent="0.25">
      <c r="B3504">
        <v>4271</v>
      </c>
      <c r="C3504">
        <v>3598</v>
      </c>
      <c r="D3504" s="3">
        <v>0.5298842592592593</v>
      </c>
      <c r="E3504" s="3">
        <f t="shared" si="110"/>
        <v>4.3287037037037124E-2</v>
      </c>
      <c r="F3504">
        <f t="shared" si="111"/>
        <v>62</v>
      </c>
    </row>
    <row r="3505" spans="2:6" x14ac:dyDescent="0.25">
      <c r="B3505">
        <v>4272</v>
      </c>
      <c r="C3505">
        <v>3602</v>
      </c>
      <c r="D3505" s="3">
        <v>0.5298842592592593</v>
      </c>
      <c r="E3505" s="3">
        <f t="shared" si="110"/>
        <v>4.3287037037037124E-2</v>
      </c>
      <c r="F3505">
        <f t="shared" si="111"/>
        <v>62</v>
      </c>
    </row>
    <row r="3506" spans="2:6" x14ac:dyDescent="0.25">
      <c r="B3506">
        <v>4273</v>
      </c>
      <c r="C3506">
        <v>3602</v>
      </c>
      <c r="D3506" s="3">
        <v>0.5298842592592593</v>
      </c>
      <c r="E3506" s="3">
        <f t="shared" si="110"/>
        <v>4.3287037037037124E-2</v>
      </c>
      <c r="F3506">
        <f t="shared" si="111"/>
        <v>62</v>
      </c>
    </row>
    <row r="3507" spans="2:6" x14ac:dyDescent="0.25">
      <c r="B3507">
        <v>4274</v>
      </c>
      <c r="C3507">
        <v>3602</v>
      </c>
      <c r="D3507" s="3">
        <v>0.5298842592592593</v>
      </c>
      <c r="E3507" s="3">
        <f t="shared" si="110"/>
        <v>4.3287037037037124E-2</v>
      </c>
      <c r="F3507">
        <f t="shared" si="111"/>
        <v>62</v>
      </c>
    </row>
    <row r="3508" spans="2:6" x14ac:dyDescent="0.25">
      <c r="B3508">
        <v>4275</v>
      </c>
      <c r="C3508">
        <v>3602</v>
      </c>
      <c r="D3508" s="3">
        <v>0.5298842592592593</v>
      </c>
      <c r="E3508" s="3">
        <f t="shared" si="110"/>
        <v>4.3287037037037124E-2</v>
      </c>
      <c r="F3508">
        <f t="shared" si="111"/>
        <v>62</v>
      </c>
    </row>
    <row r="3509" spans="2:6" x14ac:dyDescent="0.25">
      <c r="B3509">
        <v>4276</v>
      </c>
      <c r="C3509">
        <v>3645</v>
      </c>
      <c r="D3509" s="3">
        <v>0.52989583333333334</v>
      </c>
      <c r="E3509" s="3">
        <f t="shared" si="110"/>
        <v>4.3298611111111163E-2</v>
      </c>
      <c r="F3509">
        <f t="shared" si="111"/>
        <v>62</v>
      </c>
    </row>
    <row r="3510" spans="2:6" x14ac:dyDescent="0.25">
      <c r="B3510">
        <v>4277</v>
      </c>
      <c r="C3510">
        <v>3645</v>
      </c>
      <c r="D3510" s="3">
        <v>0.52989583333333334</v>
      </c>
      <c r="E3510" s="3">
        <f t="shared" si="110"/>
        <v>4.3298611111111163E-2</v>
      </c>
      <c r="F3510">
        <f t="shared" si="111"/>
        <v>62</v>
      </c>
    </row>
    <row r="3511" spans="2:6" x14ac:dyDescent="0.25">
      <c r="B3511">
        <v>4278</v>
      </c>
      <c r="C3511">
        <v>3645</v>
      </c>
      <c r="D3511" s="3">
        <v>0.52989583333333334</v>
      </c>
      <c r="E3511" s="3">
        <f t="shared" si="110"/>
        <v>4.3298611111111163E-2</v>
      </c>
      <c r="F3511">
        <f t="shared" si="111"/>
        <v>62</v>
      </c>
    </row>
    <row r="3512" spans="2:6" x14ac:dyDescent="0.25">
      <c r="B3512">
        <v>4279</v>
      </c>
      <c r="C3512">
        <v>3645</v>
      </c>
      <c r="D3512" s="3">
        <v>0.52989583333333334</v>
      </c>
      <c r="E3512" s="3">
        <f t="shared" si="110"/>
        <v>4.3298611111111163E-2</v>
      </c>
      <c r="F3512">
        <f t="shared" si="111"/>
        <v>62</v>
      </c>
    </row>
    <row r="3513" spans="2:6" x14ac:dyDescent="0.25">
      <c r="B3513">
        <v>4280</v>
      </c>
      <c r="C3513">
        <v>3660</v>
      </c>
      <c r="D3513" s="3">
        <v>0.52991898148148142</v>
      </c>
      <c r="E3513" s="3">
        <f t="shared" si="110"/>
        <v>4.332175925925924E-2</v>
      </c>
      <c r="F3513">
        <f t="shared" si="111"/>
        <v>62</v>
      </c>
    </row>
    <row r="3514" spans="2:6" x14ac:dyDescent="0.25">
      <c r="B3514">
        <v>4281</v>
      </c>
      <c r="C3514">
        <v>3660</v>
      </c>
      <c r="D3514" s="3">
        <v>0.52991898148148142</v>
      </c>
      <c r="E3514" s="3">
        <f t="shared" si="110"/>
        <v>4.332175925925924E-2</v>
      </c>
      <c r="F3514">
        <f t="shared" si="111"/>
        <v>62</v>
      </c>
    </row>
    <row r="3515" spans="2:6" x14ac:dyDescent="0.25">
      <c r="B3515">
        <v>4282</v>
      </c>
      <c r="C3515">
        <v>3660</v>
      </c>
      <c r="D3515" s="3">
        <v>0.52991898148148142</v>
      </c>
      <c r="E3515" s="3">
        <f t="shared" si="110"/>
        <v>4.332175925925924E-2</v>
      </c>
      <c r="F3515">
        <f t="shared" si="111"/>
        <v>62</v>
      </c>
    </row>
    <row r="3516" spans="2:6" x14ac:dyDescent="0.25">
      <c r="B3516">
        <v>4283</v>
      </c>
      <c r="C3516">
        <v>3660</v>
      </c>
      <c r="D3516" s="3">
        <v>0.52991898148148142</v>
      </c>
      <c r="E3516" s="3">
        <f t="shared" si="110"/>
        <v>4.332175925925924E-2</v>
      </c>
      <c r="F3516">
        <f t="shared" si="111"/>
        <v>62</v>
      </c>
    </row>
    <row r="3517" spans="2:6" x14ac:dyDescent="0.25">
      <c r="B3517">
        <v>4284</v>
      </c>
      <c r="C3517">
        <v>3547</v>
      </c>
      <c r="D3517" s="3">
        <v>0.52991898148148142</v>
      </c>
      <c r="E3517" s="3">
        <f t="shared" si="110"/>
        <v>4.332175925925924E-2</v>
      </c>
      <c r="F3517">
        <f t="shared" si="111"/>
        <v>62</v>
      </c>
    </row>
    <row r="3518" spans="2:6" x14ac:dyDescent="0.25">
      <c r="B3518">
        <v>4285</v>
      </c>
      <c r="C3518">
        <v>3547</v>
      </c>
      <c r="D3518" s="3">
        <v>0.52991898148148142</v>
      </c>
      <c r="E3518" s="3">
        <f t="shared" si="110"/>
        <v>4.332175925925924E-2</v>
      </c>
      <c r="F3518">
        <f t="shared" si="111"/>
        <v>62</v>
      </c>
    </row>
    <row r="3519" spans="2:6" x14ac:dyDescent="0.25">
      <c r="B3519">
        <v>4286</v>
      </c>
      <c r="C3519">
        <v>3547</v>
      </c>
      <c r="D3519" s="3">
        <v>0.52991898148148142</v>
      </c>
      <c r="E3519" s="3">
        <f t="shared" si="110"/>
        <v>4.332175925925924E-2</v>
      </c>
      <c r="F3519">
        <f t="shared" si="111"/>
        <v>62</v>
      </c>
    </row>
    <row r="3520" spans="2:6" x14ac:dyDescent="0.25">
      <c r="B3520">
        <v>4287</v>
      </c>
      <c r="C3520">
        <v>3547</v>
      </c>
      <c r="D3520" s="3">
        <v>0.52991898148148142</v>
      </c>
      <c r="E3520" s="3">
        <f t="shared" si="110"/>
        <v>4.332175925925924E-2</v>
      </c>
      <c r="F3520">
        <f t="shared" si="111"/>
        <v>62</v>
      </c>
    </row>
    <row r="3521" spans="2:6" x14ac:dyDescent="0.25">
      <c r="B3521">
        <v>4288</v>
      </c>
      <c r="C3521">
        <v>3614</v>
      </c>
      <c r="D3521" s="3">
        <v>0.52994212962962961</v>
      </c>
      <c r="E3521" s="3">
        <f t="shared" si="110"/>
        <v>4.3344907407407429E-2</v>
      </c>
      <c r="F3521">
        <f t="shared" si="111"/>
        <v>62</v>
      </c>
    </row>
    <row r="3522" spans="2:6" x14ac:dyDescent="0.25">
      <c r="B3522">
        <v>4289</v>
      </c>
      <c r="C3522">
        <v>3614</v>
      </c>
      <c r="D3522" s="3">
        <v>0.52994212962962961</v>
      </c>
      <c r="E3522" s="3">
        <f t="shared" ref="E3522:E3585" si="112">D3522-$A$1</f>
        <v>4.3344907407407429E-2</v>
      </c>
      <c r="F3522">
        <f t="shared" ref="F3522:F3585" si="113">(MINUTE(E3522))+60</f>
        <v>62</v>
      </c>
    </row>
    <row r="3523" spans="2:6" x14ac:dyDescent="0.25">
      <c r="B3523">
        <v>4290</v>
      </c>
      <c r="C3523">
        <v>3614</v>
      </c>
      <c r="D3523" s="3">
        <v>0.52994212962962961</v>
      </c>
      <c r="E3523" s="3">
        <f t="shared" si="112"/>
        <v>4.3344907407407429E-2</v>
      </c>
      <c r="F3523">
        <f t="shared" si="113"/>
        <v>62</v>
      </c>
    </row>
    <row r="3524" spans="2:6" x14ac:dyDescent="0.25">
      <c r="B3524">
        <v>4291</v>
      </c>
      <c r="C3524">
        <v>3614</v>
      </c>
      <c r="D3524" s="3">
        <v>0.52994212962962961</v>
      </c>
      <c r="E3524" s="3">
        <f t="shared" si="112"/>
        <v>4.3344907407407429E-2</v>
      </c>
      <c r="F3524">
        <f t="shared" si="113"/>
        <v>62</v>
      </c>
    </row>
    <row r="3525" spans="2:6" x14ac:dyDescent="0.25">
      <c r="B3525">
        <v>4292</v>
      </c>
      <c r="C3525">
        <v>3534</v>
      </c>
      <c r="D3525" s="3">
        <v>0.52994212962962961</v>
      </c>
      <c r="E3525" s="3">
        <f t="shared" si="112"/>
        <v>4.3344907407407429E-2</v>
      </c>
      <c r="F3525">
        <f t="shared" si="113"/>
        <v>62</v>
      </c>
    </row>
    <row r="3526" spans="2:6" x14ac:dyDescent="0.25">
      <c r="B3526">
        <v>4293</v>
      </c>
      <c r="C3526">
        <v>3534</v>
      </c>
      <c r="D3526" s="3">
        <v>0.52994212962962961</v>
      </c>
      <c r="E3526" s="3">
        <f t="shared" si="112"/>
        <v>4.3344907407407429E-2</v>
      </c>
      <c r="F3526">
        <f t="shared" si="113"/>
        <v>62</v>
      </c>
    </row>
    <row r="3527" spans="2:6" x14ac:dyDescent="0.25">
      <c r="B3527">
        <v>4294</v>
      </c>
      <c r="C3527">
        <v>3534</v>
      </c>
      <c r="D3527" s="3">
        <v>0.52994212962962961</v>
      </c>
      <c r="E3527" s="3">
        <f t="shared" si="112"/>
        <v>4.3344907407407429E-2</v>
      </c>
      <c r="F3527">
        <f t="shared" si="113"/>
        <v>62</v>
      </c>
    </row>
    <row r="3528" spans="2:6" x14ac:dyDescent="0.25">
      <c r="B3528">
        <v>4295</v>
      </c>
      <c r="C3528">
        <v>3534</v>
      </c>
      <c r="D3528" s="3">
        <v>0.52994212962962961</v>
      </c>
      <c r="E3528" s="3">
        <f t="shared" si="112"/>
        <v>4.3344907407407429E-2</v>
      </c>
      <c r="F3528">
        <f t="shared" si="113"/>
        <v>62</v>
      </c>
    </row>
    <row r="3529" spans="2:6" x14ac:dyDescent="0.25">
      <c r="B3529">
        <v>4296</v>
      </c>
      <c r="C3529">
        <v>3695</v>
      </c>
      <c r="D3529" s="3">
        <v>0.52995370370370376</v>
      </c>
      <c r="E3529" s="3">
        <f t="shared" si="112"/>
        <v>4.3356481481481579E-2</v>
      </c>
      <c r="F3529">
        <f t="shared" si="113"/>
        <v>62</v>
      </c>
    </row>
    <row r="3530" spans="2:6" x14ac:dyDescent="0.25">
      <c r="B3530">
        <v>4297</v>
      </c>
      <c r="C3530">
        <v>3695</v>
      </c>
      <c r="D3530" s="3">
        <v>0.52995370370370376</v>
      </c>
      <c r="E3530" s="3">
        <f t="shared" si="112"/>
        <v>4.3356481481481579E-2</v>
      </c>
      <c r="F3530">
        <f t="shared" si="113"/>
        <v>62</v>
      </c>
    </row>
    <row r="3531" spans="2:6" x14ac:dyDescent="0.25">
      <c r="B3531">
        <v>4298</v>
      </c>
      <c r="C3531">
        <v>3695</v>
      </c>
      <c r="D3531" s="3">
        <v>0.52995370370370376</v>
      </c>
      <c r="E3531" s="3">
        <f t="shared" si="112"/>
        <v>4.3356481481481579E-2</v>
      </c>
      <c r="F3531">
        <f t="shared" si="113"/>
        <v>62</v>
      </c>
    </row>
    <row r="3532" spans="2:6" x14ac:dyDescent="0.25">
      <c r="B3532">
        <v>4299</v>
      </c>
      <c r="C3532">
        <v>3695</v>
      </c>
      <c r="D3532" s="3">
        <v>0.52995370370370376</v>
      </c>
      <c r="E3532" s="3">
        <f t="shared" si="112"/>
        <v>4.3356481481481579E-2</v>
      </c>
      <c r="F3532">
        <f t="shared" si="113"/>
        <v>62</v>
      </c>
    </row>
    <row r="3533" spans="2:6" x14ac:dyDescent="0.25">
      <c r="B3533">
        <v>4300</v>
      </c>
      <c r="C3533">
        <v>3559</v>
      </c>
      <c r="D3533" s="3">
        <v>0.52995370370370376</v>
      </c>
      <c r="E3533" s="3">
        <f t="shared" si="112"/>
        <v>4.3356481481481579E-2</v>
      </c>
      <c r="F3533">
        <f t="shared" si="113"/>
        <v>62</v>
      </c>
    </row>
    <row r="3534" spans="2:6" x14ac:dyDescent="0.25">
      <c r="B3534">
        <v>4301</v>
      </c>
      <c r="C3534">
        <v>3559</v>
      </c>
      <c r="D3534" s="3">
        <v>0.52995370370370376</v>
      </c>
      <c r="E3534" s="3">
        <f t="shared" si="112"/>
        <v>4.3356481481481579E-2</v>
      </c>
      <c r="F3534">
        <f t="shared" si="113"/>
        <v>62</v>
      </c>
    </row>
    <row r="3535" spans="2:6" x14ac:dyDescent="0.25">
      <c r="B3535">
        <v>4302</v>
      </c>
      <c r="C3535">
        <v>3559</v>
      </c>
      <c r="D3535" s="3">
        <v>0.52995370370370376</v>
      </c>
      <c r="E3535" s="3">
        <f t="shared" si="112"/>
        <v>4.3356481481481579E-2</v>
      </c>
      <c r="F3535">
        <f t="shared" si="113"/>
        <v>62</v>
      </c>
    </row>
    <row r="3536" spans="2:6" x14ac:dyDescent="0.25">
      <c r="B3536">
        <v>4303</v>
      </c>
      <c r="C3536">
        <v>3559</v>
      </c>
      <c r="D3536" s="3">
        <v>0.52995370370370376</v>
      </c>
      <c r="E3536" s="3">
        <f t="shared" si="112"/>
        <v>4.3356481481481579E-2</v>
      </c>
      <c r="F3536">
        <f t="shared" si="113"/>
        <v>62</v>
      </c>
    </row>
    <row r="3537" spans="2:6" x14ac:dyDescent="0.25">
      <c r="B3537">
        <v>4304</v>
      </c>
      <c r="C3537">
        <v>3570</v>
      </c>
      <c r="D3537" s="3">
        <v>0.52995370370370376</v>
      </c>
      <c r="E3537" s="3">
        <f t="shared" si="112"/>
        <v>4.3356481481481579E-2</v>
      </c>
      <c r="F3537">
        <f t="shared" si="113"/>
        <v>62</v>
      </c>
    </row>
    <row r="3538" spans="2:6" x14ac:dyDescent="0.25">
      <c r="B3538">
        <v>4305</v>
      </c>
      <c r="C3538">
        <v>3570</v>
      </c>
      <c r="D3538" s="3">
        <v>0.52995370370370376</v>
      </c>
      <c r="E3538" s="3">
        <f t="shared" si="112"/>
        <v>4.3356481481481579E-2</v>
      </c>
      <c r="F3538">
        <f t="shared" si="113"/>
        <v>62</v>
      </c>
    </row>
    <row r="3539" spans="2:6" x14ac:dyDescent="0.25">
      <c r="B3539">
        <v>4306</v>
      </c>
      <c r="C3539">
        <v>3570</v>
      </c>
      <c r="D3539" s="3">
        <v>0.52995370370370376</v>
      </c>
      <c r="E3539" s="3">
        <f t="shared" si="112"/>
        <v>4.3356481481481579E-2</v>
      </c>
      <c r="F3539">
        <f t="shared" si="113"/>
        <v>62</v>
      </c>
    </row>
    <row r="3540" spans="2:6" x14ac:dyDescent="0.25">
      <c r="B3540">
        <v>4307</v>
      </c>
      <c r="C3540">
        <v>3570</v>
      </c>
      <c r="D3540" s="3">
        <v>0.52995370370370376</v>
      </c>
      <c r="E3540" s="3">
        <f t="shared" si="112"/>
        <v>4.3356481481481579E-2</v>
      </c>
      <c r="F3540">
        <f t="shared" si="113"/>
        <v>62</v>
      </c>
    </row>
    <row r="3541" spans="2:6" x14ac:dyDescent="0.25">
      <c r="B3541">
        <v>4308</v>
      </c>
      <c r="C3541">
        <v>3625</v>
      </c>
      <c r="D3541" s="3">
        <v>0.52995370370370376</v>
      </c>
      <c r="E3541" s="3">
        <f t="shared" si="112"/>
        <v>4.3356481481481579E-2</v>
      </c>
      <c r="F3541">
        <f t="shared" si="113"/>
        <v>62</v>
      </c>
    </row>
    <row r="3542" spans="2:6" x14ac:dyDescent="0.25">
      <c r="B3542">
        <v>4309</v>
      </c>
      <c r="C3542">
        <v>3625</v>
      </c>
      <c r="D3542" s="3">
        <v>0.52995370370370376</v>
      </c>
      <c r="E3542" s="3">
        <f t="shared" si="112"/>
        <v>4.3356481481481579E-2</v>
      </c>
      <c r="F3542">
        <f t="shared" si="113"/>
        <v>62</v>
      </c>
    </row>
    <row r="3543" spans="2:6" x14ac:dyDescent="0.25">
      <c r="B3543">
        <v>4310</v>
      </c>
      <c r="C3543">
        <v>3625</v>
      </c>
      <c r="D3543" s="3">
        <v>0.52995370370370376</v>
      </c>
      <c r="E3543" s="3">
        <f t="shared" si="112"/>
        <v>4.3356481481481579E-2</v>
      </c>
      <c r="F3543">
        <f t="shared" si="113"/>
        <v>62</v>
      </c>
    </row>
    <row r="3544" spans="2:6" x14ac:dyDescent="0.25">
      <c r="B3544">
        <v>4311</v>
      </c>
      <c r="C3544">
        <v>3625</v>
      </c>
      <c r="D3544" s="3">
        <v>0.52995370370370376</v>
      </c>
      <c r="E3544" s="3">
        <f t="shared" si="112"/>
        <v>4.3356481481481579E-2</v>
      </c>
      <c r="F3544">
        <f t="shared" si="113"/>
        <v>62</v>
      </c>
    </row>
    <row r="3545" spans="2:6" x14ac:dyDescent="0.25">
      <c r="B3545">
        <v>4312</v>
      </c>
      <c r="C3545">
        <v>3565</v>
      </c>
      <c r="D3545" s="3">
        <v>0.5299652777777778</v>
      </c>
      <c r="E3545" s="3">
        <f t="shared" si="112"/>
        <v>4.3368055555555618E-2</v>
      </c>
      <c r="F3545">
        <f t="shared" si="113"/>
        <v>62</v>
      </c>
    </row>
    <row r="3546" spans="2:6" x14ac:dyDescent="0.25">
      <c r="B3546">
        <v>4313</v>
      </c>
      <c r="C3546">
        <v>3565</v>
      </c>
      <c r="D3546" s="3">
        <v>0.5299652777777778</v>
      </c>
      <c r="E3546" s="3">
        <f t="shared" si="112"/>
        <v>4.3368055555555618E-2</v>
      </c>
      <c r="F3546">
        <f t="shared" si="113"/>
        <v>62</v>
      </c>
    </row>
    <row r="3547" spans="2:6" x14ac:dyDescent="0.25">
      <c r="B3547">
        <v>4314</v>
      </c>
      <c r="C3547">
        <v>3565</v>
      </c>
      <c r="D3547" s="3">
        <v>0.5299652777777778</v>
      </c>
      <c r="E3547" s="3">
        <f t="shared" si="112"/>
        <v>4.3368055555555618E-2</v>
      </c>
      <c r="F3547">
        <f t="shared" si="113"/>
        <v>62</v>
      </c>
    </row>
    <row r="3548" spans="2:6" x14ac:dyDescent="0.25">
      <c r="B3548">
        <v>4315</v>
      </c>
      <c r="C3548">
        <v>3565</v>
      </c>
      <c r="D3548" s="3">
        <v>0.5299652777777778</v>
      </c>
      <c r="E3548" s="3">
        <f t="shared" si="112"/>
        <v>4.3368055555555618E-2</v>
      </c>
      <c r="F3548">
        <f t="shared" si="113"/>
        <v>62</v>
      </c>
    </row>
    <row r="3549" spans="2:6" x14ac:dyDescent="0.25">
      <c r="B3549">
        <v>4316</v>
      </c>
      <c r="C3549">
        <v>3679</v>
      </c>
      <c r="D3549" s="3">
        <v>0.52998842592592588</v>
      </c>
      <c r="E3549" s="3">
        <f t="shared" si="112"/>
        <v>4.3391203703703696E-2</v>
      </c>
      <c r="F3549">
        <f t="shared" si="113"/>
        <v>62</v>
      </c>
    </row>
    <row r="3550" spans="2:6" x14ac:dyDescent="0.25">
      <c r="B3550">
        <v>4317</v>
      </c>
      <c r="C3550">
        <v>3679</v>
      </c>
      <c r="D3550" s="3">
        <v>0.52998842592592588</v>
      </c>
      <c r="E3550" s="3">
        <f t="shared" si="112"/>
        <v>4.3391203703703696E-2</v>
      </c>
      <c r="F3550">
        <f t="shared" si="113"/>
        <v>62</v>
      </c>
    </row>
    <row r="3551" spans="2:6" x14ac:dyDescent="0.25">
      <c r="B3551">
        <v>4318</v>
      </c>
      <c r="C3551">
        <v>3679</v>
      </c>
      <c r="D3551" s="3">
        <v>0.52998842592592588</v>
      </c>
      <c r="E3551" s="3">
        <f t="shared" si="112"/>
        <v>4.3391203703703696E-2</v>
      </c>
      <c r="F3551">
        <f t="shared" si="113"/>
        <v>62</v>
      </c>
    </row>
    <row r="3552" spans="2:6" x14ac:dyDescent="0.25">
      <c r="B3552">
        <v>4319</v>
      </c>
      <c r="C3552">
        <v>3679</v>
      </c>
      <c r="D3552" s="3">
        <v>0.52998842592592588</v>
      </c>
      <c r="E3552" s="3">
        <f t="shared" si="112"/>
        <v>4.3391203703703696E-2</v>
      </c>
      <c r="F3552">
        <f t="shared" si="113"/>
        <v>62</v>
      </c>
    </row>
    <row r="3553" spans="2:6" x14ac:dyDescent="0.25">
      <c r="B3553">
        <v>4320</v>
      </c>
      <c r="C3553">
        <v>3638</v>
      </c>
      <c r="D3553" s="3">
        <v>0.53</v>
      </c>
      <c r="E3553" s="3">
        <f t="shared" si="112"/>
        <v>4.3402777777777846E-2</v>
      </c>
      <c r="F3553">
        <f t="shared" si="113"/>
        <v>62</v>
      </c>
    </row>
    <row r="3554" spans="2:6" x14ac:dyDescent="0.25">
      <c r="B3554">
        <v>4321</v>
      </c>
      <c r="C3554">
        <v>3638</v>
      </c>
      <c r="D3554" s="3">
        <v>0.53</v>
      </c>
      <c r="E3554" s="3">
        <f t="shared" si="112"/>
        <v>4.3402777777777846E-2</v>
      </c>
      <c r="F3554">
        <f t="shared" si="113"/>
        <v>62</v>
      </c>
    </row>
    <row r="3555" spans="2:6" x14ac:dyDescent="0.25">
      <c r="B3555">
        <v>4322</v>
      </c>
      <c r="C3555">
        <v>3638</v>
      </c>
      <c r="D3555" s="3">
        <v>0.53</v>
      </c>
      <c r="E3555" s="3">
        <f t="shared" si="112"/>
        <v>4.3402777777777846E-2</v>
      </c>
      <c r="F3555">
        <f t="shared" si="113"/>
        <v>62</v>
      </c>
    </row>
    <row r="3556" spans="2:6" x14ac:dyDescent="0.25">
      <c r="B3556">
        <v>4323</v>
      </c>
      <c r="C3556">
        <v>3638</v>
      </c>
      <c r="D3556" s="3">
        <v>0.53</v>
      </c>
      <c r="E3556" s="3">
        <f t="shared" si="112"/>
        <v>4.3402777777777846E-2</v>
      </c>
      <c r="F3556">
        <f t="shared" si="113"/>
        <v>62</v>
      </c>
    </row>
    <row r="3557" spans="2:6" x14ac:dyDescent="0.25">
      <c r="B3557">
        <v>4324</v>
      </c>
      <c r="C3557">
        <v>3659</v>
      </c>
      <c r="D3557" s="3">
        <v>0.53</v>
      </c>
      <c r="E3557" s="3">
        <f t="shared" si="112"/>
        <v>4.3402777777777846E-2</v>
      </c>
      <c r="F3557">
        <f t="shared" si="113"/>
        <v>62</v>
      </c>
    </row>
    <row r="3558" spans="2:6" x14ac:dyDescent="0.25">
      <c r="B3558">
        <v>4325</v>
      </c>
      <c r="C3558">
        <v>3659</v>
      </c>
      <c r="D3558" s="3">
        <v>0.53</v>
      </c>
      <c r="E3558" s="3">
        <f t="shared" si="112"/>
        <v>4.3402777777777846E-2</v>
      </c>
      <c r="F3558">
        <f t="shared" si="113"/>
        <v>62</v>
      </c>
    </row>
    <row r="3559" spans="2:6" x14ac:dyDescent="0.25">
      <c r="B3559">
        <v>4326</v>
      </c>
      <c r="C3559">
        <v>3659</v>
      </c>
      <c r="D3559" s="3">
        <v>0.53</v>
      </c>
      <c r="E3559" s="3">
        <f t="shared" si="112"/>
        <v>4.3402777777777846E-2</v>
      </c>
      <c r="F3559">
        <f t="shared" si="113"/>
        <v>62</v>
      </c>
    </row>
    <row r="3560" spans="2:6" x14ac:dyDescent="0.25">
      <c r="B3560">
        <v>4327</v>
      </c>
      <c r="C3560">
        <v>3659</v>
      </c>
      <c r="D3560" s="3">
        <v>0.53</v>
      </c>
      <c r="E3560" s="3">
        <f t="shared" si="112"/>
        <v>4.3402777777777846E-2</v>
      </c>
      <c r="F3560">
        <f t="shared" si="113"/>
        <v>62</v>
      </c>
    </row>
    <row r="3561" spans="2:6" x14ac:dyDescent="0.25">
      <c r="B3561">
        <v>4328</v>
      </c>
      <c r="C3561">
        <v>3648</v>
      </c>
      <c r="D3561" s="3">
        <v>0.53</v>
      </c>
      <c r="E3561" s="3">
        <f t="shared" si="112"/>
        <v>4.3402777777777846E-2</v>
      </c>
      <c r="F3561">
        <f t="shared" si="113"/>
        <v>62</v>
      </c>
    </row>
    <row r="3562" spans="2:6" x14ac:dyDescent="0.25">
      <c r="B3562">
        <v>4329</v>
      </c>
      <c r="C3562">
        <v>3648</v>
      </c>
      <c r="D3562" s="3">
        <v>0.53</v>
      </c>
      <c r="E3562" s="3">
        <f t="shared" si="112"/>
        <v>4.3402777777777846E-2</v>
      </c>
      <c r="F3562">
        <f t="shared" si="113"/>
        <v>62</v>
      </c>
    </row>
    <row r="3563" spans="2:6" x14ac:dyDescent="0.25">
      <c r="B3563">
        <v>4330</v>
      </c>
      <c r="C3563">
        <v>3648</v>
      </c>
      <c r="D3563" s="3">
        <v>0.53</v>
      </c>
      <c r="E3563" s="3">
        <f t="shared" si="112"/>
        <v>4.3402777777777846E-2</v>
      </c>
      <c r="F3563">
        <f t="shared" si="113"/>
        <v>62</v>
      </c>
    </row>
    <row r="3564" spans="2:6" x14ac:dyDescent="0.25">
      <c r="B3564">
        <v>4331</v>
      </c>
      <c r="C3564">
        <v>3648</v>
      </c>
      <c r="D3564" s="3">
        <v>0.53</v>
      </c>
      <c r="E3564" s="3">
        <f t="shared" si="112"/>
        <v>4.3402777777777846E-2</v>
      </c>
      <c r="F3564">
        <f t="shared" si="113"/>
        <v>62</v>
      </c>
    </row>
    <row r="3565" spans="2:6" x14ac:dyDescent="0.25">
      <c r="B3565">
        <v>4332</v>
      </c>
      <c r="C3565">
        <v>3676</v>
      </c>
      <c r="D3565" s="3">
        <v>0.53</v>
      </c>
      <c r="E3565" s="3">
        <f t="shared" si="112"/>
        <v>4.3402777777777846E-2</v>
      </c>
      <c r="F3565">
        <f t="shared" si="113"/>
        <v>62</v>
      </c>
    </row>
    <row r="3566" spans="2:6" x14ac:dyDescent="0.25">
      <c r="B3566">
        <v>4333</v>
      </c>
      <c r="C3566">
        <v>3676</v>
      </c>
      <c r="D3566" s="3">
        <v>0.53</v>
      </c>
      <c r="E3566" s="3">
        <f t="shared" si="112"/>
        <v>4.3402777777777846E-2</v>
      </c>
      <c r="F3566">
        <f t="shared" si="113"/>
        <v>62</v>
      </c>
    </row>
    <row r="3567" spans="2:6" x14ac:dyDescent="0.25">
      <c r="B3567">
        <v>4334</v>
      </c>
      <c r="C3567">
        <v>3676</v>
      </c>
      <c r="D3567" s="3">
        <v>0.53</v>
      </c>
      <c r="E3567" s="3">
        <f t="shared" si="112"/>
        <v>4.3402777777777846E-2</v>
      </c>
      <c r="F3567">
        <f t="shared" si="113"/>
        <v>62</v>
      </c>
    </row>
    <row r="3568" spans="2:6" x14ac:dyDescent="0.25">
      <c r="B3568">
        <v>4335</v>
      </c>
      <c r="C3568">
        <v>3676</v>
      </c>
      <c r="D3568" s="3">
        <v>0.53</v>
      </c>
      <c r="E3568" s="3">
        <f t="shared" si="112"/>
        <v>4.3402777777777846E-2</v>
      </c>
      <c r="F3568">
        <f t="shared" si="113"/>
        <v>62</v>
      </c>
    </row>
    <row r="3569" spans="2:6" x14ac:dyDescent="0.25">
      <c r="B3569">
        <v>4336</v>
      </c>
      <c r="C3569">
        <v>3688</v>
      </c>
      <c r="D3569" s="3">
        <v>0.53001157407407407</v>
      </c>
      <c r="E3569" s="3">
        <f t="shared" si="112"/>
        <v>4.3414351851851885E-2</v>
      </c>
      <c r="F3569">
        <f t="shared" si="113"/>
        <v>62</v>
      </c>
    </row>
    <row r="3570" spans="2:6" x14ac:dyDescent="0.25">
      <c r="B3570">
        <v>4337</v>
      </c>
      <c r="C3570">
        <v>3688</v>
      </c>
      <c r="D3570" s="3">
        <v>0.53001157407407407</v>
      </c>
      <c r="E3570" s="3">
        <f t="shared" si="112"/>
        <v>4.3414351851851885E-2</v>
      </c>
      <c r="F3570">
        <f t="shared" si="113"/>
        <v>62</v>
      </c>
    </row>
    <row r="3571" spans="2:6" x14ac:dyDescent="0.25">
      <c r="B3571">
        <v>4338</v>
      </c>
      <c r="C3571">
        <v>3688</v>
      </c>
      <c r="D3571" s="3">
        <v>0.53001157407407407</v>
      </c>
      <c r="E3571" s="3">
        <f t="shared" si="112"/>
        <v>4.3414351851851885E-2</v>
      </c>
      <c r="F3571">
        <f t="shared" si="113"/>
        <v>62</v>
      </c>
    </row>
    <row r="3572" spans="2:6" x14ac:dyDescent="0.25">
      <c r="B3572">
        <v>4339</v>
      </c>
      <c r="C3572">
        <v>3688</v>
      </c>
      <c r="D3572" s="3">
        <v>0.53001157407407407</v>
      </c>
      <c r="E3572" s="3">
        <f t="shared" si="112"/>
        <v>4.3414351851851885E-2</v>
      </c>
      <c r="F3572">
        <f t="shared" si="113"/>
        <v>62</v>
      </c>
    </row>
    <row r="3573" spans="2:6" x14ac:dyDescent="0.25">
      <c r="B3573">
        <v>4340</v>
      </c>
      <c r="C3573">
        <v>3681</v>
      </c>
      <c r="D3573" s="3">
        <v>0.53001157407407407</v>
      </c>
      <c r="E3573" s="3">
        <f t="shared" si="112"/>
        <v>4.3414351851851885E-2</v>
      </c>
      <c r="F3573">
        <f t="shared" si="113"/>
        <v>62</v>
      </c>
    </row>
    <row r="3574" spans="2:6" x14ac:dyDescent="0.25">
      <c r="B3574">
        <v>4341</v>
      </c>
      <c r="C3574">
        <v>3681</v>
      </c>
      <c r="D3574" s="3">
        <v>0.53001157407407407</v>
      </c>
      <c r="E3574" s="3">
        <f t="shared" si="112"/>
        <v>4.3414351851851885E-2</v>
      </c>
      <c r="F3574">
        <f t="shared" si="113"/>
        <v>62</v>
      </c>
    </row>
    <row r="3575" spans="2:6" x14ac:dyDescent="0.25">
      <c r="B3575">
        <v>4342</v>
      </c>
      <c r="C3575">
        <v>3681</v>
      </c>
      <c r="D3575" s="3">
        <v>0.53001157407407407</v>
      </c>
      <c r="E3575" s="3">
        <f t="shared" si="112"/>
        <v>4.3414351851851885E-2</v>
      </c>
      <c r="F3575">
        <f t="shared" si="113"/>
        <v>62</v>
      </c>
    </row>
    <row r="3576" spans="2:6" x14ac:dyDescent="0.25">
      <c r="B3576">
        <v>4343</v>
      </c>
      <c r="C3576">
        <v>3681</v>
      </c>
      <c r="D3576" s="3">
        <v>0.53001157407407407</v>
      </c>
      <c r="E3576" s="3">
        <f t="shared" si="112"/>
        <v>4.3414351851851885E-2</v>
      </c>
      <c r="F3576">
        <f t="shared" si="113"/>
        <v>62</v>
      </c>
    </row>
    <row r="3577" spans="2:6" x14ac:dyDescent="0.25">
      <c r="B3577">
        <v>4344</v>
      </c>
      <c r="C3577">
        <v>3692</v>
      </c>
      <c r="D3577" s="3">
        <v>0.53001157407407407</v>
      </c>
      <c r="E3577" s="3">
        <f t="shared" si="112"/>
        <v>4.3414351851851885E-2</v>
      </c>
      <c r="F3577">
        <f t="shared" si="113"/>
        <v>62</v>
      </c>
    </row>
    <row r="3578" spans="2:6" x14ac:dyDescent="0.25">
      <c r="B3578">
        <v>4345</v>
      </c>
      <c r="C3578">
        <v>3692</v>
      </c>
      <c r="D3578" s="3">
        <v>0.53001157407407407</v>
      </c>
      <c r="E3578" s="3">
        <f t="shared" si="112"/>
        <v>4.3414351851851885E-2</v>
      </c>
      <c r="F3578">
        <f t="shared" si="113"/>
        <v>62</v>
      </c>
    </row>
    <row r="3579" spans="2:6" x14ac:dyDescent="0.25">
      <c r="B3579">
        <v>4346</v>
      </c>
      <c r="C3579">
        <v>3692</v>
      </c>
      <c r="D3579" s="3">
        <v>0.53001157407407407</v>
      </c>
      <c r="E3579" s="3">
        <f t="shared" si="112"/>
        <v>4.3414351851851885E-2</v>
      </c>
      <c r="F3579">
        <f t="shared" si="113"/>
        <v>62</v>
      </c>
    </row>
    <row r="3580" spans="2:6" x14ac:dyDescent="0.25">
      <c r="B3580">
        <v>4347</v>
      </c>
      <c r="C3580">
        <v>3692</v>
      </c>
      <c r="D3580" s="3">
        <v>0.53001157407407407</v>
      </c>
      <c r="E3580" s="3">
        <f t="shared" si="112"/>
        <v>4.3414351851851885E-2</v>
      </c>
      <c r="F3580">
        <f t="shared" si="113"/>
        <v>62</v>
      </c>
    </row>
    <row r="3581" spans="2:6" x14ac:dyDescent="0.25">
      <c r="B3581">
        <v>4348</v>
      </c>
      <c r="C3581">
        <v>3662</v>
      </c>
      <c r="D3581" s="3">
        <v>0.53001157407407407</v>
      </c>
      <c r="E3581" s="3">
        <f t="shared" si="112"/>
        <v>4.3414351851851885E-2</v>
      </c>
      <c r="F3581">
        <f t="shared" si="113"/>
        <v>62</v>
      </c>
    </row>
    <row r="3582" spans="2:6" x14ac:dyDescent="0.25">
      <c r="B3582">
        <v>4349</v>
      </c>
      <c r="C3582">
        <v>3662</v>
      </c>
      <c r="D3582" s="3">
        <v>0.53001157407407407</v>
      </c>
      <c r="E3582" s="3">
        <f t="shared" si="112"/>
        <v>4.3414351851851885E-2</v>
      </c>
      <c r="F3582">
        <f t="shared" si="113"/>
        <v>62</v>
      </c>
    </row>
    <row r="3583" spans="2:6" x14ac:dyDescent="0.25">
      <c r="B3583">
        <v>4350</v>
      </c>
      <c r="C3583">
        <v>3662</v>
      </c>
      <c r="D3583" s="3">
        <v>0.53001157407407407</v>
      </c>
      <c r="E3583" s="3">
        <f t="shared" si="112"/>
        <v>4.3414351851851885E-2</v>
      </c>
      <c r="F3583">
        <f t="shared" si="113"/>
        <v>62</v>
      </c>
    </row>
    <row r="3584" spans="2:6" x14ac:dyDescent="0.25">
      <c r="B3584">
        <v>4351</v>
      </c>
      <c r="C3584">
        <v>3662</v>
      </c>
      <c r="D3584" s="3">
        <v>0.53001157407407407</v>
      </c>
      <c r="E3584" s="3">
        <f t="shared" si="112"/>
        <v>4.3414351851851885E-2</v>
      </c>
      <c r="F3584">
        <f t="shared" si="113"/>
        <v>62</v>
      </c>
    </row>
    <row r="3585" spans="2:6" x14ac:dyDescent="0.25">
      <c r="B3585">
        <v>4352</v>
      </c>
      <c r="C3585">
        <v>3606</v>
      </c>
      <c r="D3585" s="3">
        <v>0.53004629629629629</v>
      </c>
      <c r="E3585" s="3">
        <f t="shared" si="112"/>
        <v>4.3449074074074112E-2</v>
      </c>
      <c r="F3585">
        <f t="shared" si="113"/>
        <v>62</v>
      </c>
    </row>
    <row r="3586" spans="2:6" x14ac:dyDescent="0.25">
      <c r="B3586">
        <v>4353</v>
      </c>
      <c r="C3586">
        <v>3606</v>
      </c>
      <c r="D3586" s="3">
        <v>0.53004629629629629</v>
      </c>
      <c r="E3586" s="3">
        <f t="shared" ref="E3586:E3649" si="114">D3586-$A$1</f>
        <v>4.3449074074074112E-2</v>
      </c>
      <c r="F3586">
        <f t="shared" ref="F3586:F3649" si="115">(MINUTE(E3586))+60</f>
        <v>62</v>
      </c>
    </row>
    <row r="3587" spans="2:6" x14ac:dyDescent="0.25">
      <c r="B3587">
        <v>4354</v>
      </c>
      <c r="C3587">
        <v>3606</v>
      </c>
      <c r="D3587" s="3">
        <v>0.53004629629629629</v>
      </c>
      <c r="E3587" s="3">
        <f t="shared" si="114"/>
        <v>4.3449074074074112E-2</v>
      </c>
      <c r="F3587">
        <f t="shared" si="115"/>
        <v>62</v>
      </c>
    </row>
    <row r="3588" spans="2:6" x14ac:dyDescent="0.25">
      <c r="B3588">
        <v>4355</v>
      </c>
      <c r="C3588">
        <v>3606</v>
      </c>
      <c r="D3588" s="3">
        <v>0.53004629629629629</v>
      </c>
      <c r="E3588" s="3">
        <f t="shared" si="114"/>
        <v>4.3449074074074112E-2</v>
      </c>
      <c r="F3588">
        <f t="shared" si="115"/>
        <v>62</v>
      </c>
    </row>
    <row r="3589" spans="2:6" x14ac:dyDescent="0.25">
      <c r="B3589">
        <v>4356</v>
      </c>
      <c r="C3589">
        <v>3633</v>
      </c>
      <c r="D3589" s="3">
        <v>0.53005787037037033</v>
      </c>
      <c r="E3589" s="3">
        <f t="shared" si="114"/>
        <v>4.3460648148148151E-2</v>
      </c>
      <c r="F3589">
        <f t="shared" si="115"/>
        <v>62</v>
      </c>
    </row>
    <row r="3590" spans="2:6" x14ac:dyDescent="0.25">
      <c r="B3590">
        <v>4357</v>
      </c>
      <c r="C3590">
        <v>3633</v>
      </c>
      <c r="D3590" s="3">
        <v>0.53005787037037033</v>
      </c>
      <c r="E3590" s="3">
        <f t="shared" si="114"/>
        <v>4.3460648148148151E-2</v>
      </c>
      <c r="F3590">
        <f t="shared" si="115"/>
        <v>62</v>
      </c>
    </row>
    <row r="3591" spans="2:6" x14ac:dyDescent="0.25">
      <c r="B3591">
        <v>4358</v>
      </c>
      <c r="C3591">
        <v>3633</v>
      </c>
      <c r="D3591" s="3">
        <v>0.53005787037037033</v>
      </c>
      <c r="E3591" s="3">
        <f t="shared" si="114"/>
        <v>4.3460648148148151E-2</v>
      </c>
      <c r="F3591">
        <f t="shared" si="115"/>
        <v>62</v>
      </c>
    </row>
    <row r="3592" spans="2:6" x14ac:dyDescent="0.25">
      <c r="B3592">
        <v>4359</v>
      </c>
      <c r="C3592">
        <v>3633</v>
      </c>
      <c r="D3592" s="3">
        <v>0.53005787037037033</v>
      </c>
      <c r="E3592" s="3">
        <f t="shared" si="114"/>
        <v>4.3460648148148151E-2</v>
      </c>
      <c r="F3592">
        <f t="shared" si="115"/>
        <v>62</v>
      </c>
    </row>
    <row r="3593" spans="2:6" x14ac:dyDescent="0.25">
      <c r="B3593">
        <v>4360</v>
      </c>
      <c r="C3593">
        <v>3668</v>
      </c>
      <c r="D3593" s="3">
        <v>0.53006944444444437</v>
      </c>
      <c r="E3593" s="3">
        <f t="shared" si="114"/>
        <v>4.347222222222219E-2</v>
      </c>
      <c r="F3593">
        <f t="shared" si="115"/>
        <v>62</v>
      </c>
    </row>
    <row r="3594" spans="2:6" x14ac:dyDescent="0.25">
      <c r="B3594">
        <v>4361</v>
      </c>
      <c r="C3594">
        <v>3668</v>
      </c>
      <c r="D3594" s="3">
        <v>0.53006944444444437</v>
      </c>
      <c r="E3594" s="3">
        <f t="shared" si="114"/>
        <v>4.347222222222219E-2</v>
      </c>
      <c r="F3594">
        <f t="shared" si="115"/>
        <v>62</v>
      </c>
    </row>
    <row r="3595" spans="2:6" x14ac:dyDescent="0.25">
      <c r="B3595">
        <v>4362</v>
      </c>
      <c r="C3595">
        <v>3668</v>
      </c>
      <c r="D3595" s="3">
        <v>0.53006944444444437</v>
      </c>
      <c r="E3595" s="3">
        <f t="shared" si="114"/>
        <v>4.347222222222219E-2</v>
      </c>
      <c r="F3595">
        <f t="shared" si="115"/>
        <v>62</v>
      </c>
    </row>
    <row r="3596" spans="2:6" x14ac:dyDescent="0.25">
      <c r="B3596">
        <v>4363</v>
      </c>
      <c r="C3596">
        <v>3668</v>
      </c>
      <c r="D3596" s="3">
        <v>0.53006944444444437</v>
      </c>
      <c r="E3596" s="3">
        <f t="shared" si="114"/>
        <v>4.347222222222219E-2</v>
      </c>
      <c r="F3596">
        <f t="shared" si="115"/>
        <v>62</v>
      </c>
    </row>
    <row r="3597" spans="2:6" x14ac:dyDescent="0.25">
      <c r="B3597">
        <v>4364</v>
      </c>
      <c r="C3597">
        <v>3583</v>
      </c>
      <c r="D3597" s="3">
        <v>0.53006944444444437</v>
      </c>
      <c r="E3597" s="3">
        <f t="shared" si="114"/>
        <v>4.347222222222219E-2</v>
      </c>
      <c r="F3597">
        <f t="shared" si="115"/>
        <v>62</v>
      </c>
    </row>
    <row r="3598" spans="2:6" x14ac:dyDescent="0.25">
      <c r="B3598">
        <v>4365</v>
      </c>
      <c r="C3598">
        <v>3583</v>
      </c>
      <c r="D3598" s="3">
        <v>0.53006944444444437</v>
      </c>
      <c r="E3598" s="3">
        <f t="shared" si="114"/>
        <v>4.347222222222219E-2</v>
      </c>
      <c r="F3598">
        <f t="shared" si="115"/>
        <v>62</v>
      </c>
    </row>
    <row r="3599" spans="2:6" x14ac:dyDescent="0.25">
      <c r="B3599">
        <v>4366</v>
      </c>
      <c r="C3599">
        <v>3583</v>
      </c>
      <c r="D3599" s="3">
        <v>0.53006944444444437</v>
      </c>
      <c r="E3599" s="3">
        <f t="shared" si="114"/>
        <v>4.347222222222219E-2</v>
      </c>
      <c r="F3599">
        <f t="shared" si="115"/>
        <v>62</v>
      </c>
    </row>
    <row r="3600" spans="2:6" x14ac:dyDescent="0.25">
      <c r="B3600">
        <v>4367</v>
      </c>
      <c r="C3600">
        <v>3583</v>
      </c>
      <c r="D3600" s="3">
        <v>0.53006944444444437</v>
      </c>
      <c r="E3600" s="3">
        <f t="shared" si="114"/>
        <v>4.347222222222219E-2</v>
      </c>
      <c r="F3600">
        <f t="shared" si="115"/>
        <v>62</v>
      </c>
    </row>
    <row r="3601" spans="2:6" x14ac:dyDescent="0.25">
      <c r="B3601">
        <v>4368</v>
      </c>
      <c r="C3601">
        <v>3662</v>
      </c>
      <c r="D3601" s="3">
        <v>0.53008101851851852</v>
      </c>
      <c r="E3601" s="3">
        <f t="shared" si="114"/>
        <v>4.348379629629634E-2</v>
      </c>
      <c r="F3601">
        <f t="shared" si="115"/>
        <v>62</v>
      </c>
    </row>
    <row r="3602" spans="2:6" x14ac:dyDescent="0.25">
      <c r="B3602">
        <v>4369</v>
      </c>
      <c r="C3602">
        <v>3662</v>
      </c>
      <c r="D3602" s="3">
        <v>0.53008101851851852</v>
      </c>
      <c r="E3602" s="3">
        <f t="shared" si="114"/>
        <v>4.348379629629634E-2</v>
      </c>
      <c r="F3602">
        <f t="shared" si="115"/>
        <v>62</v>
      </c>
    </row>
    <row r="3603" spans="2:6" x14ac:dyDescent="0.25">
      <c r="B3603">
        <v>4370</v>
      </c>
      <c r="C3603">
        <v>3662</v>
      </c>
      <c r="D3603" s="3">
        <v>0.53008101851851852</v>
      </c>
      <c r="E3603" s="3">
        <f t="shared" si="114"/>
        <v>4.348379629629634E-2</v>
      </c>
      <c r="F3603">
        <f t="shared" si="115"/>
        <v>62</v>
      </c>
    </row>
    <row r="3604" spans="2:6" x14ac:dyDescent="0.25">
      <c r="B3604">
        <v>4371</v>
      </c>
      <c r="C3604">
        <v>3662</v>
      </c>
      <c r="D3604" s="3">
        <v>0.53008101851851852</v>
      </c>
      <c r="E3604" s="3">
        <f t="shared" si="114"/>
        <v>4.348379629629634E-2</v>
      </c>
      <c r="F3604">
        <f t="shared" si="115"/>
        <v>62</v>
      </c>
    </row>
    <row r="3605" spans="2:6" x14ac:dyDescent="0.25">
      <c r="B3605">
        <v>4372</v>
      </c>
      <c r="C3605">
        <v>3663</v>
      </c>
      <c r="D3605" s="3">
        <v>0.53008101851851852</v>
      </c>
      <c r="E3605" s="3">
        <f t="shared" si="114"/>
        <v>4.348379629629634E-2</v>
      </c>
      <c r="F3605">
        <f t="shared" si="115"/>
        <v>62</v>
      </c>
    </row>
    <row r="3606" spans="2:6" x14ac:dyDescent="0.25">
      <c r="B3606">
        <v>4373</v>
      </c>
      <c r="C3606">
        <v>3663</v>
      </c>
      <c r="D3606" s="3">
        <v>0.53008101851851852</v>
      </c>
      <c r="E3606" s="3">
        <f t="shared" si="114"/>
        <v>4.348379629629634E-2</v>
      </c>
      <c r="F3606">
        <f t="shared" si="115"/>
        <v>62</v>
      </c>
    </row>
    <row r="3607" spans="2:6" x14ac:dyDescent="0.25">
      <c r="B3607">
        <v>4374</v>
      </c>
      <c r="C3607">
        <v>3663</v>
      </c>
      <c r="D3607" s="3">
        <v>0.53008101851851852</v>
      </c>
      <c r="E3607" s="3">
        <f t="shared" si="114"/>
        <v>4.348379629629634E-2</v>
      </c>
      <c r="F3607">
        <f t="shared" si="115"/>
        <v>62</v>
      </c>
    </row>
    <row r="3608" spans="2:6" x14ac:dyDescent="0.25">
      <c r="B3608">
        <v>4375</v>
      </c>
      <c r="C3608">
        <v>3663</v>
      </c>
      <c r="D3608" s="3">
        <v>0.53008101851851852</v>
      </c>
      <c r="E3608" s="3">
        <f t="shared" si="114"/>
        <v>4.348379629629634E-2</v>
      </c>
      <c r="F3608">
        <f t="shared" si="115"/>
        <v>62</v>
      </c>
    </row>
    <row r="3609" spans="2:6" x14ac:dyDescent="0.25">
      <c r="B3609">
        <v>4376</v>
      </c>
      <c r="C3609">
        <v>3651</v>
      </c>
      <c r="D3609" s="3">
        <v>0.53010416666666671</v>
      </c>
      <c r="E3609" s="3">
        <f t="shared" si="114"/>
        <v>4.3506944444444529E-2</v>
      </c>
      <c r="F3609">
        <f t="shared" si="115"/>
        <v>62</v>
      </c>
    </row>
    <row r="3610" spans="2:6" x14ac:dyDescent="0.25">
      <c r="B3610">
        <v>4377</v>
      </c>
      <c r="C3610">
        <v>3651</v>
      </c>
      <c r="D3610" s="3">
        <v>0.53010416666666671</v>
      </c>
      <c r="E3610" s="3">
        <f t="shared" si="114"/>
        <v>4.3506944444444529E-2</v>
      </c>
      <c r="F3610">
        <f t="shared" si="115"/>
        <v>62</v>
      </c>
    </row>
    <row r="3611" spans="2:6" x14ac:dyDescent="0.25">
      <c r="B3611">
        <v>4378</v>
      </c>
      <c r="C3611">
        <v>3651</v>
      </c>
      <c r="D3611" s="3">
        <v>0.53010416666666671</v>
      </c>
      <c r="E3611" s="3">
        <f t="shared" si="114"/>
        <v>4.3506944444444529E-2</v>
      </c>
      <c r="F3611">
        <f t="shared" si="115"/>
        <v>62</v>
      </c>
    </row>
    <row r="3612" spans="2:6" x14ac:dyDescent="0.25">
      <c r="B3612">
        <v>4379</v>
      </c>
      <c r="C3612">
        <v>3651</v>
      </c>
      <c r="D3612" s="3">
        <v>0.53010416666666671</v>
      </c>
      <c r="E3612" s="3">
        <f t="shared" si="114"/>
        <v>4.3506944444444529E-2</v>
      </c>
      <c r="F3612">
        <f t="shared" si="115"/>
        <v>62</v>
      </c>
    </row>
    <row r="3613" spans="2:6" x14ac:dyDescent="0.25">
      <c r="B3613">
        <v>4380</v>
      </c>
      <c r="C3613">
        <v>3650</v>
      </c>
      <c r="D3613" s="3">
        <v>0.53011574074074075</v>
      </c>
      <c r="E3613" s="3">
        <f t="shared" si="114"/>
        <v>4.3518518518518567E-2</v>
      </c>
      <c r="F3613">
        <f t="shared" si="115"/>
        <v>62</v>
      </c>
    </row>
    <row r="3614" spans="2:6" x14ac:dyDescent="0.25">
      <c r="B3614">
        <v>4381</v>
      </c>
      <c r="C3614">
        <v>3650</v>
      </c>
      <c r="D3614" s="3">
        <v>0.53011574074074075</v>
      </c>
      <c r="E3614" s="3">
        <f t="shared" si="114"/>
        <v>4.3518518518518567E-2</v>
      </c>
      <c r="F3614">
        <f t="shared" si="115"/>
        <v>62</v>
      </c>
    </row>
    <row r="3615" spans="2:6" x14ac:dyDescent="0.25">
      <c r="B3615">
        <v>4382</v>
      </c>
      <c r="C3615">
        <v>3650</v>
      </c>
      <c r="D3615" s="3">
        <v>0.53011574074074075</v>
      </c>
      <c r="E3615" s="3">
        <f t="shared" si="114"/>
        <v>4.3518518518518567E-2</v>
      </c>
      <c r="F3615">
        <f t="shared" si="115"/>
        <v>62</v>
      </c>
    </row>
    <row r="3616" spans="2:6" x14ac:dyDescent="0.25">
      <c r="B3616">
        <v>4383</v>
      </c>
      <c r="C3616">
        <v>3650</v>
      </c>
      <c r="D3616" s="3">
        <v>0.53011574074074075</v>
      </c>
      <c r="E3616" s="3">
        <f t="shared" si="114"/>
        <v>4.3518518518518567E-2</v>
      </c>
      <c r="F3616">
        <f t="shared" si="115"/>
        <v>62</v>
      </c>
    </row>
    <row r="3617" spans="2:6" x14ac:dyDescent="0.25">
      <c r="B3617">
        <v>4384</v>
      </c>
      <c r="C3617">
        <v>4337</v>
      </c>
      <c r="D3617" s="3">
        <v>0.53011574074074075</v>
      </c>
      <c r="E3617" s="3">
        <f t="shared" si="114"/>
        <v>4.3518518518518567E-2</v>
      </c>
      <c r="F3617">
        <f t="shared" si="115"/>
        <v>62</v>
      </c>
    </row>
    <row r="3618" spans="2:6" x14ac:dyDescent="0.25">
      <c r="B3618">
        <v>4385</v>
      </c>
      <c r="C3618">
        <v>4337</v>
      </c>
      <c r="D3618" s="3">
        <v>0.53011574074074075</v>
      </c>
      <c r="E3618" s="3">
        <f t="shared" si="114"/>
        <v>4.3518518518518567E-2</v>
      </c>
      <c r="F3618">
        <f t="shared" si="115"/>
        <v>62</v>
      </c>
    </row>
    <row r="3619" spans="2:6" x14ac:dyDescent="0.25">
      <c r="B3619">
        <v>4386</v>
      </c>
      <c r="C3619">
        <v>4337</v>
      </c>
      <c r="D3619" s="3">
        <v>0.53011574074074075</v>
      </c>
      <c r="E3619" s="3">
        <f t="shared" si="114"/>
        <v>4.3518518518518567E-2</v>
      </c>
      <c r="F3619">
        <f t="shared" si="115"/>
        <v>62</v>
      </c>
    </row>
    <row r="3620" spans="2:6" x14ac:dyDescent="0.25">
      <c r="B3620">
        <v>4387</v>
      </c>
      <c r="C3620">
        <v>4337</v>
      </c>
      <c r="D3620" s="3">
        <v>0.53011574074074075</v>
      </c>
      <c r="E3620" s="3">
        <f t="shared" si="114"/>
        <v>4.3518518518518567E-2</v>
      </c>
      <c r="F3620">
        <f t="shared" si="115"/>
        <v>62</v>
      </c>
    </row>
    <row r="3621" spans="2:6" x14ac:dyDescent="0.25">
      <c r="B3621">
        <v>4388</v>
      </c>
      <c r="C3621">
        <v>3639</v>
      </c>
      <c r="D3621" s="3">
        <v>0.53013888888888883</v>
      </c>
      <c r="E3621" s="3">
        <f t="shared" si="114"/>
        <v>4.3541666666666645E-2</v>
      </c>
      <c r="F3621">
        <f t="shared" si="115"/>
        <v>62</v>
      </c>
    </row>
    <row r="3622" spans="2:6" x14ac:dyDescent="0.25">
      <c r="B3622">
        <v>4389</v>
      </c>
      <c r="C3622">
        <v>3639</v>
      </c>
      <c r="D3622" s="3">
        <v>0.53013888888888883</v>
      </c>
      <c r="E3622" s="3">
        <f t="shared" si="114"/>
        <v>4.3541666666666645E-2</v>
      </c>
      <c r="F3622">
        <f t="shared" si="115"/>
        <v>62</v>
      </c>
    </row>
    <row r="3623" spans="2:6" x14ac:dyDescent="0.25">
      <c r="B3623">
        <v>4390</v>
      </c>
      <c r="C3623">
        <v>3639</v>
      </c>
      <c r="D3623" s="3">
        <v>0.53013888888888883</v>
      </c>
      <c r="E3623" s="3">
        <f t="shared" si="114"/>
        <v>4.3541666666666645E-2</v>
      </c>
      <c r="F3623">
        <f t="shared" si="115"/>
        <v>62</v>
      </c>
    </row>
    <row r="3624" spans="2:6" x14ac:dyDescent="0.25">
      <c r="B3624">
        <v>4391</v>
      </c>
      <c r="C3624">
        <v>3639</v>
      </c>
      <c r="D3624" s="3">
        <v>0.53013888888888883</v>
      </c>
      <c r="E3624" s="3">
        <f t="shared" si="114"/>
        <v>4.3541666666666645E-2</v>
      </c>
      <c r="F3624">
        <f t="shared" si="115"/>
        <v>62</v>
      </c>
    </row>
    <row r="3625" spans="2:6" x14ac:dyDescent="0.25">
      <c r="B3625">
        <v>4392</v>
      </c>
      <c r="C3625">
        <v>3579</v>
      </c>
      <c r="D3625" s="3">
        <v>0.53013888888888883</v>
      </c>
      <c r="E3625" s="3">
        <f t="shared" si="114"/>
        <v>4.3541666666666645E-2</v>
      </c>
      <c r="F3625">
        <f t="shared" si="115"/>
        <v>62</v>
      </c>
    </row>
    <row r="3626" spans="2:6" x14ac:dyDescent="0.25">
      <c r="B3626">
        <v>4393</v>
      </c>
      <c r="C3626">
        <v>3579</v>
      </c>
      <c r="D3626" s="3">
        <v>0.53013888888888883</v>
      </c>
      <c r="E3626" s="3">
        <f t="shared" si="114"/>
        <v>4.3541666666666645E-2</v>
      </c>
      <c r="F3626">
        <f t="shared" si="115"/>
        <v>62</v>
      </c>
    </row>
    <row r="3627" spans="2:6" x14ac:dyDescent="0.25">
      <c r="B3627">
        <v>4394</v>
      </c>
      <c r="C3627">
        <v>3579</v>
      </c>
      <c r="D3627" s="3">
        <v>0.53013888888888883</v>
      </c>
      <c r="E3627" s="3">
        <f t="shared" si="114"/>
        <v>4.3541666666666645E-2</v>
      </c>
      <c r="F3627">
        <f t="shared" si="115"/>
        <v>62</v>
      </c>
    </row>
    <row r="3628" spans="2:6" x14ac:dyDescent="0.25">
      <c r="B3628">
        <v>4395</v>
      </c>
      <c r="C3628">
        <v>3579</v>
      </c>
      <c r="D3628" s="3">
        <v>0.53013888888888883</v>
      </c>
      <c r="E3628" s="3">
        <f t="shared" si="114"/>
        <v>4.3541666666666645E-2</v>
      </c>
      <c r="F3628">
        <f t="shared" si="115"/>
        <v>62</v>
      </c>
    </row>
    <row r="3629" spans="2:6" x14ac:dyDescent="0.25">
      <c r="B3629">
        <v>4396</v>
      </c>
      <c r="C3629">
        <v>3646</v>
      </c>
      <c r="D3629" s="3">
        <v>0.53013888888888883</v>
      </c>
      <c r="E3629" s="3">
        <f t="shared" si="114"/>
        <v>4.3541666666666645E-2</v>
      </c>
      <c r="F3629">
        <f t="shared" si="115"/>
        <v>62</v>
      </c>
    </row>
    <row r="3630" spans="2:6" x14ac:dyDescent="0.25">
      <c r="B3630">
        <v>4397</v>
      </c>
      <c r="C3630">
        <v>3646</v>
      </c>
      <c r="D3630" s="3">
        <v>0.53013888888888883</v>
      </c>
      <c r="E3630" s="3">
        <f t="shared" si="114"/>
        <v>4.3541666666666645E-2</v>
      </c>
      <c r="F3630">
        <f t="shared" si="115"/>
        <v>62</v>
      </c>
    </row>
    <row r="3631" spans="2:6" x14ac:dyDescent="0.25">
      <c r="B3631">
        <v>4398</v>
      </c>
      <c r="C3631">
        <v>3646</v>
      </c>
      <c r="D3631" s="3">
        <v>0.53013888888888883</v>
      </c>
      <c r="E3631" s="3">
        <f t="shared" si="114"/>
        <v>4.3541666666666645E-2</v>
      </c>
      <c r="F3631">
        <f t="shared" si="115"/>
        <v>62</v>
      </c>
    </row>
    <row r="3632" spans="2:6" x14ac:dyDescent="0.25">
      <c r="B3632">
        <v>4399</v>
      </c>
      <c r="C3632">
        <v>3646</v>
      </c>
      <c r="D3632" s="3">
        <v>0.53013888888888883</v>
      </c>
      <c r="E3632" s="3">
        <f t="shared" si="114"/>
        <v>4.3541666666666645E-2</v>
      </c>
      <c r="F3632">
        <f t="shared" si="115"/>
        <v>62</v>
      </c>
    </row>
    <row r="3633" spans="2:6" x14ac:dyDescent="0.25">
      <c r="B3633">
        <v>4400</v>
      </c>
      <c r="C3633">
        <v>3585</v>
      </c>
      <c r="D3633" s="3">
        <v>0.53015046296296298</v>
      </c>
      <c r="E3633" s="3">
        <f t="shared" si="114"/>
        <v>4.3553240740740795E-2</v>
      </c>
      <c r="F3633">
        <f t="shared" si="115"/>
        <v>62</v>
      </c>
    </row>
    <row r="3634" spans="2:6" x14ac:dyDescent="0.25">
      <c r="B3634">
        <v>4401</v>
      </c>
      <c r="C3634">
        <v>3585</v>
      </c>
      <c r="D3634" s="3">
        <v>0.53015046296296298</v>
      </c>
      <c r="E3634" s="3">
        <f t="shared" si="114"/>
        <v>4.3553240740740795E-2</v>
      </c>
      <c r="F3634">
        <f t="shared" si="115"/>
        <v>62</v>
      </c>
    </row>
    <row r="3635" spans="2:6" x14ac:dyDescent="0.25">
      <c r="B3635">
        <v>4402</v>
      </c>
      <c r="C3635">
        <v>3585</v>
      </c>
      <c r="D3635" s="3">
        <v>0.53015046296296298</v>
      </c>
      <c r="E3635" s="3">
        <f t="shared" si="114"/>
        <v>4.3553240740740795E-2</v>
      </c>
      <c r="F3635">
        <f t="shared" si="115"/>
        <v>62</v>
      </c>
    </row>
    <row r="3636" spans="2:6" x14ac:dyDescent="0.25">
      <c r="B3636">
        <v>4403</v>
      </c>
      <c r="C3636">
        <v>3585</v>
      </c>
      <c r="D3636" s="3">
        <v>0.53015046296296298</v>
      </c>
      <c r="E3636" s="3">
        <f t="shared" si="114"/>
        <v>4.3553240740740795E-2</v>
      </c>
      <c r="F3636">
        <f t="shared" si="115"/>
        <v>62</v>
      </c>
    </row>
    <row r="3637" spans="2:6" x14ac:dyDescent="0.25">
      <c r="B3637">
        <v>4404</v>
      </c>
      <c r="C3637">
        <v>3667</v>
      </c>
      <c r="D3637" s="3">
        <v>0.53016203703703701</v>
      </c>
      <c r="E3637" s="3">
        <f t="shared" si="114"/>
        <v>4.3564814814814834E-2</v>
      </c>
      <c r="F3637">
        <f t="shared" si="115"/>
        <v>62</v>
      </c>
    </row>
    <row r="3638" spans="2:6" x14ac:dyDescent="0.25">
      <c r="B3638">
        <v>4405</v>
      </c>
      <c r="C3638">
        <v>3667</v>
      </c>
      <c r="D3638" s="3">
        <v>0.53016203703703701</v>
      </c>
      <c r="E3638" s="3">
        <f t="shared" si="114"/>
        <v>4.3564814814814834E-2</v>
      </c>
      <c r="F3638">
        <f t="shared" si="115"/>
        <v>62</v>
      </c>
    </row>
    <row r="3639" spans="2:6" x14ac:dyDescent="0.25">
      <c r="B3639">
        <v>4406</v>
      </c>
      <c r="C3639">
        <v>3667</v>
      </c>
      <c r="D3639" s="3">
        <v>0.53016203703703701</v>
      </c>
      <c r="E3639" s="3">
        <f t="shared" si="114"/>
        <v>4.3564814814814834E-2</v>
      </c>
      <c r="F3639">
        <f t="shared" si="115"/>
        <v>62</v>
      </c>
    </row>
    <row r="3640" spans="2:6" x14ac:dyDescent="0.25">
      <c r="B3640">
        <v>4407</v>
      </c>
      <c r="C3640">
        <v>3667</v>
      </c>
      <c r="D3640" s="3">
        <v>0.53016203703703701</v>
      </c>
      <c r="E3640" s="3">
        <f t="shared" si="114"/>
        <v>4.3564814814814834E-2</v>
      </c>
      <c r="F3640">
        <f t="shared" si="115"/>
        <v>62</v>
      </c>
    </row>
    <row r="3641" spans="2:6" x14ac:dyDescent="0.25">
      <c r="B3641">
        <v>4408</v>
      </c>
      <c r="C3641">
        <v>3666</v>
      </c>
      <c r="D3641" s="3">
        <v>0.53016203703703701</v>
      </c>
      <c r="E3641" s="3">
        <f t="shared" si="114"/>
        <v>4.3564814814814834E-2</v>
      </c>
      <c r="F3641">
        <f t="shared" si="115"/>
        <v>62</v>
      </c>
    </row>
    <row r="3642" spans="2:6" x14ac:dyDescent="0.25">
      <c r="B3642">
        <v>4409</v>
      </c>
      <c r="C3642">
        <v>3666</v>
      </c>
      <c r="D3642" s="3">
        <v>0.53016203703703701</v>
      </c>
      <c r="E3642" s="3">
        <f t="shared" si="114"/>
        <v>4.3564814814814834E-2</v>
      </c>
      <c r="F3642">
        <f t="shared" si="115"/>
        <v>62</v>
      </c>
    </row>
    <row r="3643" spans="2:6" x14ac:dyDescent="0.25">
      <c r="B3643">
        <v>4410</v>
      </c>
      <c r="C3643">
        <v>3666</v>
      </c>
      <c r="D3643" s="3">
        <v>0.53016203703703701</v>
      </c>
      <c r="E3643" s="3">
        <f t="shared" si="114"/>
        <v>4.3564814814814834E-2</v>
      </c>
      <c r="F3643">
        <f t="shared" si="115"/>
        <v>62</v>
      </c>
    </row>
    <row r="3644" spans="2:6" x14ac:dyDescent="0.25">
      <c r="B3644">
        <v>4411</v>
      </c>
      <c r="C3644">
        <v>3666</v>
      </c>
      <c r="D3644" s="3">
        <v>0.53016203703703701</v>
      </c>
      <c r="E3644" s="3">
        <f t="shared" si="114"/>
        <v>4.3564814814814834E-2</v>
      </c>
      <c r="F3644">
        <f t="shared" si="115"/>
        <v>62</v>
      </c>
    </row>
    <row r="3645" spans="2:6" x14ac:dyDescent="0.25">
      <c r="B3645">
        <v>4412</v>
      </c>
      <c r="C3645">
        <v>3629</v>
      </c>
      <c r="D3645" s="3">
        <v>0.53017361111111116</v>
      </c>
      <c r="E3645" s="3">
        <f t="shared" si="114"/>
        <v>4.3576388888888984E-2</v>
      </c>
      <c r="F3645">
        <f t="shared" si="115"/>
        <v>62</v>
      </c>
    </row>
    <row r="3646" spans="2:6" x14ac:dyDescent="0.25">
      <c r="B3646">
        <v>4413</v>
      </c>
      <c r="C3646">
        <v>3629</v>
      </c>
      <c r="D3646" s="3">
        <v>0.53017361111111116</v>
      </c>
      <c r="E3646" s="3">
        <f t="shared" si="114"/>
        <v>4.3576388888888984E-2</v>
      </c>
      <c r="F3646">
        <f t="shared" si="115"/>
        <v>62</v>
      </c>
    </row>
    <row r="3647" spans="2:6" x14ac:dyDescent="0.25">
      <c r="B3647">
        <v>4414</v>
      </c>
      <c r="C3647">
        <v>3629</v>
      </c>
      <c r="D3647" s="3">
        <v>0.53017361111111116</v>
      </c>
      <c r="E3647" s="3">
        <f t="shared" si="114"/>
        <v>4.3576388888888984E-2</v>
      </c>
      <c r="F3647">
        <f t="shared" si="115"/>
        <v>62</v>
      </c>
    </row>
    <row r="3648" spans="2:6" x14ac:dyDescent="0.25">
      <c r="B3648">
        <v>4415</v>
      </c>
      <c r="C3648">
        <v>3629</v>
      </c>
      <c r="D3648" s="3">
        <v>0.53017361111111116</v>
      </c>
      <c r="E3648" s="3">
        <f t="shared" si="114"/>
        <v>4.3576388888888984E-2</v>
      </c>
      <c r="F3648">
        <f t="shared" si="115"/>
        <v>62</v>
      </c>
    </row>
    <row r="3649" spans="2:6" x14ac:dyDescent="0.25">
      <c r="B3649">
        <v>4416</v>
      </c>
      <c r="C3649">
        <v>3684</v>
      </c>
      <c r="D3649" s="3">
        <v>0.53017361111111116</v>
      </c>
      <c r="E3649" s="3">
        <f t="shared" si="114"/>
        <v>4.3576388888888984E-2</v>
      </c>
      <c r="F3649">
        <f t="shared" si="115"/>
        <v>62</v>
      </c>
    </row>
    <row r="3650" spans="2:6" x14ac:dyDescent="0.25">
      <c r="B3650">
        <v>4417</v>
      </c>
      <c r="C3650">
        <v>3684</v>
      </c>
      <c r="D3650" s="3">
        <v>0.53017361111111116</v>
      </c>
      <c r="E3650" s="3">
        <f t="shared" ref="E3650:E3713" si="116">D3650-$A$1</f>
        <v>4.3576388888888984E-2</v>
      </c>
      <c r="F3650">
        <f t="shared" ref="F3650:F3713" si="117">(MINUTE(E3650))+60</f>
        <v>62</v>
      </c>
    </row>
    <row r="3651" spans="2:6" x14ac:dyDescent="0.25">
      <c r="B3651">
        <v>4418</v>
      </c>
      <c r="C3651">
        <v>3684</v>
      </c>
      <c r="D3651" s="3">
        <v>0.53017361111111116</v>
      </c>
      <c r="E3651" s="3">
        <f t="shared" si="116"/>
        <v>4.3576388888888984E-2</v>
      </c>
      <c r="F3651">
        <f t="shared" si="117"/>
        <v>62</v>
      </c>
    </row>
    <row r="3652" spans="2:6" x14ac:dyDescent="0.25">
      <c r="B3652">
        <v>4419</v>
      </c>
      <c r="C3652">
        <v>3684</v>
      </c>
      <c r="D3652" s="3">
        <v>0.53017361111111116</v>
      </c>
      <c r="E3652" s="3">
        <f t="shared" si="116"/>
        <v>4.3576388888888984E-2</v>
      </c>
      <c r="F3652">
        <f t="shared" si="117"/>
        <v>62</v>
      </c>
    </row>
    <row r="3653" spans="2:6" x14ac:dyDescent="0.25">
      <c r="B3653">
        <v>4420</v>
      </c>
      <c r="C3653">
        <v>3611</v>
      </c>
      <c r="D3653" s="3">
        <v>0.5301851851851852</v>
      </c>
      <c r="E3653" s="3">
        <f t="shared" si="116"/>
        <v>4.3587962962963023E-2</v>
      </c>
      <c r="F3653">
        <f t="shared" si="117"/>
        <v>62</v>
      </c>
    </row>
    <row r="3654" spans="2:6" x14ac:dyDescent="0.25">
      <c r="B3654">
        <v>4421</v>
      </c>
      <c r="C3654">
        <v>3611</v>
      </c>
      <c r="D3654" s="3">
        <v>0.5301851851851852</v>
      </c>
      <c r="E3654" s="3">
        <f t="shared" si="116"/>
        <v>4.3587962962963023E-2</v>
      </c>
      <c r="F3654">
        <f t="shared" si="117"/>
        <v>62</v>
      </c>
    </row>
    <row r="3655" spans="2:6" x14ac:dyDescent="0.25">
      <c r="B3655">
        <v>4422</v>
      </c>
      <c r="C3655">
        <v>3611</v>
      </c>
      <c r="D3655" s="3">
        <v>0.5301851851851852</v>
      </c>
      <c r="E3655" s="3">
        <f t="shared" si="116"/>
        <v>4.3587962962963023E-2</v>
      </c>
      <c r="F3655">
        <f t="shared" si="117"/>
        <v>62</v>
      </c>
    </row>
    <row r="3656" spans="2:6" x14ac:dyDescent="0.25">
      <c r="B3656">
        <v>4423</v>
      </c>
      <c r="C3656">
        <v>3611</v>
      </c>
      <c r="D3656" s="3">
        <v>0.5301851851851852</v>
      </c>
      <c r="E3656" s="3">
        <f t="shared" si="116"/>
        <v>4.3587962962963023E-2</v>
      </c>
      <c r="F3656">
        <f t="shared" si="117"/>
        <v>62</v>
      </c>
    </row>
    <row r="3657" spans="2:6" x14ac:dyDescent="0.25">
      <c r="B3657">
        <v>4424</v>
      </c>
      <c r="C3657">
        <v>3645</v>
      </c>
      <c r="D3657" s="3">
        <v>0.53019675925925924</v>
      </c>
      <c r="E3657" s="3">
        <f t="shared" si="116"/>
        <v>4.3599537037037062E-2</v>
      </c>
      <c r="F3657">
        <f t="shared" si="117"/>
        <v>62</v>
      </c>
    </row>
    <row r="3658" spans="2:6" x14ac:dyDescent="0.25">
      <c r="B3658">
        <v>4425</v>
      </c>
      <c r="C3658">
        <v>3645</v>
      </c>
      <c r="D3658" s="3">
        <v>0.53019675925925924</v>
      </c>
      <c r="E3658" s="3">
        <f t="shared" si="116"/>
        <v>4.3599537037037062E-2</v>
      </c>
      <c r="F3658">
        <f t="shared" si="117"/>
        <v>62</v>
      </c>
    </row>
    <row r="3659" spans="2:6" x14ac:dyDescent="0.25">
      <c r="B3659">
        <v>4426</v>
      </c>
      <c r="C3659">
        <v>3645</v>
      </c>
      <c r="D3659" s="3">
        <v>0.53019675925925924</v>
      </c>
      <c r="E3659" s="3">
        <f t="shared" si="116"/>
        <v>4.3599537037037062E-2</v>
      </c>
      <c r="F3659">
        <f t="shared" si="117"/>
        <v>62</v>
      </c>
    </row>
    <row r="3660" spans="2:6" x14ac:dyDescent="0.25">
      <c r="B3660">
        <v>4427</v>
      </c>
      <c r="C3660">
        <v>3645</v>
      </c>
      <c r="D3660" s="3">
        <v>0.53019675925925924</v>
      </c>
      <c r="E3660" s="3">
        <f t="shared" si="116"/>
        <v>4.3599537037037062E-2</v>
      </c>
      <c r="F3660">
        <f t="shared" si="117"/>
        <v>62</v>
      </c>
    </row>
    <row r="3661" spans="2:6" x14ac:dyDescent="0.25">
      <c r="B3661">
        <v>4428</v>
      </c>
      <c r="C3661">
        <v>3624</v>
      </c>
      <c r="D3661" s="3">
        <v>0.53021990740740743</v>
      </c>
      <c r="E3661" s="3">
        <f t="shared" si="116"/>
        <v>4.362268518518525E-2</v>
      </c>
      <c r="F3661">
        <f t="shared" si="117"/>
        <v>62</v>
      </c>
    </row>
    <row r="3662" spans="2:6" x14ac:dyDescent="0.25">
      <c r="B3662">
        <v>4429</v>
      </c>
      <c r="C3662">
        <v>3624</v>
      </c>
      <c r="D3662" s="3">
        <v>0.53021990740740743</v>
      </c>
      <c r="E3662" s="3">
        <f t="shared" si="116"/>
        <v>4.362268518518525E-2</v>
      </c>
      <c r="F3662">
        <f t="shared" si="117"/>
        <v>62</v>
      </c>
    </row>
    <row r="3663" spans="2:6" x14ac:dyDescent="0.25">
      <c r="B3663">
        <v>4430</v>
      </c>
      <c r="C3663">
        <v>3624</v>
      </c>
      <c r="D3663" s="3">
        <v>0.53021990740740743</v>
      </c>
      <c r="E3663" s="3">
        <f t="shared" si="116"/>
        <v>4.362268518518525E-2</v>
      </c>
      <c r="F3663">
        <f t="shared" si="117"/>
        <v>62</v>
      </c>
    </row>
    <row r="3664" spans="2:6" x14ac:dyDescent="0.25">
      <c r="B3664">
        <v>4431</v>
      </c>
      <c r="C3664">
        <v>3624</v>
      </c>
      <c r="D3664" s="3">
        <v>0.53021990740740743</v>
      </c>
      <c r="E3664" s="3">
        <f t="shared" si="116"/>
        <v>4.362268518518525E-2</v>
      </c>
      <c r="F3664">
        <f t="shared" si="117"/>
        <v>62</v>
      </c>
    </row>
    <row r="3665" spans="2:6" x14ac:dyDescent="0.25">
      <c r="B3665">
        <v>4432</v>
      </c>
      <c r="C3665">
        <v>3665</v>
      </c>
      <c r="D3665" s="3">
        <v>0.53021990740740743</v>
      </c>
      <c r="E3665" s="3">
        <f t="shared" si="116"/>
        <v>4.362268518518525E-2</v>
      </c>
      <c r="F3665">
        <f t="shared" si="117"/>
        <v>62</v>
      </c>
    </row>
    <row r="3666" spans="2:6" x14ac:dyDescent="0.25">
      <c r="B3666">
        <v>4433</v>
      </c>
      <c r="C3666">
        <v>3665</v>
      </c>
      <c r="D3666" s="3">
        <v>0.53021990740740743</v>
      </c>
      <c r="E3666" s="3">
        <f t="shared" si="116"/>
        <v>4.362268518518525E-2</v>
      </c>
      <c r="F3666">
        <f t="shared" si="117"/>
        <v>62</v>
      </c>
    </row>
    <row r="3667" spans="2:6" x14ac:dyDescent="0.25">
      <c r="B3667">
        <v>4434</v>
      </c>
      <c r="C3667">
        <v>3665</v>
      </c>
      <c r="D3667" s="3">
        <v>0.53021990740740743</v>
      </c>
      <c r="E3667" s="3">
        <f t="shared" si="116"/>
        <v>4.362268518518525E-2</v>
      </c>
      <c r="F3667">
        <f t="shared" si="117"/>
        <v>62</v>
      </c>
    </row>
    <row r="3668" spans="2:6" x14ac:dyDescent="0.25">
      <c r="B3668">
        <v>4435</v>
      </c>
      <c r="C3668">
        <v>3665</v>
      </c>
      <c r="D3668" s="3">
        <v>0.53021990740740743</v>
      </c>
      <c r="E3668" s="3">
        <f t="shared" si="116"/>
        <v>4.362268518518525E-2</v>
      </c>
      <c r="F3668">
        <f t="shared" si="117"/>
        <v>62</v>
      </c>
    </row>
    <row r="3669" spans="2:6" x14ac:dyDescent="0.25">
      <c r="B3669">
        <v>4436</v>
      </c>
      <c r="C3669">
        <v>3618</v>
      </c>
      <c r="D3669" s="3">
        <v>0.53021990740740743</v>
      </c>
      <c r="E3669" s="3">
        <f t="shared" si="116"/>
        <v>4.362268518518525E-2</v>
      </c>
      <c r="F3669">
        <f t="shared" si="117"/>
        <v>62</v>
      </c>
    </row>
    <row r="3670" spans="2:6" x14ac:dyDescent="0.25">
      <c r="B3670">
        <v>4437</v>
      </c>
      <c r="C3670">
        <v>3618</v>
      </c>
      <c r="D3670" s="3">
        <v>0.53021990740740743</v>
      </c>
      <c r="E3670" s="3">
        <f t="shared" si="116"/>
        <v>4.362268518518525E-2</v>
      </c>
      <c r="F3670">
        <f t="shared" si="117"/>
        <v>62</v>
      </c>
    </row>
    <row r="3671" spans="2:6" x14ac:dyDescent="0.25">
      <c r="B3671">
        <v>4438</v>
      </c>
      <c r="C3671">
        <v>3618</v>
      </c>
      <c r="D3671" s="3">
        <v>0.53021990740740743</v>
      </c>
      <c r="E3671" s="3">
        <f t="shared" si="116"/>
        <v>4.362268518518525E-2</v>
      </c>
      <c r="F3671">
        <f t="shared" si="117"/>
        <v>62</v>
      </c>
    </row>
    <row r="3672" spans="2:6" x14ac:dyDescent="0.25">
      <c r="B3672">
        <v>4439</v>
      </c>
      <c r="C3672">
        <v>3618</v>
      </c>
      <c r="D3672" s="3">
        <v>0.53021990740740743</v>
      </c>
      <c r="E3672" s="3">
        <f t="shared" si="116"/>
        <v>4.362268518518525E-2</v>
      </c>
      <c r="F3672">
        <f t="shared" si="117"/>
        <v>62</v>
      </c>
    </row>
    <row r="3673" spans="2:6" x14ac:dyDescent="0.25">
      <c r="B3673">
        <v>4440</v>
      </c>
      <c r="C3673">
        <v>3693</v>
      </c>
      <c r="D3673" s="3">
        <v>0.53023148148148147</v>
      </c>
      <c r="E3673" s="3">
        <f t="shared" si="116"/>
        <v>4.3634259259259289E-2</v>
      </c>
      <c r="F3673">
        <f t="shared" si="117"/>
        <v>62</v>
      </c>
    </row>
    <row r="3674" spans="2:6" x14ac:dyDescent="0.25">
      <c r="B3674">
        <v>4441</v>
      </c>
      <c r="C3674">
        <v>3693</v>
      </c>
      <c r="D3674" s="3">
        <v>0.53023148148148147</v>
      </c>
      <c r="E3674" s="3">
        <f t="shared" si="116"/>
        <v>4.3634259259259289E-2</v>
      </c>
      <c r="F3674">
        <f t="shared" si="117"/>
        <v>62</v>
      </c>
    </row>
    <row r="3675" spans="2:6" x14ac:dyDescent="0.25">
      <c r="B3675">
        <v>4442</v>
      </c>
      <c r="C3675">
        <v>3693</v>
      </c>
      <c r="D3675" s="3">
        <v>0.53023148148148147</v>
      </c>
      <c r="E3675" s="3">
        <f t="shared" si="116"/>
        <v>4.3634259259259289E-2</v>
      </c>
      <c r="F3675">
        <f t="shared" si="117"/>
        <v>62</v>
      </c>
    </row>
    <row r="3676" spans="2:6" x14ac:dyDescent="0.25">
      <c r="B3676">
        <v>4443</v>
      </c>
      <c r="C3676">
        <v>3693</v>
      </c>
      <c r="D3676" s="3">
        <v>0.53023148148148147</v>
      </c>
      <c r="E3676" s="3">
        <f t="shared" si="116"/>
        <v>4.3634259259259289E-2</v>
      </c>
      <c r="F3676">
        <f t="shared" si="117"/>
        <v>62</v>
      </c>
    </row>
    <row r="3677" spans="2:6" x14ac:dyDescent="0.25">
      <c r="B3677">
        <v>4444</v>
      </c>
      <c r="C3677">
        <v>3547</v>
      </c>
      <c r="D3677" s="3">
        <v>0.53023148148148147</v>
      </c>
      <c r="E3677" s="3">
        <f t="shared" si="116"/>
        <v>4.3634259259259289E-2</v>
      </c>
      <c r="F3677">
        <f t="shared" si="117"/>
        <v>62</v>
      </c>
    </row>
    <row r="3678" spans="2:6" x14ac:dyDescent="0.25">
      <c r="B3678">
        <v>4445</v>
      </c>
      <c r="C3678">
        <v>3547</v>
      </c>
      <c r="D3678" s="3">
        <v>0.53023148148148147</v>
      </c>
      <c r="E3678" s="3">
        <f t="shared" si="116"/>
        <v>4.3634259259259289E-2</v>
      </c>
      <c r="F3678">
        <f t="shared" si="117"/>
        <v>62</v>
      </c>
    </row>
    <row r="3679" spans="2:6" x14ac:dyDescent="0.25">
      <c r="B3679">
        <v>4446</v>
      </c>
      <c r="C3679">
        <v>3547</v>
      </c>
      <c r="D3679" s="3">
        <v>0.53023148148148147</v>
      </c>
      <c r="E3679" s="3">
        <f t="shared" si="116"/>
        <v>4.3634259259259289E-2</v>
      </c>
      <c r="F3679">
        <f t="shared" si="117"/>
        <v>62</v>
      </c>
    </row>
    <row r="3680" spans="2:6" x14ac:dyDescent="0.25">
      <c r="B3680">
        <v>4447</v>
      </c>
      <c r="C3680">
        <v>3547</v>
      </c>
      <c r="D3680" s="3">
        <v>0.53023148148148147</v>
      </c>
      <c r="E3680" s="3">
        <f t="shared" si="116"/>
        <v>4.3634259259259289E-2</v>
      </c>
      <c r="F3680">
        <f t="shared" si="117"/>
        <v>62</v>
      </c>
    </row>
    <row r="3681" spans="2:6" x14ac:dyDescent="0.25">
      <c r="B3681">
        <v>4448</v>
      </c>
      <c r="C3681">
        <v>3478</v>
      </c>
      <c r="D3681" s="3">
        <v>0.53024305555555562</v>
      </c>
      <c r="E3681" s="3">
        <f t="shared" si="116"/>
        <v>4.3645833333333439E-2</v>
      </c>
      <c r="F3681">
        <f t="shared" si="117"/>
        <v>62</v>
      </c>
    </row>
    <row r="3682" spans="2:6" x14ac:dyDescent="0.25">
      <c r="B3682">
        <v>4449</v>
      </c>
      <c r="C3682">
        <v>3478</v>
      </c>
      <c r="D3682" s="3">
        <v>0.53024305555555562</v>
      </c>
      <c r="E3682" s="3">
        <f t="shared" si="116"/>
        <v>4.3645833333333439E-2</v>
      </c>
      <c r="F3682">
        <f t="shared" si="117"/>
        <v>62</v>
      </c>
    </row>
    <row r="3683" spans="2:6" x14ac:dyDescent="0.25">
      <c r="B3683">
        <v>4450</v>
      </c>
      <c r="C3683">
        <v>3478</v>
      </c>
      <c r="D3683" s="3">
        <v>0.53024305555555562</v>
      </c>
      <c r="E3683" s="3">
        <f t="shared" si="116"/>
        <v>4.3645833333333439E-2</v>
      </c>
      <c r="F3683">
        <f t="shared" si="117"/>
        <v>62</v>
      </c>
    </row>
    <row r="3684" spans="2:6" x14ac:dyDescent="0.25">
      <c r="B3684">
        <v>4451</v>
      </c>
      <c r="C3684">
        <v>3478</v>
      </c>
      <c r="D3684" s="3">
        <v>0.53024305555555562</v>
      </c>
      <c r="E3684" s="3">
        <f t="shared" si="116"/>
        <v>4.3645833333333439E-2</v>
      </c>
      <c r="F3684">
        <f t="shared" si="117"/>
        <v>62</v>
      </c>
    </row>
    <row r="3685" spans="2:6" x14ac:dyDescent="0.25">
      <c r="B3685">
        <v>4452</v>
      </c>
      <c r="C3685">
        <v>3574</v>
      </c>
      <c r="D3685" s="3">
        <v>0.5302662037037037</v>
      </c>
      <c r="E3685" s="3">
        <f t="shared" si="116"/>
        <v>4.3668981481481517E-2</v>
      </c>
      <c r="F3685">
        <f t="shared" si="117"/>
        <v>62</v>
      </c>
    </row>
    <row r="3686" spans="2:6" x14ac:dyDescent="0.25">
      <c r="B3686">
        <v>4453</v>
      </c>
      <c r="C3686">
        <v>3574</v>
      </c>
      <c r="D3686" s="3">
        <v>0.5302662037037037</v>
      </c>
      <c r="E3686" s="3">
        <f t="shared" si="116"/>
        <v>4.3668981481481517E-2</v>
      </c>
      <c r="F3686">
        <f t="shared" si="117"/>
        <v>62</v>
      </c>
    </row>
    <row r="3687" spans="2:6" x14ac:dyDescent="0.25">
      <c r="B3687">
        <v>4454</v>
      </c>
      <c r="C3687">
        <v>3574</v>
      </c>
      <c r="D3687" s="3">
        <v>0.5302662037037037</v>
      </c>
      <c r="E3687" s="3">
        <f t="shared" si="116"/>
        <v>4.3668981481481517E-2</v>
      </c>
      <c r="F3687">
        <f t="shared" si="117"/>
        <v>62</v>
      </c>
    </row>
    <row r="3688" spans="2:6" x14ac:dyDescent="0.25">
      <c r="B3688">
        <v>4455</v>
      </c>
      <c r="C3688">
        <v>3574</v>
      </c>
      <c r="D3688" s="3">
        <v>0.5302662037037037</v>
      </c>
      <c r="E3688" s="3">
        <f t="shared" si="116"/>
        <v>4.3668981481481517E-2</v>
      </c>
      <c r="F3688">
        <f t="shared" si="117"/>
        <v>62</v>
      </c>
    </row>
    <row r="3689" spans="2:6" x14ac:dyDescent="0.25">
      <c r="B3689">
        <v>4456</v>
      </c>
      <c r="C3689">
        <v>3597</v>
      </c>
      <c r="D3689" s="3">
        <v>0.5302662037037037</v>
      </c>
      <c r="E3689" s="3">
        <f t="shared" si="116"/>
        <v>4.3668981481481517E-2</v>
      </c>
      <c r="F3689">
        <f t="shared" si="117"/>
        <v>62</v>
      </c>
    </row>
    <row r="3690" spans="2:6" x14ac:dyDescent="0.25">
      <c r="B3690">
        <v>4457</v>
      </c>
      <c r="C3690">
        <v>3597</v>
      </c>
      <c r="D3690" s="3">
        <v>0.5302662037037037</v>
      </c>
      <c r="E3690" s="3">
        <f t="shared" si="116"/>
        <v>4.3668981481481517E-2</v>
      </c>
      <c r="F3690">
        <f t="shared" si="117"/>
        <v>62</v>
      </c>
    </row>
    <row r="3691" spans="2:6" x14ac:dyDescent="0.25">
      <c r="B3691">
        <v>4458</v>
      </c>
      <c r="C3691">
        <v>3597</v>
      </c>
      <c r="D3691" s="3">
        <v>0.5302662037037037</v>
      </c>
      <c r="E3691" s="3">
        <f t="shared" si="116"/>
        <v>4.3668981481481517E-2</v>
      </c>
      <c r="F3691">
        <f t="shared" si="117"/>
        <v>62</v>
      </c>
    </row>
    <row r="3692" spans="2:6" x14ac:dyDescent="0.25">
      <c r="B3692">
        <v>4459</v>
      </c>
      <c r="C3692">
        <v>3597</v>
      </c>
      <c r="D3692" s="3">
        <v>0.5302662037037037</v>
      </c>
      <c r="E3692" s="3">
        <f t="shared" si="116"/>
        <v>4.3668981481481517E-2</v>
      </c>
      <c r="F3692">
        <f t="shared" si="117"/>
        <v>62</v>
      </c>
    </row>
    <row r="3693" spans="2:6" x14ac:dyDescent="0.25">
      <c r="B3693">
        <v>4460</v>
      </c>
      <c r="C3693">
        <v>3641</v>
      </c>
      <c r="D3693" s="3">
        <v>0.5302662037037037</v>
      </c>
      <c r="E3693" s="3">
        <f t="shared" si="116"/>
        <v>4.3668981481481517E-2</v>
      </c>
      <c r="F3693">
        <f t="shared" si="117"/>
        <v>62</v>
      </c>
    </row>
    <row r="3694" spans="2:6" x14ac:dyDescent="0.25">
      <c r="B3694">
        <v>4461</v>
      </c>
      <c r="C3694">
        <v>3641</v>
      </c>
      <c r="D3694" s="3">
        <v>0.5302662037037037</v>
      </c>
      <c r="E3694" s="3">
        <f t="shared" si="116"/>
        <v>4.3668981481481517E-2</v>
      </c>
      <c r="F3694">
        <f t="shared" si="117"/>
        <v>62</v>
      </c>
    </row>
    <row r="3695" spans="2:6" x14ac:dyDescent="0.25">
      <c r="B3695">
        <v>4462</v>
      </c>
      <c r="C3695">
        <v>3641</v>
      </c>
      <c r="D3695" s="3">
        <v>0.5302662037037037</v>
      </c>
      <c r="E3695" s="3">
        <f t="shared" si="116"/>
        <v>4.3668981481481517E-2</v>
      </c>
      <c r="F3695">
        <f t="shared" si="117"/>
        <v>62</v>
      </c>
    </row>
    <row r="3696" spans="2:6" x14ac:dyDescent="0.25">
      <c r="B3696">
        <v>4463</v>
      </c>
      <c r="C3696">
        <v>3641</v>
      </c>
      <c r="D3696" s="3">
        <v>0.5302662037037037</v>
      </c>
      <c r="E3696" s="3">
        <f t="shared" si="116"/>
        <v>4.3668981481481517E-2</v>
      </c>
      <c r="F3696">
        <f t="shared" si="117"/>
        <v>62</v>
      </c>
    </row>
    <row r="3697" spans="2:6" x14ac:dyDescent="0.25">
      <c r="B3697">
        <v>4464</v>
      </c>
      <c r="C3697">
        <v>3642</v>
      </c>
      <c r="D3697" s="3">
        <v>0.5302662037037037</v>
      </c>
      <c r="E3697" s="3">
        <f t="shared" si="116"/>
        <v>4.3668981481481517E-2</v>
      </c>
      <c r="F3697">
        <f t="shared" si="117"/>
        <v>62</v>
      </c>
    </row>
    <row r="3698" spans="2:6" x14ac:dyDescent="0.25">
      <c r="B3698">
        <v>4465</v>
      </c>
      <c r="C3698">
        <v>3642</v>
      </c>
      <c r="D3698" s="3">
        <v>0.5302662037037037</v>
      </c>
      <c r="E3698" s="3">
        <f t="shared" si="116"/>
        <v>4.3668981481481517E-2</v>
      </c>
      <c r="F3698">
        <f t="shared" si="117"/>
        <v>62</v>
      </c>
    </row>
    <row r="3699" spans="2:6" x14ac:dyDescent="0.25">
      <c r="B3699">
        <v>4466</v>
      </c>
      <c r="C3699">
        <v>3642</v>
      </c>
      <c r="D3699" s="3">
        <v>0.5302662037037037</v>
      </c>
      <c r="E3699" s="3">
        <f t="shared" si="116"/>
        <v>4.3668981481481517E-2</v>
      </c>
      <c r="F3699">
        <f t="shared" si="117"/>
        <v>62</v>
      </c>
    </row>
    <row r="3700" spans="2:6" x14ac:dyDescent="0.25">
      <c r="B3700">
        <v>4467</v>
      </c>
      <c r="C3700">
        <v>3642</v>
      </c>
      <c r="D3700" s="3">
        <v>0.5302662037037037</v>
      </c>
      <c r="E3700" s="3">
        <f t="shared" si="116"/>
        <v>4.3668981481481517E-2</v>
      </c>
      <c r="F3700">
        <f t="shared" si="117"/>
        <v>62</v>
      </c>
    </row>
    <row r="3701" spans="2:6" x14ac:dyDescent="0.25">
      <c r="B3701">
        <v>4468</v>
      </c>
      <c r="C3701">
        <v>3679</v>
      </c>
      <c r="D3701" s="3">
        <v>0.53028935185185189</v>
      </c>
      <c r="E3701" s="3">
        <f t="shared" si="116"/>
        <v>4.3692129629629706E-2</v>
      </c>
      <c r="F3701">
        <f t="shared" si="117"/>
        <v>62</v>
      </c>
    </row>
    <row r="3702" spans="2:6" x14ac:dyDescent="0.25">
      <c r="B3702">
        <v>4469</v>
      </c>
      <c r="C3702">
        <v>3679</v>
      </c>
      <c r="D3702" s="3">
        <v>0.53028935185185189</v>
      </c>
      <c r="E3702" s="3">
        <f t="shared" si="116"/>
        <v>4.3692129629629706E-2</v>
      </c>
      <c r="F3702">
        <f t="shared" si="117"/>
        <v>62</v>
      </c>
    </row>
    <row r="3703" spans="2:6" x14ac:dyDescent="0.25">
      <c r="B3703">
        <v>4470</v>
      </c>
      <c r="C3703">
        <v>3679</v>
      </c>
      <c r="D3703" s="3">
        <v>0.53028935185185189</v>
      </c>
      <c r="E3703" s="3">
        <f t="shared" si="116"/>
        <v>4.3692129629629706E-2</v>
      </c>
      <c r="F3703">
        <f t="shared" si="117"/>
        <v>62</v>
      </c>
    </row>
    <row r="3704" spans="2:6" x14ac:dyDescent="0.25">
      <c r="B3704">
        <v>4471</v>
      </c>
      <c r="C3704">
        <v>3679</v>
      </c>
      <c r="D3704" s="3">
        <v>0.53028935185185189</v>
      </c>
      <c r="E3704" s="3">
        <f t="shared" si="116"/>
        <v>4.3692129629629706E-2</v>
      </c>
      <c r="F3704">
        <f t="shared" si="117"/>
        <v>62</v>
      </c>
    </row>
    <row r="3705" spans="2:6" x14ac:dyDescent="0.25">
      <c r="B3705">
        <v>4472</v>
      </c>
      <c r="C3705">
        <v>3556</v>
      </c>
      <c r="D3705" s="3">
        <v>0.53028935185185189</v>
      </c>
      <c r="E3705" s="3">
        <f t="shared" si="116"/>
        <v>4.3692129629629706E-2</v>
      </c>
      <c r="F3705">
        <f t="shared" si="117"/>
        <v>62</v>
      </c>
    </row>
    <row r="3706" spans="2:6" x14ac:dyDescent="0.25">
      <c r="B3706">
        <v>4473</v>
      </c>
      <c r="C3706">
        <v>3556</v>
      </c>
      <c r="D3706" s="3">
        <v>0.53028935185185189</v>
      </c>
      <c r="E3706" s="3">
        <f t="shared" si="116"/>
        <v>4.3692129629629706E-2</v>
      </c>
      <c r="F3706">
        <f t="shared" si="117"/>
        <v>62</v>
      </c>
    </row>
    <row r="3707" spans="2:6" x14ac:dyDescent="0.25">
      <c r="B3707">
        <v>4474</v>
      </c>
      <c r="C3707">
        <v>3556</v>
      </c>
      <c r="D3707" s="3">
        <v>0.53028935185185189</v>
      </c>
      <c r="E3707" s="3">
        <f t="shared" si="116"/>
        <v>4.3692129629629706E-2</v>
      </c>
      <c r="F3707">
        <f t="shared" si="117"/>
        <v>62</v>
      </c>
    </row>
    <row r="3708" spans="2:6" x14ac:dyDescent="0.25">
      <c r="B3708">
        <v>4475</v>
      </c>
      <c r="C3708">
        <v>3556</v>
      </c>
      <c r="D3708" s="3">
        <v>0.53028935185185189</v>
      </c>
      <c r="E3708" s="3">
        <f t="shared" si="116"/>
        <v>4.3692129629629706E-2</v>
      </c>
      <c r="F3708">
        <f t="shared" si="117"/>
        <v>62</v>
      </c>
    </row>
    <row r="3709" spans="2:6" x14ac:dyDescent="0.25">
      <c r="B3709">
        <v>4476</v>
      </c>
      <c r="C3709">
        <v>3797</v>
      </c>
      <c r="D3709" s="3">
        <v>0.53028935185185189</v>
      </c>
      <c r="E3709" s="3">
        <f t="shared" si="116"/>
        <v>4.3692129629629706E-2</v>
      </c>
      <c r="F3709">
        <f t="shared" si="117"/>
        <v>62</v>
      </c>
    </row>
    <row r="3710" spans="2:6" x14ac:dyDescent="0.25">
      <c r="B3710">
        <v>4477</v>
      </c>
      <c r="C3710">
        <v>3797</v>
      </c>
      <c r="D3710" s="3">
        <v>0.53028935185185189</v>
      </c>
      <c r="E3710" s="3">
        <f t="shared" si="116"/>
        <v>4.3692129629629706E-2</v>
      </c>
      <c r="F3710">
        <f t="shared" si="117"/>
        <v>62</v>
      </c>
    </row>
    <row r="3711" spans="2:6" x14ac:dyDescent="0.25">
      <c r="B3711">
        <v>4478</v>
      </c>
      <c r="C3711">
        <v>3797</v>
      </c>
      <c r="D3711" s="3">
        <v>0.53028935185185189</v>
      </c>
      <c r="E3711" s="3">
        <f t="shared" si="116"/>
        <v>4.3692129629629706E-2</v>
      </c>
      <c r="F3711">
        <f t="shared" si="117"/>
        <v>62</v>
      </c>
    </row>
    <row r="3712" spans="2:6" x14ac:dyDescent="0.25">
      <c r="B3712">
        <v>4479</v>
      </c>
      <c r="C3712">
        <v>3797</v>
      </c>
      <c r="D3712" s="3">
        <v>0.53028935185185189</v>
      </c>
      <c r="E3712" s="3">
        <f t="shared" si="116"/>
        <v>4.3692129629629706E-2</v>
      </c>
      <c r="F3712">
        <f t="shared" si="117"/>
        <v>62</v>
      </c>
    </row>
    <row r="3713" spans="2:6" x14ac:dyDescent="0.25">
      <c r="B3713">
        <v>4480</v>
      </c>
      <c r="C3713">
        <v>3554</v>
      </c>
      <c r="D3713" s="3">
        <v>0.53030092592592593</v>
      </c>
      <c r="E3713" s="3">
        <f t="shared" si="116"/>
        <v>4.3703703703703745E-2</v>
      </c>
      <c r="F3713">
        <f t="shared" si="117"/>
        <v>62</v>
      </c>
    </row>
    <row r="3714" spans="2:6" x14ac:dyDescent="0.25">
      <c r="B3714">
        <v>4481</v>
      </c>
      <c r="C3714">
        <v>3554</v>
      </c>
      <c r="D3714" s="3">
        <v>0.53030092592592593</v>
      </c>
      <c r="E3714" s="3">
        <f t="shared" ref="E3714:E3777" si="118">D3714-$A$1</f>
        <v>4.3703703703703745E-2</v>
      </c>
      <c r="F3714">
        <f t="shared" ref="F3714:F3777" si="119">(MINUTE(E3714))+60</f>
        <v>62</v>
      </c>
    </row>
    <row r="3715" spans="2:6" x14ac:dyDescent="0.25">
      <c r="B3715">
        <v>4482</v>
      </c>
      <c r="C3715">
        <v>3554</v>
      </c>
      <c r="D3715" s="3">
        <v>0.53030092592592593</v>
      </c>
      <c r="E3715" s="3">
        <f t="shared" si="118"/>
        <v>4.3703703703703745E-2</v>
      </c>
      <c r="F3715">
        <f t="shared" si="119"/>
        <v>62</v>
      </c>
    </row>
    <row r="3716" spans="2:6" x14ac:dyDescent="0.25">
      <c r="B3716">
        <v>4483</v>
      </c>
      <c r="C3716">
        <v>3554</v>
      </c>
      <c r="D3716" s="3">
        <v>0.53030092592592593</v>
      </c>
      <c r="E3716" s="3">
        <f t="shared" si="118"/>
        <v>4.3703703703703745E-2</v>
      </c>
      <c r="F3716">
        <f t="shared" si="119"/>
        <v>62</v>
      </c>
    </row>
    <row r="3717" spans="2:6" x14ac:dyDescent="0.25">
      <c r="B3717">
        <v>4484</v>
      </c>
      <c r="C3717">
        <v>3391</v>
      </c>
      <c r="D3717" s="3">
        <v>0.53031249999999996</v>
      </c>
      <c r="E3717" s="3">
        <f t="shared" si="118"/>
        <v>4.3715277777777783E-2</v>
      </c>
      <c r="F3717">
        <f t="shared" si="119"/>
        <v>62</v>
      </c>
    </row>
    <row r="3718" spans="2:6" x14ac:dyDescent="0.25">
      <c r="B3718">
        <v>4485</v>
      </c>
      <c r="C3718">
        <v>3391</v>
      </c>
      <c r="D3718" s="3">
        <v>0.53031249999999996</v>
      </c>
      <c r="E3718" s="3">
        <f t="shared" si="118"/>
        <v>4.3715277777777783E-2</v>
      </c>
      <c r="F3718">
        <f t="shared" si="119"/>
        <v>62</v>
      </c>
    </row>
    <row r="3719" spans="2:6" x14ac:dyDescent="0.25">
      <c r="B3719">
        <v>4486</v>
      </c>
      <c r="C3719">
        <v>3391</v>
      </c>
      <c r="D3719" s="3">
        <v>0.53031249999999996</v>
      </c>
      <c r="E3719" s="3">
        <f t="shared" si="118"/>
        <v>4.3715277777777783E-2</v>
      </c>
      <c r="F3719">
        <f t="shared" si="119"/>
        <v>62</v>
      </c>
    </row>
    <row r="3720" spans="2:6" x14ac:dyDescent="0.25">
      <c r="B3720">
        <v>4487</v>
      </c>
      <c r="C3720">
        <v>3391</v>
      </c>
      <c r="D3720" s="3">
        <v>0.53031249999999996</v>
      </c>
      <c r="E3720" s="3">
        <f t="shared" si="118"/>
        <v>4.3715277777777783E-2</v>
      </c>
      <c r="F3720">
        <f t="shared" si="119"/>
        <v>62</v>
      </c>
    </row>
    <row r="3721" spans="2:6" x14ac:dyDescent="0.25">
      <c r="B3721">
        <v>4488</v>
      </c>
      <c r="C3721">
        <v>3458</v>
      </c>
      <c r="D3721" s="3">
        <v>0.53033564814814815</v>
      </c>
      <c r="E3721" s="3">
        <f t="shared" si="118"/>
        <v>4.3738425925925972E-2</v>
      </c>
      <c r="F3721">
        <f t="shared" si="119"/>
        <v>62</v>
      </c>
    </row>
    <row r="3722" spans="2:6" x14ac:dyDescent="0.25">
      <c r="B3722">
        <v>4489</v>
      </c>
      <c r="C3722">
        <v>3458</v>
      </c>
      <c r="D3722" s="3">
        <v>0.53033564814814815</v>
      </c>
      <c r="E3722" s="3">
        <f t="shared" si="118"/>
        <v>4.3738425925925972E-2</v>
      </c>
      <c r="F3722">
        <f t="shared" si="119"/>
        <v>62</v>
      </c>
    </row>
    <row r="3723" spans="2:6" x14ac:dyDescent="0.25">
      <c r="B3723">
        <v>4490</v>
      </c>
      <c r="C3723">
        <v>3458</v>
      </c>
      <c r="D3723" s="3">
        <v>0.53034722222222219</v>
      </c>
      <c r="E3723" s="3">
        <f t="shared" si="118"/>
        <v>4.3750000000000011E-2</v>
      </c>
      <c r="F3723">
        <f t="shared" si="119"/>
        <v>63</v>
      </c>
    </row>
    <row r="3724" spans="2:6" x14ac:dyDescent="0.25">
      <c r="B3724">
        <v>4491</v>
      </c>
      <c r="C3724">
        <v>3458</v>
      </c>
      <c r="D3724" s="3">
        <v>0.53034722222222219</v>
      </c>
      <c r="E3724" s="3">
        <f t="shared" si="118"/>
        <v>4.3750000000000011E-2</v>
      </c>
      <c r="F3724">
        <f t="shared" si="119"/>
        <v>63</v>
      </c>
    </row>
    <row r="3725" spans="2:6" x14ac:dyDescent="0.25">
      <c r="B3725">
        <v>4492</v>
      </c>
      <c r="C3725">
        <v>3662</v>
      </c>
      <c r="D3725" s="3">
        <v>0.53035879629629623</v>
      </c>
      <c r="E3725" s="3">
        <f t="shared" si="118"/>
        <v>4.376157407407405E-2</v>
      </c>
      <c r="F3725">
        <f t="shared" si="119"/>
        <v>63</v>
      </c>
    </row>
    <row r="3726" spans="2:6" x14ac:dyDescent="0.25">
      <c r="B3726">
        <v>4493</v>
      </c>
      <c r="C3726">
        <v>3662</v>
      </c>
      <c r="D3726" s="3">
        <v>0.53035879629629623</v>
      </c>
      <c r="E3726" s="3">
        <f t="shared" si="118"/>
        <v>4.376157407407405E-2</v>
      </c>
      <c r="F3726">
        <f t="shared" si="119"/>
        <v>63</v>
      </c>
    </row>
    <row r="3727" spans="2:6" x14ac:dyDescent="0.25">
      <c r="B3727">
        <v>4494</v>
      </c>
      <c r="C3727">
        <v>3662</v>
      </c>
      <c r="D3727" s="3">
        <v>0.53035879629629623</v>
      </c>
      <c r="E3727" s="3">
        <f t="shared" si="118"/>
        <v>4.376157407407405E-2</v>
      </c>
      <c r="F3727">
        <f t="shared" si="119"/>
        <v>63</v>
      </c>
    </row>
    <row r="3728" spans="2:6" x14ac:dyDescent="0.25">
      <c r="B3728">
        <v>4495</v>
      </c>
      <c r="C3728">
        <v>3662</v>
      </c>
      <c r="D3728" s="3">
        <v>0.53035879629629623</v>
      </c>
      <c r="E3728" s="3">
        <f t="shared" si="118"/>
        <v>4.376157407407405E-2</v>
      </c>
      <c r="F3728">
        <f t="shared" si="119"/>
        <v>63</v>
      </c>
    </row>
    <row r="3729" spans="2:6" x14ac:dyDescent="0.25">
      <c r="B3729">
        <v>4496</v>
      </c>
      <c r="C3729">
        <v>3609</v>
      </c>
      <c r="D3729" s="3">
        <v>0.53035879629629623</v>
      </c>
      <c r="E3729" s="3">
        <f t="shared" si="118"/>
        <v>4.376157407407405E-2</v>
      </c>
      <c r="F3729">
        <f t="shared" si="119"/>
        <v>63</v>
      </c>
    </row>
    <row r="3730" spans="2:6" x14ac:dyDescent="0.25">
      <c r="B3730">
        <v>4497</v>
      </c>
      <c r="C3730">
        <v>3609</v>
      </c>
      <c r="D3730" s="3">
        <v>0.53035879629629623</v>
      </c>
      <c r="E3730" s="3">
        <f t="shared" si="118"/>
        <v>4.376157407407405E-2</v>
      </c>
      <c r="F3730">
        <f t="shared" si="119"/>
        <v>63</v>
      </c>
    </row>
    <row r="3731" spans="2:6" x14ac:dyDescent="0.25">
      <c r="B3731">
        <v>4498</v>
      </c>
      <c r="C3731">
        <v>3609</v>
      </c>
      <c r="D3731" s="3">
        <v>0.53035879629629623</v>
      </c>
      <c r="E3731" s="3">
        <f t="shared" si="118"/>
        <v>4.376157407407405E-2</v>
      </c>
      <c r="F3731">
        <f t="shared" si="119"/>
        <v>63</v>
      </c>
    </row>
    <row r="3732" spans="2:6" x14ac:dyDescent="0.25">
      <c r="B3732">
        <v>4499</v>
      </c>
      <c r="C3732">
        <v>3609</v>
      </c>
      <c r="D3732" s="3">
        <v>0.53035879629629623</v>
      </c>
      <c r="E3732" s="3">
        <f t="shared" si="118"/>
        <v>4.376157407407405E-2</v>
      </c>
      <c r="F3732">
        <f t="shared" si="119"/>
        <v>63</v>
      </c>
    </row>
    <row r="3733" spans="2:6" x14ac:dyDescent="0.25">
      <c r="B3733">
        <v>4500</v>
      </c>
      <c r="C3733">
        <v>3638</v>
      </c>
      <c r="D3733" s="3">
        <v>0.53038194444444442</v>
      </c>
      <c r="E3733" s="3">
        <f t="shared" si="118"/>
        <v>4.3784722222222239E-2</v>
      </c>
      <c r="F3733">
        <f t="shared" si="119"/>
        <v>63</v>
      </c>
    </row>
    <row r="3734" spans="2:6" x14ac:dyDescent="0.25">
      <c r="B3734">
        <v>4501</v>
      </c>
      <c r="C3734">
        <v>3638</v>
      </c>
      <c r="D3734" s="3">
        <v>0.53038194444444442</v>
      </c>
      <c r="E3734" s="3">
        <f t="shared" si="118"/>
        <v>4.3784722222222239E-2</v>
      </c>
      <c r="F3734">
        <f t="shared" si="119"/>
        <v>63</v>
      </c>
    </row>
    <row r="3735" spans="2:6" x14ac:dyDescent="0.25">
      <c r="B3735">
        <v>4502</v>
      </c>
      <c r="C3735">
        <v>3638</v>
      </c>
      <c r="D3735" s="3">
        <v>0.53038194444444442</v>
      </c>
      <c r="E3735" s="3">
        <f t="shared" si="118"/>
        <v>4.3784722222222239E-2</v>
      </c>
      <c r="F3735">
        <f t="shared" si="119"/>
        <v>63</v>
      </c>
    </row>
    <row r="3736" spans="2:6" x14ac:dyDescent="0.25">
      <c r="B3736">
        <v>4503</v>
      </c>
      <c r="C3736">
        <v>3638</v>
      </c>
      <c r="D3736" s="3">
        <v>0.53038194444444442</v>
      </c>
      <c r="E3736" s="3">
        <f t="shared" si="118"/>
        <v>4.3784722222222239E-2</v>
      </c>
      <c r="F3736">
        <f t="shared" si="119"/>
        <v>63</v>
      </c>
    </row>
    <row r="3737" spans="2:6" x14ac:dyDescent="0.25">
      <c r="B3737">
        <v>4504</v>
      </c>
      <c r="C3737">
        <v>3613</v>
      </c>
      <c r="D3737" s="3">
        <v>0.53041666666666665</v>
      </c>
      <c r="E3737" s="3">
        <f t="shared" si="118"/>
        <v>4.3819444444444466E-2</v>
      </c>
      <c r="F3737">
        <f t="shared" si="119"/>
        <v>63</v>
      </c>
    </row>
    <row r="3738" spans="2:6" x14ac:dyDescent="0.25">
      <c r="B3738">
        <v>4505</v>
      </c>
      <c r="C3738">
        <v>3613</v>
      </c>
      <c r="D3738" s="3">
        <v>0.53041666666666665</v>
      </c>
      <c r="E3738" s="3">
        <f t="shared" si="118"/>
        <v>4.3819444444444466E-2</v>
      </c>
      <c r="F3738">
        <f t="shared" si="119"/>
        <v>63</v>
      </c>
    </row>
    <row r="3739" spans="2:6" x14ac:dyDescent="0.25">
      <c r="B3739">
        <v>4506</v>
      </c>
      <c r="C3739">
        <v>3613</v>
      </c>
      <c r="D3739" s="3">
        <v>0.53041666666666665</v>
      </c>
      <c r="E3739" s="3">
        <f t="shared" si="118"/>
        <v>4.3819444444444466E-2</v>
      </c>
      <c r="F3739">
        <f t="shared" si="119"/>
        <v>63</v>
      </c>
    </row>
    <row r="3740" spans="2:6" x14ac:dyDescent="0.25">
      <c r="B3740">
        <v>4507</v>
      </c>
      <c r="C3740">
        <v>3613</v>
      </c>
      <c r="D3740" s="3">
        <v>0.53041666666666665</v>
      </c>
      <c r="E3740" s="3">
        <f t="shared" si="118"/>
        <v>4.3819444444444466E-2</v>
      </c>
      <c r="F3740">
        <f t="shared" si="119"/>
        <v>63</v>
      </c>
    </row>
    <row r="3741" spans="2:6" x14ac:dyDescent="0.25">
      <c r="B3741">
        <v>4508</v>
      </c>
      <c r="C3741">
        <v>3687</v>
      </c>
      <c r="D3741" s="3">
        <v>0.53042824074074069</v>
      </c>
      <c r="E3741" s="3">
        <f t="shared" si="118"/>
        <v>4.3831018518518505E-2</v>
      </c>
      <c r="F3741">
        <f t="shared" si="119"/>
        <v>63</v>
      </c>
    </row>
    <row r="3742" spans="2:6" x14ac:dyDescent="0.25">
      <c r="B3742">
        <v>4509</v>
      </c>
      <c r="C3742">
        <v>3687</v>
      </c>
      <c r="D3742" s="3">
        <v>0.53042824074074069</v>
      </c>
      <c r="E3742" s="3">
        <f t="shared" si="118"/>
        <v>4.3831018518518505E-2</v>
      </c>
      <c r="F3742">
        <f t="shared" si="119"/>
        <v>63</v>
      </c>
    </row>
    <row r="3743" spans="2:6" x14ac:dyDescent="0.25">
      <c r="B3743">
        <v>4510</v>
      </c>
      <c r="C3743">
        <v>3687</v>
      </c>
      <c r="D3743" s="3">
        <v>0.53042824074074069</v>
      </c>
      <c r="E3743" s="3">
        <f t="shared" si="118"/>
        <v>4.3831018518518505E-2</v>
      </c>
      <c r="F3743">
        <f t="shared" si="119"/>
        <v>63</v>
      </c>
    </row>
    <row r="3744" spans="2:6" x14ac:dyDescent="0.25">
      <c r="B3744">
        <v>4511</v>
      </c>
      <c r="C3744">
        <v>3687</v>
      </c>
      <c r="D3744" s="3">
        <v>0.53042824074074069</v>
      </c>
      <c r="E3744" s="3">
        <f t="shared" si="118"/>
        <v>4.3831018518518505E-2</v>
      </c>
      <c r="F3744">
        <f t="shared" si="119"/>
        <v>63</v>
      </c>
    </row>
    <row r="3745" spans="2:6" x14ac:dyDescent="0.25">
      <c r="B3745">
        <v>4512</v>
      </c>
      <c r="C3745">
        <v>3694</v>
      </c>
      <c r="D3745" s="3">
        <v>0.53042824074074069</v>
      </c>
      <c r="E3745" s="3">
        <f t="shared" si="118"/>
        <v>4.3831018518518505E-2</v>
      </c>
      <c r="F3745">
        <f t="shared" si="119"/>
        <v>63</v>
      </c>
    </row>
    <row r="3746" spans="2:6" x14ac:dyDescent="0.25">
      <c r="B3746">
        <v>4513</v>
      </c>
      <c r="C3746">
        <v>3694</v>
      </c>
      <c r="D3746" s="3">
        <v>0.53042824074074069</v>
      </c>
      <c r="E3746" s="3">
        <f t="shared" si="118"/>
        <v>4.3831018518518505E-2</v>
      </c>
      <c r="F3746">
        <f t="shared" si="119"/>
        <v>63</v>
      </c>
    </row>
    <row r="3747" spans="2:6" x14ac:dyDescent="0.25">
      <c r="B3747">
        <v>4514</v>
      </c>
      <c r="C3747">
        <v>3694</v>
      </c>
      <c r="D3747" s="3">
        <v>0.53042824074074069</v>
      </c>
      <c r="E3747" s="3">
        <f t="shared" si="118"/>
        <v>4.3831018518518505E-2</v>
      </c>
      <c r="F3747">
        <f t="shared" si="119"/>
        <v>63</v>
      </c>
    </row>
    <row r="3748" spans="2:6" x14ac:dyDescent="0.25">
      <c r="B3748">
        <v>4515</v>
      </c>
      <c r="C3748">
        <v>3694</v>
      </c>
      <c r="D3748" s="3">
        <v>0.53042824074074069</v>
      </c>
      <c r="E3748" s="3">
        <f t="shared" si="118"/>
        <v>4.3831018518518505E-2</v>
      </c>
      <c r="F3748">
        <f t="shared" si="119"/>
        <v>63</v>
      </c>
    </row>
    <row r="3749" spans="2:6" x14ac:dyDescent="0.25">
      <c r="B3749">
        <v>4516</v>
      </c>
      <c r="C3749">
        <v>3577</v>
      </c>
      <c r="D3749" s="3">
        <v>0.53043981481481484</v>
      </c>
      <c r="E3749" s="3">
        <f t="shared" si="118"/>
        <v>4.3842592592592655E-2</v>
      </c>
      <c r="F3749">
        <f t="shared" si="119"/>
        <v>63</v>
      </c>
    </row>
    <row r="3750" spans="2:6" x14ac:dyDescent="0.25">
      <c r="B3750">
        <v>4517</v>
      </c>
      <c r="C3750">
        <v>3577</v>
      </c>
      <c r="D3750" s="3">
        <v>0.53043981481481484</v>
      </c>
      <c r="E3750" s="3">
        <f t="shared" si="118"/>
        <v>4.3842592592592655E-2</v>
      </c>
      <c r="F3750">
        <f t="shared" si="119"/>
        <v>63</v>
      </c>
    </row>
    <row r="3751" spans="2:6" x14ac:dyDescent="0.25">
      <c r="B3751">
        <v>4518</v>
      </c>
      <c r="C3751">
        <v>3577</v>
      </c>
      <c r="D3751" s="3">
        <v>0.53043981481481484</v>
      </c>
      <c r="E3751" s="3">
        <f t="shared" si="118"/>
        <v>4.3842592592592655E-2</v>
      </c>
      <c r="F3751">
        <f t="shared" si="119"/>
        <v>63</v>
      </c>
    </row>
    <row r="3752" spans="2:6" x14ac:dyDescent="0.25">
      <c r="B3752">
        <v>4519</v>
      </c>
      <c r="C3752">
        <v>3577</v>
      </c>
      <c r="D3752" s="3">
        <v>0.53043981481481484</v>
      </c>
      <c r="E3752" s="3">
        <f t="shared" si="118"/>
        <v>4.3842592592592655E-2</v>
      </c>
      <c r="F3752">
        <f t="shared" si="119"/>
        <v>63</v>
      </c>
    </row>
    <row r="3753" spans="2:6" x14ac:dyDescent="0.25">
      <c r="B3753">
        <v>4520</v>
      </c>
      <c r="C3753">
        <v>3660</v>
      </c>
      <c r="D3753" s="3">
        <v>0.53043981481481484</v>
      </c>
      <c r="E3753" s="3">
        <f t="shared" si="118"/>
        <v>4.3842592592592655E-2</v>
      </c>
      <c r="F3753">
        <f t="shared" si="119"/>
        <v>63</v>
      </c>
    </row>
    <row r="3754" spans="2:6" x14ac:dyDescent="0.25">
      <c r="B3754">
        <v>4521</v>
      </c>
      <c r="C3754">
        <v>3660</v>
      </c>
      <c r="D3754" s="3">
        <v>0.53043981481481484</v>
      </c>
      <c r="E3754" s="3">
        <f t="shared" si="118"/>
        <v>4.3842592592592655E-2</v>
      </c>
      <c r="F3754">
        <f t="shared" si="119"/>
        <v>63</v>
      </c>
    </row>
    <row r="3755" spans="2:6" x14ac:dyDescent="0.25">
      <c r="B3755">
        <v>4522</v>
      </c>
      <c r="C3755">
        <v>3660</v>
      </c>
      <c r="D3755" s="3">
        <v>0.53043981481481484</v>
      </c>
      <c r="E3755" s="3">
        <f t="shared" si="118"/>
        <v>4.3842592592592655E-2</v>
      </c>
      <c r="F3755">
        <f t="shared" si="119"/>
        <v>63</v>
      </c>
    </row>
    <row r="3756" spans="2:6" x14ac:dyDescent="0.25">
      <c r="B3756">
        <v>4523</v>
      </c>
      <c r="C3756">
        <v>3660</v>
      </c>
      <c r="D3756" s="3">
        <v>0.53043981481481484</v>
      </c>
      <c r="E3756" s="3">
        <f t="shared" si="118"/>
        <v>4.3842592592592655E-2</v>
      </c>
      <c r="F3756">
        <f t="shared" si="119"/>
        <v>63</v>
      </c>
    </row>
    <row r="3757" spans="2:6" x14ac:dyDescent="0.25">
      <c r="B3757">
        <v>4524</v>
      </c>
      <c r="C3757">
        <v>3676</v>
      </c>
      <c r="D3757" s="3">
        <v>0.53043981481481484</v>
      </c>
      <c r="E3757" s="3">
        <f t="shared" si="118"/>
        <v>4.3842592592592655E-2</v>
      </c>
      <c r="F3757">
        <f t="shared" si="119"/>
        <v>63</v>
      </c>
    </row>
    <row r="3758" spans="2:6" x14ac:dyDescent="0.25">
      <c r="B3758">
        <v>4525</v>
      </c>
      <c r="C3758">
        <v>3676</v>
      </c>
      <c r="D3758" s="3">
        <v>0.53043981481481484</v>
      </c>
      <c r="E3758" s="3">
        <f t="shared" si="118"/>
        <v>4.3842592592592655E-2</v>
      </c>
      <c r="F3758">
        <f t="shared" si="119"/>
        <v>63</v>
      </c>
    </row>
    <row r="3759" spans="2:6" x14ac:dyDescent="0.25">
      <c r="B3759">
        <v>4526</v>
      </c>
      <c r="C3759">
        <v>3676</v>
      </c>
      <c r="D3759" s="3">
        <v>0.53043981481481484</v>
      </c>
      <c r="E3759" s="3">
        <f t="shared" si="118"/>
        <v>4.3842592592592655E-2</v>
      </c>
      <c r="F3759">
        <f t="shared" si="119"/>
        <v>63</v>
      </c>
    </row>
    <row r="3760" spans="2:6" x14ac:dyDescent="0.25">
      <c r="B3760">
        <v>4527</v>
      </c>
      <c r="C3760">
        <v>3676</v>
      </c>
      <c r="D3760" s="3">
        <v>0.53043981481481484</v>
      </c>
      <c r="E3760" s="3">
        <f t="shared" si="118"/>
        <v>4.3842592592592655E-2</v>
      </c>
      <c r="F3760">
        <f t="shared" si="119"/>
        <v>63</v>
      </c>
    </row>
    <row r="3761" spans="2:6" x14ac:dyDescent="0.25">
      <c r="B3761">
        <v>4528</v>
      </c>
      <c r="C3761">
        <v>3637</v>
      </c>
      <c r="D3761" s="3">
        <v>0.53046296296296302</v>
      </c>
      <c r="E3761" s="3">
        <f t="shared" si="118"/>
        <v>4.3865740740740844E-2</v>
      </c>
      <c r="F3761">
        <f t="shared" si="119"/>
        <v>63</v>
      </c>
    </row>
    <row r="3762" spans="2:6" x14ac:dyDescent="0.25">
      <c r="B3762">
        <v>4529</v>
      </c>
      <c r="C3762">
        <v>3637</v>
      </c>
      <c r="D3762" s="3">
        <v>0.53046296296296302</v>
      </c>
      <c r="E3762" s="3">
        <f t="shared" si="118"/>
        <v>4.3865740740740844E-2</v>
      </c>
      <c r="F3762">
        <f t="shared" si="119"/>
        <v>63</v>
      </c>
    </row>
    <row r="3763" spans="2:6" x14ac:dyDescent="0.25">
      <c r="B3763">
        <v>4530</v>
      </c>
      <c r="C3763">
        <v>3637</v>
      </c>
      <c r="D3763" s="3">
        <v>0.53046296296296302</v>
      </c>
      <c r="E3763" s="3">
        <f t="shared" si="118"/>
        <v>4.3865740740740844E-2</v>
      </c>
      <c r="F3763">
        <f t="shared" si="119"/>
        <v>63</v>
      </c>
    </row>
    <row r="3764" spans="2:6" x14ac:dyDescent="0.25">
      <c r="B3764">
        <v>4531</v>
      </c>
      <c r="C3764">
        <v>3637</v>
      </c>
      <c r="D3764" s="3">
        <v>0.53046296296296302</v>
      </c>
      <c r="E3764" s="3">
        <f t="shared" si="118"/>
        <v>4.3865740740740844E-2</v>
      </c>
      <c r="F3764">
        <f t="shared" si="119"/>
        <v>63</v>
      </c>
    </row>
    <row r="3765" spans="2:6" x14ac:dyDescent="0.25">
      <c r="B3765">
        <v>4532</v>
      </c>
      <c r="C3765">
        <v>3681</v>
      </c>
      <c r="D3765" s="3">
        <v>0.53046296296296302</v>
      </c>
      <c r="E3765" s="3">
        <f t="shared" si="118"/>
        <v>4.3865740740740844E-2</v>
      </c>
      <c r="F3765">
        <f t="shared" si="119"/>
        <v>63</v>
      </c>
    </row>
    <row r="3766" spans="2:6" x14ac:dyDescent="0.25">
      <c r="B3766">
        <v>4533</v>
      </c>
      <c r="C3766">
        <v>3681</v>
      </c>
      <c r="D3766" s="3">
        <v>0.53046296296296302</v>
      </c>
      <c r="E3766" s="3">
        <f t="shared" si="118"/>
        <v>4.3865740740740844E-2</v>
      </c>
      <c r="F3766">
        <f t="shared" si="119"/>
        <v>63</v>
      </c>
    </row>
    <row r="3767" spans="2:6" x14ac:dyDescent="0.25">
      <c r="B3767">
        <v>4534</v>
      </c>
      <c r="C3767">
        <v>3681</v>
      </c>
      <c r="D3767" s="3">
        <v>0.53046296296296302</v>
      </c>
      <c r="E3767" s="3">
        <f t="shared" si="118"/>
        <v>4.3865740740740844E-2</v>
      </c>
      <c r="F3767">
        <f t="shared" si="119"/>
        <v>63</v>
      </c>
    </row>
    <row r="3768" spans="2:6" x14ac:dyDescent="0.25">
      <c r="B3768">
        <v>4535</v>
      </c>
      <c r="C3768">
        <v>3681</v>
      </c>
      <c r="D3768" s="3">
        <v>0.53046296296296302</v>
      </c>
      <c r="E3768" s="3">
        <f t="shared" si="118"/>
        <v>4.3865740740740844E-2</v>
      </c>
      <c r="F3768">
        <f t="shared" si="119"/>
        <v>63</v>
      </c>
    </row>
    <row r="3769" spans="2:6" x14ac:dyDescent="0.25">
      <c r="B3769">
        <v>4536</v>
      </c>
      <c r="C3769">
        <v>3673</v>
      </c>
      <c r="D3769" s="3">
        <v>0.53047453703703706</v>
      </c>
      <c r="E3769" s="3">
        <f t="shared" si="118"/>
        <v>4.3877314814814883E-2</v>
      </c>
      <c r="F3769">
        <f t="shared" si="119"/>
        <v>63</v>
      </c>
    </row>
    <row r="3770" spans="2:6" x14ac:dyDescent="0.25">
      <c r="B3770">
        <v>4537</v>
      </c>
      <c r="C3770">
        <v>3673</v>
      </c>
      <c r="D3770" s="3">
        <v>0.53047453703703706</v>
      </c>
      <c r="E3770" s="3">
        <f t="shared" si="118"/>
        <v>4.3877314814814883E-2</v>
      </c>
      <c r="F3770">
        <f t="shared" si="119"/>
        <v>63</v>
      </c>
    </row>
    <row r="3771" spans="2:6" x14ac:dyDescent="0.25">
      <c r="B3771">
        <v>4538</v>
      </c>
      <c r="C3771">
        <v>3673</v>
      </c>
      <c r="D3771" s="3">
        <v>0.53047453703703706</v>
      </c>
      <c r="E3771" s="3">
        <f t="shared" si="118"/>
        <v>4.3877314814814883E-2</v>
      </c>
      <c r="F3771">
        <f t="shared" si="119"/>
        <v>63</v>
      </c>
    </row>
    <row r="3772" spans="2:6" x14ac:dyDescent="0.25">
      <c r="B3772">
        <v>4539</v>
      </c>
      <c r="C3772">
        <v>3673</v>
      </c>
      <c r="D3772" s="3">
        <v>0.53047453703703706</v>
      </c>
      <c r="E3772" s="3">
        <f t="shared" si="118"/>
        <v>4.3877314814814883E-2</v>
      </c>
      <c r="F3772">
        <f t="shared" si="119"/>
        <v>63</v>
      </c>
    </row>
    <row r="3773" spans="2:6" x14ac:dyDescent="0.25">
      <c r="B3773">
        <v>4540</v>
      </c>
      <c r="C3773">
        <v>3703</v>
      </c>
      <c r="D3773" s="3">
        <v>0.53047453703703706</v>
      </c>
      <c r="E3773" s="3">
        <f t="shared" si="118"/>
        <v>4.3877314814814883E-2</v>
      </c>
      <c r="F3773">
        <f t="shared" si="119"/>
        <v>63</v>
      </c>
    </row>
    <row r="3774" spans="2:6" x14ac:dyDescent="0.25">
      <c r="B3774">
        <v>4541</v>
      </c>
      <c r="C3774">
        <v>3703</v>
      </c>
      <c r="D3774" s="3">
        <v>0.53047453703703706</v>
      </c>
      <c r="E3774" s="3">
        <f t="shared" si="118"/>
        <v>4.3877314814814883E-2</v>
      </c>
      <c r="F3774">
        <f t="shared" si="119"/>
        <v>63</v>
      </c>
    </row>
    <row r="3775" spans="2:6" x14ac:dyDescent="0.25">
      <c r="B3775">
        <v>4542</v>
      </c>
      <c r="C3775">
        <v>3703</v>
      </c>
      <c r="D3775" s="3">
        <v>0.53047453703703706</v>
      </c>
      <c r="E3775" s="3">
        <f t="shared" si="118"/>
        <v>4.3877314814814883E-2</v>
      </c>
      <c r="F3775">
        <f t="shared" si="119"/>
        <v>63</v>
      </c>
    </row>
    <row r="3776" spans="2:6" x14ac:dyDescent="0.25">
      <c r="B3776">
        <v>4543</v>
      </c>
      <c r="C3776">
        <v>3703</v>
      </c>
      <c r="D3776" s="3">
        <v>0.53047453703703706</v>
      </c>
      <c r="E3776" s="3">
        <f t="shared" si="118"/>
        <v>4.3877314814814883E-2</v>
      </c>
      <c r="F3776">
        <f t="shared" si="119"/>
        <v>63</v>
      </c>
    </row>
    <row r="3777" spans="2:6" x14ac:dyDescent="0.25">
      <c r="B3777">
        <v>4544</v>
      </c>
      <c r="C3777">
        <v>3646</v>
      </c>
      <c r="D3777" s="3">
        <v>0.5304861111111111</v>
      </c>
      <c r="E3777" s="3">
        <f t="shared" si="118"/>
        <v>4.3888888888888922E-2</v>
      </c>
      <c r="F3777">
        <f t="shared" si="119"/>
        <v>63</v>
      </c>
    </row>
    <row r="3778" spans="2:6" x14ac:dyDescent="0.25">
      <c r="B3778">
        <v>4545</v>
      </c>
      <c r="C3778">
        <v>3646</v>
      </c>
      <c r="D3778" s="3">
        <v>0.5304861111111111</v>
      </c>
      <c r="E3778" s="3">
        <f t="shared" ref="E3778:E3841" si="120">D3778-$A$1</f>
        <v>4.3888888888888922E-2</v>
      </c>
      <c r="F3778">
        <f t="shared" ref="F3778:F3841" si="121">(MINUTE(E3778))+60</f>
        <v>63</v>
      </c>
    </row>
    <row r="3779" spans="2:6" x14ac:dyDescent="0.25">
      <c r="B3779">
        <v>4546</v>
      </c>
      <c r="C3779">
        <v>3646</v>
      </c>
      <c r="D3779" s="3">
        <v>0.5304861111111111</v>
      </c>
      <c r="E3779" s="3">
        <f t="shared" si="120"/>
        <v>4.3888888888888922E-2</v>
      </c>
      <c r="F3779">
        <f t="shared" si="121"/>
        <v>63</v>
      </c>
    </row>
    <row r="3780" spans="2:6" x14ac:dyDescent="0.25">
      <c r="B3780">
        <v>4547</v>
      </c>
      <c r="C3780">
        <v>3646</v>
      </c>
      <c r="D3780" s="3">
        <v>0.5304861111111111</v>
      </c>
      <c r="E3780" s="3">
        <f t="shared" si="120"/>
        <v>4.3888888888888922E-2</v>
      </c>
      <c r="F3780">
        <f t="shared" si="121"/>
        <v>63</v>
      </c>
    </row>
    <row r="3781" spans="2:6" x14ac:dyDescent="0.25">
      <c r="B3781">
        <v>4548</v>
      </c>
      <c r="C3781">
        <v>3601</v>
      </c>
      <c r="D3781" s="3">
        <v>0.53049768518518514</v>
      </c>
      <c r="E3781" s="3">
        <f t="shared" si="120"/>
        <v>4.3900462962962961E-2</v>
      </c>
      <c r="F3781">
        <f t="shared" si="121"/>
        <v>63</v>
      </c>
    </row>
    <row r="3782" spans="2:6" x14ac:dyDescent="0.25">
      <c r="B3782">
        <v>4549</v>
      </c>
      <c r="C3782">
        <v>3601</v>
      </c>
      <c r="D3782" s="3">
        <v>0.53049768518518514</v>
      </c>
      <c r="E3782" s="3">
        <f t="shared" si="120"/>
        <v>4.3900462962962961E-2</v>
      </c>
      <c r="F3782">
        <f t="shared" si="121"/>
        <v>63</v>
      </c>
    </row>
    <row r="3783" spans="2:6" x14ac:dyDescent="0.25">
      <c r="B3783">
        <v>4550</v>
      </c>
      <c r="C3783">
        <v>3601</v>
      </c>
      <c r="D3783" s="3">
        <v>0.53049768518518514</v>
      </c>
      <c r="E3783" s="3">
        <f t="shared" si="120"/>
        <v>4.3900462962962961E-2</v>
      </c>
      <c r="F3783">
        <f t="shared" si="121"/>
        <v>63</v>
      </c>
    </row>
    <row r="3784" spans="2:6" x14ac:dyDescent="0.25">
      <c r="B3784">
        <v>4551</v>
      </c>
      <c r="C3784">
        <v>3601</v>
      </c>
      <c r="D3784" s="3">
        <v>0.53049768518518514</v>
      </c>
      <c r="E3784" s="3">
        <f t="shared" si="120"/>
        <v>4.3900462962962961E-2</v>
      </c>
      <c r="F3784">
        <f t="shared" si="121"/>
        <v>63</v>
      </c>
    </row>
    <row r="3785" spans="2:6" x14ac:dyDescent="0.25">
      <c r="B3785">
        <v>4552</v>
      </c>
      <c r="C3785">
        <v>3628</v>
      </c>
      <c r="D3785" s="3">
        <v>0.53049768518518514</v>
      </c>
      <c r="E3785" s="3">
        <f t="shared" si="120"/>
        <v>4.3900462962962961E-2</v>
      </c>
      <c r="F3785">
        <f t="shared" si="121"/>
        <v>63</v>
      </c>
    </row>
    <row r="3786" spans="2:6" x14ac:dyDescent="0.25">
      <c r="B3786">
        <v>4553</v>
      </c>
      <c r="C3786">
        <v>3628</v>
      </c>
      <c r="D3786" s="3">
        <v>0.53049768518518514</v>
      </c>
      <c r="E3786" s="3">
        <f t="shared" si="120"/>
        <v>4.3900462962962961E-2</v>
      </c>
      <c r="F3786">
        <f t="shared" si="121"/>
        <v>63</v>
      </c>
    </row>
    <row r="3787" spans="2:6" x14ac:dyDescent="0.25">
      <c r="B3787">
        <v>4554</v>
      </c>
      <c r="C3787">
        <v>3628</v>
      </c>
      <c r="D3787" s="3">
        <v>0.53049768518518514</v>
      </c>
      <c r="E3787" s="3">
        <f t="shared" si="120"/>
        <v>4.3900462962962961E-2</v>
      </c>
      <c r="F3787">
        <f t="shared" si="121"/>
        <v>63</v>
      </c>
    </row>
    <row r="3788" spans="2:6" x14ac:dyDescent="0.25">
      <c r="B3788">
        <v>4555</v>
      </c>
      <c r="C3788">
        <v>3628</v>
      </c>
      <c r="D3788" s="3">
        <v>0.53049768518518514</v>
      </c>
      <c r="E3788" s="3">
        <f t="shared" si="120"/>
        <v>4.3900462962962961E-2</v>
      </c>
      <c r="F3788">
        <f t="shared" si="121"/>
        <v>63</v>
      </c>
    </row>
    <row r="3789" spans="2:6" x14ac:dyDescent="0.25">
      <c r="B3789">
        <v>4556</v>
      </c>
      <c r="C3789">
        <v>3667</v>
      </c>
      <c r="D3789" s="3">
        <v>0.53049768518518514</v>
      </c>
      <c r="E3789" s="3">
        <f t="shared" si="120"/>
        <v>4.3900462962962961E-2</v>
      </c>
      <c r="F3789">
        <f t="shared" si="121"/>
        <v>63</v>
      </c>
    </row>
    <row r="3790" spans="2:6" x14ac:dyDescent="0.25">
      <c r="B3790">
        <v>4557</v>
      </c>
      <c r="C3790">
        <v>3667</v>
      </c>
      <c r="D3790" s="3">
        <v>0.53049768518518514</v>
      </c>
      <c r="E3790" s="3">
        <f t="shared" si="120"/>
        <v>4.3900462962962961E-2</v>
      </c>
      <c r="F3790">
        <f t="shared" si="121"/>
        <v>63</v>
      </c>
    </row>
    <row r="3791" spans="2:6" x14ac:dyDescent="0.25">
      <c r="B3791">
        <v>4558</v>
      </c>
      <c r="C3791">
        <v>3667</v>
      </c>
      <c r="D3791" s="3">
        <v>0.53049768518518514</v>
      </c>
      <c r="E3791" s="3">
        <f t="shared" si="120"/>
        <v>4.3900462962962961E-2</v>
      </c>
      <c r="F3791">
        <f t="shared" si="121"/>
        <v>63</v>
      </c>
    </row>
    <row r="3792" spans="2:6" x14ac:dyDescent="0.25">
      <c r="B3792">
        <v>4559</v>
      </c>
      <c r="C3792">
        <v>3667</v>
      </c>
      <c r="D3792" s="3">
        <v>0.53049768518518514</v>
      </c>
      <c r="E3792" s="3">
        <f t="shared" si="120"/>
        <v>4.3900462962962961E-2</v>
      </c>
      <c r="F3792">
        <f t="shared" si="121"/>
        <v>63</v>
      </c>
    </row>
    <row r="3793" spans="2:6" x14ac:dyDescent="0.25">
      <c r="B3793">
        <v>4560</v>
      </c>
      <c r="C3793">
        <v>3683</v>
      </c>
      <c r="D3793" s="3">
        <v>0.53050925925925929</v>
      </c>
      <c r="E3793" s="3">
        <f t="shared" si="120"/>
        <v>4.391203703703711E-2</v>
      </c>
      <c r="F3793">
        <f t="shared" si="121"/>
        <v>63</v>
      </c>
    </row>
    <row r="3794" spans="2:6" x14ac:dyDescent="0.25">
      <c r="B3794">
        <v>4561</v>
      </c>
      <c r="C3794">
        <v>3683</v>
      </c>
      <c r="D3794" s="3">
        <v>0.53050925925925929</v>
      </c>
      <c r="E3794" s="3">
        <f t="shared" si="120"/>
        <v>4.391203703703711E-2</v>
      </c>
      <c r="F3794">
        <f t="shared" si="121"/>
        <v>63</v>
      </c>
    </row>
    <row r="3795" spans="2:6" x14ac:dyDescent="0.25">
      <c r="B3795">
        <v>4562</v>
      </c>
      <c r="C3795">
        <v>3683</v>
      </c>
      <c r="D3795" s="3">
        <v>0.53050925925925929</v>
      </c>
      <c r="E3795" s="3">
        <f t="shared" si="120"/>
        <v>4.391203703703711E-2</v>
      </c>
      <c r="F3795">
        <f t="shared" si="121"/>
        <v>63</v>
      </c>
    </row>
    <row r="3796" spans="2:6" x14ac:dyDescent="0.25">
      <c r="B3796">
        <v>4563</v>
      </c>
      <c r="C3796">
        <v>3683</v>
      </c>
      <c r="D3796" s="3">
        <v>0.53050925925925929</v>
      </c>
      <c r="E3796" s="3">
        <f t="shared" si="120"/>
        <v>4.391203703703711E-2</v>
      </c>
      <c r="F3796">
        <f t="shared" si="121"/>
        <v>63</v>
      </c>
    </row>
    <row r="3797" spans="2:6" x14ac:dyDescent="0.25">
      <c r="B3797">
        <v>4564</v>
      </c>
      <c r="C3797">
        <v>3654</v>
      </c>
      <c r="D3797" s="3">
        <v>0.53052083333333333</v>
      </c>
      <c r="E3797" s="3">
        <f t="shared" si="120"/>
        <v>4.3923611111111149E-2</v>
      </c>
      <c r="F3797">
        <f t="shared" si="121"/>
        <v>63</v>
      </c>
    </row>
    <row r="3798" spans="2:6" x14ac:dyDescent="0.25">
      <c r="B3798">
        <v>4565</v>
      </c>
      <c r="C3798">
        <v>3654</v>
      </c>
      <c r="D3798" s="3">
        <v>0.53052083333333333</v>
      </c>
      <c r="E3798" s="3">
        <f t="shared" si="120"/>
        <v>4.3923611111111149E-2</v>
      </c>
      <c r="F3798">
        <f t="shared" si="121"/>
        <v>63</v>
      </c>
    </row>
    <row r="3799" spans="2:6" x14ac:dyDescent="0.25">
      <c r="B3799">
        <v>4566</v>
      </c>
      <c r="C3799">
        <v>3654</v>
      </c>
      <c r="D3799" s="3">
        <v>0.53052083333333333</v>
      </c>
      <c r="E3799" s="3">
        <f t="shared" si="120"/>
        <v>4.3923611111111149E-2</v>
      </c>
      <c r="F3799">
        <f t="shared" si="121"/>
        <v>63</v>
      </c>
    </row>
    <row r="3800" spans="2:6" x14ac:dyDescent="0.25">
      <c r="B3800">
        <v>4567</v>
      </c>
      <c r="C3800">
        <v>3654</v>
      </c>
      <c r="D3800" s="3">
        <v>0.53052083333333333</v>
      </c>
      <c r="E3800" s="3">
        <f t="shared" si="120"/>
        <v>4.3923611111111149E-2</v>
      </c>
      <c r="F3800">
        <f t="shared" si="121"/>
        <v>63</v>
      </c>
    </row>
    <row r="3801" spans="2:6" x14ac:dyDescent="0.25">
      <c r="B3801">
        <v>4568</v>
      </c>
      <c r="C3801">
        <v>3526</v>
      </c>
      <c r="D3801" s="3">
        <v>0.53054398148148152</v>
      </c>
      <c r="E3801" s="3">
        <f t="shared" si="120"/>
        <v>4.3946759259259338E-2</v>
      </c>
      <c r="F3801">
        <f t="shared" si="121"/>
        <v>63</v>
      </c>
    </row>
    <row r="3802" spans="2:6" x14ac:dyDescent="0.25">
      <c r="B3802">
        <v>4569</v>
      </c>
      <c r="C3802">
        <v>3526</v>
      </c>
      <c r="D3802" s="3">
        <v>0.53054398148148152</v>
      </c>
      <c r="E3802" s="3">
        <f t="shared" si="120"/>
        <v>4.3946759259259338E-2</v>
      </c>
      <c r="F3802">
        <f t="shared" si="121"/>
        <v>63</v>
      </c>
    </row>
    <row r="3803" spans="2:6" x14ac:dyDescent="0.25">
      <c r="B3803">
        <v>4570</v>
      </c>
      <c r="C3803">
        <v>3526</v>
      </c>
      <c r="D3803" s="3">
        <v>0.53054398148148152</v>
      </c>
      <c r="E3803" s="3">
        <f t="shared" si="120"/>
        <v>4.3946759259259338E-2</v>
      </c>
      <c r="F3803">
        <f t="shared" si="121"/>
        <v>63</v>
      </c>
    </row>
    <row r="3804" spans="2:6" x14ac:dyDescent="0.25">
      <c r="B3804">
        <v>4571</v>
      </c>
      <c r="C3804">
        <v>3526</v>
      </c>
      <c r="D3804" s="3">
        <v>0.53054398148148152</v>
      </c>
      <c r="E3804" s="3">
        <f t="shared" si="120"/>
        <v>4.3946759259259338E-2</v>
      </c>
      <c r="F3804">
        <f t="shared" si="121"/>
        <v>63</v>
      </c>
    </row>
    <row r="3805" spans="2:6" x14ac:dyDescent="0.25">
      <c r="B3805">
        <v>4572</v>
      </c>
      <c r="C3805">
        <v>3645</v>
      </c>
      <c r="D3805" s="3">
        <v>0.53054398148148152</v>
      </c>
      <c r="E3805" s="3">
        <f t="shared" si="120"/>
        <v>4.3946759259259338E-2</v>
      </c>
      <c r="F3805">
        <f t="shared" si="121"/>
        <v>63</v>
      </c>
    </row>
    <row r="3806" spans="2:6" x14ac:dyDescent="0.25">
      <c r="B3806">
        <v>4573</v>
      </c>
      <c r="C3806">
        <v>3645</v>
      </c>
      <c r="D3806" s="3">
        <v>0.53054398148148152</v>
      </c>
      <c r="E3806" s="3">
        <f t="shared" si="120"/>
        <v>4.3946759259259338E-2</v>
      </c>
      <c r="F3806">
        <f t="shared" si="121"/>
        <v>63</v>
      </c>
    </row>
    <row r="3807" spans="2:6" x14ac:dyDescent="0.25">
      <c r="B3807">
        <v>4574</v>
      </c>
      <c r="C3807">
        <v>3645</v>
      </c>
      <c r="D3807" s="3">
        <v>0.53054398148148152</v>
      </c>
      <c r="E3807" s="3">
        <f t="shared" si="120"/>
        <v>4.3946759259259338E-2</v>
      </c>
      <c r="F3807">
        <f t="shared" si="121"/>
        <v>63</v>
      </c>
    </row>
    <row r="3808" spans="2:6" x14ac:dyDescent="0.25">
      <c r="B3808">
        <v>4575</v>
      </c>
      <c r="C3808">
        <v>3645</v>
      </c>
      <c r="D3808" s="3">
        <v>0.53054398148148152</v>
      </c>
      <c r="E3808" s="3">
        <f t="shared" si="120"/>
        <v>4.3946759259259338E-2</v>
      </c>
      <c r="F3808">
        <f t="shared" si="121"/>
        <v>63</v>
      </c>
    </row>
    <row r="3809" spans="2:6" x14ac:dyDescent="0.25">
      <c r="B3809">
        <v>4576</v>
      </c>
      <c r="C3809">
        <v>3643</v>
      </c>
      <c r="D3809" s="3">
        <v>0.53054398148148152</v>
      </c>
      <c r="E3809" s="3">
        <f t="shared" si="120"/>
        <v>4.3946759259259338E-2</v>
      </c>
      <c r="F3809">
        <f t="shared" si="121"/>
        <v>63</v>
      </c>
    </row>
    <row r="3810" spans="2:6" x14ac:dyDescent="0.25">
      <c r="B3810">
        <v>4577</v>
      </c>
      <c r="C3810">
        <v>3643</v>
      </c>
      <c r="D3810" s="3">
        <v>0.53054398148148152</v>
      </c>
      <c r="E3810" s="3">
        <f t="shared" si="120"/>
        <v>4.3946759259259338E-2</v>
      </c>
      <c r="F3810">
        <f t="shared" si="121"/>
        <v>63</v>
      </c>
    </row>
    <row r="3811" spans="2:6" x14ac:dyDescent="0.25">
      <c r="B3811">
        <v>4578</v>
      </c>
      <c r="C3811">
        <v>3643</v>
      </c>
      <c r="D3811" s="3">
        <v>0.53054398148148152</v>
      </c>
      <c r="E3811" s="3">
        <f t="shared" si="120"/>
        <v>4.3946759259259338E-2</v>
      </c>
      <c r="F3811">
        <f t="shared" si="121"/>
        <v>63</v>
      </c>
    </row>
    <row r="3812" spans="2:6" x14ac:dyDescent="0.25">
      <c r="B3812">
        <v>4579</v>
      </c>
      <c r="C3812">
        <v>3643</v>
      </c>
      <c r="D3812" s="3">
        <v>0.53054398148148152</v>
      </c>
      <c r="E3812" s="3">
        <f t="shared" si="120"/>
        <v>4.3946759259259338E-2</v>
      </c>
      <c r="F3812">
        <f t="shared" si="121"/>
        <v>63</v>
      </c>
    </row>
    <row r="3813" spans="2:6" x14ac:dyDescent="0.25">
      <c r="B3813">
        <v>4580</v>
      </c>
      <c r="C3813">
        <v>3655</v>
      </c>
      <c r="D3813" s="3">
        <v>0.53057870370370364</v>
      </c>
      <c r="E3813" s="3">
        <f t="shared" si="120"/>
        <v>4.3981481481481455E-2</v>
      </c>
      <c r="F3813">
        <f t="shared" si="121"/>
        <v>63</v>
      </c>
    </row>
    <row r="3814" spans="2:6" x14ac:dyDescent="0.25">
      <c r="B3814">
        <v>4581</v>
      </c>
      <c r="C3814">
        <v>3655</v>
      </c>
      <c r="D3814" s="3">
        <v>0.53057870370370364</v>
      </c>
      <c r="E3814" s="3">
        <f t="shared" si="120"/>
        <v>4.3981481481481455E-2</v>
      </c>
      <c r="F3814">
        <f t="shared" si="121"/>
        <v>63</v>
      </c>
    </row>
    <row r="3815" spans="2:6" x14ac:dyDescent="0.25">
      <c r="B3815">
        <v>4582</v>
      </c>
      <c r="C3815">
        <v>3655</v>
      </c>
      <c r="D3815" s="3">
        <v>0.53057870370370364</v>
      </c>
      <c r="E3815" s="3">
        <f t="shared" si="120"/>
        <v>4.3981481481481455E-2</v>
      </c>
      <c r="F3815">
        <f t="shared" si="121"/>
        <v>63</v>
      </c>
    </row>
    <row r="3816" spans="2:6" x14ac:dyDescent="0.25">
      <c r="B3816">
        <v>4583</v>
      </c>
      <c r="C3816">
        <v>3655</v>
      </c>
      <c r="D3816" s="3">
        <v>0.53057870370370364</v>
      </c>
      <c r="E3816" s="3">
        <f t="shared" si="120"/>
        <v>4.3981481481481455E-2</v>
      </c>
      <c r="F3816">
        <f t="shared" si="121"/>
        <v>63</v>
      </c>
    </row>
    <row r="3817" spans="2:6" x14ac:dyDescent="0.25">
      <c r="B3817">
        <v>4584</v>
      </c>
      <c r="C3817">
        <v>3696</v>
      </c>
      <c r="D3817" s="3">
        <v>0.53059027777777779</v>
      </c>
      <c r="E3817" s="3">
        <f t="shared" si="120"/>
        <v>4.3993055555555605E-2</v>
      </c>
      <c r="F3817">
        <f t="shared" si="121"/>
        <v>63</v>
      </c>
    </row>
    <row r="3818" spans="2:6" x14ac:dyDescent="0.25">
      <c r="B3818">
        <v>4585</v>
      </c>
      <c r="C3818">
        <v>3696</v>
      </c>
      <c r="D3818" s="3">
        <v>0.53059027777777779</v>
      </c>
      <c r="E3818" s="3">
        <f t="shared" si="120"/>
        <v>4.3993055555555605E-2</v>
      </c>
      <c r="F3818">
        <f t="shared" si="121"/>
        <v>63</v>
      </c>
    </row>
    <row r="3819" spans="2:6" x14ac:dyDescent="0.25">
      <c r="B3819">
        <v>4586</v>
      </c>
      <c r="C3819">
        <v>3696</v>
      </c>
      <c r="D3819" s="3">
        <v>0.53059027777777779</v>
      </c>
      <c r="E3819" s="3">
        <f t="shared" si="120"/>
        <v>4.3993055555555605E-2</v>
      </c>
      <c r="F3819">
        <f t="shared" si="121"/>
        <v>63</v>
      </c>
    </row>
    <row r="3820" spans="2:6" x14ac:dyDescent="0.25">
      <c r="B3820">
        <v>4587</v>
      </c>
      <c r="C3820">
        <v>3696</v>
      </c>
      <c r="D3820" s="3">
        <v>0.53059027777777779</v>
      </c>
      <c r="E3820" s="3">
        <f t="shared" si="120"/>
        <v>4.3993055555555605E-2</v>
      </c>
      <c r="F3820">
        <f t="shared" si="121"/>
        <v>63</v>
      </c>
    </row>
    <row r="3821" spans="2:6" x14ac:dyDescent="0.25">
      <c r="B3821">
        <v>4588</v>
      </c>
      <c r="C3821">
        <v>3565</v>
      </c>
      <c r="D3821" s="3">
        <v>0.53059027777777779</v>
      </c>
      <c r="E3821" s="3">
        <f t="shared" si="120"/>
        <v>4.3993055555555605E-2</v>
      </c>
      <c r="F3821">
        <f t="shared" si="121"/>
        <v>63</v>
      </c>
    </row>
    <row r="3822" spans="2:6" x14ac:dyDescent="0.25">
      <c r="B3822">
        <v>4589</v>
      </c>
      <c r="C3822">
        <v>3565</v>
      </c>
      <c r="D3822" s="3">
        <v>0.53059027777777779</v>
      </c>
      <c r="E3822" s="3">
        <f t="shared" si="120"/>
        <v>4.3993055555555605E-2</v>
      </c>
      <c r="F3822">
        <f t="shared" si="121"/>
        <v>63</v>
      </c>
    </row>
    <row r="3823" spans="2:6" x14ac:dyDescent="0.25">
      <c r="B3823">
        <v>4590</v>
      </c>
      <c r="C3823">
        <v>3565</v>
      </c>
      <c r="D3823" s="3">
        <v>0.53059027777777779</v>
      </c>
      <c r="E3823" s="3">
        <f t="shared" si="120"/>
        <v>4.3993055555555605E-2</v>
      </c>
      <c r="F3823">
        <f t="shared" si="121"/>
        <v>63</v>
      </c>
    </row>
    <row r="3824" spans="2:6" x14ac:dyDescent="0.25">
      <c r="B3824">
        <v>4591</v>
      </c>
      <c r="C3824">
        <v>3565</v>
      </c>
      <c r="D3824" s="3">
        <v>0.53059027777777779</v>
      </c>
      <c r="E3824" s="3">
        <f t="shared" si="120"/>
        <v>4.3993055555555605E-2</v>
      </c>
      <c r="F3824">
        <f t="shared" si="121"/>
        <v>63</v>
      </c>
    </row>
    <row r="3825" spans="2:6" x14ac:dyDescent="0.25">
      <c r="B3825">
        <v>4592</v>
      </c>
      <c r="C3825">
        <v>3653</v>
      </c>
      <c r="D3825" s="3">
        <v>0.53059027777777779</v>
      </c>
      <c r="E3825" s="3">
        <f t="shared" si="120"/>
        <v>4.3993055555555605E-2</v>
      </c>
      <c r="F3825">
        <f t="shared" si="121"/>
        <v>63</v>
      </c>
    </row>
    <row r="3826" spans="2:6" x14ac:dyDescent="0.25">
      <c r="B3826">
        <v>4593</v>
      </c>
      <c r="C3826">
        <v>3653</v>
      </c>
      <c r="D3826" s="3">
        <v>0.53059027777777779</v>
      </c>
      <c r="E3826" s="3">
        <f t="shared" si="120"/>
        <v>4.3993055555555605E-2</v>
      </c>
      <c r="F3826">
        <f t="shared" si="121"/>
        <v>63</v>
      </c>
    </row>
    <row r="3827" spans="2:6" x14ac:dyDescent="0.25">
      <c r="B3827">
        <v>4594</v>
      </c>
      <c r="C3827">
        <v>3653</v>
      </c>
      <c r="D3827" s="3">
        <v>0.53059027777777779</v>
      </c>
      <c r="E3827" s="3">
        <f t="shared" si="120"/>
        <v>4.3993055555555605E-2</v>
      </c>
      <c r="F3827">
        <f t="shared" si="121"/>
        <v>63</v>
      </c>
    </row>
    <row r="3828" spans="2:6" x14ac:dyDescent="0.25">
      <c r="B3828">
        <v>4595</v>
      </c>
      <c r="C3828">
        <v>3653</v>
      </c>
      <c r="D3828" s="3">
        <v>0.53059027777777779</v>
      </c>
      <c r="E3828" s="3">
        <f t="shared" si="120"/>
        <v>4.3993055555555605E-2</v>
      </c>
      <c r="F3828">
        <f t="shared" si="121"/>
        <v>63</v>
      </c>
    </row>
    <row r="3829" spans="2:6" x14ac:dyDescent="0.25">
      <c r="B3829">
        <v>4596</v>
      </c>
      <c r="C3829">
        <v>3558</v>
      </c>
      <c r="D3829" s="3">
        <v>0.53060185185185182</v>
      </c>
      <c r="E3829" s="3">
        <f t="shared" si="120"/>
        <v>4.4004629629629644E-2</v>
      </c>
      <c r="F3829">
        <f t="shared" si="121"/>
        <v>63</v>
      </c>
    </row>
    <row r="3830" spans="2:6" x14ac:dyDescent="0.25">
      <c r="B3830">
        <v>4597</v>
      </c>
      <c r="C3830">
        <v>3558</v>
      </c>
      <c r="D3830" s="3">
        <v>0.53060185185185182</v>
      </c>
      <c r="E3830" s="3">
        <f t="shared" si="120"/>
        <v>4.4004629629629644E-2</v>
      </c>
      <c r="F3830">
        <f t="shared" si="121"/>
        <v>63</v>
      </c>
    </row>
    <row r="3831" spans="2:6" x14ac:dyDescent="0.25">
      <c r="B3831">
        <v>4598</v>
      </c>
      <c r="C3831">
        <v>3558</v>
      </c>
      <c r="D3831" s="3">
        <v>0.53060185185185182</v>
      </c>
      <c r="E3831" s="3">
        <f t="shared" si="120"/>
        <v>4.4004629629629644E-2</v>
      </c>
      <c r="F3831">
        <f t="shared" si="121"/>
        <v>63</v>
      </c>
    </row>
    <row r="3832" spans="2:6" x14ac:dyDescent="0.25">
      <c r="B3832">
        <v>4599</v>
      </c>
      <c r="C3832">
        <v>3558</v>
      </c>
      <c r="D3832" s="3">
        <v>0.53060185185185182</v>
      </c>
      <c r="E3832" s="3">
        <f t="shared" si="120"/>
        <v>4.4004629629629644E-2</v>
      </c>
      <c r="F3832">
        <f t="shared" si="121"/>
        <v>63</v>
      </c>
    </row>
    <row r="3833" spans="2:6" x14ac:dyDescent="0.25">
      <c r="B3833">
        <v>4600</v>
      </c>
      <c r="C3833">
        <v>3615</v>
      </c>
      <c r="D3833" s="3">
        <v>0.53061342592592597</v>
      </c>
      <c r="E3833" s="3">
        <f t="shared" si="120"/>
        <v>4.4016203703703793E-2</v>
      </c>
      <c r="F3833">
        <f t="shared" si="121"/>
        <v>63</v>
      </c>
    </row>
    <row r="3834" spans="2:6" x14ac:dyDescent="0.25">
      <c r="B3834">
        <v>4601</v>
      </c>
      <c r="C3834">
        <v>3615</v>
      </c>
      <c r="D3834" s="3">
        <v>0.53061342592592597</v>
      </c>
      <c r="E3834" s="3">
        <f t="shared" si="120"/>
        <v>4.4016203703703793E-2</v>
      </c>
      <c r="F3834">
        <f t="shared" si="121"/>
        <v>63</v>
      </c>
    </row>
    <row r="3835" spans="2:6" x14ac:dyDescent="0.25">
      <c r="B3835">
        <v>4602</v>
      </c>
      <c r="C3835">
        <v>3615</v>
      </c>
      <c r="D3835" s="3">
        <v>0.53061342592592597</v>
      </c>
      <c r="E3835" s="3">
        <f t="shared" si="120"/>
        <v>4.4016203703703793E-2</v>
      </c>
      <c r="F3835">
        <f t="shared" si="121"/>
        <v>63</v>
      </c>
    </row>
    <row r="3836" spans="2:6" x14ac:dyDescent="0.25">
      <c r="B3836">
        <v>4603</v>
      </c>
      <c r="C3836">
        <v>3615</v>
      </c>
      <c r="D3836" s="3">
        <v>0.53061342592592597</v>
      </c>
      <c r="E3836" s="3">
        <f t="shared" si="120"/>
        <v>4.4016203703703793E-2</v>
      </c>
      <c r="F3836">
        <f t="shared" si="121"/>
        <v>63</v>
      </c>
    </row>
    <row r="3837" spans="2:6" x14ac:dyDescent="0.25">
      <c r="B3837">
        <v>4604</v>
      </c>
      <c r="C3837">
        <v>3671</v>
      </c>
      <c r="D3837" s="3">
        <v>0.53062500000000001</v>
      </c>
      <c r="E3837" s="3">
        <f t="shared" si="120"/>
        <v>4.4027777777777832E-2</v>
      </c>
      <c r="F3837">
        <f t="shared" si="121"/>
        <v>63</v>
      </c>
    </row>
    <row r="3838" spans="2:6" x14ac:dyDescent="0.25">
      <c r="B3838">
        <v>4605</v>
      </c>
      <c r="C3838">
        <v>3671</v>
      </c>
      <c r="D3838" s="3">
        <v>0.53062500000000001</v>
      </c>
      <c r="E3838" s="3">
        <f t="shared" si="120"/>
        <v>4.4027777777777832E-2</v>
      </c>
      <c r="F3838">
        <f t="shared" si="121"/>
        <v>63</v>
      </c>
    </row>
    <row r="3839" spans="2:6" x14ac:dyDescent="0.25">
      <c r="B3839">
        <v>4606</v>
      </c>
      <c r="C3839">
        <v>3671</v>
      </c>
      <c r="D3839" s="3">
        <v>0.53062500000000001</v>
      </c>
      <c r="E3839" s="3">
        <f t="shared" si="120"/>
        <v>4.4027777777777832E-2</v>
      </c>
      <c r="F3839">
        <f t="shared" si="121"/>
        <v>63</v>
      </c>
    </row>
    <row r="3840" spans="2:6" x14ac:dyDescent="0.25">
      <c r="B3840">
        <v>4607</v>
      </c>
      <c r="C3840">
        <v>3671</v>
      </c>
      <c r="D3840" s="3">
        <v>0.53062500000000001</v>
      </c>
      <c r="E3840" s="3">
        <f t="shared" si="120"/>
        <v>4.4027777777777832E-2</v>
      </c>
      <c r="F3840">
        <f t="shared" si="121"/>
        <v>63</v>
      </c>
    </row>
    <row r="3841" spans="2:6" x14ac:dyDescent="0.25">
      <c r="B3841">
        <v>4608</v>
      </c>
      <c r="C3841">
        <v>3702</v>
      </c>
      <c r="D3841" s="3">
        <v>0.53062500000000001</v>
      </c>
      <c r="E3841" s="3">
        <f t="shared" si="120"/>
        <v>4.4027777777777832E-2</v>
      </c>
      <c r="F3841">
        <f t="shared" si="121"/>
        <v>63</v>
      </c>
    </row>
    <row r="3842" spans="2:6" x14ac:dyDescent="0.25">
      <c r="B3842">
        <v>4609</v>
      </c>
      <c r="C3842">
        <v>3702</v>
      </c>
      <c r="D3842" s="3">
        <v>0.53062500000000001</v>
      </c>
      <c r="E3842" s="3">
        <f t="shared" ref="E3842:E3905" si="122">D3842-$A$1</f>
        <v>4.4027777777777832E-2</v>
      </c>
      <c r="F3842">
        <f t="shared" ref="F3842:F3905" si="123">(MINUTE(E3842))+60</f>
        <v>63</v>
      </c>
    </row>
    <row r="3843" spans="2:6" x14ac:dyDescent="0.25">
      <c r="B3843">
        <v>4610</v>
      </c>
      <c r="C3843">
        <v>3702</v>
      </c>
      <c r="D3843" s="3">
        <v>0.53062500000000001</v>
      </c>
      <c r="E3843" s="3">
        <f t="shared" si="122"/>
        <v>4.4027777777777832E-2</v>
      </c>
      <c r="F3843">
        <f t="shared" si="123"/>
        <v>63</v>
      </c>
    </row>
    <row r="3844" spans="2:6" x14ac:dyDescent="0.25">
      <c r="B3844">
        <v>4611</v>
      </c>
      <c r="C3844">
        <v>3702</v>
      </c>
      <c r="D3844" s="3">
        <v>0.53062500000000001</v>
      </c>
      <c r="E3844" s="3">
        <f t="shared" si="122"/>
        <v>4.4027777777777832E-2</v>
      </c>
      <c r="F3844">
        <f t="shared" si="123"/>
        <v>63</v>
      </c>
    </row>
    <row r="3845" spans="2:6" x14ac:dyDescent="0.25">
      <c r="B3845">
        <v>4612</v>
      </c>
      <c r="C3845">
        <v>3455</v>
      </c>
      <c r="D3845" s="3">
        <v>0.53063657407407405</v>
      </c>
      <c r="E3845" s="3">
        <f t="shared" si="122"/>
        <v>4.4039351851851871E-2</v>
      </c>
      <c r="F3845">
        <f t="shared" si="123"/>
        <v>63</v>
      </c>
    </row>
    <row r="3846" spans="2:6" x14ac:dyDescent="0.25">
      <c r="B3846">
        <v>4613</v>
      </c>
      <c r="C3846">
        <v>3455</v>
      </c>
      <c r="D3846" s="3">
        <v>0.53063657407407405</v>
      </c>
      <c r="E3846" s="3">
        <f t="shared" si="122"/>
        <v>4.4039351851851871E-2</v>
      </c>
      <c r="F3846">
        <f t="shared" si="123"/>
        <v>63</v>
      </c>
    </row>
    <row r="3847" spans="2:6" x14ac:dyDescent="0.25">
      <c r="B3847">
        <v>4614</v>
      </c>
      <c r="C3847">
        <v>3455</v>
      </c>
      <c r="D3847" s="3">
        <v>0.53063657407407405</v>
      </c>
      <c r="E3847" s="3">
        <f t="shared" si="122"/>
        <v>4.4039351851851871E-2</v>
      </c>
      <c r="F3847">
        <f t="shared" si="123"/>
        <v>63</v>
      </c>
    </row>
    <row r="3848" spans="2:6" x14ac:dyDescent="0.25">
      <c r="B3848">
        <v>4615</v>
      </c>
      <c r="C3848">
        <v>3455</v>
      </c>
      <c r="D3848" s="3">
        <v>0.53063657407407405</v>
      </c>
      <c r="E3848" s="3">
        <f t="shared" si="122"/>
        <v>4.4039351851851871E-2</v>
      </c>
      <c r="F3848">
        <f t="shared" si="123"/>
        <v>63</v>
      </c>
    </row>
    <row r="3849" spans="2:6" x14ac:dyDescent="0.25">
      <c r="B3849">
        <v>4616</v>
      </c>
      <c r="C3849">
        <v>3525</v>
      </c>
      <c r="D3849" s="3">
        <v>0.53068287037037043</v>
      </c>
      <c r="E3849" s="3">
        <f t="shared" si="122"/>
        <v>4.4085648148148249E-2</v>
      </c>
      <c r="F3849">
        <f t="shared" si="123"/>
        <v>63</v>
      </c>
    </row>
    <row r="3850" spans="2:6" x14ac:dyDescent="0.25">
      <c r="B3850">
        <v>4617</v>
      </c>
      <c r="C3850">
        <v>3525</v>
      </c>
      <c r="D3850" s="3">
        <v>0.53068287037037043</v>
      </c>
      <c r="E3850" s="3">
        <f t="shared" si="122"/>
        <v>4.4085648148148249E-2</v>
      </c>
      <c r="F3850">
        <f t="shared" si="123"/>
        <v>63</v>
      </c>
    </row>
    <row r="3851" spans="2:6" x14ac:dyDescent="0.25">
      <c r="B3851">
        <v>4618</v>
      </c>
      <c r="C3851">
        <v>3525</v>
      </c>
      <c r="D3851" s="3">
        <v>0.53068287037037043</v>
      </c>
      <c r="E3851" s="3">
        <f t="shared" si="122"/>
        <v>4.4085648148148249E-2</v>
      </c>
      <c r="F3851">
        <f t="shared" si="123"/>
        <v>63</v>
      </c>
    </row>
    <row r="3852" spans="2:6" x14ac:dyDescent="0.25">
      <c r="B3852">
        <v>4619</v>
      </c>
      <c r="C3852">
        <v>3525</v>
      </c>
      <c r="D3852" s="3">
        <v>0.53068287037037043</v>
      </c>
      <c r="E3852" s="3">
        <f t="shared" si="122"/>
        <v>4.4085648148148249E-2</v>
      </c>
      <c r="F3852">
        <f t="shared" si="123"/>
        <v>63</v>
      </c>
    </row>
    <row r="3853" spans="2:6" x14ac:dyDescent="0.25">
      <c r="B3853">
        <v>4620</v>
      </c>
      <c r="C3853">
        <v>3666</v>
      </c>
      <c r="D3853" s="3">
        <v>0.53068287037037043</v>
      </c>
      <c r="E3853" s="3">
        <f t="shared" si="122"/>
        <v>4.4085648148148249E-2</v>
      </c>
      <c r="F3853">
        <f t="shared" si="123"/>
        <v>63</v>
      </c>
    </row>
    <row r="3854" spans="2:6" x14ac:dyDescent="0.25">
      <c r="B3854">
        <v>4621</v>
      </c>
      <c r="C3854">
        <v>3666</v>
      </c>
      <c r="D3854" s="3">
        <v>0.53068287037037043</v>
      </c>
      <c r="E3854" s="3">
        <f t="shared" si="122"/>
        <v>4.4085648148148249E-2</v>
      </c>
      <c r="F3854">
        <f t="shared" si="123"/>
        <v>63</v>
      </c>
    </row>
    <row r="3855" spans="2:6" x14ac:dyDescent="0.25">
      <c r="B3855">
        <v>4622</v>
      </c>
      <c r="C3855">
        <v>3666</v>
      </c>
      <c r="D3855" s="3">
        <v>0.53068287037037043</v>
      </c>
      <c r="E3855" s="3">
        <f t="shared" si="122"/>
        <v>4.4085648148148249E-2</v>
      </c>
      <c r="F3855">
        <f t="shared" si="123"/>
        <v>63</v>
      </c>
    </row>
    <row r="3856" spans="2:6" x14ac:dyDescent="0.25">
      <c r="B3856">
        <v>4623</v>
      </c>
      <c r="C3856">
        <v>3666</v>
      </c>
      <c r="D3856" s="3">
        <v>0.53068287037037043</v>
      </c>
      <c r="E3856" s="3">
        <f t="shared" si="122"/>
        <v>4.4085648148148249E-2</v>
      </c>
      <c r="F3856">
        <f t="shared" si="123"/>
        <v>63</v>
      </c>
    </row>
    <row r="3857" spans="2:6" x14ac:dyDescent="0.25">
      <c r="B3857">
        <v>4624</v>
      </c>
      <c r="C3857">
        <v>3653</v>
      </c>
      <c r="D3857" s="3">
        <v>0.53068287037037043</v>
      </c>
      <c r="E3857" s="3">
        <f t="shared" si="122"/>
        <v>4.4085648148148249E-2</v>
      </c>
      <c r="F3857">
        <f t="shared" si="123"/>
        <v>63</v>
      </c>
    </row>
    <row r="3858" spans="2:6" x14ac:dyDescent="0.25">
      <c r="B3858">
        <v>4625</v>
      </c>
      <c r="C3858">
        <v>3653</v>
      </c>
      <c r="D3858" s="3">
        <v>0.53068287037037043</v>
      </c>
      <c r="E3858" s="3">
        <f t="shared" si="122"/>
        <v>4.4085648148148249E-2</v>
      </c>
      <c r="F3858">
        <f t="shared" si="123"/>
        <v>63</v>
      </c>
    </row>
    <row r="3859" spans="2:6" x14ac:dyDescent="0.25">
      <c r="B3859">
        <v>4626</v>
      </c>
      <c r="C3859">
        <v>3653</v>
      </c>
      <c r="D3859" s="3">
        <v>0.53068287037037043</v>
      </c>
      <c r="E3859" s="3">
        <f t="shared" si="122"/>
        <v>4.4085648148148249E-2</v>
      </c>
      <c r="F3859">
        <f t="shared" si="123"/>
        <v>63</v>
      </c>
    </row>
    <row r="3860" spans="2:6" x14ac:dyDescent="0.25">
      <c r="B3860">
        <v>4627</v>
      </c>
      <c r="C3860">
        <v>3653</v>
      </c>
      <c r="D3860" s="3">
        <v>0.53068287037037043</v>
      </c>
      <c r="E3860" s="3">
        <f t="shared" si="122"/>
        <v>4.4085648148148249E-2</v>
      </c>
      <c r="F3860">
        <f t="shared" si="123"/>
        <v>63</v>
      </c>
    </row>
    <row r="3861" spans="2:6" x14ac:dyDescent="0.25">
      <c r="B3861">
        <v>4628</v>
      </c>
      <c r="C3861">
        <v>3646</v>
      </c>
      <c r="D3861" s="3">
        <v>0.53068287037037043</v>
      </c>
      <c r="E3861" s="3">
        <f t="shared" si="122"/>
        <v>4.4085648148148249E-2</v>
      </c>
      <c r="F3861">
        <f t="shared" si="123"/>
        <v>63</v>
      </c>
    </row>
    <row r="3862" spans="2:6" x14ac:dyDescent="0.25">
      <c r="B3862">
        <v>4629</v>
      </c>
      <c r="C3862">
        <v>3646</v>
      </c>
      <c r="D3862" s="3">
        <v>0.53068287037037043</v>
      </c>
      <c r="E3862" s="3">
        <f t="shared" si="122"/>
        <v>4.4085648148148249E-2</v>
      </c>
      <c r="F3862">
        <f t="shared" si="123"/>
        <v>63</v>
      </c>
    </row>
    <row r="3863" spans="2:6" x14ac:dyDescent="0.25">
      <c r="B3863">
        <v>4630</v>
      </c>
      <c r="C3863">
        <v>3646</v>
      </c>
      <c r="D3863" s="3">
        <v>0.53068287037037043</v>
      </c>
      <c r="E3863" s="3">
        <f t="shared" si="122"/>
        <v>4.4085648148148249E-2</v>
      </c>
      <c r="F3863">
        <f t="shared" si="123"/>
        <v>63</v>
      </c>
    </row>
    <row r="3864" spans="2:6" x14ac:dyDescent="0.25">
      <c r="B3864">
        <v>4631</v>
      </c>
      <c r="C3864">
        <v>3646</v>
      </c>
      <c r="D3864" s="3">
        <v>0.53068287037037043</v>
      </c>
      <c r="E3864" s="3">
        <f t="shared" si="122"/>
        <v>4.4085648148148249E-2</v>
      </c>
      <c r="F3864">
        <f t="shared" si="123"/>
        <v>63</v>
      </c>
    </row>
    <row r="3865" spans="2:6" x14ac:dyDescent="0.25">
      <c r="B3865">
        <v>4632</v>
      </c>
      <c r="C3865">
        <v>3665</v>
      </c>
      <c r="D3865" s="3">
        <v>0.53070601851851851</v>
      </c>
      <c r="E3865" s="3">
        <f t="shared" si="122"/>
        <v>4.4108796296296326E-2</v>
      </c>
      <c r="F3865">
        <f t="shared" si="123"/>
        <v>63</v>
      </c>
    </row>
    <row r="3866" spans="2:6" x14ac:dyDescent="0.25">
      <c r="B3866">
        <v>4633</v>
      </c>
      <c r="C3866">
        <v>3665</v>
      </c>
      <c r="D3866" s="3">
        <v>0.53070601851851851</v>
      </c>
      <c r="E3866" s="3">
        <f t="shared" si="122"/>
        <v>4.4108796296296326E-2</v>
      </c>
      <c r="F3866">
        <f t="shared" si="123"/>
        <v>63</v>
      </c>
    </row>
    <row r="3867" spans="2:6" x14ac:dyDescent="0.25">
      <c r="B3867">
        <v>4634</v>
      </c>
      <c r="C3867">
        <v>3665</v>
      </c>
      <c r="D3867" s="3">
        <v>0.53070601851851851</v>
      </c>
      <c r="E3867" s="3">
        <f t="shared" si="122"/>
        <v>4.4108796296296326E-2</v>
      </c>
      <c r="F3867">
        <f t="shared" si="123"/>
        <v>63</v>
      </c>
    </row>
    <row r="3868" spans="2:6" x14ac:dyDescent="0.25">
      <c r="B3868">
        <v>4635</v>
      </c>
      <c r="C3868">
        <v>3665</v>
      </c>
      <c r="D3868" s="3">
        <v>0.53070601851851851</v>
      </c>
      <c r="E3868" s="3">
        <f t="shared" si="122"/>
        <v>4.4108796296296326E-2</v>
      </c>
      <c r="F3868">
        <f t="shared" si="123"/>
        <v>63</v>
      </c>
    </row>
    <row r="3869" spans="2:6" x14ac:dyDescent="0.25">
      <c r="B3869">
        <v>4636</v>
      </c>
      <c r="C3869">
        <v>3592</v>
      </c>
      <c r="D3869" s="3">
        <v>0.5307291666666667</v>
      </c>
      <c r="E3869" s="3">
        <f t="shared" si="122"/>
        <v>4.4131944444444515E-2</v>
      </c>
      <c r="F3869">
        <f t="shared" si="123"/>
        <v>63</v>
      </c>
    </row>
    <row r="3870" spans="2:6" x14ac:dyDescent="0.25">
      <c r="B3870">
        <v>4637</v>
      </c>
      <c r="C3870">
        <v>3592</v>
      </c>
      <c r="D3870" s="3">
        <v>0.5307291666666667</v>
      </c>
      <c r="E3870" s="3">
        <f t="shared" si="122"/>
        <v>4.4131944444444515E-2</v>
      </c>
      <c r="F3870">
        <f t="shared" si="123"/>
        <v>63</v>
      </c>
    </row>
    <row r="3871" spans="2:6" x14ac:dyDescent="0.25">
      <c r="B3871">
        <v>4638</v>
      </c>
      <c r="C3871">
        <v>3592</v>
      </c>
      <c r="D3871" s="3">
        <v>0.5307291666666667</v>
      </c>
      <c r="E3871" s="3">
        <f t="shared" si="122"/>
        <v>4.4131944444444515E-2</v>
      </c>
      <c r="F3871">
        <f t="shared" si="123"/>
        <v>63</v>
      </c>
    </row>
    <row r="3872" spans="2:6" x14ac:dyDescent="0.25">
      <c r="B3872">
        <v>4639</v>
      </c>
      <c r="C3872">
        <v>3592</v>
      </c>
      <c r="D3872" s="3">
        <v>0.5307291666666667</v>
      </c>
      <c r="E3872" s="3">
        <f t="shared" si="122"/>
        <v>4.4131944444444515E-2</v>
      </c>
      <c r="F3872">
        <f t="shared" si="123"/>
        <v>63</v>
      </c>
    </row>
    <row r="3873" spans="2:6" x14ac:dyDescent="0.25">
      <c r="B3873">
        <v>4640</v>
      </c>
      <c r="C3873">
        <v>3528</v>
      </c>
      <c r="D3873" s="3">
        <v>0.5307291666666667</v>
      </c>
      <c r="E3873" s="3">
        <f t="shared" si="122"/>
        <v>4.4131944444444515E-2</v>
      </c>
      <c r="F3873">
        <f t="shared" si="123"/>
        <v>63</v>
      </c>
    </row>
    <row r="3874" spans="2:6" x14ac:dyDescent="0.25">
      <c r="B3874">
        <v>4641</v>
      </c>
      <c r="C3874">
        <v>3528</v>
      </c>
      <c r="D3874" s="3">
        <v>0.5307291666666667</v>
      </c>
      <c r="E3874" s="3">
        <f t="shared" si="122"/>
        <v>4.4131944444444515E-2</v>
      </c>
      <c r="F3874">
        <f t="shared" si="123"/>
        <v>63</v>
      </c>
    </row>
    <row r="3875" spans="2:6" x14ac:dyDescent="0.25">
      <c r="B3875">
        <v>4642</v>
      </c>
      <c r="C3875">
        <v>3528</v>
      </c>
      <c r="D3875" s="3">
        <v>0.5307291666666667</v>
      </c>
      <c r="E3875" s="3">
        <f t="shared" si="122"/>
        <v>4.4131944444444515E-2</v>
      </c>
      <c r="F3875">
        <f t="shared" si="123"/>
        <v>63</v>
      </c>
    </row>
    <row r="3876" spans="2:6" x14ac:dyDescent="0.25">
      <c r="B3876">
        <v>4643</v>
      </c>
      <c r="C3876">
        <v>3528</v>
      </c>
      <c r="D3876" s="3">
        <v>0.5307291666666667</v>
      </c>
      <c r="E3876" s="3">
        <f t="shared" si="122"/>
        <v>4.4131944444444515E-2</v>
      </c>
      <c r="F3876">
        <f t="shared" si="123"/>
        <v>63</v>
      </c>
    </row>
    <row r="3877" spans="2:6" x14ac:dyDescent="0.25">
      <c r="B3877">
        <v>4644</v>
      </c>
      <c r="C3877">
        <v>3676</v>
      </c>
      <c r="D3877" s="3">
        <v>0.5307291666666667</v>
      </c>
      <c r="E3877" s="3">
        <f t="shared" si="122"/>
        <v>4.4131944444444515E-2</v>
      </c>
      <c r="F3877">
        <f t="shared" si="123"/>
        <v>63</v>
      </c>
    </row>
    <row r="3878" spans="2:6" x14ac:dyDescent="0.25">
      <c r="B3878">
        <v>4645</v>
      </c>
      <c r="C3878">
        <v>3676</v>
      </c>
      <c r="D3878" s="3">
        <v>0.5307291666666667</v>
      </c>
      <c r="E3878" s="3">
        <f t="shared" si="122"/>
        <v>4.4131944444444515E-2</v>
      </c>
      <c r="F3878">
        <f t="shared" si="123"/>
        <v>63</v>
      </c>
    </row>
    <row r="3879" spans="2:6" x14ac:dyDescent="0.25">
      <c r="B3879">
        <v>4646</v>
      </c>
      <c r="C3879">
        <v>3676</v>
      </c>
      <c r="D3879" s="3">
        <v>0.5307291666666667</v>
      </c>
      <c r="E3879" s="3">
        <f t="shared" si="122"/>
        <v>4.4131944444444515E-2</v>
      </c>
      <c r="F3879">
        <f t="shared" si="123"/>
        <v>63</v>
      </c>
    </row>
    <row r="3880" spans="2:6" x14ac:dyDescent="0.25">
      <c r="B3880">
        <v>4647</v>
      </c>
      <c r="C3880">
        <v>3676</v>
      </c>
      <c r="D3880" s="3">
        <v>0.5307291666666667</v>
      </c>
      <c r="E3880" s="3">
        <f t="shared" si="122"/>
        <v>4.4131944444444515E-2</v>
      </c>
      <c r="F3880">
        <f t="shared" si="123"/>
        <v>63</v>
      </c>
    </row>
    <row r="3881" spans="2:6" x14ac:dyDescent="0.25">
      <c r="B3881">
        <v>4648</v>
      </c>
      <c r="C3881">
        <v>3618</v>
      </c>
      <c r="D3881" s="3">
        <v>0.53074074074074074</v>
      </c>
      <c r="E3881" s="3">
        <f t="shared" si="122"/>
        <v>4.4143518518518554E-2</v>
      </c>
      <c r="F3881">
        <f t="shared" si="123"/>
        <v>63</v>
      </c>
    </row>
    <row r="3882" spans="2:6" x14ac:dyDescent="0.25">
      <c r="B3882">
        <v>4649</v>
      </c>
      <c r="C3882">
        <v>3618</v>
      </c>
      <c r="D3882" s="3">
        <v>0.53074074074074074</v>
      </c>
      <c r="E3882" s="3">
        <f t="shared" si="122"/>
        <v>4.4143518518518554E-2</v>
      </c>
      <c r="F3882">
        <f t="shared" si="123"/>
        <v>63</v>
      </c>
    </row>
    <row r="3883" spans="2:6" x14ac:dyDescent="0.25">
      <c r="B3883">
        <v>4650</v>
      </c>
      <c r="C3883">
        <v>3618</v>
      </c>
      <c r="D3883" s="3">
        <v>0.53074074074074074</v>
      </c>
      <c r="E3883" s="3">
        <f t="shared" si="122"/>
        <v>4.4143518518518554E-2</v>
      </c>
      <c r="F3883">
        <f t="shared" si="123"/>
        <v>63</v>
      </c>
    </row>
    <row r="3884" spans="2:6" x14ac:dyDescent="0.25">
      <c r="B3884">
        <v>4651</v>
      </c>
      <c r="C3884">
        <v>3618</v>
      </c>
      <c r="D3884" s="3">
        <v>0.53074074074074074</v>
      </c>
      <c r="E3884" s="3">
        <f t="shared" si="122"/>
        <v>4.4143518518518554E-2</v>
      </c>
      <c r="F3884">
        <f t="shared" si="123"/>
        <v>63</v>
      </c>
    </row>
    <row r="3885" spans="2:6" x14ac:dyDescent="0.25">
      <c r="B3885">
        <v>4652</v>
      </c>
      <c r="C3885">
        <v>3666</v>
      </c>
      <c r="D3885" s="3">
        <v>0.53077546296296296</v>
      </c>
      <c r="E3885" s="3">
        <f t="shared" si="122"/>
        <v>4.4178240740740782E-2</v>
      </c>
      <c r="F3885">
        <f t="shared" si="123"/>
        <v>63</v>
      </c>
    </row>
    <row r="3886" spans="2:6" x14ac:dyDescent="0.25">
      <c r="B3886">
        <v>4653</v>
      </c>
      <c r="C3886">
        <v>3666</v>
      </c>
      <c r="D3886" s="3">
        <v>0.53077546296296296</v>
      </c>
      <c r="E3886" s="3">
        <f t="shared" si="122"/>
        <v>4.4178240740740782E-2</v>
      </c>
      <c r="F3886">
        <f t="shared" si="123"/>
        <v>63</v>
      </c>
    </row>
    <row r="3887" spans="2:6" x14ac:dyDescent="0.25">
      <c r="B3887">
        <v>4654</v>
      </c>
      <c r="C3887">
        <v>3666</v>
      </c>
      <c r="D3887" s="3">
        <v>0.53077546296296296</v>
      </c>
      <c r="E3887" s="3">
        <f t="shared" si="122"/>
        <v>4.4178240740740782E-2</v>
      </c>
      <c r="F3887">
        <f t="shared" si="123"/>
        <v>63</v>
      </c>
    </row>
    <row r="3888" spans="2:6" x14ac:dyDescent="0.25">
      <c r="B3888">
        <v>4655</v>
      </c>
      <c r="C3888">
        <v>3666</v>
      </c>
      <c r="D3888" s="3">
        <v>0.53077546296296296</v>
      </c>
      <c r="E3888" s="3">
        <f t="shared" si="122"/>
        <v>4.4178240740740782E-2</v>
      </c>
      <c r="F3888">
        <f t="shared" si="123"/>
        <v>63</v>
      </c>
    </row>
    <row r="3889" spans="2:6" x14ac:dyDescent="0.25">
      <c r="B3889">
        <v>4656</v>
      </c>
      <c r="C3889">
        <v>3618</v>
      </c>
      <c r="D3889" s="3">
        <v>0.530787037037037</v>
      </c>
      <c r="E3889" s="3">
        <f t="shared" si="122"/>
        <v>4.4189814814814821E-2</v>
      </c>
      <c r="F3889">
        <f t="shared" si="123"/>
        <v>63</v>
      </c>
    </row>
    <row r="3890" spans="2:6" x14ac:dyDescent="0.25">
      <c r="B3890">
        <v>4657</v>
      </c>
      <c r="C3890">
        <v>3618</v>
      </c>
      <c r="D3890" s="3">
        <v>0.530787037037037</v>
      </c>
      <c r="E3890" s="3">
        <f t="shared" si="122"/>
        <v>4.4189814814814821E-2</v>
      </c>
      <c r="F3890">
        <f t="shared" si="123"/>
        <v>63</v>
      </c>
    </row>
    <row r="3891" spans="2:6" x14ac:dyDescent="0.25">
      <c r="B3891">
        <v>4658</v>
      </c>
      <c r="C3891">
        <v>3618</v>
      </c>
      <c r="D3891" s="3">
        <v>0.530787037037037</v>
      </c>
      <c r="E3891" s="3">
        <f t="shared" si="122"/>
        <v>4.4189814814814821E-2</v>
      </c>
      <c r="F3891">
        <f t="shared" si="123"/>
        <v>63</v>
      </c>
    </row>
    <row r="3892" spans="2:6" x14ac:dyDescent="0.25">
      <c r="B3892">
        <v>4659</v>
      </c>
      <c r="C3892">
        <v>3618</v>
      </c>
      <c r="D3892" s="3">
        <v>0.530787037037037</v>
      </c>
      <c r="E3892" s="3">
        <f t="shared" si="122"/>
        <v>4.4189814814814821E-2</v>
      </c>
      <c r="F3892">
        <f t="shared" si="123"/>
        <v>63</v>
      </c>
    </row>
    <row r="3893" spans="2:6" x14ac:dyDescent="0.25">
      <c r="B3893">
        <v>4660</v>
      </c>
      <c r="C3893">
        <v>3627</v>
      </c>
      <c r="D3893" s="3">
        <v>0.530787037037037</v>
      </c>
      <c r="E3893" s="3">
        <f t="shared" si="122"/>
        <v>4.4189814814814821E-2</v>
      </c>
      <c r="F3893">
        <f t="shared" si="123"/>
        <v>63</v>
      </c>
    </row>
    <row r="3894" spans="2:6" x14ac:dyDescent="0.25">
      <c r="B3894">
        <v>4661</v>
      </c>
      <c r="C3894">
        <v>3627</v>
      </c>
      <c r="D3894" s="3">
        <v>0.530787037037037</v>
      </c>
      <c r="E3894" s="3">
        <f t="shared" si="122"/>
        <v>4.4189814814814821E-2</v>
      </c>
      <c r="F3894">
        <f t="shared" si="123"/>
        <v>63</v>
      </c>
    </row>
    <row r="3895" spans="2:6" x14ac:dyDescent="0.25">
      <c r="B3895">
        <v>4662</v>
      </c>
      <c r="C3895">
        <v>3627</v>
      </c>
      <c r="D3895" s="3">
        <v>0.530787037037037</v>
      </c>
      <c r="E3895" s="3">
        <f t="shared" si="122"/>
        <v>4.4189814814814821E-2</v>
      </c>
      <c r="F3895">
        <f t="shared" si="123"/>
        <v>63</v>
      </c>
    </row>
    <row r="3896" spans="2:6" x14ac:dyDescent="0.25">
      <c r="B3896">
        <v>4663</v>
      </c>
      <c r="C3896">
        <v>3627</v>
      </c>
      <c r="D3896" s="3">
        <v>0.530787037037037</v>
      </c>
      <c r="E3896" s="3">
        <f t="shared" si="122"/>
        <v>4.4189814814814821E-2</v>
      </c>
      <c r="F3896">
        <f t="shared" si="123"/>
        <v>63</v>
      </c>
    </row>
    <row r="3897" spans="2:6" x14ac:dyDescent="0.25">
      <c r="B3897">
        <v>4664</v>
      </c>
      <c r="C3897">
        <v>3578</v>
      </c>
      <c r="D3897" s="3">
        <v>0.53079861111111104</v>
      </c>
      <c r="E3897" s="3">
        <f t="shared" si="122"/>
        <v>4.420138888888886E-2</v>
      </c>
      <c r="F3897">
        <f t="shared" si="123"/>
        <v>63</v>
      </c>
    </row>
    <row r="3898" spans="2:6" x14ac:dyDescent="0.25">
      <c r="B3898">
        <v>4665</v>
      </c>
      <c r="C3898">
        <v>3578</v>
      </c>
      <c r="D3898" s="3">
        <v>0.53079861111111104</v>
      </c>
      <c r="E3898" s="3">
        <f t="shared" si="122"/>
        <v>4.420138888888886E-2</v>
      </c>
      <c r="F3898">
        <f t="shared" si="123"/>
        <v>63</v>
      </c>
    </row>
    <row r="3899" spans="2:6" x14ac:dyDescent="0.25">
      <c r="B3899">
        <v>4666</v>
      </c>
      <c r="C3899">
        <v>3578</v>
      </c>
      <c r="D3899" s="3">
        <v>0.53079861111111104</v>
      </c>
      <c r="E3899" s="3">
        <f t="shared" si="122"/>
        <v>4.420138888888886E-2</v>
      </c>
      <c r="F3899">
        <f t="shared" si="123"/>
        <v>63</v>
      </c>
    </row>
    <row r="3900" spans="2:6" x14ac:dyDescent="0.25">
      <c r="B3900">
        <v>4667</v>
      </c>
      <c r="C3900">
        <v>3578</v>
      </c>
      <c r="D3900" s="3">
        <v>0.53079861111111104</v>
      </c>
      <c r="E3900" s="3">
        <f t="shared" si="122"/>
        <v>4.420138888888886E-2</v>
      </c>
      <c r="F3900">
        <f t="shared" si="123"/>
        <v>63</v>
      </c>
    </row>
    <row r="3901" spans="2:6" x14ac:dyDescent="0.25">
      <c r="B3901">
        <v>4668</v>
      </c>
      <c r="C3901">
        <v>3587</v>
      </c>
      <c r="D3901" s="3">
        <v>0.53085648148148146</v>
      </c>
      <c r="E3901" s="3">
        <f t="shared" si="122"/>
        <v>4.4259259259259276E-2</v>
      </c>
      <c r="F3901">
        <f t="shared" si="123"/>
        <v>63</v>
      </c>
    </row>
    <row r="3902" spans="2:6" x14ac:dyDescent="0.25">
      <c r="B3902">
        <v>4669</v>
      </c>
      <c r="C3902">
        <v>3587</v>
      </c>
      <c r="D3902" s="3">
        <v>0.53085648148148146</v>
      </c>
      <c r="E3902" s="3">
        <f t="shared" si="122"/>
        <v>4.4259259259259276E-2</v>
      </c>
      <c r="F3902">
        <f t="shared" si="123"/>
        <v>63</v>
      </c>
    </row>
    <row r="3903" spans="2:6" x14ac:dyDescent="0.25">
      <c r="B3903">
        <v>4670</v>
      </c>
      <c r="C3903">
        <v>3587</v>
      </c>
      <c r="D3903" s="3">
        <v>0.53085648148148146</v>
      </c>
      <c r="E3903" s="3">
        <f t="shared" si="122"/>
        <v>4.4259259259259276E-2</v>
      </c>
      <c r="F3903">
        <f t="shared" si="123"/>
        <v>63</v>
      </c>
    </row>
    <row r="3904" spans="2:6" x14ac:dyDescent="0.25">
      <c r="B3904">
        <v>4671</v>
      </c>
      <c r="C3904">
        <v>3587</v>
      </c>
      <c r="D3904" s="3">
        <v>0.53085648148148146</v>
      </c>
      <c r="E3904" s="3">
        <f t="shared" si="122"/>
        <v>4.4259259259259276E-2</v>
      </c>
      <c r="F3904">
        <f t="shared" si="123"/>
        <v>63</v>
      </c>
    </row>
    <row r="3905" spans="2:6" x14ac:dyDescent="0.25">
      <c r="B3905">
        <v>4672</v>
      </c>
      <c r="C3905">
        <v>3509</v>
      </c>
      <c r="D3905" s="3">
        <v>0.5308680555555555</v>
      </c>
      <c r="E3905" s="3">
        <f t="shared" si="122"/>
        <v>4.4270833333333315E-2</v>
      </c>
      <c r="F3905">
        <f t="shared" si="123"/>
        <v>63</v>
      </c>
    </row>
    <row r="3906" spans="2:6" x14ac:dyDescent="0.25">
      <c r="B3906">
        <v>4673</v>
      </c>
      <c r="C3906">
        <v>3509</v>
      </c>
      <c r="D3906" s="3">
        <v>0.5308680555555555</v>
      </c>
      <c r="E3906" s="3">
        <f t="shared" ref="E3906:E3969" si="124">D3906-$A$1</f>
        <v>4.4270833333333315E-2</v>
      </c>
      <c r="F3906">
        <f t="shared" ref="F3906:F3969" si="125">(MINUTE(E3906))+60</f>
        <v>63</v>
      </c>
    </row>
    <row r="3907" spans="2:6" x14ac:dyDescent="0.25">
      <c r="B3907">
        <v>4674</v>
      </c>
      <c r="C3907">
        <v>3509</v>
      </c>
      <c r="D3907" s="3">
        <v>0.5308680555555555</v>
      </c>
      <c r="E3907" s="3">
        <f t="shared" si="124"/>
        <v>4.4270833333333315E-2</v>
      </c>
      <c r="F3907">
        <f t="shared" si="125"/>
        <v>63</v>
      </c>
    </row>
    <row r="3908" spans="2:6" x14ac:dyDescent="0.25">
      <c r="B3908">
        <v>4675</v>
      </c>
      <c r="C3908">
        <v>3509</v>
      </c>
      <c r="D3908" s="3">
        <v>0.5308680555555555</v>
      </c>
      <c r="E3908" s="3">
        <f t="shared" si="124"/>
        <v>4.4270833333333315E-2</v>
      </c>
      <c r="F3908">
        <f t="shared" si="125"/>
        <v>63</v>
      </c>
    </row>
    <row r="3909" spans="2:6" x14ac:dyDescent="0.25">
      <c r="B3909">
        <v>4676</v>
      </c>
      <c r="C3909">
        <v>3672</v>
      </c>
      <c r="D3909" s="3">
        <v>0.5308680555555555</v>
      </c>
      <c r="E3909" s="3">
        <f t="shared" si="124"/>
        <v>4.4270833333333315E-2</v>
      </c>
      <c r="F3909">
        <f t="shared" si="125"/>
        <v>63</v>
      </c>
    </row>
    <row r="3910" spans="2:6" x14ac:dyDescent="0.25">
      <c r="B3910">
        <v>4677</v>
      </c>
      <c r="C3910">
        <v>3672</v>
      </c>
      <c r="D3910" s="3">
        <v>0.5308680555555555</v>
      </c>
      <c r="E3910" s="3">
        <f t="shared" si="124"/>
        <v>4.4270833333333315E-2</v>
      </c>
      <c r="F3910">
        <f t="shared" si="125"/>
        <v>63</v>
      </c>
    </row>
    <row r="3911" spans="2:6" x14ac:dyDescent="0.25">
      <c r="B3911">
        <v>4678</v>
      </c>
      <c r="C3911">
        <v>3672</v>
      </c>
      <c r="D3911" s="3">
        <v>0.5308680555555555</v>
      </c>
      <c r="E3911" s="3">
        <f t="shared" si="124"/>
        <v>4.4270833333333315E-2</v>
      </c>
      <c r="F3911">
        <f t="shared" si="125"/>
        <v>63</v>
      </c>
    </row>
    <row r="3912" spans="2:6" x14ac:dyDescent="0.25">
      <c r="B3912">
        <v>4679</v>
      </c>
      <c r="C3912">
        <v>3672</v>
      </c>
      <c r="D3912" s="3">
        <v>0.5308680555555555</v>
      </c>
      <c r="E3912" s="3">
        <f t="shared" si="124"/>
        <v>4.4270833333333315E-2</v>
      </c>
      <c r="F3912">
        <f t="shared" si="125"/>
        <v>63</v>
      </c>
    </row>
    <row r="3913" spans="2:6" x14ac:dyDescent="0.25">
      <c r="B3913">
        <v>4680</v>
      </c>
      <c r="C3913">
        <v>3679</v>
      </c>
      <c r="D3913" s="3">
        <v>0.53090277777777783</v>
      </c>
      <c r="E3913" s="3">
        <f t="shared" si="124"/>
        <v>4.4305555555555654E-2</v>
      </c>
      <c r="F3913">
        <f t="shared" si="125"/>
        <v>63</v>
      </c>
    </row>
    <row r="3914" spans="2:6" x14ac:dyDescent="0.25">
      <c r="B3914">
        <v>4681</v>
      </c>
      <c r="C3914">
        <v>3679</v>
      </c>
      <c r="D3914" s="3">
        <v>0.53090277777777783</v>
      </c>
      <c r="E3914" s="3">
        <f t="shared" si="124"/>
        <v>4.4305555555555654E-2</v>
      </c>
      <c r="F3914">
        <f t="shared" si="125"/>
        <v>63</v>
      </c>
    </row>
    <row r="3915" spans="2:6" x14ac:dyDescent="0.25">
      <c r="B3915">
        <v>4682</v>
      </c>
      <c r="C3915">
        <v>3679</v>
      </c>
      <c r="D3915" s="3">
        <v>0.53090277777777783</v>
      </c>
      <c r="E3915" s="3">
        <f t="shared" si="124"/>
        <v>4.4305555555555654E-2</v>
      </c>
      <c r="F3915">
        <f t="shared" si="125"/>
        <v>63</v>
      </c>
    </row>
    <row r="3916" spans="2:6" x14ac:dyDescent="0.25">
      <c r="B3916">
        <v>4683</v>
      </c>
      <c r="C3916">
        <v>3679</v>
      </c>
      <c r="D3916" s="3">
        <v>0.53090277777777783</v>
      </c>
      <c r="E3916" s="3">
        <f t="shared" si="124"/>
        <v>4.4305555555555654E-2</v>
      </c>
      <c r="F3916">
        <f t="shared" si="125"/>
        <v>63</v>
      </c>
    </row>
    <row r="3917" spans="2:6" x14ac:dyDescent="0.25">
      <c r="B3917">
        <v>4684</v>
      </c>
      <c r="C3917">
        <v>3670</v>
      </c>
      <c r="D3917" s="3">
        <v>0.53093749999999995</v>
      </c>
      <c r="E3917" s="3">
        <f t="shared" si="124"/>
        <v>4.434027777777777E-2</v>
      </c>
      <c r="F3917">
        <f t="shared" si="125"/>
        <v>63</v>
      </c>
    </row>
    <row r="3918" spans="2:6" x14ac:dyDescent="0.25">
      <c r="B3918">
        <v>4685</v>
      </c>
      <c r="C3918">
        <v>3670</v>
      </c>
      <c r="D3918" s="3">
        <v>0.53093749999999995</v>
      </c>
      <c r="E3918" s="3">
        <f t="shared" si="124"/>
        <v>4.434027777777777E-2</v>
      </c>
      <c r="F3918">
        <f t="shared" si="125"/>
        <v>63</v>
      </c>
    </row>
    <row r="3919" spans="2:6" x14ac:dyDescent="0.25">
      <c r="B3919">
        <v>4686</v>
      </c>
      <c r="C3919">
        <v>3670</v>
      </c>
      <c r="D3919" s="3">
        <v>0.53093749999999995</v>
      </c>
      <c r="E3919" s="3">
        <f t="shared" si="124"/>
        <v>4.434027777777777E-2</v>
      </c>
      <c r="F3919">
        <f t="shared" si="125"/>
        <v>63</v>
      </c>
    </row>
    <row r="3920" spans="2:6" x14ac:dyDescent="0.25">
      <c r="B3920">
        <v>4687</v>
      </c>
      <c r="C3920">
        <v>3670</v>
      </c>
      <c r="D3920" s="3">
        <v>0.53093749999999995</v>
      </c>
      <c r="E3920" s="3">
        <f t="shared" si="124"/>
        <v>4.434027777777777E-2</v>
      </c>
      <c r="F3920">
        <f t="shared" si="125"/>
        <v>63</v>
      </c>
    </row>
    <row r="3921" spans="2:6" x14ac:dyDescent="0.25">
      <c r="B3921">
        <v>4688</v>
      </c>
      <c r="C3921">
        <v>3565</v>
      </c>
      <c r="D3921" s="3">
        <v>0.53093749999999995</v>
      </c>
      <c r="E3921" s="3">
        <f t="shared" si="124"/>
        <v>4.434027777777777E-2</v>
      </c>
      <c r="F3921">
        <f t="shared" si="125"/>
        <v>63</v>
      </c>
    </row>
    <row r="3922" spans="2:6" x14ac:dyDescent="0.25">
      <c r="B3922">
        <v>4689</v>
      </c>
      <c r="C3922">
        <v>3565</v>
      </c>
      <c r="D3922" s="3">
        <v>0.53093749999999995</v>
      </c>
      <c r="E3922" s="3">
        <f t="shared" si="124"/>
        <v>4.434027777777777E-2</v>
      </c>
      <c r="F3922">
        <f t="shared" si="125"/>
        <v>63</v>
      </c>
    </row>
    <row r="3923" spans="2:6" x14ac:dyDescent="0.25">
      <c r="B3923">
        <v>4690</v>
      </c>
      <c r="C3923">
        <v>3565</v>
      </c>
      <c r="D3923" s="3">
        <v>0.53093749999999995</v>
      </c>
      <c r="E3923" s="3">
        <f t="shared" si="124"/>
        <v>4.434027777777777E-2</v>
      </c>
      <c r="F3923">
        <f t="shared" si="125"/>
        <v>63</v>
      </c>
    </row>
    <row r="3924" spans="2:6" x14ac:dyDescent="0.25">
      <c r="B3924">
        <v>4691</v>
      </c>
      <c r="C3924">
        <v>3565</v>
      </c>
      <c r="D3924" s="3">
        <v>0.53093749999999995</v>
      </c>
      <c r="E3924" s="3">
        <f t="shared" si="124"/>
        <v>4.434027777777777E-2</v>
      </c>
      <c r="F3924">
        <f t="shared" si="125"/>
        <v>63</v>
      </c>
    </row>
    <row r="3925" spans="2:6" x14ac:dyDescent="0.25">
      <c r="B3925">
        <v>4692</v>
      </c>
      <c r="C3925">
        <v>3684</v>
      </c>
      <c r="D3925" s="3">
        <v>0.5309490740740741</v>
      </c>
      <c r="E3925" s="3">
        <f t="shared" si="124"/>
        <v>4.435185185185192E-2</v>
      </c>
      <c r="F3925">
        <f t="shared" si="125"/>
        <v>63</v>
      </c>
    </row>
    <row r="3926" spans="2:6" x14ac:dyDescent="0.25">
      <c r="B3926">
        <v>4693</v>
      </c>
      <c r="C3926">
        <v>3684</v>
      </c>
      <c r="D3926" s="3">
        <v>0.5309490740740741</v>
      </c>
      <c r="E3926" s="3">
        <f t="shared" si="124"/>
        <v>4.435185185185192E-2</v>
      </c>
      <c r="F3926">
        <f t="shared" si="125"/>
        <v>63</v>
      </c>
    </row>
    <row r="3927" spans="2:6" x14ac:dyDescent="0.25">
      <c r="B3927">
        <v>4694</v>
      </c>
      <c r="C3927">
        <v>3684</v>
      </c>
      <c r="D3927" s="3">
        <v>0.5309490740740741</v>
      </c>
      <c r="E3927" s="3">
        <f t="shared" si="124"/>
        <v>4.435185185185192E-2</v>
      </c>
      <c r="F3927">
        <f t="shared" si="125"/>
        <v>63</v>
      </c>
    </row>
    <row r="3928" spans="2:6" x14ac:dyDescent="0.25">
      <c r="B3928">
        <v>4695</v>
      </c>
      <c r="C3928">
        <v>3684</v>
      </c>
      <c r="D3928" s="3">
        <v>0.5309490740740741</v>
      </c>
      <c r="E3928" s="3">
        <f t="shared" si="124"/>
        <v>4.435185185185192E-2</v>
      </c>
      <c r="F3928">
        <f t="shared" si="125"/>
        <v>63</v>
      </c>
    </row>
    <row r="3929" spans="2:6" x14ac:dyDescent="0.25">
      <c r="B3929">
        <v>4696</v>
      </c>
      <c r="C3929">
        <v>3562</v>
      </c>
      <c r="D3929" s="3">
        <v>0.53096064814814814</v>
      </c>
      <c r="E3929" s="3">
        <f t="shared" si="124"/>
        <v>4.4363425925925959E-2</v>
      </c>
      <c r="F3929">
        <f t="shared" si="125"/>
        <v>63</v>
      </c>
    </row>
    <row r="3930" spans="2:6" x14ac:dyDescent="0.25">
      <c r="B3930">
        <v>4697</v>
      </c>
      <c r="C3930">
        <v>3562</v>
      </c>
      <c r="D3930" s="3">
        <v>0.53096064814814814</v>
      </c>
      <c r="E3930" s="3">
        <f t="shared" si="124"/>
        <v>4.4363425925925959E-2</v>
      </c>
      <c r="F3930">
        <f t="shared" si="125"/>
        <v>63</v>
      </c>
    </row>
    <row r="3931" spans="2:6" x14ac:dyDescent="0.25">
      <c r="B3931">
        <v>4698</v>
      </c>
      <c r="C3931">
        <v>3562</v>
      </c>
      <c r="D3931" s="3">
        <v>0.53096064814814814</v>
      </c>
      <c r="E3931" s="3">
        <f t="shared" si="124"/>
        <v>4.4363425925925959E-2</v>
      </c>
      <c r="F3931">
        <f t="shared" si="125"/>
        <v>63</v>
      </c>
    </row>
    <row r="3932" spans="2:6" x14ac:dyDescent="0.25">
      <c r="B3932">
        <v>4699</v>
      </c>
      <c r="C3932">
        <v>3562</v>
      </c>
      <c r="D3932" s="3">
        <v>0.53096064814814814</v>
      </c>
      <c r="E3932" s="3">
        <f t="shared" si="124"/>
        <v>4.4363425925925959E-2</v>
      </c>
      <c r="F3932">
        <f t="shared" si="125"/>
        <v>63</v>
      </c>
    </row>
    <row r="3933" spans="2:6" x14ac:dyDescent="0.25">
      <c r="B3933">
        <v>4700</v>
      </c>
      <c r="C3933">
        <v>3635</v>
      </c>
      <c r="D3933" s="3">
        <v>0.53099537037037037</v>
      </c>
      <c r="E3933" s="3">
        <f t="shared" si="124"/>
        <v>4.4398148148148187E-2</v>
      </c>
      <c r="F3933">
        <f t="shared" si="125"/>
        <v>63</v>
      </c>
    </row>
    <row r="3934" spans="2:6" x14ac:dyDescent="0.25">
      <c r="B3934">
        <v>4701</v>
      </c>
      <c r="C3934">
        <v>3635</v>
      </c>
      <c r="D3934" s="3">
        <v>0.53099537037037037</v>
      </c>
      <c r="E3934" s="3">
        <f t="shared" si="124"/>
        <v>4.4398148148148187E-2</v>
      </c>
      <c r="F3934">
        <f t="shared" si="125"/>
        <v>63</v>
      </c>
    </row>
    <row r="3935" spans="2:6" x14ac:dyDescent="0.25">
      <c r="B3935">
        <v>4702</v>
      </c>
      <c r="C3935">
        <v>3635</v>
      </c>
      <c r="D3935" s="3">
        <v>0.53099537037037037</v>
      </c>
      <c r="E3935" s="3">
        <f t="shared" si="124"/>
        <v>4.4398148148148187E-2</v>
      </c>
      <c r="F3935">
        <f t="shared" si="125"/>
        <v>63</v>
      </c>
    </row>
    <row r="3936" spans="2:6" x14ac:dyDescent="0.25">
      <c r="B3936">
        <v>4703</v>
      </c>
      <c r="C3936">
        <v>3635</v>
      </c>
      <c r="D3936" s="3">
        <v>0.53099537037037037</v>
      </c>
      <c r="E3936" s="3">
        <f t="shared" si="124"/>
        <v>4.4398148148148187E-2</v>
      </c>
      <c r="F3936">
        <f t="shared" si="125"/>
        <v>63</v>
      </c>
    </row>
    <row r="3937" spans="2:6" x14ac:dyDescent="0.25">
      <c r="B3937">
        <v>4704</v>
      </c>
      <c r="C3937">
        <v>3683</v>
      </c>
      <c r="D3937" s="3">
        <v>0.53100694444444441</v>
      </c>
      <c r="E3937" s="3">
        <f t="shared" si="124"/>
        <v>4.4409722222222225E-2</v>
      </c>
      <c r="F3937">
        <f t="shared" si="125"/>
        <v>63</v>
      </c>
    </row>
    <row r="3938" spans="2:6" x14ac:dyDescent="0.25">
      <c r="B3938">
        <v>4705</v>
      </c>
      <c r="C3938">
        <v>3683</v>
      </c>
      <c r="D3938" s="3">
        <v>0.53100694444444441</v>
      </c>
      <c r="E3938" s="3">
        <f t="shared" si="124"/>
        <v>4.4409722222222225E-2</v>
      </c>
      <c r="F3938">
        <f t="shared" si="125"/>
        <v>63</v>
      </c>
    </row>
    <row r="3939" spans="2:6" x14ac:dyDescent="0.25">
      <c r="B3939">
        <v>4706</v>
      </c>
      <c r="C3939">
        <v>3683</v>
      </c>
      <c r="D3939" s="3">
        <v>0.53100694444444441</v>
      </c>
      <c r="E3939" s="3">
        <f t="shared" si="124"/>
        <v>4.4409722222222225E-2</v>
      </c>
      <c r="F3939">
        <f t="shared" si="125"/>
        <v>63</v>
      </c>
    </row>
    <row r="3940" spans="2:6" x14ac:dyDescent="0.25">
      <c r="B3940">
        <v>4707</v>
      </c>
      <c r="C3940">
        <v>3683</v>
      </c>
      <c r="D3940" s="3">
        <v>0.53100694444444441</v>
      </c>
      <c r="E3940" s="3">
        <f t="shared" si="124"/>
        <v>4.4409722222222225E-2</v>
      </c>
      <c r="F3940">
        <f t="shared" si="125"/>
        <v>63</v>
      </c>
    </row>
    <row r="3941" spans="2:6" x14ac:dyDescent="0.25">
      <c r="B3941">
        <v>4708</v>
      </c>
      <c r="C3941">
        <v>3573</v>
      </c>
      <c r="D3941" s="3">
        <v>0.53100694444444441</v>
      </c>
      <c r="E3941" s="3">
        <f t="shared" si="124"/>
        <v>4.4409722222222225E-2</v>
      </c>
      <c r="F3941">
        <f t="shared" si="125"/>
        <v>63</v>
      </c>
    </row>
    <row r="3942" spans="2:6" x14ac:dyDescent="0.25">
      <c r="B3942">
        <v>4709</v>
      </c>
      <c r="C3942">
        <v>3573</v>
      </c>
      <c r="D3942" s="3">
        <v>0.53100694444444441</v>
      </c>
      <c r="E3942" s="3">
        <f t="shared" si="124"/>
        <v>4.4409722222222225E-2</v>
      </c>
      <c r="F3942">
        <f t="shared" si="125"/>
        <v>63</v>
      </c>
    </row>
    <row r="3943" spans="2:6" x14ac:dyDescent="0.25">
      <c r="B3943">
        <v>4710</v>
      </c>
      <c r="C3943">
        <v>3573</v>
      </c>
      <c r="D3943" s="3">
        <v>0.53100694444444441</v>
      </c>
      <c r="E3943" s="3">
        <f t="shared" si="124"/>
        <v>4.4409722222222225E-2</v>
      </c>
      <c r="F3943">
        <f t="shared" si="125"/>
        <v>63</v>
      </c>
    </row>
    <row r="3944" spans="2:6" x14ac:dyDescent="0.25">
      <c r="B3944">
        <v>4711</v>
      </c>
      <c r="C3944">
        <v>3573</v>
      </c>
      <c r="D3944" s="3">
        <v>0.53100694444444441</v>
      </c>
      <c r="E3944" s="3">
        <f t="shared" si="124"/>
        <v>4.4409722222222225E-2</v>
      </c>
      <c r="F3944">
        <f t="shared" si="125"/>
        <v>63</v>
      </c>
    </row>
    <row r="3945" spans="2:6" x14ac:dyDescent="0.25">
      <c r="B3945">
        <v>4712</v>
      </c>
      <c r="C3945">
        <v>3683</v>
      </c>
      <c r="D3945" s="3">
        <v>0.5310300925925926</v>
      </c>
      <c r="E3945" s="3">
        <f t="shared" si="124"/>
        <v>4.4432870370370414E-2</v>
      </c>
      <c r="F3945">
        <f t="shared" si="125"/>
        <v>63</v>
      </c>
    </row>
    <row r="3946" spans="2:6" x14ac:dyDescent="0.25">
      <c r="B3946">
        <v>4713</v>
      </c>
      <c r="C3946">
        <v>3683</v>
      </c>
      <c r="D3946" s="3">
        <v>0.5310300925925926</v>
      </c>
      <c r="E3946" s="3">
        <f t="shared" si="124"/>
        <v>4.4432870370370414E-2</v>
      </c>
      <c r="F3946">
        <f t="shared" si="125"/>
        <v>63</v>
      </c>
    </row>
    <row r="3947" spans="2:6" x14ac:dyDescent="0.25">
      <c r="B3947">
        <v>4714</v>
      </c>
      <c r="C3947">
        <v>3683</v>
      </c>
      <c r="D3947" s="3">
        <v>0.5310300925925926</v>
      </c>
      <c r="E3947" s="3">
        <f t="shared" si="124"/>
        <v>4.4432870370370414E-2</v>
      </c>
      <c r="F3947">
        <f t="shared" si="125"/>
        <v>63</v>
      </c>
    </row>
    <row r="3948" spans="2:6" x14ac:dyDescent="0.25">
      <c r="B3948">
        <v>4715</v>
      </c>
      <c r="C3948">
        <v>3683</v>
      </c>
      <c r="D3948" s="3">
        <v>0.5310300925925926</v>
      </c>
      <c r="E3948" s="3">
        <f t="shared" si="124"/>
        <v>4.4432870370370414E-2</v>
      </c>
      <c r="F3948">
        <f t="shared" si="125"/>
        <v>63</v>
      </c>
    </row>
    <row r="3949" spans="2:6" x14ac:dyDescent="0.25">
      <c r="B3949">
        <v>4716</v>
      </c>
      <c r="C3949">
        <v>3655</v>
      </c>
      <c r="D3949" s="3">
        <v>0.53104166666666663</v>
      </c>
      <c r="E3949" s="3">
        <f t="shared" si="124"/>
        <v>4.4444444444444453E-2</v>
      </c>
      <c r="F3949">
        <f t="shared" si="125"/>
        <v>64</v>
      </c>
    </row>
    <row r="3950" spans="2:6" x14ac:dyDescent="0.25">
      <c r="B3950">
        <v>4717</v>
      </c>
      <c r="C3950">
        <v>3655</v>
      </c>
      <c r="D3950" s="3">
        <v>0.53104166666666663</v>
      </c>
      <c r="E3950" s="3">
        <f t="shared" si="124"/>
        <v>4.4444444444444453E-2</v>
      </c>
      <c r="F3950">
        <f t="shared" si="125"/>
        <v>64</v>
      </c>
    </row>
    <row r="3951" spans="2:6" x14ac:dyDescent="0.25">
      <c r="B3951">
        <v>4718</v>
      </c>
      <c r="C3951">
        <v>3655</v>
      </c>
      <c r="D3951" s="3">
        <v>0.53104166666666663</v>
      </c>
      <c r="E3951" s="3">
        <f t="shared" si="124"/>
        <v>4.4444444444444453E-2</v>
      </c>
      <c r="F3951">
        <f t="shared" si="125"/>
        <v>64</v>
      </c>
    </row>
    <row r="3952" spans="2:6" x14ac:dyDescent="0.25">
      <c r="B3952">
        <v>4719</v>
      </c>
      <c r="C3952">
        <v>3655</v>
      </c>
      <c r="D3952" s="3">
        <v>0.53104166666666663</v>
      </c>
      <c r="E3952" s="3">
        <f t="shared" si="124"/>
        <v>4.4444444444444453E-2</v>
      </c>
      <c r="F3952">
        <f t="shared" si="125"/>
        <v>64</v>
      </c>
    </row>
    <row r="3953" spans="2:6" x14ac:dyDescent="0.25">
      <c r="B3953">
        <v>4720</v>
      </c>
      <c r="C3953">
        <v>3669</v>
      </c>
      <c r="D3953" s="3">
        <v>0.53105324074074078</v>
      </c>
      <c r="E3953" s="3">
        <f t="shared" si="124"/>
        <v>4.4456018518518603E-2</v>
      </c>
      <c r="F3953">
        <f t="shared" si="125"/>
        <v>64</v>
      </c>
    </row>
    <row r="3954" spans="2:6" x14ac:dyDescent="0.25">
      <c r="B3954">
        <v>4721</v>
      </c>
      <c r="C3954">
        <v>3669</v>
      </c>
      <c r="D3954" s="3">
        <v>0.53105324074074078</v>
      </c>
      <c r="E3954" s="3">
        <f t="shared" si="124"/>
        <v>4.4456018518518603E-2</v>
      </c>
      <c r="F3954">
        <f t="shared" si="125"/>
        <v>64</v>
      </c>
    </row>
    <row r="3955" spans="2:6" x14ac:dyDescent="0.25">
      <c r="B3955">
        <v>4722</v>
      </c>
      <c r="C3955">
        <v>3669</v>
      </c>
      <c r="D3955" s="3">
        <v>0.53105324074074078</v>
      </c>
      <c r="E3955" s="3">
        <f t="shared" si="124"/>
        <v>4.4456018518518603E-2</v>
      </c>
      <c r="F3955">
        <f t="shared" si="125"/>
        <v>64</v>
      </c>
    </row>
    <row r="3956" spans="2:6" x14ac:dyDescent="0.25">
      <c r="B3956">
        <v>4723</v>
      </c>
      <c r="C3956">
        <v>3669</v>
      </c>
      <c r="D3956" s="3">
        <v>0.53105324074074078</v>
      </c>
      <c r="E3956" s="3">
        <f t="shared" si="124"/>
        <v>4.4456018518518603E-2</v>
      </c>
      <c r="F3956">
        <f t="shared" si="125"/>
        <v>64</v>
      </c>
    </row>
    <row r="3957" spans="2:6" x14ac:dyDescent="0.25">
      <c r="B3957">
        <v>4724</v>
      </c>
      <c r="C3957">
        <v>3686</v>
      </c>
      <c r="D3957" s="3">
        <v>0.53105324074074078</v>
      </c>
      <c r="E3957" s="3">
        <f t="shared" si="124"/>
        <v>4.4456018518518603E-2</v>
      </c>
      <c r="F3957">
        <f t="shared" si="125"/>
        <v>64</v>
      </c>
    </row>
    <row r="3958" spans="2:6" x14ac:dyDescent="0.25">
      <c r="B3958">
        <v>4725</v>
      </c>
      <c r="C3958">
        <v>3686</v>
      </c>
      <c r="D3958" s="3">
        <v>0.53105324074074078</v>
      </c>
      <c r="E3958" s="3">
        <f t="shared" si="124"/>
        <v>4.4456018518518603E-2</v>
      </c>
      <c r="F3958">
        <f t="shared" si="125"/>
        <v>64</v>
      </c>
    </row>
    <row r="3959" spans="2:6" x14ac:dyDescent="0.25">
      <c r="B3959">
        <v>4726</v>
      </c>
      <c r="C3959">
        <v>3686</v>
      </c>
      <c r="D3959" s="3">
        <v>0.53105324074074078</v>
      </c>
      <c r="E3959" s="3">
        <f t="shared" si="124"/>
        <v>4.4456018518518603E-2</v>
      </c>
      <c r="F3959">
        <f t="shared" si="125"/>
        <v>64</v>
      </c>
    </row>
    <row r="3960" spans="2:6" x14ac:dyDescent="0.25">
      <c r="B3960">
        <v>4727</v>
      </c>
      <c r="C3960">
        <v>3686</v>
      </c>
      <c r="D3960" s="3">
        <v>0.53105324074074078</v>
      </c>
      <c r="E3960" s="3">
        <f t="shared" si="124"/>
        <v>4.4456018518518603E-2</v>
      </c>
      <c r="F3960">
        <f t="shared" si="125"/>
        <v>64</v>
      </c>
    </row>
    <row r="3961" spans="2:6" x14ac:dyDescent="0.25">
      <c r="B3961">
        <v>4728</v>
      </c>
      <c r="C3961">
        <v>3613</v>
      </c>
      <c r="D3961" s="3">
        <v>0.53105324074074078</v>
      </c>
      <c r="E3961" s="3">
        <f t="shared" si="124"/>
        <v>4.4456018518518603E-2</v>
      </c>
      <c r="F3961">
        <f t="shared" si="125"/>
        <v>64</v>
      </c>
    </row>
    <row r="3962" spans="2:6" x14ac:dyDescent="0.25">
      <c r="B3962">
        <v>4729</v>
      </c>
      <c r="C3962">
        <v>3613</v>
      </c>
      <c r="D3962" s="3">
        <v>0.53105324074074078</v>
      </c>
      <c r="E3962" s="3">
        <f t="shared" si="124"/>
        <v>4.4456018518518603E-2</v>
      </c>
      <c r="F3962">
        <f t="shared" si="125"/>
        <v>64</v>
      </c>
    </row>
    <row r="3963" spans="2:6" x14ac:dyDescent="0.25">
      <c r="B3963">
        <v>4730</v>
      </c>
      <c r="C3963">
        <v>3613</v>
      </c>
      <c r="D3963" s="3">
        <v>0.53105324074074078</v>
      </c>
      <c r="E3963" s="3">
        <f t="shared" si="124"/>
        <v>4.4456018518518603E-2</v>
      </c>
      <c r="F3963">
        <f t="shared" si="125"/>
        <v>64</v>
      </c>
    </row>
    <row r="3964" spans="2:6" x14ac:dyDescent="0.25">
      <c r="B3964">
        <v>4731</v>
      </c>
      <c r="C3964">
        <v>3613</v>
      </c>
      <c r="D3964" s="3">
        <v>0.53105324074074078</v>
      </c>
      <c r="E3964" s="3">
        <f t="shared" si="124"/>
        <v>4.4456018518518603E-2</v>
      </c>
      <c r="F3964">
        <f t="shared" si="125"/>
        <v>64</v>
      </c>
    </row>
    <row r="3965" spans="2:6" x14ac:dyDescent="0.25">
      <c r="B3965">
        <v>4732</v>
      </c>
      <c r="C3965">
        <v>3609</v>
      </c>
      <c r="D3965" s="3">
        <v>0.53109953703703705</v>
      </c>
      <c r="E3965" s="3">
        <f t="shared" si="124"/>
        <v>4.450231481481487E-2</v>
      </c>
      <c r="F3965">
        <f t="shared" si="125"/>
        <v>64</v>
      </c>
    </row>
    <row r="3966" spans="2:6" x14ac:dyDescent="0.25">
      <c r="B3966">
        <v>4733</v>
      </c>
      <c r="C3966">
        <v>3609</v>
      </c>
      <c r="D3966" s="3">
        <v>0.53109953703703705</v>
      </c>
      <c r="E3966" s="3">
        <f t="shared" si="124"/>
        <v>4.450231481481487E-2</v>
      </c>
      <c r="F3966">
        <f t="shared" si="125"/>
        <v>64</v>
      </c>
    </row>
    <row r="3967" spans="2:6" x14ac:dyDescent="0.25">
      <c r="B3967">
        <v>4734</v>
      </c>
      <c r="C3967">
        <v>3609</v>
      </c>
      <c r="D3967" s="3">
        <v>0.53109953703703705</v>
      </c>
      <c r="E3967" s="3">
        <f t="shared" si="124"/>
        <v>4.450231481481487E-2</v>
      </c>
      <c r="F3967">
        <f t="shared" si="125"/>
        <v>64</v>
      </c>
    </row>
    <row r="3968" spans="2:6" x14ac:dyDescent="0.25">
      <c r="B3968">
        <v>4735</v>
      </c>
      <c r="C3968">
        <v>3609</v>
      </c>
      <c r="D3968" s="3">
        <v>0.53109953703703705</v>
      </c>
      <c r="E3968" s="3">
        <f t="shared" si="124"/>
        <v>4.450231481481487E-2</v>
      </c>
      <c r="F3968">
        <f t="shared" si="125"/>
        <v>64</v>
      </c>
    </row>
    <row r="3969" spans="2:6" x14ac:dyDescent="0.25">
      <c r="B3969">
        <v>4736</v>
      </c>
      <c r="C3969">
        <v>3673</v>
      </c>
      <c r="D3969" s="3">
        <v>0.53111111111111109</v>
      </c>
      <c r="E3969" s="3">
        <f t="shared" si="124"/>
        <v>4.4513888888888908E-2</v>
      </c>
      <c r="F3969">
        <f t="shared" si="125"/>
        <v>64</v>
      </c>
    </row>
    <row r="3970" spans="2:6" x14ac:dyDescent="0.25">
      <c r="B3970">
        <v>4737</v>
      </c>
      <c r="C3970">
        <v>3673</v>
      </c>
      <c r="D3970" s="3">
        <v>0.53111111111111109</v>
      </c>
      <c r="E3970" s="3">
        <f t="shared" ref="E3970:E4033" si="126">D3970-$A$1</f>
        <v>4.4513888888888908E-2</v>
      </c>
      <c r="F3970">
        <f t="shared" ref="F3970:F4033" si="127">(MINUTE(E3970))+60</f>
        <v>64</v>
      </c>
    </row>
    <row r="3971" spans="2:6" x14ac:dyDescent="0.25">
      <c r="B3971">
        <v>4738</v>
      </c>
      <c r="C3971">
        <v>3673</v>
      </c>
      <c r="D3971" s="3">
        <v>0.53111111111111109</v>
      </c>
      <c r="E3971" s="3">
        <f t="shared" si="126"/>
        <v>4.4513888888888908E-2</v>
      </c>
      <c r="F3971">
        <f t="shared" si="127"/>
        <v>64</v>
      </c>
    </row>
    <row r="3972" spans="2:6" x14ac:dyDescent="0.25">
      <c r="B3972">
        <v>4739</v>
      </c>
      <c r="C3972">
        <v>3673</v>
      </c>
      <c r="D3972" s="3">
        <v>0.53111111111111109</v>
      </c>
      <c r="E3972" s="3">
        <f t="shared" si="126"/>
        <v>4.4513888888888908E-2</v>
      </c>
      <c r="F3972">
        <f t="shared" si="127"/>
        <v>64</v>
      </c>
    </row>
    <row r="3973" spans="2:6" x14ac:dyDescent="0.25">
      <c r="B3973">
        <v>4740</v>
      </c>
      <c r="C3973">
        <v>3581</v>
      </c>
      <c r="D3973" s="3">
        <v>0.53112268518518524</v>
      </c>
      <c r="E3973" s="3">
        <f t="shared" si="126"/>
        <v>4.4525462962963058E-2</v>
      </c>
      <c r="F3973">
        <f t="shared" si="127"/>
        <v>64</v>
      </c>
    </row>
    <row r="3974" spans="2:6" x14ac:dyDescent="0.25">
      <c r="B3974">
        <v>4741</v>
      </c>
      <c r="C3974">
        <v>3581</v>
      </c>
      <c r="D3974" s="3">
        <v>0.53112268518518524</v>
      </c>
      <c r="E3974" s="3">
        <f t="shared" si="126"/>
        <v>4.4525462962963058E-2</v>
      </c>
      <c r="F3974">
        <f t="shared" si="127"/>
        <v>64</v>
      </c>
    </row>
    <row r="3975" spans="2:6" x14ac:dyDescent="0.25">
      <c r="B3975">
        <v>4742</v>
      </c>
      <c r="C3975">
        <v>3581</v>
      </c>
      <c r="D3975" s="3">
        <v>0.53112268518518524</v>
      </c>
      <c r="E3975" s="3">
        <f t="shared" si="126"/>
        <v>4.4525462962963058E-2</v>
      </c>
      <c r="F3975">
        <f t="shared" si="127"/>
        <v>64</v>
      </c>
    </row>
    <row r="3976" spans="2:6" x14ac:dyDescent="0.25">
      <c r="B3976">
        <v>4743</v>
      </c>
      <c r="C3976">
        <v>3581</v>
      </c>
      <c r="D3976" s="3">
        <v>0.53112268518518524</v>
      </c>
      <c r="E3976" s="3">
        <f t="shared" si="126"/>
        <v>4.4525462962963058E-2</v>
      </c>
      <c r="F3976">
        <f t="shared" si="127"/>
        <v>64</v>
      </c>
    </row>
    <row r="3977" spans="2:6" x14ac:dyDescent="0.25">
      <c r="B3977">
        <v>4744</v>
      </c>
      <c r="C3977">
        <v>3693</v>
      </c>
      <c r="D3977" s="3">
        <v>0.53112268518518524</v>
      </c>
      <c r="E3977" s="3">
        <f t="shared" si="126"/>
        <v>4.4525462962963058E-2</v>
      </c>
      <c r="F3977">
        <f t="shared" si="127"/>
        <v>64</v>
      </c>
    </row>
    <row r="3978" spans="2:6" x14ac:dyDescent="0.25">
      <c r="B3978">
        <v>4745</v>
      </c>
      <c r="C3978">
        <v>3693</v>
      </c>
      <c r="D3978" s="3">
        <v>0.53112268518518524</v>
      </c>
      <c r="E3978" s="3">
        <f t="shared" si="126"/>
        <v>4.4525462962963058E-2</v>
      </c>
      <c r="F3978">
        <f t="shared" si="127"/>
        <v>64</v>
      </c>
    </row>
    <row r="3979" spans="2:6" x14ac:dyDescent="0.25">
      <c r="B3979">
        <v>4746</v>
      </c>
      <c r="C3979">
        <v>3693</v>
      </c>
      <c r="D3979" s="3">
        <v>0.53112268518518524</v>
      </c>
      <c r="E3979" s="3">
        <f t="shared" si="126"/>
        <v>4.4525462962963058E-2</v>
      </c>
      <c r="F3979">
        <f t="shared" si="127"/>
        <v>64</v>
      </c>
    </row>
    <row r="3980" spans="2:6" x14ac:dyDescent="0.25">
      <c r="B3980">
        <v>4747</v>
      </c>
      <c r="C3980">
        <v>3693</v>
      </c>
      <c r="D3980" s="3">
        <v>0.53112268518518524</v>
      </c>
      <c r="E3980" s="3">
        <f t="shared" si="126"/>
        <v>4.4525462962963058E-2</v>
      </c>
      <c r="F3980">
        <f t="shared" si="127"/>
        <v>64</v>
      </c>
    </row>
    <row r="3981" spans="2:6" x14ac:dyDescent="0.25">
      <c r="B3981">
        <v>4748</v>
      </c>
      <c r="C3981">
        <v>3675</v>
      </c>
      <c r="D3981" s="3">
        <v>0.53113425925925928</v>
      </c>
      <c r="E3981" s="3">
        <f t="shared" si="126"/>
        <v>4.4537037037037097E-2</v>
      </c>
      <c r="F3981">
        <f t="shared" si="127"/>
        <v>64</v>
      </c>
    </row>
    <row r="3982" spans="2:6" x14ac:dyDescent="0.25">
      <c r="B3982">
        <v>4749</v>
      </c>
      <c r="C3982">
        <v>3675</v>
      </c>
      <c r="D3982" s="3">
        <v>0.53113425925925928</v>
      </c>
      <c r="E3982" s="3">
        <f t="shared" si="126"/>
        <v>4.4537037037037097E-2</v>
      </c>
      <c r="F3982">
        <f t="shared" si="127"/>
        <v>64</v>
      </c>
    </row>
    <row r="3983" spans="2:6" x14ac:dyDescent="0.25">
      <c r="B3983">
        <v>4750</v>
      </c>
      <c r="C3983">
        <v>3675</v>
      </c>
      <c r="D3983" s="3">
        <v>0.53113425925925928</v>
      </c>
      <c r="E3983" s="3">
        <f t="shared" si="126"/>
        <v>4.4537037037037097E-2</v>
      </c>
      <c r="F3983">
        <f t="shared" si="127"/>
        <v>64</v>
      </c>
    </row>
    <row r="3984" spans="2:6" x14ac:dyDescent="0.25">
      <c r="B3984">
        <v>4751</v>
      </c>
      <c r="C3984">
        <v>3675</v>
      </c>
      <c r="D3984" s="3">
        <v>0.53113425925925928</v>
      </c>
      <c r="E3984" s="3">
        <f t="shared" si="126"/>
        <v>4.4537037037037097E-2</v>
      </c>
      <c r="F3984">
        <f t="shared" si="127"/>
        <v>64</v>
      </c>
    </row>
    <row r="3985" spans="2:6" x14ac:dyDescent="0.25">
      <c r="B3985">
        <v>4752</v>
      </c>
      <c r="C3985">
        <v>3605</v>
      </c>
      <c r="D3985" s="3">
        <v>0.53113425925925928</v>
      </c>
      <c r="E3985" s="3">
        <f t="shared" si="126"/>
        <v>4.4537037037037097E-2</v>
      </c>
      <c r="F3985">
        <f t="shared" si="127"/>
        <v>64</v>
      </c>
    </row>
    <row r="3986" spans="2:6" x14ac:dyDescent="0.25">
      <c r="B3986">
        <v>4753</v>
      </c>
      <c r="C3986">
        <v>3605</v>
      </c>
      <c r="D3986" s="3">
        <v>0.53113425925925928</v>
      </c>
      <c r="E3986" s="3">
        <f t="shared" si="126"/>
        <v>4.4537037037037097E-2</v>
      </c>
      <c r="F3986">
        <f t="shared" si="127"/>
        <v>64</v>
      </c>
    </row>
    <row r="3987" spans="2:6" x14ac:dyDescent="0.25">
      <c r="B3987">
        <v>4754</v>
      </c>
      <c r="C3987">
        <v>3605</v>
      </c>
      <c r="D3987" s="3">
        <v>0.53113425925925928</v>
      </c>
      <c r="E3987" s="3">
        <f t="shared" si="126"/>
        <v>4.4537037037037097E-2</v>
      </c>
      <c r="F3987">
        <f t="shared" si="127"/>
        <v>64</v>
      </c>
    </row>
    <row r="3988" spans="2:6" x14ac:dyDescent="0.25">
      <c r="B3988">
        <v>4755</v>
      </c>
      <c r="C3988">
        <v>3605</v>
      </c>
      <c r="D3988" s="3">
        <v>0.53113425925925928</v>
      </c>
      <c r="E3988" s="3">
        <f t="shared" si="126"/>
        <v>4.4537037037037097E-2</v>
      </c>
      <c r="F3988">
        <f t="shared" si="127"/>
        <v>64</v>
      </c>
    </row>
    <row r="3989" spans="2:6" x14ac:dyDescent="0.25">
      <c r="B3989">
        <v>4756</v>
      </c>
      <c r="C3989">
        <v>3694</v>
      </c>
      <c r="D3989" s="3">
        <v>0.53114583333333332</v>
      </c>
      <c r="E3989" s="3">
        <f t="shared" si="126"/>
        <v>4.4548611111111136E-2</v>
      </c>
      <c r="F3989">
        <f t="shared" si="127"/>
        <v>64</v>
      </c>
    </row>
    <row r="3990" spans="2:6" x14ac:dyDescent="0.25">
      <c r="B3990">
        <v>4757</v>
      </c>
      <c r="C3990">
        <v>3694</v>
      </c>
      <c r="D3990" s="3">
        <v>0.53114583333333332</v>
      </c>
      <c r="E3990" s="3">
        <f t="shared" si="126"/>
        <v>4.4548611111111136E-2</v>
      </c>
      <c r="F3990">
        <f t="shared" si="127"/>
        <v>64</v>
      </c>
    </row>
    <row r="3991" spans="2:6" x14ac:dyDescent="0.25">
      <c r="B3991">
        <v>4758</v>
      </c>
      <c r="C3991">
        <v>3694</v>
      </c>
      <c r="D3991" s="3">
        <v>0.53114583333333332</v>
      </c>
      <c r="E3991" s="3">
        <f t="shared" si="126"/>
        <v>4.4548611111111136E-2</v>
      </c>
      <c r="F3991">
        <f t="shared" si="127"/>
        <v>64</v>
      </c>
    </row>
    <row r="3992" spans="2:6" x14ac:dyDescent="0.25">
      <c r="B3992">
        <v>4759</v>
      </c>
      <c r="C3992">
        <v>3694</v>
      </c>
      <c r="D3992" s="3">
        <v>0.53114583333333332</v>
      </c>
      <c r="E3992" s="3">
        <f t="shared" si="126"/>
        <v>4.4548611111111136E-2</v>
      </c>
      <c r="F3992">
        <f t="shared" si="127"/>
        <v>64</v>
      </c>
    </row>
    <row r="3993" spans="2:6" x14ac:dyDescent="0.25">
      <c r="B3993">
        <v>4760</v>
      </c>
      <c r="C3993">
        <v>3578</v>
      </c>
      <c r="D3993" s="3">
        <v>0.53115740740740736</v>
      </c>
      <c r="E3993" s="3">
        <f t="shared" si="126"/>
        <v>4.4560185185185175E-2</v>
      </c>
      <c r="F3993">
        <f t="shared" si="127"/>
        <v>64</v>
      </c>
    </row>
    <row r="3994" spans="2:6" x14ac:dyDescent="0.25">
      <c r="B3994">
        <v>4761</v>
      </c>
      <c r="C3994">
        <v>3578</v>
      </c>
      <c r="D3994" s="3">
        <v>0.53115740740740736</v>
      </c>
      <c r="E3994" s="3">
        <f t="shared" si="126"/>
        <v>4.4560185185185175E-2</v>
      </c>
      <c r="F3994">
        <f t="shared" si="127"/>
        <v>64</v>
      </c>
    </row>
    <row r="3995" spans="2:6" x14ac:dyDescent="0.25">
      <c r="B3995">
        <v>4762</v>
      </c>
      <c r="C3995">
        <v>3578</v>
      </c>
      <c r="D3995" s="3">
        <v>0.53115740740740736</v>
      </c>
      <c r="E3995" s="3">
        <f t="shared" si="126"/>
        <v>4.4560185185185175E-2</v>
      </c>
      <c r="F3995">
        <f t="shared" si="127"/>
        <v>64</v>
      </c>
    </row>
    <row r="3996" spans="2:6" x14ac:dyDescent="0.25">
      <c r="B3996">
        <v>4763</v>
      </c>
      <c r="C3996">
        <v>3578</v>
      </c>
      <c r="D3996" s="3">
        <v>0.53115740740740736</v>
      </c>
      <c r="E3996" s="3">
        <f t="shared" si="126"/>
        <v>4.4560185185185175E-2</v>
      </c>
      <c r="F3996">
        <f t="shared" si="127"/>
        <v>64</v>
      </c>
    </row>
    <row r="3997" spans="2:6" x14ac:dyDescent="0.25">
      <c r="B3997">
        <v>4764</v>
      </c>
      <c r="C3997">
        <v>3704</v>
      </c>
      <c r="D3997" s="3">
        <v>0.53115740740740736</v>
      </c>
      <c r="E3997" s="3">
        <f t="shared" si="126"/>
        <v>4.4560185185185175E-2</v>
      </c>
      <c r="F3997">
        <f t="shared" si="127"/>
        <v>64</v>
      </c>
    </row>
    <row r="3998" spans="2:6" x14ac:dyDescent="0.25">
      <c r="B3998">
        <v>4765</v>
      </c>
      <c r="C3998">
        <v>3704</v>
      </c>
      <c r="D3998" s="3">
        <v>0.53115740740740736</v>
      </c>
      <c r="E3998" s="3">
        <f t="shared" si="126"/>
        <v>4.4560185185185175E-2</v>
      </c>
      <c r="F3998">
        <f t="shared" si="127"/>
        <v>64</v>
      </c>
    </row>
    <row r="3999" spans="2:6" x14ac:dyDescent="0.25">
      <c r="B3999">
        <v>4766</v>
      </c>
      <c r="C3999">
        <v>3704</v>
      </c>
      <c r="D3999" s="3">
        <v>0.53115740740740736</v>
      </c>
      <c r="E3999" s="3">
        <f t="shared" si="126"/>
        <v>4.4560185185185175E-2</v>
      </c>
      <c r="F3999">
        <f t="shared" si="127"/>
        <v>64</v>
      </c>
    </row>
    <row r="4000" spans="2:6" x14ac:dyDescent="0.25">
      <c r="B4000">
        <v>4767</v>
      </c>
      <c r="C4000">
        <v>3704</v>
      </c>
      <c r="D4000" s="3">
        <v>0.53115740740740736</v>
      </c>
      <c r="E4000" s="3">
        <f t="shared" si="126"/>
        <v>4.4560185185185175E-2</v>
      </c>
      <c r="F4000">
        <f t="shared" si="127"/>
        <v>64</v>
      </c>
    </row>
    <row r="4001" spans="2:6" x14ac:dyDescent="0.25">
      <c r="B4001">
        <v>4768</v>
      </c>
      <c r="C4001">
        <v>3678</v>
      </c>
      <c r="D4001" s="3">
        <v>0.53115740740740736</v>
      </c>
      <c r="E4001" s="3">
        <f t="shared" si="126"/>
        <v>4.4560185185185175E-2</v>
      </c>
      <c r="F4001">
        <f t="shared" si="127"/>
        <v>64</v>
      </c>
    </row>
    <row r="4002" spans="2:6" x14ac:dyDescent="0.25">
      <c r="B4002">
        <v>4769</v>
      </c>
      <c r="C4002">
        <v>3678</v>
      </c>
      <c r="D4002" s="3">
        <v>0.53115740740740736</v>
      </c>
      <c r="E4002" s="3">
        <f t="shared" si="126"/>
        <v>4.4560185185185175E-2</v>
      </c>
      <c r="F4002">
        <f t="shared" si="127"/>
        <v>64</v>
      </c>
    </row>
    <row r="4003" spans="2:6" x14ac:dyDescent="0.25">
      <c r="B4003">
        <v>4770</v>
      </c>
      <c r="C4003">
        <v>3678</v>
      </c>
      <c r="D4003" s="3">
        <v>0.53115740740740736</v>
      </c>
      <c r="E4003" s="3">
        <f t="shared" si="126"/>
        <v>4.4560185185185175E-2</v>
      </c>
      <c r="F4003">
        <f t="shared" si="127"/>
        <v>64</v>
      </c>
    </row>
    <row r="4004" spans="2:6" x14ac:dyDescent="0.25">
      <c r="B4004">
        <v>4771</v>
      </c>
      <c r="C4004">
        <v>3678</v>
      </c>
      <c r="D4004" s="3">
        <v>0.53115740740740736</v>
      </c>
      <c r="E4004" s="3">
        <f t="shared" si="126"/>
        <v>4.4560185185185175E-2</v>
      </c>
      <c r="F4004">
        <f t="shared" si="127"/>
        <v>64</v>
      </c>
    </row>
    <row r="4005" spans="2:6" x14ac:dyDescent="0.25">
      <c r="B4005">
        <v>4772</v>
      </c>
      <c r="C4005">
        <v>3687</v>
      </c>
      <c r="D4005" s="3">
        <v>0.53116898148148151</v>
      </c>
      <c r="E4005" s="3">
        <f t="shared" si="126"/>
        <v>4.4571759259259325E-2</v>
      </c>
      <c r="F4005">
        <f t="shared" si="127"/>
        <v>64</v>
      </c>
    </row>
    <row r="4006" spans="2:6" x14ac:dyDescent="0.25">
      <c r="B4006">
        <v>4773</v>
      </c>
      <c r="C4006">
        <v>3687</v>
      </c>
      <c r="D4006" s="3">
        <v>0.53116898148148151</v>
      </c>
      <c r="E4006" s="3">
        <f t="shared" si="126"/>
        <v>4.4571759259259325E-2</v>
      </c>
      <c r="F4006">
        <f t="shared" si="127"/>
        <v>64</v>
      </c>
    </row>
    <row r="4007" spans="2:6" x14ac:dyDescent="0.25">
      <c r="B4007">
        <v>4774</v>
      </c>
      <c r="C4007">
        <v>3687</v>
      </c>
      <c r="D4007" s="3">
        <v>0.53116898148148151</v>
      </c>
      <c r="E4007" s="3">
        <f t="shared" si="126"/>
        <v>4.4571759259259325E-2</v>
      </c>
      <c r="F4007">
        <f t="shared" si="127"/>
        <v>64</v>
      </c>
    </row>
    <row r="4008" spans="2:6" x14ac:dyDescent="0.25">
      <c r="B4008">
        <v>4775</v>
      </c>
      <c r="C4008">
        <v>3687</v>
      </c>
      <c r="D4008" s="3">
        <v>0.53116898148148151</v>
      </c>
      <c r="E4008" s="3">
        <f t="shared" si="126"/>
        <v>4.4571759259259325E-2</v>
      </c>
      <c r="F4008">
        <f t="shared" si="127"/>
        <v>64</v>
      </c>
    </row>
    <row r="4009" spans="2:6" x14ac:dyDescent="0.25">
      <c r="B4009">
        <v>4776</v>
      </c>
      <c r="C4009">
        <v>3686</v>
      </c>
      <c r="D4009" s="3">
        <v>0.53116898148148151</v>
      </c>
      <c r="E4009" s="3">
        <f t="shared" si="126"/>
        <v>4.4571759259259325E-2</v>
      </c>
      <c r="F4009">
        <f t="shared" si="127"/>
        <v>64</v>
      </c>
    </row>
    <row r="4010" spans="2:6" x14ac:dyDescent="0.25">
      <c r="B4010">
        <v>4777</v>
      </c>
      <c r="C4010">
        <v>3686</v>
      </c>
      <c r="D4010" s="3">
        <v>0.53116898148148151</v>
      </c>
      <c r="E4010" s="3">
        <f t="shared" si="126"/>
        <v>4.4571759259259325E-2</v>
      </c>
      <c r="F4010">
        <f t="shared" si="127"/>
        <v>64</v>
      </c>
    </row>
    <row r="4011" spans="2:6" x14ac:dyDescent="0.25">
      <c r="B4011">
        <v>4778</v>
      </c>
      <c r="C4011">
        <v>3686</v>
      </c>
      <c r="D4011" s="3">
        <v>0.53116898148148151</v>
      </c>
      <c r="E4011" s="3">
        <f t="shared" si="126"/>
        <v>4.4571759259259325E-2</v>
      </c>
      <c r="F4011">
        <f t="shared" si="127"/>
        <v>64</v>
      </c>
    </row>
    <row r="4012" spans="2:6" x14ac:dyDescent="0.25">
      <c r="B4012">
        <v>4779</v>
      </c>
      <c r="C4012">
        <v>3686</v>
      </c>
      <c r="D4012" s="3">
        <v>0.53116898148148151</v>
      </c>
      <c r="E4012" s="3">
        <f t="shared" si="126"/>
        <v>4.4571759259259325E-2</v>
      </c>
      <c r="F4012">
        <f t="shared" si="127"/>
        <v>64</v>
      </c>
    </row>
    <row r="4013" spans="2:6" x14ac:dyDescent="0.25">
      <c r="B4013">
        <v>4780</v>
      </c>
      <c r="C4013">
        <v>3681</v>
      </c>
      <c r="D4013" s="3">
        <v>0.53116898148148151</v>
      </c>
      <c r="E4013" s="3">
        <f t="shared" si="126"/>
        <v>4.4571759259259325E-2</v>
      </c>
      <c r="F4013">
        <f t="shared" si="127"/>
        <v>64</v>
      </c>
    </row>
    <row r="4014" spans="2:6" x14ac:dyDescent="0.25">
      <c r="B4014">
        <v>4781</v>
      </c>
      <c r="C4014">
        <v>3681</v>
      </c>
      <c r="D4014" s="3">
        <v>0.53116898148148151</v>
      </c>
      <c r="E4014" s="3">
        <f t="shared" si="126"/>
        <v>4.4571759259259325E-2</v>
      </c>
      <c r="F4014">
        <f t="shared" si="127"/>
        <v>64</v>
      </c>
    </row>
    <row r="4015" spans="2:6" x14ac:dyDescent="0.25">
      <c r="B4015">
        <v>4782</v>
      </c>
      <c r="C4015">
        <v>3681</v>
      </c>
      <c r="D4015" s="3">
        <v>0.53116898148148151</v>
      </c>
      <c r="E4015" s="3">
        <f t="shared" si="126"/>
        <v>4.4571759259259325E-2</v>
      </c>
      <c r="F4015">
        <f t="shared" si="127"/>
        <v>64</v>
      </c>
    </row>
    <row r="4016" spans="2:6" x14ac:dyDescent="0.25">
      <c r="B4016">
        <v>4783</v>
      </c>
      <c r="C4016">
        <v>3681</v>
      </c>
      <c r="D4016" s="3">
        <v>0.53116898148148151</v>
      </c>
      <c r="E4016" s="3">
        <f t="shared" si="126"/>
        <v>4.4571759259259325E-2</v>
      </c>
      <c r="F4016">
        <f t="shared" si="127"/>
        <v>64</v>
      </c>
    </row>
    <row r="4017" spans="2:6" x14ac:dyDescent="0.25">
      <c r="B4017">
        <v>4784</v>
      </c>
      <c r="C4017">
        <v>3674</v>
      </c>
      <c r="D4017" s="3">
        <v>0.53118055555555554</v>
      </c>
      <c r="E4017" s="3">
        <f t="shared" si="126"/>
        <v>4.4583333333333364E-2</v>
      </c>
      <c r="F4017">
        <f t="shared" si="127"/>
        <v>64</v>
      </c>
    </row>
    <row r="4018" spans="2:6" x14ac:dyDescent="0.25">
      <c r="B4018">
        <v>4785</v>
      </c>
      <c r="C4018">
        <v>3674</v>
      </c>
      <c r="D4018" s="3">
        <v>0.53118055555555554</v>
      </c>
      <c r="E4018" s="3">
        <f t="shared" si="126"/>
        <v>4.4583333333333364E-2</v>
      </c>
      <c r="F4018">
        <f t="shared" si="127"/>
        <v>64</v>
      </c>
    </row>
    <row r="4019" spans="2:6" x14ac:dyDescent="0.25">
      <c r="B4019">
        <v>4786</v>
      </c>
      <c r="C4019">
        <v>3674</v>
      </c>
      <c r="D4019" s="3">
        <v>0.53118055555555554</v>
      </c>
      <c r="E4019" s="3">
        <f t="shared" si="126"/>
        <v>4.4583333333333364E-2</v>
      </c>
      <c r="F4019">
        <f t="shared" si="127"/>
        <v>64</v>
      </c>
    </row>
    <row r="4020" spans="2:6" x14ac:dyDescent="0.25">
      <c r="B4020">
        <v>4787</v>
      </c>
      <c r="C4020">
        <v>3674</v>
      </c>
      <c r="D4020" s="3">
        <v>0.53118055555555554</v>
      </c>
      <c r="E4020" s="3">
        <f t="shared" si="126"/>
        <v>4.4583333333333364E-2</v>
      </c>
      <c r="F4020">
        <f t="shared" si="127"/>
        <v>64</v>
      </c>
    </row>
    <row r="4021" spans="2:6" x14ac:dyDescent="0.25">
      <c r="B4021">
        <v>4788</v>
      </c>
      <c r="C4021">
        <v>3695</v>
      </c>
      <c r="D4021" s="3">
        <v>0.53119212962962969</v>
      </c>
      <c r="E4021" s="3">
        <f t="shared" si="126"/>
        <v>4.4594907407407514E-2</v>
      </c>
      <c r="F4021">
        <f t="shared" si="127"/>
        <v>64</v>
      </c>
    </row>
    <row r="4022" spans="2:6" x14ac:dyDescent="0.25">
      <c r="B4022">
        <v>4789</v>
      </c>
      <c r="C4022">
        <v>3695</v>
      </c>
      <c r="D4022" s="3">
        <v>0.53119212962962969</v>
      </c>
      <c r="E4022" s="3">
        <f t="shared" si="126"/>
        <v>4.4594907407407514E-2</v>
      </c>
      <c r="F4022">
        <f t="shared" si="127"/>
        <v>64</v>
      </c>
    </row>
    <row r="4023" spans="2:6" x14ac:dyDescent="0.25">
      <c r="B4023">
        <v>4790</v>
      </c>
      <c r="C4023">
        <v>3695</v>
      </c>
      <c r="D4023" s="3">
        <v>0.53120370370370373</v>
      </c>
      <c r="E4023" s="3">
        <f t="shared" si="126"/>
        <v>4.4606481481481552E-2</v>
      </c>
      <c r="F4023">
        <f t="shared" si="127"/>
        <v>64</v>
      </c>
    </row>
    <row r="4024" spans="2:6" x14ac:dyDescent="0.25">
      <c r="B4024">
        <v>4791</v>
      </c>
      <c r="C4024">
        <v>3695</v>
      </c>
      <c r="D4024" s="3">
        <v>0.53120370370370373</v>
      </c>
      <c r="E4024" s="3">
        <f t="shared" si="126"/>
        <v>4.4606481481481552E-2</v>
      </c>
      <c r="F4024">
        <f t="shared" si="127"/>
        <v>64</v>
      </c>
    </row>
    <row r="4025" spans="2:6" x14ac:dyDescent="0.25">
      <c r="B4025">
        <v>4792</v>
      </c>
      <c r="C4025">
        <v>3681</v>
      </c>
      <c r="D4025" s="3">
        <v>0.53123842592592596</v>
      </c>
      <c r="E4025" s="3">
        <f t="shared" si="126"/>
        <v>4.464120370370378E-2</v>
      </c>
      <c r="F4025">
        <f t="shared" si="127"/>
        <v>64</v>
      </c>
    </row>
    <row r="4026" spans="2:6" x14ac:dyDescent="0.25">
      <c r="B4026">
        <v>4793</v>
      </c>
      <c r="C4026">
        <v>3681</v>
      </c>
      <c r="D4026" s="3">
        <v>0.53123842592592596</v>
      </c>
      <c r="E4026" s="3">
        <f t="shared" si="126"/>
        <v>4.464120370370378E-2</v>
      </c>
      <c r="F4026">
        <f t="shared" si="127"/>
        <v>64</v>
      </c>
    </row>
    <row r="4027" spans="2:6" x14ac:dyDescent="0.25">
      <c r="B4027">
        <v>4794</v>
      </c>
      <c r="C4027">
        <v>3681</v>
      </c>
      <c r="D4027" s="3">
        <v>0.53123842592592596</v>
      </c>
      <c r="E4027" s="3">
        <f t="shared" si="126"/>
        <v>4.464120370370378E-2</v>
      </c>
      <c r="F4027">
        <f t="shared" si="127"/>
        <v>64</v>
      </c>
    </row>
    <row r="4028" spans="2:6" x14ac:dyDescent="0.25">
      <c r="B4028">
        <v>4795</v>
      </c>
      <c r="C4028">
        <v>3681</v>
      </c>
      <c r="D4028" s="3">
        <v>0.53123842592592596</v>
      </c>
      <c r="E4028" s="3">
        <f t="shared" si="126"/>
        <v>4.464120370370378E-2</v>
      </c>
      <c r="F4028">
        <f t="shared" si="127"/>
        <v>64</v>
      </c>
    </row>
    <row r="4029" spans="2:6" x14ac:dyDescent="0.25">
      <c r="B4029">
        <v>4796</v>
      </c>
      <c r="C4029">
        <v>3623</v>
      </c>
      <c r="D4029" s="3">
        <v>0.53125</v>
      </c>
      <c r="E4029" s="3">
        <f t="shared" si="126"/>
        <v>4.4652777777777819E-2</v>
      </c>
      <c r="F4029">
        <f t="shared" si="127"/>
        <v>64</v>
      </c>
    </row>
    <row r="4030" spans="2:6" x14ac:dyDescent="0.25">
      <c r="B4030">
        <v>4797</v>
      </c>
      <c r="C4030">
        <v>3623</v>
      </c>
      <c r="D4030" s="3">
        <v>0.53125</v>
      </c>
      <c r="E4030" s="3">
        <f t="shared" si="126"/>
        <v>4.4652777777777819E-2</v>
      </c>
      <c r="F4030">
        <f t="shared" si="127"/>
        <v>64</v>
      </c>
    </row>
    <row r="4031" spans="2:6" x14ac:dyDescent="0.25">
      <c r="B4031">
        <v>4798</v>
      </c>
      <c r="C4031">
        <v>3623</v>
      </c>
      <c r="D4031" s="3">
        <v>0.53125</v>
      </c>
      <c r="E4031" s="3">
        <f t="shared" si="126"/>
        <v>4.4652777777777819E-2</v>
      </c>
      <c r="F4031">
        <f t="shared" si="127"/>
        <v>64</v>
      </c>
    </row>
    <row r="4032" spans="2:6" x14ac:dyDescent="0.25">
      <c r="B4032">
        <v>4799</v>
      </c>
      <c r="C4032">
        <v>3623</v>
      </c>
      <c r="D4032" s="3">
        <v>0.53125</v>
      </c>
      <c r="E4032" s="3">
        <f t="shared" si="126"/>
        <v>4.4652777777777819E-2</v>
      </c>
      <c r="F4032">
        <f t="shared" si="127"/>
        <v>64</v>
      </c>
    </row>
    <row r="4033" spans="2:6" x14ac:dyDescent="0.25">
      <c r="B4033">
        <v>4800</v>
      </c>
      <c r="C4033">
        <v>3552</v>
      </c>
      <c r="D4033" s="3">
        <v>0.53126157407407404</v>
      </c>
      <c r="E4033" s="3">
        <f t="shared" si="126"/>
        <v>4.4664351851851858E-2</v>
      </c>
      <c r="F4033">
        <f t="shared" si="127"/>
        <v>64</v>
      </c>
    </row>
    <row r="4034" spans="2:6" x14ac:dyDescent="0.25">
      <c r="B4034">
        <v>4801</v>
      </c>
      <c r="C4034">
        <v>3552</v>
      </c>
      <c r="D4034" s="3">
        <v>0.53126157407407404</v>
      </c>
      <c r="E4034" s="3">
        <f t="shared" ref="E4034:E4097" si="128">D4034-$A$1</f>
        <v>4.4664351851851858E-2</v>
      </c>
      <c r="F4034">
        <f t="shared" ref="F4034:F4097" si="129">(MINUTE(E4034))+60</f>
        <v>64</v>
      </c>
    </row>
    <row r="4035" spans="2:6" x14ac:dyDescent="0.25">
      <c r="B4035">
        <v>4802</v>
      </c>
      <c r="C4035">
        <v>3552</v>
      </c>
      <c r="D4035" s="3">
        <v>0.53126157407407404</v>
      </c>
      <c r="E4035" s="3">
        <f t="shared" si="128"/>
        <v>4.4664351851851858E-2</v>
      </c>
      <c r="F4035">
        <f t="shared" si="129"/>
        <v>64</v>
      </c>
    </row>
    <row r="4036" spans="2:6" x14ac:dyDescent="0.25">
      <c r="B4036">
        <v>4803</v>
      </c>
      <c r="C4036">
        <v>3552</v>
      </c>
      <c r="D4036" s="3">
        <v>0.53126157407407404</v>
      </c>
      <c r="E4036" s="3">
        <f t="shared" si="128"/>
        <v>4.4664351851851858E-2</v>
      </c>
      <c r="F4036">
        <f t="shared" si="129"/>
        <v>64</v>
      </c>
    </row>
    <row r="4037" spans="2:6" x14ac:dyDescent="0.25">
      <c r="B4037">
        <v>4804</v>
      </c>
      <c r="C4037">
        <v>3658</v>
      </c>
      <c r="D4037" s="3">
        <v>0.53127314814814819</v>
      </c>
      <c r="E4037" s="3">
        <f t="shared" si="128"/>
        <v>4.4675925925926008E-2</v>
      </c>
      <c r="F4037">
        <f t="shared" si="129"/>
        <v>64</v>
      </c>
    </row>
    <row r="4038" spans="2:6" x14ac:dyDescent="0.25">
      <c r="B4038">
        <v>4805</v>
      </c>
      <c r="C4038">
        <v>3658</v>
      </c>
      <c r="D4038" s="3">
        <v>0.53127314814814819</v>
      </c>
      <c r="E4038" s="3">
        <f t="shared" si="128"/>
        <v>4.4675925925926008E-2</v>
      </c>
      <c r="F4038">
        <f t="shared" si="129"/>
        <v>64</v>
      </c>
    </row>
    <row r="4039" spans="2:6" x14ac:dyDescent="0.25">
      <c r="B4039">
        <v>4806</v>
      </c>
      <c r="C4039">
        <v>3658</v>
      </c>
      <c r="D4039" s="3">
        <v>0.53127314814814819</v>
      </c>
      <c r="E4039" s="3">
        <f t="shared" si="128"/>
        <v>4.4675925925926008E-2</v>
      </c>
      <c r="F4039">
        <f t="shared" si="129"/>
        <v>64</v>
      </c>
    </row>
    <row r="4040" spans="2:6" x14ac:dyDescent="0.25">
      <c r="B4040">
        <v>4807</v>
      </c>
      <c r="C4040">
        <v>3658</v>
      </c>
      <c r="D4040" s="3">
        <v>0.53127314814814819</v>
      </c>
      <c r="E4040" s="3">
        <f t="shared" si="128"/>
        <v>4.4675925925926008E-2</v>
      </c>
      <c r="F4040">
        <f t="shared" si="129"/>
        <v>64</v>
      </c>
    </row>
    <row r="4041" spans="2:6" x14ac:dyDescent="0.25">
      <c r="B4041">
        <v>4808</v>
      </c>
      <c r="C4041">
        <v>3495</v>
      </c>
      <c r="D4041" s="3">
        <v>0.53128472222222223</v>
      </c>
      <c r="E4041" s="3">
        <f t="shared" si="128"/>
        <v>4.4687500000000047E-2</v>
      </c>
      <c r="F4041">
        <f t="shared" si="129"/>
        <v>64</v>
      </c>
    </row>
    <row r="4042" spans="2:6" x14ac:dyDescent="0.25">
      <c r="B4042">
        <v>4809</v>
      </c>
      <c r="C4042">
        <v>3495</v>
      </c>
      <c r="D4042" s="3">
        <v>0.53128472222222223</v>
      </c>
      <c r="E4042" s="3">
        <f t="shared" si="128"/>
        <v>4.4687500000000047E-2</v>
      </c>
      <c r="F4042">
        <f t="shared" si="129"/>
        <v>64</v>
      </c>
    </row>
    <row r="4043" spans="2:6" x14ac:dyDescent="0.25">
      <c r="B4043">
        <v>4810</v>
      </c>
      <c r="C4043">
        <v>3495</v>
      </c>
      <c r="D4043" s="3">
        <v>0.53128472222222223</v>
      </c>
      <c r="E4043" s="3">
        <f t="shared" si="128"/>
        <v>4.4687500000000047E-2</v>
      </c>
      <c r="F4043">
        <f t="shared" si="129"/>
        <v>64</v>
      </c>
    </row>
    <row r="4044" spans="2:6" x14ac:dyDescent="0.25">
      <c r="B4044">
        <v>4811</v>
      </c>
      <c r="C4044">
        <v>3495</v>
      </c>
      <c r="D4044" s="3">
        <v>0.53128472222222223</v>
      </c>
      <c r="E4044" s="3">
        <f t="shared" si="128"/>
        <v>4.4687500000000047E-2</v>
      </c>
      <c r="F4044">
        <f t="shared" si="129"/>
        <v>64</v>
      </c>
    </row>
    <row r="4045" spans="2:6" x14ac:dyDescent="0.25">
      <c r="B4045">
        <v>4812</v>
      </c>
      <c r="C4045">
        <v>3640</v>
      </c>
      <c r="D4045" s="3">
        <v>0.53128472222222223</v>
      </c>
      <c r="E4045" s="3">
        <f t="shared" si="128"/>
        <v>4.4687500000000047E-2</v>
      </c>
      <c r="F4045">
        <f t="shared" si="129"/>
        <v>64</v>
      </c>
    </row>
    <row r="4046" spans="2:6" x14ac:dyDescent="0.25">
      <c r="B4046">
        <v>4813</v>
      </c>
      <c r="C4046">
        <v>3640</v>
      </c>
      <c r="D4046" s="3">
        <v>0.53128472222222223</v>
      </c>
      <c r="E4046" s="3">
        <f t="shared" si="128"/>
        <v>4.4687500000000047E-2</v>
      </c>
      <c r="F4046">
        <f t="shared" si="129"/>
        <v>64</v>
      </c>
    </row>
    <row r="4047" spans="2:6" x14ac:dyDescent="0.25">
      <c r="B4047">
        <v>4814</v>
      </c>
      <c r="C4047">
        <v>3640</v>
      </c>
      <c r="D4047" s="3">
        <v>0.53128472222222223</v>
      </c>
      <c r="E4047" s="3">
        <f t="shared" si="128"/>
        <v>4.4687500000000047E-2</v>
      </c>
      <c r="F4047">
        <f t="shared" si="129"/>
        <v>64</v>
      </c>
    </row>
    <row r="4048" spans="2:6" x14ac:dyDescent="0.25">
      <c r="B4048">
        <v>4815</v>
      </c>
      <c r="C4048">
        <v>3640</v>
      </c>
      <c r="D4048" s="3">
        <v>0.53128472222222223</v>
      </c>
      <c r="E4048" s="3">
        <f t="shared" si="128"/>
        <v>4.4687500000000047E-2</v>
      </c>
      <c r="F4048">
        <f t="shared" si="129"/>
        <v>64</v>
      </c>
    </row>
    <row r="4049" spans="2:6" x14ac:dyDescent="0.25">
      <c r="B4049">
        <v>4816</v>
      </c>
      <c r="C4049">
        <v>3660</v>
      </c>
      <c r="D4049" s="3">
        <v>0.53129629629629627</v>
      </c>
      <c r="E4049" s="3">
        <f t="shared" si="128"/>
        <v>4.4699074074074086E-2</v>
      </c>
      <c r="F4049">
        <f t="shared" si="129"/>
        <v>64</v>
      </c>
    </row>
    <row r="4050" spans="2:6" x14ac:dyDescent="0.25">
      <c r="B4050">
        <v>4817</v>
      </c>
      <c r="C4050">
        <v>3660</v>
      </c>
      <c r="D4050" s="3">
        <v>0.53129629629629627</v>
      </c>
      <c r="E4050" s="3">
        <f t="shared" si="128"/>
        <v>4.4699074074074086E-2</v>
      </c>
      <c r="F4050">
        <f t="shared" si="129"/>
        <v>64</v>
      </c>
    </row>
    <row r="4051" spans="2:6" x14ac:dyDescent="0.25">
      <c r="B4051">
        <v>4818</v>
      </c>
      <c r="C4051">
        <v>3660</v>
      </c>
      <c r="D4051" s="3">
        <v>0.53129629629629627</v>
      </c>
      <c r="E4051" s="3">
        <f t="shared" si="128"/>
        <v>4.4699074074074086E-2</v>
      </c>
      <c r="F4051">
        <f t="shared" si="129"/>
        <v>64</v>
      </c>
    </row>
    <row r="4052" spans="2:6" x14ac:dyDescent="0.25">
      <c r="B4052">
        <v>4819</v>
      </c>
      <c r="C4052">
        <v>3660</v>
      </c>
      <c r="D4052" s="3">
        <v>0.53129629629629627</v>
      </c>
      <c r="E4052" s="3">
        <f t="shared" si="128"/>
        <v>4.4699074074074086E-2</v>
      </c>
      <c r="F4052">
        <f t="shared" si="129"/>
        <v>64</v>
      </c>
    </row>
    <row r="4053" spans="2:6" x14ac:dyDescent="0.25">
      <c r="B4053">
        <v>4820</v>
      </c>
      <c r="C4053">
        <v>3635</v>
      </c>
      <c r="D4053" s="3">
        <v>0.53130787037037031</v>
      </c>
      <c r="E4053" s="3">
        <f t="shared" si="128"/>
        <v>4.4710648148148124E-2</v>
      </c>
      <c r="F4053">
        <f t="shared" si="129"/>
        <v>64</v>
      </c>
    </row>
    <row r="4054" spans="2:6" x14ac:dyDescent="0.25">
      <c r="B4054">
        <v>4821</v>
      </c>
      <c r="C4054">
        <v>3635</v>
      </c>
      <c r="D4054" s="3">
        <v>0.53130787037037031</v>
      </c>
      <c r="E4054" s="3">
        <f t="shared" si="128"/>
        <v>4.4710648148148124E-2</v>
      </c>
      <c r="F4054">
        <f t="shared" si="129"/>
        <v>64</v>
      </c>
    </row>
    <row r="4055" spans="2:6" x14ac:dyDescent="0.25">
      <c r="B4055">
        <v>4822</v>
      </c>
      <c r="C4055">
        <v>3635</v>
      </c>
      <c r="D4055" s="3">
        <v>0.53130787037037031</v>
      </c>
      <c r="E4055" s="3">
        <f t="shared" si="128"/>
        <v>4.4710648148148124E-2</v>
      </c>
      <c r="F4055">
        <f t="shared" si="129"/>
        <v>64</v>
      </c>
    </row>
    <row r="4056" spans="2:6" x14ac:dyDescent="0.25">
      <c r="B4056">
        <v>4823</v>
      </c>
      <c r="C4056">
        <v>3635</v>
      </c>
      <c r="D4056" s="3">
        <v>0.53130787037037031</v>
      </c>
      <c r="E4056" s="3">
        <f t="shared" si="128"/>
        <v>4.4710648148148124E-2</v>
      </c>
      <c r="F4056">
        <f t="shared" si="129"/>
        <v>64</v>
      </c>
    </row>
    <row r="4057" spans="2:6" x14ac:dyDescent="0.25">
      <c r="B4057">
        <v>4824</v>
      </c>
      <c r="C4057">
        <v>3667</v>
      </c>
      <c r="D4057" s="3">
        <v>0.53130787037037031</v>
      </c>
      <c r="E4057" s="3">
        <f t="shared" si="128"/>
        <v>4.4710648148148124E-2</v>
      </c>
      <c r="F4057">
        <f t="shared" si="129"/>
        <v>64</v>
      </c>
    </row>
    <row r="4058" spans="2:6" x14ac:dyDescent="0.25">
      <c r="B4058">
        <v>4825</v>
      </c>
      <c r="C4058">
        <v>3667</v>
      </c>
      <c r="D4058" s="3">
        <v>0.53130787037037031</v>
      </c>
      <c r="E4058" s="3">
        <f t="shared" si="128"/>
        <v>4.4710648148148124E-2</v>
      </c>
      <c r="F4058">
        <f t="shared" si="129"/>
        <v>64</v>
      </c>
    </row>
    <row r="4059" spans="2:6" x14ac:dyDescent="0.25">
      <c r="B4059">
        <v>4826</v>
      </c>
      <c r="C4059">
        <v>3667</v>
      </c>
      <c r="D4059" s="3">
        <v>0.53130787037037031</v>
      </c>
      <c r="E4059" s="3">
        <f t="shared" si="128"/>
        <v>4.4710648148148124E-2</v>
      </c>
      <c r="F4059">
        <f t="shared" si="129"/>
        <v>64</v>
      </c>
    </row>
    <row r="4060" spans="2:6" x14ac:dyDescent="0.25">
      <c r="B4060">
        <v>4827</v>
      </c>
      <c r="C4060">
        <v>3667</v>
      </c>
      <c r="D4060" s="3">
        <v>0.53130787037037031</v>
      </c>
      <c r="E4060" s="3">
        <f t="shared" si="128"/>
        <v>4.4710648148148124E-2</v>
      </c>
      <c r="F4060">
        <f t="shared" si="129"/>
        <v>64</v>
      </c>
    </row>
    <row r="4061" spans="2:6" x14ac:dyDescent="0.25">
      <c r="B4061">
        <v>4828</v>
      </c>
      <c r="C4061">
        <v>3623</v>
      </c>
      <c r="D4061" s="3">
        <v>0.53131944444444446</v>
      </c>
      <c r="E4061" s="3">
        <f t="shared" si="128"/>
        <v>4.4722222222222274E-2</v>
      </c>
      <c r="F4061">
        <f t="shared" si="129"/>
        <v>64</v>
      </c>
    </row>
    <row r="4062" spans="2:6" x14ac:dyDescent="0.25">
      <c r="B4062">
        <v>4829</v>
      </c>
      <c r="C4062">
        <v>3623</v>
      </c>
      <c r="D4062" s="3">
        <v>0.53131944444444446</v>
      </c>
      <c r="E4062" s="3">
        <f t="shared" si="128"/>
        <v>4.4722222222222274E-2</v>
      </c>
      <c r="F4062">
        <f t="shared" si="129"/>
        <v>64</v>
      </c>
    </row>
    <row r="4063" spans="2:6" x14ac:dyDescent="0.25">
      <c r="B4063">
        <v>4830</v>
      </c>
      <c r="C4063">
        <v>3623</v>
      </c>
      <c r="D4063" s="3">
        <v>0.53131944444444446</v>
      </c>
      <c r="E4063" s="3">
        <f t="shared" si="128"/>
        <v>4.4722222222222274E-2</v>
      </c>
      <c r="F4063">
        <f t="shared" si="129"/>
        <v>64</v>
      </c>
    </row>
    <row r="4064" spans="2:6" x14ac:dyDescent="0.25">
      <c r="B4064">
        <v>4831</v>
      </c>
      <c r="C4064">
        <v>3623</v>
      </c>
      <c r="D4064" s="3">
        <v>0.53131944444444446</v>
      </c>
      <c r="E4064" s="3">
        <f t="shared" si="128"/>
        <v>4.4722222222222274E-2</v>
      </c>
      <c r="F4064">
        <f t="shared" si="129"/>
        <v>64</v>
      </c>
    </row>
    <row r="4065" spans="2:6" x14ac:dyDescent="0.25">
      <c r="B4065">
        <v>4832</v>
      </c>
      <c r="C4065">
        <v>3304</v>
      </c>
      <c r="D4065" s="3">
        <v>0.53131944444444446</v>
      </c>
      <c r="E4065" s="3">
        <f t="shared" si="128"/>
        <v>4.4722222222222274E-2</v>
      </c>
      <c r="F4065">
        <f t="shared" si="129"/>
        <v>64</v>
      </c>
    </row>
    <row r="4066" spans="2:6" x14ac:dyDescent="0.25">
      <c r="B4066">
        <v>4833</v>
      </c>
      <c r="C4066">
        <v>3304</v>
      </c>
      <c r="D4066" s="3">
        <v>0.53131944444444446</v>
      </c>
      <c r="E4066" s="3">
        <f t="shared" si="128"/>
        <v>4.4722222222222274E-2</v>
      </c>
      <c r="F4066">
        <f t="shared" si="129"/>
        <v>64</v>
      </c>
    </row>
    <row r="4067" spans="2:6" x14ac:dyDescent="0.25">
      <c r="B4067">
        <v>4834</v>
      </c>
      <c r="C4067">
        <v>3304</v>
      </c>
      <c r="D4067" s="3">
        <v>0.53131944444444446</v>
      </c>
      <c r="E4067" s="3">
        <f t="shared" si="128"/>
        <v>4.4722222222222274E-2</v>
      </c>
      <c r="F4067">
        <f t="shared" si="129"/>
        <v>64</v>
      </c>
    </row>
    <row r="4068" spans="2:6" x14ac:dyDescent="0.25">
      <c r="B4068">
        <v>4835</v>
      </c>
      <c r="C4068">
        <v>3304</v>
      </c>
      <c r="D4068" s="3">
        <v>0.53131944444444446</v>
      </c>
      <c r="E4068" s="3">
        <f t="shared" si="128"/>
        <v>4.4722222222222274E-2</v>
      </c>
      <c r="F4068">
        <f t="shared" si="129"/>
        <v>64</v>
      </c>
    </row>
    <row r="4069" spans="2:6" x14ac:dyDescent="0.25">
      <c r="B4069">
        <v>4836</v>
      </c>
      <c r="C4069">
        <v>3588</v>
      </c>
      <c r="D4069" s="3">
        <v>0.53133101851851849</v>
      </c>
      <c r="E4069" s="3">
        <f t="shared" si="128"/>
        <v>4.4733796296296313E-2</v>
      </c>
      <c r="F4069">
        <f t="shared" si="129"/>
        <v>64</v>
      </c>
    </row>
    <row r="4070" spans="2:6" x14ac:dyDescent="0.25">
      <c r="B4070">
        <v>4837</v>
      </c>
      <c r="C4070">
        <v>3588</v>
      </c>
      <c r="D4070" s="3">
        <v>0.53133101851851849</v>
      </c>
      <c r="E4070" s="3">
        <f t="shared" si="128"/>
        <v>4.4733796296296313E-2</v>
      </c>
      <c r="F4070">
        <f t="shared" si="129"/>
        <v>64</v>
      </c>
    </row>
    <row r="4071" spans="2:6" x14ac:dyDescent="0.25">
      <c r="B4071">
        <v>4838</v>
      </c>
      <c r="C4071">
        <v>3588</v>
      </c>
      <c r="D4071" s="3">
        <v>0.53133101851851849</v>
      </c>
      <c r="E4071" s="3">
        <f t="shared" si="128"/>
        <v>4.4733796296296313E-2</v>
      </c>
      <c r="F4071">
        <f t="shared" si="129"/>
        <v>64</v>
      </c>
    </row>
    <row r="4072" spans="2:6" x14ac:dyDescent="0.25">
      <c r="B4072">
        <v>4839</v>
      </c>
      <c r="C4072">
        <v>3588</v>
      </c>
      <c r="D4072" s="3">
        <v>0.53133101851851849</v>
      </c>
      <c r="E4072" s="3">
        <f t="shared" si="128"/>
        <v>4.4733796296296313E-2</v>
      </c>
      <c r="F4072">
        <f t="shared" si="129"/>
        <v>64</v>
      </c>
    </row>
    <row r="4073" spans="2:6" x14ac:dyDescent="0.25">
      <c r="B4073">
        <v>4840</v>
      </c>
      <c r="C4073">
        <v>3630</v>
      </c>
      <c r="D4073" s="3">
        <v>0.53133101851851849</v>
      </c>
      <c r="E4073" s="3">
        <f t="shared" si="128"/>
        <v>4.4733796296296313E-2</v>
      </c>
      <c r="F4073">
        <f t="shared" si="129"/>
        <v>64</v>
      </c>
    </row>
    <row r="4074" spans="2:6" x14ac:dyDescent="0.25">
      <c r="B4074">
        <v>4841</v>
      </c>
      <c r="C4074">
        <v>3630</v>
      </c>
      <c r="D4074" s="3">
        <v>0.53133101851851849</v>
      </c>
      <c r="E4074" s="3">
        <f t="shared" si="128"/>
        <v>4.4733796296296313E-2</v>
      </c>
      <c r="F4074">
        <f t="shared" si="129"/>
        <v>64</v>
      </c>
    </row>
    <row r="4075" spans="2:6" x14ac:dyDescent="0.25">
      <c r="B4075">
        <v>4842</v>
      </c>
      <c r="C4075">
        <v>3630</v>
      </c>
      <c r="D4075" s="3">
        <v>0.53133101851851849</v>
      </c>
      <c r="E4075" s="3">
        <f t="shared" si="128"/>
        <v>4.4733796296296313E-2</v>
      </c>
      <c r="F4075">
        <f t="shared" si="129"/>
        <v>64</v>
      </c>
    </row>
    <row r="4076" spans="2:6" x14ac:dyDescent="0.25">
      <c r="B4076">
        <v>4843</v>
      </c>
      <c r="C4076">
        <v>3630</v>
      </c>
      <c r="D4076" s="3">
        <v>0.53133101851851849</v>
      </c>
      <c r="E4076" s="3">
        <f t="shared" si="128"/>
        <v>4.4733796296296313E-2</v>
      </c>
      <c r="F4076">
        <f t="shared" si="129"/>
        <v>64</v>
      </c>
    </row>
    <row r="4077" spans="2:6" x14ac:dyDescent="0.25">
      <c r="B4077">
        <v>4844</v>
      </c>
      <c r="C4077">
        <v>3604</v>
      </c>
      <c r="D4077" s="3">
        <v>0.53134259259259264</v>
      </c>
      <c r="E4077" s="3">
        <f t="shared" si="128"/>
        <v>4.4745370370370463E-2</v>
      </c>
      <c r="F4077">
        <f t="shared" si="129"/>
        <v>64</v>
      </c>
    </row>
    <row r="4078" spans="2:6" x14ac:dyDescent="0.25">
      <c r="B4078">
        <v>4845</v>
      </c>
      <c r="C4078">
        <v>3604</v>
      </c>
      <c r="D4078" s="3">
        <v>0.53134259259259264</v>
      </c>
      <c r="E4078" s="3">
        <f t="shared" si="128"/>
        <v>4.4745370370370463E-2</v>
      </c>
      <c r="F4078">
        <f t="shared" si="129"/>
        <v>64</v>
      </c>
    </row>
    <row r="4079" spans="2:6" x14ac:dyDescent="0.25">
      <c r="B4079">
        <v>4846</v>
      </c>
      <c r="C4079">
        <v>3604</v>
      </c>
      <c r="D4079" s="3">
        <v>0.53134259259259264</v>
      </c>
      <c r="E4079" s="3">
        <f t="shared" si="128"/>
        <v>4.4745370370370463E-2</v>
      </c>
      <c r="F4079">
        <f t="shared" si="129"/>
        <v>64</v>
      </c>
    </row>
    <row r="4080" spans="2:6" x14ac:dyDescent="0.25">
      <c r="B4080">
        <v>4847</v>
      </c>
      <c r="C4080">
        <v>3604</v>
      </c>
      <c r="D4080" s="3">
        <v>0.53134259259259264</v>
      </c>
      <c r="E4080" s="3">
        <f t="shared" si="128"/>
        <v>4.4745370370370463E-2</v>
      </c>
      <c r="F4080">
        <f t="shared" si="129"/>
        <v>64</v>
      </c>
    </row>
    <row r="4081" spans="2:6" x14ac:dyDescent="0.25">
      <c r="B4081">
        <v>4848</v>
      </c>
      <c r="C4081">
        <v>3601</v>
      </c>
      <c r="D4081" s="3">
        <v>0.53135416666666668</v>
      </c>
      <c r="E4081" s="3">
        <f t="shared" si="128"/>
        <v>4.4756944444444502E-2</v>
      </c>
      <c r="F4081">
        <f t="shared" si="129"/>
        <v>64</v>
      </c>
    </row>
    <row r="4082" spans="2:6" x14ac:dyDescent="0.25">
      <c r="B4082">
        <v>4849</v>
      </c>
      <c r="C4082">
        <v>3601</v>
      </c>
      <c r="D4082" s="3">
        <v>0.53135416666666668</v>
      </c>
      <c r="E4082" s="3">
        <f t="shared" si="128"/>
        <v>4.4756944444444502E-2</v>
      </c>
      <c r="F4082">
        <f t="shared" si="129"/>
        <v>64</v>
      </c>
    </row>
    <row r="4083" spans="2:6" x14ac:dyDescent="0.25">
      <c r="B4083">
        <v>4850</v>
      </c>
      <c r="C4083">
        <v>3601</v>
      </c>
      <c r="D4083" s="3">
        <v>0.53135416666666668</v>
      </c>
      <c r="E4083" s="3">
        <f t="shared" si="128"/>
        <v>4.4756944444444502E-2</v>
      </c>
      <c r="F4083">
        <f t="shared" si="129"/>
        <v>64</v>
      </c>
    </row>
    <row r="4084" spans="2:6" x14ac:dyDescent="0.25">
      <c r="B4084">
        <v>4851</v>
      </c>
      <c r="C4084">
        <v>3601</v>
      </c>
      <c r="D4084" s="3">
        <v>0.53135416666666668</v>
      </c>
      <c r="E4084" s="3">
        <f t="shared" si="128"/>
        <v>4.4756944444444502E-2</v>
      </c>
      <c r="F4084">
        <f t="shared" si="129"/>
        <v>64</v>
      </c>
    </row>
    <row r="4085" spans="2:6" x14ac:dyDescent="0.25">
      <c r="B4085">
        <v>4852</v>
      </c>
      <c r="C4085">
        <v>3706</v>
      </c>
      <c r="D4085" s="3">
        <v>0.53137731481481476</v>
      </c>
      <c r="E4085" s="3">
        <f t="shared" si="128"/>
        <v>4.478009259259258E-2</v>
      </c>
      <c r="F4085">
        <f t="shared" si="129"/>
        <v>64</v>
      </c>
    </row>
    <row r="4086" spans="2:6" x14ac:dyDescent="0.25">
      <c r="B4086">
        <v>4853</v>
      </c>
      <c r="C4086">
        <v>3706</v>
      </c>
      <c r="D4086" s="3">
        <v>0.53137731481481476</v>
      </c>
      <c r="E4086" s="3">
        <f t="shared" si="128"/>
        <v>4.478009259259258E-2</v>
      </c>
      <c r="F4086">
        <f t="shared" si="129"/>
        <v>64</v>
      </c>
    </row>
    <row r="4087" spans="2:6" x14ac:dyDescent="0.25">
      <c r="B4087">
        <v>4854</v>
      </c>
      <c r="C4087">
        <v>3706</v>
      </c>
      <c r="D4087" s="3">
        <v>0.53137731481481476</v>
      </c>
      <c r="E4087" s="3">
        <f t="shared" si="128"/>
        <v>4.478009259259258E-2</v>
      </c>
      <c r="F4087">
        <f t="shared" si="129"/>
        <v>64</v>
      </c>
    </row>
    <row r="4088" spans="2:6" x14ac:dyDescent="0.25">
      <c r="B4088">
        <v>4855</v>
      </c>
      <c r="C4088">
        <v>3706</v>
      </c>
      <c r="D4088" s="3">
        <v>0.53137731481481476</v>
      </c>
      <c r="E4088" s="3">
        <f t="shared" si="128"/>
        <v>4.478009259259258E-2</v>
      </c>
      <c r="F4088">
        <f t="shared" si="129"/>
        <v>64</v>
      </c>
    </row>
    <row r="4089" spans="2:6" x14ac:dyDescent="0.25">
      <c r="B4089">
        <v>4856</v>
      </c>
      <c r="C4089">
        <v>3703</v>
      </c>
      <c r="D4089" s="3">
        <v>0.53138888888888891</v>
      </c>
      <c r="E4089" s="3">
        <f t="shared" si="128"/>
        <v>4.479166666666673E-2</v>
      </c>
      <c r="F4089">
        <f t="shared" si="129"/>
        <v>64</v>
      </c>
    </row>
    <row r="4090" spans="2:6" x14ac:dyDescent="0.25">
      <c r="B4090">
        <v>4857</v>
      </c>
      <c r="C4090">
        <v>3703</v>
      </c>
      <c r="D4090" s="3">
        <v>0.53138888888888891</v>
      </c>
      <c r="E4090" s="3">
        <f t="shared" si="128"/>
        <v>4.479166666666673E-2</v>
      </c>
      <c r="F4090">
        <f t="shared" si="129"/>
        <v>64</v>
      </c>
    </row>
    <row r="4091" spans="2:6" x14ac:dyDescent="0.25">
      <c r="B4091">
        <v>4858</v>
      </c>
      <c r="C4091">
        <v>3703</v>
      </c>
      <c r="D4091" s="3">
        <v>0.53138888888888891</v>
      </c>
      <c r="E4091" s="3">
        <f t="shared" si="128"/>
        <v>4.479166666666673E-2</v>
      </c>
      <c r="F4091">
        <f t="shared" si="129"/>
        <v>64</v>
      </c>
    </row>
    <row r="4092" spans="2:6" x14ac:dyDescent="0.25">
      <c r="B4092">
        <v>4859</v>
      </c>
      <c r="C4092">
        <v>3703</v>
      </c>
      <c r="D4092" s="3">
        <v>0.53138888888888891</v>
      </c>
      <c r="E4092" s="3">
        <f t="shared" si="128"/>
        <v>4.479166666666673E-2</v>
      </c>
      <c r="F4092">
        <f t="shared" si="129"/>
        <v>64</v>
      </c>
    </row>
    <row r="4093" spans="2:6" x14ac:dyDescent="0.25">
      <c r="B4093">
        <v>4860</v>
      </c>
      <c r="C4093">
        <v>3556</v>
      </c>
      <c r="D4093" s="3">
        <v>0.53138888888888891</v>
      </c>
      <c r="E4093" s="3">
        <f t="shared" si="128"/>
        <v>4.479166666666673E-2</v>
      </c>
      <c r="F4093">
        <f t="shared" si="129"/>
        <v>64</v>
      </c>
    </row>
    <row r="4094" spans="2:6" x14ac:dyDescent="0.25">
      <c r="B4094">
        <v>4861</v>
      </c>
      <c r="C4094">
        <v>3556</v>
      </c>
      <c r="D4094" s="3">
        <v>0.53138888888888891</v>
      </c>
      <c r="E4094" s="3">
        <f t="shared" si="128"/>
        <v>4.479166666666673E-2</v>
      </c>
      <c r="F4094">
        <f t="shared" si="129"/>
        <v>64</v>
      </c>
    </row>
    <row r="4095" spans="2:6" x14ac:dyDescent="0.25">
      <c r="B4095">
        <v>4862</v>
      </c>
      <c r="C4095">
        <v>3556</v>
      </c>
      <c r="D4095" s="3">
        <v>0.53138888888888891</v>
      </c>
      <c r="E4095" s="3">
        <f t="shared" si="128"/>
        <v>4.479166666666673E-2</v>
      </c>
      <c r="F4095">
        <f t="shared" si="129"/>
        <v>64</v>
      </c>
    </row>
    <row r="4096" spans="2:6" x14ac:dyDescent="0.25">
      <c r="B4096">
        <v>4863</v>
      </c>
      <c r="C4096">
        <v>3556</v>
      </c>
      <c r="D4096" s="3">
        <v>0.53138888888888891</v>
      </c>
      <c r="E4096" s="3">
        <f t="shared" si="128"/>
        <v>4.479166666666673E-2</v>
      </c>
      <c r="F4096">
        <f t="shared" si="129"/>
        <v>64</v>
      </c>
    </row>
    <row r="4097" spans="2:6" x14ac:dyDescent="0.25">
      <c r="B4097">
        <v>4864</v>
      </c>
      <c r="C4097">
        <v>3405</v>
      </c>
      <c r="D4097" s="3">
        <v>0.53138888888888891</v>
      </c>
      <c r="E4097" s="3">
        <f t="shared" si="128"/>
        <v>4.479166666666673E-2</v>
      </c>
      <c r="F4097">
        <f t="shared" si="129"/>
        <v>64</v>
      </c>
    </row>
    <row r="4098" spans="2:6" x14ac:dyDescent="0.25">
      <c r="B4098">
        <v>4865</v>
      </c>
      <c r="C4098">
        <v>3405</v>
      </c>
      <c r="D4098" s="3">
        <v>0.53138888888888891</v>
      </c>
      <c r="E4098" s="3">
        <f t="shared" ref="E4098:E4161" si="130">D4098-$A$1</f>
        <v>4.479166666666673E-2</v>
      </c>
      <c r="F4098">
        <f t="shared" ref="F4098:F4161" si="131">(MINUTE(E4098))+60</f>
        <v>64</v>
      </c>
    </row>
    <row r="4099" spans="2:6" x14ac:dyDescent="0.25">
      <c r="B4099">
        <v>4866</v>
      </c>
      <c r="C4099">
        <v>3405</v>
      </c>
      <c r="D4099" s="3">
        <v>0.53138888888888891</v>
      </c>
      <c r="E4099" s="3">
        <f t="shared" si="130"/>
        <v>4.479166666666673E-2</v>
      </c>
      <c r="F4099">
        <f t="shared" si="131"/>
        <v>64</v>
      </c>
    </row>
    <row r="4100" spans="2:6" x14ac:dyDescent="0.25">
      <c r="B4100">
        <v>4867</v>
      </c>
      <c r="C4100">
        <v>3405</v>
      </c>
      <c r="D4100" s="3">
        <v>0.53138888888888891</v>
      </c>
      <c r="E4100" s="3">
        <f t="shared" si="130"/>
        <v>4.479166666666673E-2</v>
      </c>
      <c r="F4100">
        <f t="shared" si="131"/>
        <v>64</v>
      </c>
    </row>
    <row r="4101" spans="2:6" x14ac:dyDescent="0.25">
      <c r="B4101">
        <v>4868</v>
      </c>
      <c r="C4101">
        <v>3596</v>
      </c>
      <c r="D4101" s="3">
        <v>0.53140046296296295</v>
      </c>
      <c r="E4101" s="3">
        <f t="shared" si="130"/>
        <v>4.4803240740740768E-2</v>
      </c>
      <c r="F4101">
        <f t="shared" si="131"/>
        <v>64</v>
      </c>
    </row>
    <row r="4102" spans="2:6" x14ac:dyDescent="0.25">
      <c r="B4102">
        <v>4869</v>
      </c>
      <c r="C4102">
        <v>3596</v>
      </c>
      <c r="D4102" s="3">
        <v>0.53140046296296295</v>
      </c>
      <c r="E4102" s="3">
        <f t="shared" si="130"/>
        <v>4.4803240740740768E-2</v>
      </c>
      <c r="F4102">
        <f t="shared" si="131"/>
        <v>64</v>
      </c>
    </row>
    <row r="4103" spans="2:6" x14ac:dyDescent="0.25">
      <c r="B4103">
        <v>4870</v>
      </c>
      <c r="C4103">
        <v>3596</v>
      </c>
      <c r="D4103" s="3">
        <v>0.53140046296296295</v>
      </c>
      <c r="E4103" s="3">
        <f t="shared" si="130"/>
        <v>4.4803240740740768E-2</v>
      </c>
      <c r="F4103">
        <f t="shared" si="131"/>
        <v>64</v>
      </c>
    </row>
    <row r="4104" spans="2:6" x14ac:dyDescent="0.25">
      <c r="B4104">
        <v>4871</v>
      </c>
      <c r="C4104">
        <v>3596</v>
      </c>
      <c r="D4104" s="3">
        <v>0.53140046296296295</v>
      </c>
      <c r="E4104" s="3">
        <f t="shared" si="130"/>
        <v>4.4803240740740768E-2</v>
      </c>
      <c r="F4104">
        <f t="shared" si="131"/>
        <v>64</v>
      </c>
    </row>
    <row r="4105" spans="2:6" x14ac:dyDescent="0.25">
      <c r="B4105">
        <v>4872</v>
      </c>
      <c r="C4105">
        <v>3566</v>
      </c>
      <c r="D4105" s="3">
        <v>0.5314120370370371</v>
      </c>
      <c r="E4105" s="3">
        <f t="shared" si="130"/>
        <v>4.4814814814814918E-2</v>
      </c>
      <c r="F4105">
        <f t="shared" si="131"/>
        <v>64</v>
      </c>
    </row>
    <row r="4106" spans="2:6" x14ac:dyDescent="0.25">
      <c r="B4106">
        <v>4873</v>
      </c>
      <c r="C4106">
        <v>3566</v>
      </c>
      <c r="D4106" s="3">
        <v>0.5314120370370371</v>
      </c>
      <c r="E4106" s="3">
        <f t="shared" si="130"/>
        <v>4.4814814814814918E-2</v>
      </c>
      <c r="F4106">
        <f t="shared" si="131"/>
        <v>64</v>
      </c>
    </row>
    <row r="4107" spans="2:6" x14ac:dyDescent="0.25">
      <c r="B4107">
        <v>4874</v>
      </c>
      <c r="C4107">
        <v>3566</v>
      </c>
      <c r="D4107" s="3">
        <v>0.5314120370370371</v>
      </c>
      <c r="E4107" s="3">
        <f t="shared" si="130"/>
        <v>4.4814814814814918E-2</v>
      </c>
      <c r="F4107">
        <f t="shared" si="131"/>
        <v>64</v>
      </c>
    </row>
    <row r="4108" spans="2:6" x14ac:dyDescent="0.25">
      <c r="B4108">
        <v>4875</v>
      </c>
      <c r="C4108">
        <v>3566</v>
      </c>
      <c r="D4108" s="3">
        <v>0.5314120370370371</v>
      </c>
      <c r="E4108" s="3">
        <f t="shared" si="130"/>
        <v>4.4814814814814918E-2</v>
      </c>
      <c r="F4108">
        <f t="shared" si="131"/>
        <v>64</v>
      </c>
    </row>
    <row r="4109" spans="2:6" x14ac:dyDescent="0.25">
      <c r="B4109">
        <v>4876</v>
      </c>
      <c r="C4109">
        <v>3545</v>
      </c>
      <c r="D4109" s="3">
        <v>0.53143518518518518</v>
      </c>
      <c r="E4109" s="3">
        <f t="shared" si="130"/>
        <v>4.4837962962962996E-2</v>
      </c>
      <c r="F4109">
        <f t="shared" si="131"/>
        <v>64</v>
      </c>
    </row>
    <row r="4110" spans="2:6" x14ac:dyDescent="0.25">
      <c r="B4110">
        <v>4877</v>
      </c>
      <c r="C4110">
        <v>3545</v>
      </c>
      <c r="D4110" s="3">
        <v>0.53143518518518518</v>
      </c>
      <c r="E4110" s="3">
        <f t="shared" si="130"/>
        <v>4.4837962962962996E-2</v>
      </c>
      <c r="F4110">
        <f t="shared" si="131"/>
        <v>64</v>
      </c>
    </row>
    <row r="4111" spans="2:6" x14ac:dyDescent="0.25">
      <c r="B4111">
        <v>4878</v>
      </c>
      <c r="C4111">
        <v>3545</v>
      </c>
      <c r="D4111" s="3">
        <v>0.53143518518518518</v>
      </c>
      <c r="E4111" s="3">
        <f t="shared" si="130"/>
        <v>4.4837962962962996E-2</v>
      </c>
      <c r="F4111">
        <f t="shared" si="131"/>
        <v>64</v>
      </c>
    </row>
    <row r="4112" spans="2:6" x14ac:dyDescent="0.25">
      <c r="B4112">
        <v>4879</v>
      </c>
      <c r="C4112">
        <v>3545</v>
      </c>
      <c r="D4112" s="3">
        <v>0.53143518518518518</v>
      </c>
      <c r="E4112" s="3">
        <f t="shared" si="130"/>
        <v>4.4837962962962996E-2</v>
      </c>
      <c r="F4112">
        <f t="shared" si="131"/>
        <v>64</v>
      </c>
    </row>
    <row r="4113" spans="2:6" x14ac:dyDescent="0.25">
      <c r="B4113">
        <v>4880</v>
      </c>
      <c r="C4113">
        <v>3543</v>
      </c>
      <c r="D4113" s="3">
        <v>0.53143518518518518</v>
      </c>
      <c r="E4113" s="3">
        <f t="shared" si="130"/>
        <v>4.4837962962962996E-2</v>
      </c>
      <c r="F4113">
        <f t="shared" si="131"/>
        <v>64</v>
      </c>
    </row>
    <row r="4114" spans="2:6" x14ac:dyDescent="0.25">
      <c r="B4114">
        <v>4881</v>
      </c>
      <c r="C4114">
        <v>3543</v>
      </c>
      <c r="D4114" s="3">
        <v>0.53143518518518518</v>
      </c>
      <c r="E4114" s="3">
        <f t="shared" si="130"/>
        <v>4.4837962962962996E-2</v>
      </c>
      <c r="F4114">
        <f t="shared" si="131"/>
        <v>64</v>
      </c>
    </row>
    <row r="4115" spans="2:6" x14ac:dyDescent="0.25">
      <c r="B4115">
        <v>4882</v>
      </c>
      <c r="C4115">
        <v>3543</v>
      </c>
      <c r="D4115" s="3">
        <v>0.53143518518518518</v>
      </c>
      <c r="E4115" s="3">
        <f t="shared" si="130"/>
        <v>4.4837962962962996E-2</v>
      </c>
      <c r="F4115">
        <f t="shared" si="131"/>
        <v>64</v>
      </c>
    </row>
    <row r="4116" spans="2:6" x14ac:dyDescent="0.25">
      <c r="B4116">
        <v>4883</v>
      </c>
      <c r="C4116">
        <v>3543</v>
      </c>
      <c r="D4116" s="3">
        <v>0.53143518518518518</v>
      </c>
      <c r="E4116" s="3">
        <f t="shared" si="130"/>
        <v>4.4837962962962996E-2</v>
      </c>
      <c r="F4116">
        <f t="shared" si="131"/>
        <v>64</v>
      </c>
    </row>
    <row r="4117" spans="2:6" x14ac:dyDescent="0.25">
      <c r="B4117">
        <v>4884</v>
      </c>
      <c r="C4117">
        <v>3605</v>
      </c>
      <c r="D4117" s="3">
        <v>0.53144675925925922</v>
      </c>
      <c r="E4117" s="3">
        <f t="shared" si="130"/>
        <v>4.4849537037037035E-2</v>
      </c>
      <c r="F4117">
        <f t="shared" si="131"/>
        <v>64</v>
      </c>
    </row>
    <row r="4118" spans="2:6" x14ac:dyDescent="0.25">
      <c r="B4118">
        <v>4885</v>
      </c>
      <c r="C4118">
        <v>3605</v>
      </c>
      <c r="D4118" s="3">
        <v>0.53144675925925922</v>
      </c>
      <c r="E4118" s="3">
        <f t="shared" si="130"/>
        <v>4.4849537037037035E-2</v>
      </c>
      <c r="F4118">
        <f t="shared" si="131"/>
        <v>64</v>
      </c>
    </row>
    <row r="4119" spans="2:6" x14ac:dyDescent="0.25">
      <c r="B4119">
        <v>4886</v>
      </c>
      <c r="C4119">
        <v>3605</v>
      </c>
      <c r="D4119" s="3">
        <v>0.53144675925925922</v>
      </c>
      <c r="E4119" s="3">
        <f t="shared" si="130"/>
        <v>4.4849537037037035E-2</v>
      </c>
      <c r="F4119">
        <f t="shared" si="131"/>
        <v>64</v>
      </c>
    </row>
    <row r="4120" spans="2:6" x14ac:dyDescent="0.25">
      <c r="B4120">
        <v>4887</v>
      </c>
      <c r="C4120">
        <v>3605</v>
      </c>
      <c r="D4120" s="3">
        <v>0.53144675925925922</v>
      </c>
      <c r="E4120" s="3">
        <f t="shared" si="130"/>
        <v>4.4849537037037035E-2</v>
      </c>
      <c r="F4120">
        <f t="shared" si="131"/>
        <v>64</v>
      </c>
    </row>
    <row r="4121" spans="2:6" x14ac:dyDescent="0.25">
      <c r="B4121">
        <v>4888</v>
      </c>
      <c r="C4121">
        <v>3680</v>
      </c>
      <c r="D4121" s="3">
        <v>0.53144675925925922</v>
      </c>
      <c r="E4121" s="3">
        <f t="shared" si="130"/>
        <v>4.4849537037037035E-2</v>
      </c>
      <c r="F4121">
        <f t="shared" si="131"/>
        <v>64</v>
      </c>
    </row>
    <row r="4122" spans="2:6" x14ac:dyDescent="0.25">
      <c r="B4122">
        <v>4889</v>
      </c>
      <c r="C4122">
        <v>3680</v>
      </c>
      <c r="D4122" s="3">
        <v>0.53144675925925922</v>
      </c>
      <c r="E4122" s="3">
        <f t="shared" si="130"/>
        <v>4.4849537037037035E-2</v>
      </c>
      <c r="F4122">
        <f t="shared" si="131"/>
        <v>64</v>
      </c>
    </row>
    <row r="4123" spans="2:6" x14ac:dyDescent="0.25">
      <c r="B4123">
        <v>4890</v>
      </c>
      <c r="C4123">
        <v>3680</v>
      </c>
      <c r="D4123" s="3">
        <v>0.53144675925925922</v>
      </c>
      <c r="E4123" s="3">
        <f t="shared" si="130"/>
        <v>4.4849537037037035E-2</v>
      </c>
      <c r="F4123">
        <f t="shared" si="131"/>
        <v>64</v>
      </c>
    </row>
    <row r="4124" spans="2:6" x14ac:dyDescent="0.25">
      <c r="B4124">
        <v>4891</v>
      </c>
      <c r="C4124">
        <v>3680</v>
      </c>
      <c r="D4124" s="3">
        <v>0.53144675925925922</v>
      </c>
      <c r="E4124" s="3">
        <f t="shared" si="130"/>
        <v>4.4849537037037035E-2</v>
      </c>
      <c r="F4124">
        <f t="shared" si="131"/>
        <v>64</v>
      </c>
    </row>
    <row r="4125" spans="2:6" x14ac:dyDescent="0.25">
      <c r="B4125">
        <v>4892</v>
      </c>
      <c r="C4125">
        <v>3656</v>
      </c>
      <c r="D4125" s="3">
        <v>0.53148148148148155</v>
      </c>
      <c r="E4125" s="3">
        <f t="shared" si="130"/>
        <v>4.4884259259259374E-2</v>
      </c>
      <c r="F4125">
        <f t="shared" si="131"/>
        <v>64</v>
      </c>
    </row>
    <row r="4126" spans="2:6" x14ac:dyDescent="0.25">
      <c r="B4126">
        <v>4893</v>
      </c>
      <c r="C4126">
        <v>3656</v>
      </c>
      <c r="D4126" s="3">
        <v>0.53148148148148155</v>
      </c>
      <c r="E4126" s="3">
        <f t="shared" si="130"/>
        <v>4.4884259259259374E-2</v>
      </c>
      <c r="F4126">
        <f t="shared" si="131"/>
        <v>64</v>
      </c>
    </row>
    <row r="4127" spans="2:6" x14ac:dyDescent="0.25">
      <c r="B4127">
        <v>4894</v>
      </c>
      <c r="C4127">
        <v>3656</v>
      </c>
      <c r="D4127" s="3">
        <v>0.53148148148148155</v>
      </c>
      <c r="E4127" s="3">
        <f t="shared" si="130"/>
        <v>4.4884259259259374E-2</v>
      </c>
      <c r="F4127">
        <f t="shared" si="131"/>
        <v>64</v>
      </c>
    </row>
    <row r="4128" spans="2:6" x14ac:dyDescent="0.25">
      <c r="B4128">
        <v>4895</v>
      </c>
      <c r="C4128">
        <v>3656</v>
      </c>
      <c r="D4128" s="3">
        <v>0.53148148148148155</v>
      </c>
      <c r="E4128" s="3">
        <f t="shared" si="130"/>
        <v>4.4884259259259374E-2</v>
      </c>
      <c r="F4128">
        <f t="shared" si="131"/>
        <v>64</v>
      </c>
    </row>
    <row r="4129" spans="2:6" x14ac:dyDescent="0.25">
      <c r="B4129">
        <v>4896</v>
      </c>
      <c r="C4129">
        <v>3663</v>
      </c>
      <c r="D4129" s="3">
        <v>0.53149305555555559</v>
      </c>
      <c r="E4129" s="3">
        <f t="shared" si="130"/>
        <v>4.4895833333333413E-2</v>
      </c>
      <c r="F4129">
        <f t="shared" si="131"/>
        <v>64</v>
      </c>
    </row>
    <row r="4130" spans="2:6" x14ac:dyDescent="0.25">
      <c r="B4130">
        <v>4897</v>
      </c>
      <c r="C4130">
        <v>3663</v>
      </c>
      <c r="D4130" s="3">
        <v>0.53149305555555559</v>
      </c>
      <c r="E4130" s="3">
        <f t="shared" si="130"/>
        <v>4.4895833333333413E-2</v>
      </c>
      <c r="F4130">
        <f t="shared" si="131"/>
        <v>64</v>
      </c>
    </row>
    <row r="4131" spans="2:6" x14ac:dyDescent="0.25">
      <c r="B4131">
        <v>4898</v>
      </c>
      <c r="C4131">
        <v>3663</v>
      </c>
      <c r="D4131" s="3">
        <v>0.53149305555555559</v>
      </c>
      <c r="E4131" s="3">
        <f t="shared" si="130"/>
        <v>4.4895833333333413E-2</v>
      </c>
      <c r="F4131">
        <f t="shared" si="131"/>
        <v>64</v>
      </c>
    </row>
    <row r="4132" spans="2:6" x14ac:dyDescent="0.25">
      <c r="B4132">
        <v>4899</v>
      </c>
      <c r="C4132">
        <v>3663</v>
      </c>
      <c r="D4132" s="3">
        <v>0.53149305555555559</v>
      </c>
      <c r="E4132" s="3">
        <f t="shared" si="130"/>
        <v>4.4895833333333413E-2</v>
      </c>
      <c r="F4132">
        <f t="shared" si="131"/>
        <v>64</v>
      </c>
    </row>
    <row r="4133" spans="2:6" x14ac:dyDescent="0.25">
      <c r="B4133">
        <v>4900</v>
      </c>
      <c r="C4133">
        <v>3663</v>
      </c>
      <c r="D4133" s="3">
        <v>0.53152777777777771</v>
      </c>
      <c r="E4133" s="3">
        <f t="shared" si="130"/>
        <v>4.4930555555555529E-2</v>
      </c>
      <c r="F4133">
        <f t="shared" si="131"/>
        <v>64</v>
      </c>
    </row>
    <row r="4134" spans="2:6" x14ac:dyDescent="0.25">
      <c r="B4134">
        <v>4901</v>
      </c>
      <c r="C4134">
        <v>3663</v>
      </c>
      <c r="D4134" s="3">
        <v>0.53152777777777771</v>
      </c>
      <c r="E4134" s="3">
        <f t="shared" si="130"/>
        <v>4.4930555555555529E-2</v>
      </c>
      <c r="F4134">
        <f t="shared" si="131"/>
        <v>64</v>
      </c>
    </row>
    <row r="4135" spans="2:6" x14ac:dyDescent="0.25">
      <c r="B4135">
        <v>4902</v>
      </c>
      <c r="C4135">
        <v>3663</v>
      </c>
      <c r="D4135" s="3">
        <v>0.53152777777777771</v>
      </c>
      <c r="E4135" s="3">
        <f t="shared" si="130"/>
        <v>4.4930555555555529E-2</v>
      </c>
      <c r="F4135">
        <f t="shared" si="131"/>
        <v>64</v>
      </c>
    </row>
    <row r="4136" spans="2:6" x14ac:dyDescent="0.25">
      <c r="B4136">
        <v>4903</v>
      </c>
      <c r="C4136">
        <v>3663</v>
      </c>
      <c r="D4136" s="3">
        <v>0.53152777777777771</v>
      </c>
      <c r="E4136" s="3">
        <f t="shared" si="130"/>
        <v>4.4930555555555529E-2</v>
      </c>
      <c r="F4136">
        <f t="shared" si="131"/>
        <v>64</v>
      </c>
    </row>
    <row r="4137" spans="2:6" x14ac:dyDescent="0.25">
      <c r="B4137">
        <v>4904</v>
      </c>
      <c r="C4137">
        <v>3705</v>
      </c>
      <c r="D4137" s="3">
        <v>0.53153935185185186</v>
      </c>
      <c r="E4137" s="3">
        <f t="shared" si="130"/>
        <v>4.4942129629629679E-2</v>
      </c>
      <c r="F4137">
        <f t="shared" si="131"/>
        <v>64</v>
      </c>
    </row>
    <row r="4138" spans="2:6" x14ac:dyDescent="0.25">
      <c r="B4138">
        <v>4905</v>
      </c>
      <c r="C4138">
        <v>3705</v>
      </c>
      <c r="D4138" s="3">
        <v>0.53153935185185186</v>
      </c>
      <c r="E4138" s="3">
        <f t="shared" si="130"/>
        <v>4.4942129629629679E-2</v>
      </c>
      <c r="F4138">
        <f t="shared" si="131"/>
        <v>64</v>
      </c>
    </row>
    <row r="4139" spans="2:6" x14ac:dyDescent="0.25">
      <c r="B4139">
        <v>4906</v>
      </c>
      <c r="C4139">
        <v>3705</v>
      </c>
      <c r="D4139" s="3">
        <v>0.53153935185185186</v>
      </c>
      <c r="E4139" s="3">
        <f t="shared" si="130"/>
        <v>4.4942129629629679E-2</v>
      </c>
      <c r="F4139">
        <f t="shared" si="131"/>
        <v>64</v>
      </c>
    </row>
    <row r="4140" spans="2:6" x14ac:dyDescent="0.25">
      <c r="B4140">
        <v>4907</v>
      </c>
      <c r="C4140">
        <v>3705</v>
      </c>
      <c r="D4140" s="3">
        <v>0.53153935185185186</v>
      </c>
      <c r="E4140" s="3">
        <f t="shared" si="130"/>
        <v>4.4942129629629679E-2</v>
      </c>
      <c r="F4140">
        <f t="shared" si="131"/>
        <v>64</v>
      </c>
    </row>
    <row r="4141" spans="2:6" x14ac:dyDescent="0.25">
      <c r="B4141">
        <v>4908</v>
      </c>
      <c r="C4141">
        <v>4180</v>
      </c>
      <c r="D4141" s="3">
        <v>0.53153935185185186</v>
      </c>
      <c r="E4141" s="3">
        <f t="shared" si="130"/>
        <v>4.4942129629629679E-2</v>
      </c>
      <c r="F4141">
        <f t="shared" si="131"/>
        <v>64</v>
      </c>
    </row>
    <row r="4142" spans="2:6" x14ac:dyDescent="0.25">
      <c r="B4142">
        <v>4909</v>
      </c>
      <c r="C4142">
        <v>4180</v>
      </c>
      <c r="D4142" s="3">
        <v>0.53153935185185186</v>
      </c>
      <c r="E4142" s="3">
        <f t="shared" si="130"/>
        <v>4.4942129629629679E-2</v>
      </c>
      <c r="F4142">
        <f t="shared" si="131"/>
        <v>64</v>
      </c>
    </row>
    <row r="4143" spans="2:6" x14ac:dyDescent="0.25">
      <c r="B4143">
        <v>4910</v>
      </c>
      <c r="C4143">
        <v>4180</v>
      </c>
      <c r="D4143" s="3">
        <v>0.5315509259259259</v>
      </c>
      <c r="E4143" s="3">
        <f t="shared" si="130"/>
        <v>4.4953703703703718E-2</v>
      </c>
      <c r="F4143">
        <f t="shared" si="131"/>
        <v>64</v>
      </c>
    </row>
    <row r="4144" spans="2:6" x14ac:dyDescent="0.25">
      <c r="B4144">
        <v>4911</v>
      </c>
      <c r="C4144">
        <v>4180</v>
      </c>
      <c r="D4144" s="3">
        <v>0.5315509259259259</v>
      </c>
      <c r="E4144" s="3">
        <f t="shared" si="130"/>
        <v>4.4953703703703718E-2</v>
      </c>
      <c r="F4144">
        <f t="shared" si="131"/>
        <v>64</v>
      </c>
    </row>
    <row r="4145" spans="2:6" x14ac:dyDescent="0.25">
      <c r="B4145">
        <v>4912</v>
      </c>
      <c r="C4145">
        <v>3647</v>
      </c>
      <c r="D4145" s="3">
        <v>0.53156250000000005</v>
      </c>
      <c r="E4145" s="3">
        <f t="shared" si="130"/>
        <v>4.4965277777777868E-2</v>
      </c>
      <c r="F4145">
        <f t="shared" si="131"/>
        <v>64</v>
      </c>
    </row>
    <row r="4146" spans="2:6" x14ac:dyDescent="0.25">
      <c r="B4146">
        <v>4913</v>
      </c>
      <c r="C4146">
        <v>3647</v>
      </c>
      <c r="D4146" s="3">
        <v>0.53156250000000005</v>
      </c>
      <c r="E4146" s="3">
        <f t="shared" si="130"/>
        <v>4.4965277777777868E-2</v>
      </c>
      <c r="F4146">
        <f t="shared" si="131"/>
        <v>64</v>
      </c>
    </row>
    <row r="4147" spans="2:6" x14ac:dyDescent="0.25">
      <c r="B4147">
        <v>4914</v>
      </c>
      <c r="C4147">
        <v>3647</v>
      </c>
      <c r="D4147" s="3">
        <v>0.53156250000000005</v>
      </c>
      <c r="E4147" s="3">
        <f t="shared" si="130"/>
        <v>4.4965277777777868E-2</v>
      </c>
      <c r="F4147">
        <f t="shared" si="131"/>
        <v>64</v>
      </c>
    </row>
    <row r="4148" spans="2:6" x14ac:dyDescent="0.25">
      <c r="B4148">
        <v>4915</v>
      </c>
      <c r="C4148">
        <v>3647</v>
      </c>
      <c r="D4148" s="3">
        <v>0.53156250000000005</v>
      </c>
      <c r="E4148" s="3">
        <f t="shared" si="130"/>
        <v>4.4965277777777868E-2</v>
      </c>
      <c r="F4148">
        <f t="shared" si="131"/>
        <v>64</v>
      </c>
    </row>
    <row r="4149" spans="2:6" x14ac:dyDescent="0.25">
      <c r="B4149">
        <v>4916</v>
      </c>
      <c r="C4149">
        <v>3684</v>
      </c>
      <c r="D4149" s="3">
        <v>0.53156250000000005</v>
      </c>
      <c r="E4149" s="3">
        <f t="shared" si="130"/>
        <v>4.4965277777777868E-2</v>
      </c>
      <c r="F4149">
        <f t="shared" si="131"/>
        <v>64</v>
      </c>
    </row>
    <row r="4150" spans="2:6" x14ac:dyDescent="0.25">
      <c r="B4150">
        <v>4917</v>
      </c>
      <c r="C4150">
        <v>3684</v>
      </c>
      <c r="D4150" s="3">
        <v>0.53156250000000005</v>
      </c>
      <c r="E4150" s="3">
        <f t="shared" si="130"/>
        <v>4.4965277777777868E-2</v>
      </c>
      <c r="F4150">
        <f t="shared" si="131"/>
        <v>64</v>
      </c>
    </row>
    <row r="4151" spans="2:6" x14ac:dyDescent="0.25">
      <c r="B4151">
        <v>4918</v>
      </c>
      <c r="C4151">
        <v>3684</v>
      </c>
      <c r="D4151" s="3">
        <v>0.53156250000000005</v>
      </c>
      <c r="E4151" s="3">
        <f t="shared" si="130"/>
        <v>4.4965277777777868E-2</v>
      </c>
      <c r="F4151">
        <f t="shared" si="131"/>
        <v>64</v>
      </c>
    </row>
    <row r="4152" spans="2:6" x14ac:dyDescent="0.25">
      <c r="B4152">
        <v>4919</v>
      </c>
      <c r="C4152">
        <v>3684</v>
      </c>
      <c r="D4152" s="3">
        <v>0.53156250000000005</v>
      </c>
      <c r="E4152" s="3">
        <f t="shared" si="130"/>
        <v>4.4965277777777868E-2</v>
      </c>
      <c r="F4152">
        <f t="shared" si="131"/>
        <v>64</v>
      </c>
    </row>
    <row r="4153" spans="2:6" x14ac:dyDescent="0.25">
      <c r="B4153">
        <v>4920</v>
      </c>
      <c r="C4153">
        <v>3676</v>
      </c>
      <c r="D4153" s="3">
        <v>0.53156250000000005</v>
      </c>
      <c r="E4153" s="3">
        <f t="shared" si="130"/>
        <v>4.4965277777777868E-2</v>
      </c>
      <c r="F4153">
        <f t="shared" si="131"/>
        <v>64</v>
      </c>
    </row>
    <row r="4154" spans="2:6" x14ac:dyDescent="0.25">
      <c r="B4154">
        <v>4921</v>
      </c>
      <c r="C4154">
        <v>3676</v>
      </c>
      <c r="D4154" s="3">
        <v>0.53156250000000005</v>
      </c>
      <c r="E4154" s="3">
        <f t="shared" si="130"/>
        <v>4.4965277777777868E-2</v>
      </c>
      <c r="F4154">
        <f t="shared" si="131"/>
        <v>64</v>
      </c>
    </row>
    <row r="4155" spans="2:6" x14ac:dyDescent="0.25">
      <c r="B4155">
        <v>4922</v>
      </c>
      <c r="C4155">
        <v>3676</v>
      </c>
      <c r="D4155" s="3">
        <v>0.53156250000000005</v>
      </c>
      <c r="E4155" s="3">
        <f t="shared" si="130"/>
        <v>4.4965277777777868E-2</v>
      </c>
      <c r="F4155">
        <f t="shared" si="131"/>
        <v>64</v>
      </c>
    </row>
    <row r="4156" spans="2:6" x14ac:dyDescent="0.25">
      <c r="B4156">
        <v>4923</v>
      </c>
      <c r="C4156">
        <v>3676</v>
      </c>
      <c r="D4156" s="3">
        <v>0.53156250000000005</v>
      </c>
      <c r="E4156" s="3">
        <f t="shared" si="130"/>
        <v>4.4965277777777868E-2</v>
      </c>
      <c r="F4156">
        <f t="shared" si="131"/>
        <v>64</v>
      </c>
    </row>
    <row r="4157" spans="2:6" x14ac:dyDescent="0.25">
      <c r="B4157">
        <v>4924</v>
      </c>
      <c r="C4157">
        <v>3698</v>
      </c>
      <c r="D4157" s="3">
        <v>0.53159722222222217</v>
      </c>
      <c r="E4157" s="3">
        <f t="shared" si="130"/>
        <v>4.4999999999999984E-2</v>
      </c>
      <c r="F4157">
        <f t="shared" si="131"/>
        <v>64</v>
      </c>
    </row>
    <row r="4158" spans="2:6" x14ac:dyDescent="0.25">
      <c r="B4158">
        <v>4925</v>
      </c>
      <c r="C4158">
        <v>3698</v>
      </c>
      <c r="D4158" s="3">
        <v>0.53159722222222217</v>
      </c>
      <c r="E4158" s="3">
        <f t="shared" si="130"/>
        <v>4.4999999999999984E-2</v>
      </c>
      <c r="F4158">
        <f t="shared" si="131"/>
        <v>64</v>
      </c>
    </row>
    <row r="4159" spans="2:6" x14ac:dyDescent="0.25">
      <c r="B4159">
        <v>4926</v>
      </c>
      <c r="C4159">
        <v>3698</v>
      </c>
      <c r="D4159" s="3">
        <v>0.53159722222222217</v>
      </c>
      <c r="E4159" s="3">
        <f t="shared" si="130"/>
        <v>4.4999999999999984E-2</v>
      </c>
      <c r="F4159">
        <f t="shared" si="131"/>
        <v>64</v>
      </c>
    </row>
    <row r="4160" spans="2:6" x14ac:dyDescent="0.25">
      <c r="B4160">
        <v>4927</v>
      </c>
      <c r="C4160">
        <v>3698</v>
      </c>
      <c r="D4160" s="3">
        <v>0.53159722222222217</v>
      </c>
      <c r="E4160" s="3">
        <f t="shared" si="130"/>
        <v>4.4999999999999984E-2</v>
      </c>
      <c r="F4160">
        <f t="shared" si="131"/>
        <v>64</v>
      </c>
    </row>
    <row r="4161" spans="2:6" x14ac:dyDescent="0.25">
      <c r="B4161">
        <v>4928</v>
      </c>
      <c r="C4161">
        <v>3720</v>
      </c>
      <c r="D4161" s="3">
        <v>0.53159722222222217</v>
      </c>
      <c r="E4161" s="3">
        <f t="shared" si="130"/>
        <v>4.4999999999999984E-2</v>
      </c>
      <c r="F4161">
        <f t="shared" si="131"/>
        <v>64</v>
      </c>
    </row>
    <row r="4162" spans="2:6" x14ac:dyDescent="0.25">
      <c r="B4162">
        <v>4929</v>
      </c>
      <c r="C4162">
        <v>3720</v>
      </c>
      <c r="D4162" s="3">
        <v>0.53159722222222217</v>
      </c>
      <c r="E4162" s="3">
        <f t="shared" ref="E4162:E4225" si="132">D4162-$A$1</f>
        <v>4.4999999999999984E-2</v>
      </c>
      <c r="F4162">
        <f t="shared" ref="F4162:F4225" si="133">(MINUTE(E4162))+60</f>
        <v>64</v>
      </c>
    </row>
    <row r="4163" spans="2:6" x14ac:dyDescent="0.25">
      <c r="B4163">
        <v>4930</v>
      </c>
      <c r="C4163">
        <v>3720</v>
      </c>
      <c r="D4163" s="3">
        <v>0.53159722222222217</v>
      </c>
      <c r="E4163" s="3">
        <f t="shared" si="132"/>
        <v>4.4999999999999984E-2</v>
      </c>
      <c r="F4163">
        <f t="shared" si="133"/>
        <v>64</v>
      </c>
    </row>
    <row r="4164" spans="2:6" x14ac:dyDescent="0.25">
      <c r="B4164">
        <v>4931</v>
      </c>
      <c r="C4164">
        <v>3720</v>
      </c>
      <c r="D4164" s="3">
        <v>0.53159722222222217</v>
      </c>
      <c r="E4164" s="3">
        <f t="shared" si="132"/>
        <v>4.4999999999999984E-2</v>
      </c>
      <c r="F4164">
        <f t="shared" si="133"/>
        <v>64</v>
      </c>
    </row>
    <row r="4165" spans="2:6" x14ac:dyDescent="0.25">
      <c r="B4165">
        <v>4932</v>
      </c>
      <c r="C4165">
        <v>4488</v>
      </c>
      <c r="D4165" s="3">
        <v>0.53159722222222217</v>
      </c>
      <c r="E4165" s="3">
        <f t="shared" si="132"/>
        <v>4.4999999999999984E-2</v>
      </c>
      <c r="F4165">
        <f t="shared" si="133"/>
        <v>64</v>
      </c>
    </row>
    <row r="4166" spans="2:6" x14ac:dyDescent="0.25">
      <c r="B4166">
        <v>4933</v>
      </c>
      <c r="C4166">
        <v>4488</v>
      </c>
      <c r="D4166" s="3">
        <v>0.53159722222222217</v>
      </c>
      <c r="E4166" s="3">
        <f t="shared" si="132"/>
        <v>4.4999999999999984E-2</v>
      </c>
      <c r="F4166">
        <f t="shared" si="133"/>
        <v>64</v>
      </c>
    </row>
    <row r="4167" spans="2:6" x14ac:dyDescent="0.25">
      <c r="B4167">
        <v>4934</v>
      </c>
      <c r="C4167">
        <v>4488</v>
      </c>
      <c r="D4167" s="3">
        <v>0.53159722222222217</v>
      </c>
      <c r="E4167" s="3">
        <f t="shared" si="132"/>
        <v>4.4999999999999984E-2</v>
      </c>
      <c r="F4167">
        <f t="shared" si="133"/>
        <v>64</v>
      </c>
    </row>
    <row r="4168" spans="2:6" x14ac:dyDescent="0.25">
      <c r="B4168">
        <v>4935</v>
      </c>
      <c r="C4168">
        <v>4488</v>
      </c>
      <c r="D4168" s="3">
        <v>0.53159722222222217</v>
      </c>
      <c r="E4168" s="3">
        <f t="shared" si="132"/>
        <v>4.4999999999999984E-2</v>
      </c>
      <c r="F4168">
        <f t="shared" si="133"/>
        <v>64</v>
      </c>
    </row>
    <row r="4169" spans="2:6" x14ac:dyDescent="0.25">
      <c r="B4169">
        <v>4936</v>
      </c>
      <c r="C4169">
        <v>3696</v>
      </c>
      <c r="D4169" s="3">
        <v>0.53160879629629632</v>
      </c>
      <c r="E4169" s="3">
        <f t="shared" si="132"/>
        <v>4.5011574074074134E-2</v>
      </c>
      <c r="F4169">
        <f t="shared" si="133"/>
        <v>64</v>
      </c>
    </row>
    <row r="4170" spans="2:6" x14ac:dyDescent="0.25">
      <c r="B4170">
        <v>4937</v>
      </c>
      <c r="C4170">
        <v>3696</v>
      </c>
      <c r="D4170" s="3">
        <v>0.53160879629629632</v>
      </c>
      <c r="E4170" s="3">
        <f t="shared" si="132"/>
        <v>4.5011574074074134E-2</v>
      </c>
      <c r="F4170">
        <f t="shared" si="133"/>
        <v>64</v>
      </c>
    </row>
    <row r="4171" spans="2:6" x14ac:dyDescent="0.25">
      <c r="B4171">
        <v>4938</v>
      </c>
      <c r="C4171">
        <v>3696</v>
      </c>
      <c r="D4171" s="3">
        <v>0.53160879629629632</v>
      </c>
      <c r="E4171" s="3">
        <f t="shared" si="132"/>
        <v>4.5011574074074134E-2</v>
      </c>
      <c r="F4171">
        <f t="shared" si="133"/>
        <v>64</v>
      </c>
    </row>
    <row r="4172" spans="2:6" x14ac:dyDescent="0.25">
      <c r="B4172">
        <v>4939</v>
      </c>
      <c r="C4172">
        <v>3696</v>
      </c>
      <c r="D4172" s="3">
        <v>0.53160879629629632</v>
      </c>
      <c r="E4172" s="3">
        <f t="shared" si="132"/>
        <v>4.5011574074074134E-2</v>
      </c>
      <c r="F4172">
        <f t="shared" si="133"/>
        <v>64</v>
      </c>
    </row>
    <row r="4173" spans="2:6" x14ac:dyDescent="0.25">
      <c r="B4173">
        <v>4940</v>
      </c>
      <c r="C4173">
        <v>3626</v>
      </c>
      <c r="D4173" s="3">
        <v>0.5316319444444445</v>
      </c>
      <c r="E4173" s="3">
        <f t="shared" si="132"/>
        <v>4.5034722222222323E-2</v>
      </c>
      <c r="F4173">
        <f t="shared" si="133"/>
        <v>64</v>
      </c>
    </row>
    <row r="4174" spans="2:6" x14ac:dyDescent="0.25">
      <c r="B4174">
        <v>4941</v>
      </c>
      <c r="C4174">
        <v>3626</v>
      </c>
      <c r="D4174" s="3">
        <v>0.5316319444444445</v>
      </c>
      <c r="E4174" s="3">
        <f t="shared" si="132"/>
        <v>4.5034722222222323E-2</v>
      </c>
      <c r="F4174">
        <f t="shared" si="133"/>
        <v>64</v>
      </c>
    </row>
    <row r="4175" spans="2:6" x14ac:dyDescent="0.25">
      <c r="B4175">
        <v>4942</v>
      </c>
      <c r="C4175">
        <v>3626</v>
      </c>
      <c r="D4175" s="3">
        <v>0.5316319444444445</v>
      </c>
      <c r="E4175" s="3">
        <f t="shared" si="132"/>
        <v>4.5034722222222323E-2</v>
      </c>
      <c r="F4175">
        <f t="shared" si="133"/>
        <v>64</v>
      </c>
    </row>
    <row r="4176" spans="2:6" x14ac:dyDescent="0.25">
      <c r="B4176">
        <v>4943</v>
      </c>
      <c r="C4176">
        <v>3626</v>
      </c>
      <c r="D4176" s="3">
        <v>0.5316319444444445</v>
      </c>
      <c r="E4176" s="3">
        <f t="shared" si="132"/>
        <v>4.5034722222222323E-2</v>
      </c>
      <c r="F4176">
        <f t="shared" si="133"/>
        <v>64</v>
      </c>
    </row>
    <row r="4177" spans="2:6" x14ac:dyDescent="0.25">
      <c r="B4177">
        <v>4944</v>
      </c>
      <c r="C4177">
        <v>3719</v>
      </c>
      <c r="D4177" s="3">
        <v>0.5316319444444445</v>
      </c>
      <c r="E4177" s="3">
        <f t="shared" si="132"/>
        <v>4.5034722222222323E-2</v>
      </c>
      <c r="F4177">
        <f t="shared" si="133"/>
        <v>64</v>
      </c>
    </row>
    <row r="4178" spans="2:6" x14ac:dyDescent="0.25">
      <c r="B4178">
        <v>4945</v>
      </c>
      <c r="C4178">
        <v>3719</v>
      </c>
      <c r="D4178" s="3">
        <v>0.5316319444444445</v>
      </c>
      <c r="E4178" s="3">
        <f t="shared" si="132"/>
        <v>4.5034722222222323E-2</v>
      </c>
      <c r="F4178">
        <f t="shared" si="133"/>
        <v>64</v>
      </c>
    </row>
    <row r="4179" spans="2:6" x14ac:dyDescent="0.25">
      <c r="B4179">
        <v>4946</v>
      </c>
      <c r="C4179">
        <v>3719</v>
      </c>
      <c r="D4179" s="3">
        <v>0.5316319444444445</v>
      </c>
      <c r="E4179" s="3">
        <f t="shared" si="132"/>
        <v>4.5034722222222323E-2</v>
      </c>
      <c r="F4179">
        <f t="shared" si="133"/>
        <v>64</v>
      </c>
    </row>
    <row r="4180" spans="2:6" x14ac:dyDescent="0.25">
      <c r="B4180">
        <v>4947</v>
      </c>
      <c r="C4180">
        <v>3719</v>
      </c>
      <c r="D4180" s="3">
        <v>0.5316319444444445</v>
      </c>
      <c r="E4180" s="3">
        <f t="shared" si="132"/>
        <v>4.5034722222222323E-2</v>
      </c>
      <c r="F4180">
        <f t="shared" si="133"/>
        <v>64</v>
      </c>
    </row>
    <row r="4181" spans="2:6" x14ac:dyDescent="0.25">
      <c r="B4181">
        <v>4948</v>
      </c>
      <c r="C4181">
        <v>3678</v>
      </c>
      <c r="D4181" s="3">
        <v>0.53164351851851854</v>
      </c>
      <c r="E4181" s="3">
        <f t="shared" si="132"/>
        <v>4.5046296296296362E-2</v>
      </c>
      <c r="F4181">
        <f t="shared" si="133"/>
        <v>64</v>
      </c>
    </row>
    <row r="4182" spans="2:6" x14ac:dyDescent="0.25">
      <c r="B4182">
        <v>4949</v>
      </c>
      <c r="C4182">
        <v>3678</v>
      </c>
      <c r="D4182" s="3">
        <v>0.53164351851851854</v>
      </c>
      <c r="E4182" s="3">
        <f t="shared" si="132"/>
        <v>4.5046296296296362E-2</v>
      </c>
      <c r="F4182">
        <f t="shared" si="133"/>
        <v>64</v>
      </c>
    </row>
    <row r="4183" spans="2:6" x14ac:dyDescent="0.25">
      <c r="B4183">
        <v>4950</v>
      </c>
      <c r="C4183">
        <v>3678</v>
      </c>
      <c r="D4183" s="3">
        <v>0.53164351851851854</v>
      </c>
      <c r="E4183" s="3">
        <f t="shared" si="132"/>
        <v>4.5046296296296362E-2</v>
      </c>
      <c r="F4183">
        <f t="shared" si="133"/>
        <v>64</v>
      </c>
    </row>
    <row r="4184" spans="2:6" x14ac:dyDescent="0.25">
      <c r="B4184">
        <v>4951</v>
      </c>
      <c r="C4184">
        <v>3678</v>
      </c>
      <c r="D4184" s="3">
        <v>0.53164351851851854</v>
      </c>
      <c r="E4184" s="3">
        <f t="shared" si="132"/>
        <v>4.5046296296296362E-2</v>
      </c>
      <c r="F4184">
        <f t="shared" si="133"/>
        <v>64</v>
      </c>
    </row>
    <row r="4185" spans="2:6" x14ac:dyDescent="0.25">
      <c r="B4185">
        <v>4952</v>
      </c>
      <c r="C4185">
        <v>3699</v>
      </c>
      <c r="D4185" s="3">
        <v>0.53165509259259258</v>
      </c>
      <c r="E4185" s="3">
        <f t="shared" si="132"/>
        <v>4.5057870370370401E-2</v>
      </c>
      <c r="F4185">
        <f t="shared" si="133"/>
        <v>64</v>
      </c>
    </row>
    <row r="4186" spans="2:6" x14ac:dyDescent="0.25">
      <c r="B4186">
        <v>4953</v>
      </c>
      <c r="C4186">
        <v>3699</v>
      </c>
      <c r="D4186" s="3">
        <v>0.53165509259259258</v>
      </c>
      <c r="E4186" s="3">
        <f t="shared" si="132"/>
        <v>4.5057870370370401E-2</v>
      </c>
      <c r="F4186">
        <f t="shared" si="133"/>
        <v>64</v>
      </c>
    </row>
    <row r="4187" spans="2:6" x14ac:dyDescent="0.25">
      <c r="B4187">
        <v>4954</v>
      </c>
      <c r="C4187">
        <v>3699</v>
      </c>
      <c r="D4187" s="3">
        <v>0.53165509259259258</v>
      </c>
      <c r="E4187" s="3">
        <f t="shared" si="132"/>
        <v>4.5057870370370401E-2</v>
      </c>
      <c r="F4187">
        <f t="shared" si="133"/>
        <v>64</v>
      </c>
    </row>
    <row r="4188" spans="2:6" x14ac:dyDescent="0.25">
      <c r="B4188">
        <v>4955</v>
      </c>
      <c r="C4188">
        <v>3699</v>
      </c>
      <c r="D4188" s="3">
        <v>0.53165509259259258</v>
      </c>
      <c r="E4188" s="3">
        <f t="shared" si="132"/>
        <v>4.5057870370370401E-2</v>
      </c>
      <c r="F4188">
        <f t="shared" si="133"/>
        <v>64</v>
      </c>
    </row>
    <row r="4189" spans="2:6" x14ac:dyDescent="0.25">
      <c r="B4189">
        <v>4956</v>
      </c>
      <c r="C4189">
        <v>3661</v>
      </c>
      <c r="D4189" s="3">
        <v>0.53167824074074077</v>
      </c>
      <c r="E4189" s="3">
        <f t="shared" si="132"/>
        <v>4.508101851851859E-2</v>
      </c>
      <c r="F4189">
        <f t="shared" si="133"/>
        <v>64</v>
      </c>
    </row>
    <row r="4190" spans="2:6" x14ac:dyDescent="0.25">
      <c r="B4190">
        <v>4957</v>
      </c>
      <c r="C4190">
        <v>3661</v>
      </c>
      <c r="D4190" s="3">
        <v>0.53167824074074077</v>
      </c>
      <c r="E4190" s="3">
        <f t="shared" si="132"/>
        <v>4.508101851851859E-2</v>
      </c>
      <c r="F4190">
        <f t="shared" si="133"/>
        <v>64</v>
      </c>
    </row>
    <row r="4191" spans="2:6" x14ac:dyDescent="0.25">
      <c r="B4191">
        <v>4958</v>
      </c>
      <c r="C4191">
        <v>3661</v>
      </c>
      <c r="D4191" s="3">
        <v>0.53167824074074077</v>
      </c>
      <c r="E4191" s="3">
        <f t="shared" si="132"/>
        <v>4.508101851851859E-2</v>
      </c>
      <c r="F4191">
        <f t="shared" si="133"/>
        <v>64</v>
      </c>
    </row>
    <row r="4192" spans="2:6" x14ac:dyDescent="0.25">
      <c r="B4192">
        <v>4959</v>
      </c>
      <c r="C4192">
        <v>3661</v>
      </c>
      <c r="D4192" s="3">
        <v>0.53167824074074077</v>
      </c>
      <c r="E4192" s="3">
        <f t="shared" si="132"/>
        <v>4.508101851851859E-2</v>
      </c>
      <c r="F4192">
        <f t="shared" si="133"/>
        <v>64</v>
      </c>
    </row>
    <row r="4193" spans="2:6" x14ac:dyDescent="0.25">
      <c r="B4193">
        <v>4960</v>
      </c>
      <c r="C4193">
        <v>3692</v>
      </c>
      <c r="D4193" s="3">
        <v>0.53168981481481481</v>
      </c>
      <c r="E4193" s="3">
        <f t="shared" si="132"/>
        <v>4.5092592592592629E-2</v>
      </c>
      <c r="F4193">
        <f t="shared" si="133"/>
        <v>64</v>
      </c>
    </row>
    <row r="4194" spans="2:6" x14ac:dyDescent="0.25">
      <c r="B4194">
        <v>4961</v>
      </c>
      <c r="C4194">
        <v>3692</v>
      </c>
      <c r="D4194" s="3">
        <v>0.53168981481481481</v>
      </c>
      <c r="E4194" s="3">
        <f t="shared" si="132"/>
        <v>4.5092592592592629E-2</v>
      </c>
      <c r="F4194">
        <f t="shared" si="133"/>
        <v>64</v>
      </c>
    </row>
    <row r="4195" spans="2:6" x14ac:dyDescent="0.25">
      <c r="B4195">
        <v>4962</v>
      </c>
      <c r="C4195">
        <v>3692</v>
      </c>
      <c r="D4195" s="3">
        <v>0.53168981481481481</v>
      </c>
      <c r="E4195" s="3">
        <f t="shared" si="132"/>
        <v>4.5092592592592629E-2</v>
      </c>
      <c r="F4195">
        <f t="shared" si="133"/>
        <v>64</v>
      </c>
    </row>
    <row r="4196" spans="2:6" x14ac:dyDescent="0.25">
      <c r="B4196">
        <v>4963</v>
      </c>
      <c r="C4196">
        <v>3692</v>
      </c>
      <c r="D4196" s="3">
        <v>0.53168981481481481</v>
      </c>
      <c r="E4196" s="3">
        <f t="shared" si="132"/>
        <v>4.5092592592592629E-2</v>
      </c>
      <c r="F4196">
        <f t="shared" si="133"/>
        <v>64</v>
      </c>
    </row>
    <row r="4197" spans="2:6" x14ac:dyDescent="0.25">
      <c r="B4197">
        <v>4964</v>
      </c>
      <c r="C4197">
        <v>3669</v>
      </c>
      <c r="D4197" s="3">
        <v>0.53168981481481481</v>
      </c>
      <c r="E4197" s="3">
        <f t="shared" si="132"/>
        <v>4.5092592592592629E-2</v>
      </c>
      <c r="F4197">
        <f t="shared" si="133"/>
        <v>64</v>
      </c>
    </row>
    <row r="4198" spans="2:6" x14ac:dyDescent="0.25">
      <c r="B4198">
        <v>4965</v>
      </c>
      <c r="C4198">
        <v>3669</v>
      </c>
      <c r="D4198" s="3">
        <v>0.53168981481481481</v>
      </c>
      <c r="E4198" s="3">
        <f t="shared" si="132"/>
        <v>4.5092592592592629E-2</v>
      </c>
      <c r="F4198">
        <f t="shared" si="133"/>
        <v>64</v>
      </c>
    </row>
    <row r="4199" spans="2:6" x14ac:dyDescent="0.25">
      <c r="B4199">
        <v>4966</v>
      </c>
      <c r="C4199">
        <v>3669</v>
      </c>
      <c r="D4199" s="3">
        <v>0.53168981481481481</v>
      </c>
      <c r="E4199" s="3">
        <f t="shared" si="132"/>
        <v>4.5092592592592629E-2</v>
      </c>
      <c r="F4199">
        <f t="shared" si="133"/>
        <v>64</v>
      </c>
    </row>
    <row r="4200" spans="2:6" x14ac:dyDescent="0.25">
      <c r="B4200">
        <v>4967</v>
      </c>
      <c r="C4200">
        <v>3669</v>
      </c>
      <c r="D4200" s="3">
        <v>0.53168981481481481</v>
      </c>
      <c r="E4200" s="3">
        <f t="shared" si="132"/>
        <v>4.5092592592592629E-2</v>
      </c>
      <c r="F4200">
        <f t="shared" si="133"/>
        <v>64</v>
      </c>
    </row>
    <row r="4201" spans="2:6" x14ac:dyDescent="0.25">
      <c r="B4201">
        <v>4968</v>
      </c>
      <c r="C4201">
        <v>3616</v>
      </c>
      <c r="D4201" s="3">
        <v>0.531712962962963</v>
      </c>
      <c r="E4201" s="3">
        <f t="shared" si="132"/>
        <v>4.5115740740740817E-2</v>
      </c>
      <c r="F4201">
        <f t="shared" si="133"/>
        <v>64</v>
      </c>
    </row>
    <row r="4202" spans="2:6" x14ac:dyDescent="0.25">
      <c r="B4202">
        <v>4969</v>
      </c>
      <c r="C4202">
        <v>3616</v>
      </c>
      <c r="D4202" s="3">
        <v>0.531712962962963</v>
      </c>
      <c r="E4202" s="3">
        <f t="shared" si="132"/>
        <v>4.5115740740740817E-2</v>
      </c>
      <c r="F4202">
        <f t="shared" si="133"/>
        <v>64</v>
      </c>
    </row>
    <row r="4203" spans="2:6" x14ac:dyDescent="0.25">
      <c r="B4203">
        <v>4970</v>
      </c>
      <c r="C4203">
        <v>3616</v>
      </c>
      <c r="D4203" s="3">
        <v>0.531712962962963</v>
      </c>
      <c r="E4203" s="3">
        <f t="shared" si="132"/>
        <v>4.5115740740740817E-2</v>
      </c>
      <c r="F4203">
        <f t="shared" si="133"/>
        <v>64</v>
      </c>
    </row>
    <row r="4204" spans="2:6" x14ac:dyDescent="0.25">
      <c r="B4204">
        <v>4971</v>
      </c>
      <c r="C4204">
        <v>3616</v>
      </c>
      <c r="D4204" s="3">
        <v>0.531712962962963</v>
      </c>
      <c r="E4204" s="3">
        <f t="shared" si="132"/>
        <v>4.5115740740740817E-2</v>
      </c>
      <c r="F4204">
        <f t="shared" si="133"/>
        <v>64</v>
      </c>
    </row>
    <row r="4205" spans="2:6" x14ac:dyDescent="0.25">
      <c r="B4205">
        <v>4972</v>
      </c>
      <c r="C4205">
        <v>4450</v>
      </c>
      <c r="D4205" s="3">
        <v>0.53174768518518511</v>
      </c>
      <c r="E4205" s="3">
        <f t="shared" si="132"/>
        <v>4.5150462962962934E-2</v>
      </c>
      <c r="F4205">
        <f t="shared" si="133"/>
        <v>65</v>
      </c>
    </row>
    <row r="4206" spans="2:6" x14ac:dyDescent="0.25">
      <c r="B4206">
        <v>4973</v>
      </c>
      <c r="C4206">
        <v>4450</v>
      </c>
      <c r="D4206" s="3">
        <v>0.53174768518518511</v>
      </c>
      <c r="E4206" s="3">
        <f t="shared" si="132"/>
        <v>4.5150462962962934E-2</v>
      </c>
      <c r="F4206">
        <f t="shared" si="133"/>
        <v>65</v>
      </c>
    </row>
    <row r="4207" spans="2:6" x14ac:dyDescent="0.25">
      <c r="B4207">
        <v>4974</v>
      </c>
      <c r="C4207">
        <v>4450</v>
      </c>
      <c r="D4207" s="3">
        <v>0.53174768518518511</v>
      </c>
      <c r="E4207" s="3">
        <f t="shared" si="132"/>
        <v>4.5150462962962934E-2</v>
      </c>
      <c r="F4207">
        <f t="shared" si="133"/>
        <v>65</v>
      </c>
    </row>
    <row r="4208" spans="2:6" x14ac:dyDescent="0.25">
      <c r="B4208">
        <v>4975</v>
      </c>
      <c r="C4208">
        <v>4450</v>
      </c>
      <c r="D4208" s="3">
        <v>0.53174768518518511</v>
      </c>
      <c r="E4208" s="3">
        <f t="shared" si="132"/>
        <v>4.5150462962962934E-2</v>
      </c>
      <c r="F4208">
        <f t="shared" si="133"/>
        <v>65</v>
      </c>
    </row>
    <row r="4209" spans="2:6" x14ac:dyDescent="0.25">
      <c r="B4209">
        <v>4976</v>
      </c>
      <c r="C4209">
        <v>3683</v>
      </c>
      <c r="D4209" s="3">
        <v>0.53174768518518511</v>
      </c>
      <c r="E4209" s="3">
        <f t="shared" si="132"/>
        <v>4.5150462962962934E-2</v>
      </c>
      <c r="F4209">
        <f t="shared" si="133"/>
        <v>65</v>
      </c>
    </row>
    <row r="4210" spans="2:6" x14ac:dyDescent="0.25">
      <c r="B4210">
        <v>4977</v>
      </c>
      <c r="C4210">
        <v>3683</v>
      </c>
      <c r="D4210" s="3">
        <v>0.53174768518518511</v>
      </c>
      <c r="E4210" s="3">
        <f t="shared" si="132"/>
        <v>4.5150462962962934E-2</v>
      </c>
      <c r="F4210">
        <f t="shared" si="133"/>
        <v>65</v>
      </c>
    </row>
    <row r="4211" spans="2:6" x14ac:dyDescent="0.25">
      <c r="B4211">
        <v>4978</v>
      </c>
      <c r="C4211">
        <v>3683</v>
      </c>
      <c r="D4211" s="3">
        <v>0.53174768518518511</v>
      </c>
      <c r="E4211" s="3">
        <f t="shared" si="132"/>
        <v>4.5150462962962934E-2</v>
      </c>
      <c r="F4211">
        <f t="shared" si="133"/>
        <v>65</v>
      </c>
    </row>
    <row r="4212" spans="2:6" x14ac:dyDescent="0.25">
      <c r="B4212">
        <v>4979</v>
      </c>
      <c r="C4212">
        <v>3683</v>
      </c>
      <c r="D4212" s="3">
        <v>0.53174768518518511</v>
      </c>
      <c r="E4212" s="3">
        <f t="shared" si="132"/>
        <v>4.5150462962962934E-2</v>
      </c>
      <c r="F4212">
        <f t="shared" si="133"/>
        <v>65</v>
      </c>
    </row>
    <row r="4213" spans="2:6" x14ac:dyDescent="0.25">
      <c r="B4213">
        <v>4980</v>
      </c>
      <c r="C4213">
        <v>3683</v>
      </c>
      <c r="D4213" s="3">
        <v>0.53178240740740745</v>
      </c>
      <c r="E4213" s="3">
        <f t="shared" si="132"/>
        <v>4.5185185185185273E-2</v>
      </c>
      <c r="F4213">
        <f t="shared" si="133"/>
        <v>65</v>
      </c>
    </row>
    <row r="4214" spans="2:6" x14ac:dyDescent="0.25">
      <c r="B4214">
        <v>4981</v>
      </c>
      <c r="C4214">
        <v>3683</v>
      </c>
      <c r="D4214" s="3">
        <v>0.53178240740740745</v>
      </c>
      <c r="E4214" s="3">
        <f t="shared" si="132"/>
        <v>4.5185185185185273E-2</v>
      </c>
      <c r="F4214">
        <f t="shared" si="133"/>
        <v>65</v>
      </c>
    </row>
    <row r="4215" spans="2:6" x14ac:dyDescent="0.25">
      <c r="B4215">
        <v>4982</v>
      </c>
      <c r="C4215">
        <v>3683</v>
      </c>
      <c r="D4215" s="3">
        <v>0.53178240740740745</v>
      </c>
      <c r="E4215" s="3">
        <f t="shared" si="132"/>
        <v>4.5185185185185273E-2</v>
      </c>
      <c r="F4215">
        <f t="shared" si="133"/>
        <v>65</v>
      </c>
    </row>
    <row r="4216" spans="2:6" x14ac:dyDescent="0.25">
      <c r="B4216">
        <v>4983</v>
      </c>
      <c r="C4216">
        <v>3683</v>
      </c>
      <c r="D4216" s="3">
        <v>0.53178240740740745</v>
      </c>
      <c r="E4216" s="3">
        <f t="shared" si="132"/>
        <v>4.5185185185185273E-2</v>
      </c>
      <c r="F4216">
        <f t="shared" si="133"/>
        <v>65</v>
      </c>
    </row>
    <row r="4217" spans="2:6" x14ac:dyDescent="0.25">
      <c r="B4217">
        <v>4984</v>
      </c>
      <c r="C4217">
        <v>3692</v>
      </c>
      <c r="D4217" s="3">
        <v>0.53179398148148149</v>
      </c>
      <c r="E4217" s="3">
        <f t="shared" si="132"/>
        <v>4.5196759259259311E-2</v>
      </c>
      <c r="F4217">
        <f t="shared" si="133"/>
        <v>65</v>
      </c>
    </row>
    <row r="4218" spans="2:6" x14ac:dyDescent="0.25">
      <c r="B4218">
        <v>4985</v>
      </c>
      <c r="C4218">
        <v>3692</v>
      </c>
      <c r="D4218" s="3">
        <v>0.53179398148148149</v>
      </c>
      <c r="E4218" s="3">
        <f t="shared" si="132"/>
        <v>4.5196759259259311E-2</v>
      </c>
      <c r="F4218">
        <f t="shared" si="133"/>
        <v>65</v>
      </c>
    </row>
    <row r="4219" spans="2:6" x14ac:dyDescent="0.25">
      <c r="B4219">
        <v>4986</v>
      </c>
      <c r="C4219">
        <v>3692</v>
      </c>
      <c r="D4219" s="3">
        <v>0.53179398148148149</v>
      </c>
      <c r="E4219" s="3">
        <f t="shared" si="132"/>
        <v>4.5196759259259311E-2</v>
      </c>
      <c r="F4219">
        <f t="shared" si="133"/>
        <v>65</v>
      </c>
    </row>
    <row r="4220" spans="2:6" x14ac:dyDescent="0.25">
      <c r="B4220">
        <v>4987</v>
      </c>
      <c r="C4220">
        <v>3692</v>
      </c>
      <c r="D4220" s="3">
        <v>0.53179398148148149</v>
      </c>
      <c r="E4220" s="3">
        <f t="shared" si="132"/>
        <v>4.5196759259259311E-2</v>
      </c>
      <c r="F4220">
        <f t="shared" si="133"/>
        <v>65</v>
      </c>
    </row>
    <row r="4221" spans="2:6" x14ac:dyDescent="0.25">
      <c r="B4221">
        <v>4988</v>
      </c>
      <c r="C4221">
        <v>3734</v>
      </c>
      <c r="D4221" s="3">
        <v>0.53184027777777776</v>
      </c>
      <c r="E4221" s="3">
        <f t="shared" si="132"/>
        <v>4.5243055555555578E-2</v>
      </c>
      <c r="F4221">
        <f t="shared" si="133"/>
        <v>65</v>
      </c>
    </row>
    <row r="4222" spans="2:6" x14ac:dyDescent="0.25">
      <c r="B4222">
        <v>4989</v>
      </c>
      <c r="C4222">
        <v>3734</v>
      </c>
      <c r="D4222" s="3">
        <v>0.53184027777777776</v>
      </c>
      <c r="E4222" s="3">
        <f t="shared" si="132"/>
        <v>4.5243055555555578E-2</v>
      </c>
      <c r="F4222">
        <f t="shared" si="133"/>
        <v>65</v>
      </c>
    </row>
    <row r="4223" spans="2:6" x14ac:dyDescent="0.25">
      <c r="B4223">
        <v>4990</v>
      </c>
      <c r="C4223">
        <v>3734</v>
      </c>
      <c r="D4223" s="3">
        <v>0.53184027777777776</v>
      </c>
      <c r="E4223" s="3">
        <f t="shared" si="132"/>
        <v>4.5243055555555578E-2</v>
      </c>
      <c r="F4223">
        <f t="shared" si="133"/>
        <v>65</v>
      </c>
    </row>
    <row r="4224" spans="2:6" x14ac:dyDescent="0.25">
      <c r="B4224">
        <v>4991</v>
      </c>
      <c r="C4224">
        <v>3734</v>
      </c>
      <c r="D4224" s="3">
        <v>0.53184027777777776</v>
      </c>
      <c r="E4224" s="3">
        <f t="shared" si="132"/>
        <v>4.5243055555555578E-2</v>
      </c>
      <c r="F4224">
        <f t="shared" si="133"/>
        <v>65</v>
      </c>
    </row>
    <row r="4225" spans="2:6" x14ac:dyDescent="0.25">
      <c r="B4225">
        <v>4992</v>
      </c>
      <c r="C4225">
        <v>3572</v>
      </c>
      <c r="D4225" s="3">
        <v>0.53185185185185191</v>
      </c>
      <c r="E4225" s="3">
        <f t="shared" si="132"/>
        <v>4.5254629629629728E-2</v>
      </c>
      <c r="F4225">
        <f t="shared" si="133"/>
        <v>65</v>
      </c>
    </row>
    <row r="4226" spans="2:6" x14ac:dyDescent="0.25">
      <c r="B4226">
        <v>4993</v>
      </c>
      <c r="C4226">
        <v>3572</v>
      </c>
      <c r="D4226" s="3">
        <v>0.53185185185185191</v>
      </c>
      <c r="E4226" s="3">
        <f t="shared" ref="E4226:E4289" si="134">D4226-$A$1</f>
        <v>4.5254629629629728E-2</v>
      </c>
      <c r="F4226">
        <f t="shared" ref="F4226:F4289" si="135">(MINUTE(E4226))+60</f>
        <v>65</v>
      </c>
    </row>
    <row r="4227" spans="2:6" x14ac:dyDescent="0.25">
      <c r="B4227">
        <v>4994</v>
      </c>
      <c r="C4227">
        <v>3572</v>
      </c>
      <c r="D4227" s="3">
        <v>0.53185185185185191</v>
      </c>
      <c r="E4227" s="3">
        <f t="shared" si="134"/>
        <v>4.5254629629629728E-2</v>
      </c>
      <c r="F4227">
        <f t="shared" si="135"/>
        <v>65</v>
      </c>
    </row>
    <row r="4228" spans="2:6" x14ac:dyDescent="0.25">
      <c r="B4228">
        <v>4995</v>
      </c>
      <c r="C4228">
        <v>3572</v>
      </c>
      <c r="D4228" s="3">
        <v>0.53185185185185191</v>
      </c>
      <c r="E4228" s="3">
        <f t="shared" si="134"/>
        <v>4.5254629629629728E-2</v>
      </c>
      <c r="F4228">
        <f t="shared" si="135"/>
        <v>65</v>
      </c>
    </row>
    <row r="4229" spans="2:6" x14ac:dyDescent="0.25">
      <c r="B4229">
        <v>4996</v>
      </c>
      <c r="C4229">
        <v>3630</v>
      </c>
      <c r="D4229" s="3">
        <v>0.53185185185185191</v>
      </c>
      <c r="E4229" s="3">
        <f t="shared" si="134"/>
        <v>4.5254629629629728E-2</v>
      </c>
      <c r="F4229">
        <f t="shared" si="135"/>
        <v>65</v>
      </c>
    </row>
    <row r="4230" spans="2:6" x14ac:dyDescent="0.25">
      <c r="B4230">
        <v>4997</v>
      </c>
      <c r="C4230">
        <v>3630</v>
      </c>
      <c r="D4230" s="3">
        <v>0.53185185185185191</v>
      </c>
      <c r="E4230" s="3">
        <f t="shared" si="134"/>
        <v>4.5254629629629728E-2</v>
      </c>
      <c r="F4230">
        <f t="shared" si="135"/>
        <v>65</v>
      </c>
    </row>
    <row r="4231" spans="2:6" x14ac:dyDescent="0.25">
      <c r="B4231">
        <v>4998</v>
      </c>
      <c r="C4231">
        <v>3630</v>
      </c>
      <c r="D4231" s="3">
        <v>0.53185185185185191</v>
      </c>
      <c r="E4231" s="3">
        <f t="shared" si="134"/>
        <v>4.5254629629629728E-2</v>
      </c>
      <c r="F4231">
        <f t="shared" si="135"/>
        <v>65</v>
      </c>
    </row>
    <row r="4232" spans="2:6" x14ac:dyDescent="0.25">
      <c r="B4232">
        <v>4999</v>
      </c>
      <c r="C4232">
        <v>3630</v>
      </c>
      <c r="D4232" s="3">
        <v>0.53185185185185191</v>
      </c>
      <c r="E4232" s="3">
        <f t="shared" si="134"/>
        <v>4.5254629629629728E-2</v>
      </c>
      <c r="F4232">
        <f t="shared" si="135"/>
        <v>65</v>
      </c>
    </row>
    <row r="4233" spans="2:6" x14ac:dyDescent="0.25">
      <c r="B4233">
        <v>5000</v>
      </c>
      <c r="C4233">
        <v>3677</v>
      </c>
      <c r="D4233" s="3">
        <v>0.53186342592592595</v>
      </c>
      <c r="E4233" s="3">
        <f t="shared" si="134"/>
        <v>4.5266203703703767E-2</v>
      </c>
      <c r="F4233">
        <f t="shared" si="135"/>
        <v>65</v>
      </c>
    </row>
    <row r="4234" spans="2:6" x14ac:dyDescent="0.25">
      <c r="B4234">
        <v>5001</v>
      </c>
      <c r="C4234">
        <v>3677</v>
      </c>
      <c r="D4234" s="3">
        <v>0.53186342592592595</v>
      </c>
      <c r="E4234" s="3">
        <f t="shared" si="134"/>
        <v>4.5266203703703767E-2</v>
      </c>
      <c r="F4234">
        <f t="shared" si="135"/>
        <v>65</v>
      </c>
    </row>
    <row r="4235" spans="2:6" x14ac:dyDescent="0.25">
      <c r="B4235">
        <v>5002</v>
      </c>
      <c r="C4235">
        <v>3677</v>
      </c>
      <c r="D4235" s="3">
        <v>0.53186342592592595</v>
      </c>
      <c r="E4235" s="3">
        <f t="shared" si="134"/>
        <v>4.5266203703703767E-2</v>
      </c>
      <c r="F4235">
        <f t="shared" si="135"/>
        <v>65</v>
      </c>
    </row>
    <row r="4236" spans="2:6" x14ac:dyDescent="0.25">
      <c r="B4236">
        <v>5003</v>
      </c>
      <c r="C4236">
        <v>3677</v>
      </c>
      <c r="D4236" s="3">
        <v>0.53186342592592595</v>
      </c>
      <c r="E4236" s="3">
        <f t="shared" si="134"/>
        <v>4.5266203703703767E-2</v>
      </c>
      <c r="F4236">
        <f t="shared" si="135"/>
        <v>65</v>
      </c>
    </row>
    <row r="4237" spans="2:6" x14ac:dyDescent="0.25">
      <c r="B4237">
        <v>5004</v>
      </c>
      <c r="C4237">
        <v>3574</v>
      </c>
      <c r="D4237" s="3">
        <v>0.53187499999999999</v>
      </c>
      <c r="E4237" s="3">
        <f t="shared" si="134"/>
        <v>4.5277777777777806E-2</v>
      </c>
      <c r="F4237">
        <f t="shared" si="135"/>
        <v>65</v>
      </c>
    </row>
    <row r="4238" spans="2:6" x14ac:dyDescent="0.25">
      <c r="B4238">
        <v>5005</v>
      </c>
      <c r="C4238">
        <v>3574</v>
      </c>
      <c r="D4238" s="3">
        <v>0.53187499999999999</v>
      </c>
      <c r="E4238" s="3">
        <f t="shared" si="134"/>
        <v>4.5277777777777806E-2</v>
      </c>
      <c r="F4238">
        <f t="shared" si="135"/>
        <v>65</v>
      </c>
    </row>
    <row r="4239" spans="2:6" x14ac:dyDescent="0.25">
      <c r="B4239">
        <v>5006</v>
      </c>
      <c r="C4239">
        <v>3574</v>
      </c>
      <c r="D4239" s="3">
        <v>0.53187499999999999</v>
      </c>
      <c r="E4239" s="3">
        <f t="shared" si="134"/>
        <v>4.5277777777777806E-2</v>
      </c>
      <c r="F4239">
        <f t="shared" si="135"/>
        <v>65</v>
      </c>
    </row>
    <row r="4240" spans="2:6" x14ac:dyDescent="0.25">
      <c r="B4240">
        <v>5007</v>
      </c>
      <c r="C4240">
        <v>3574</v>
      </c>
      <c r="D4240" s="3">
        <v>0.53187499999999999</v>
      </c>
      <c r="E4240" s="3">
        <f t="shared" si="134"/>
        <v>4.5277777777777806E-2</v>
      </c>
      <c r="F4240">
        <f t="shared" si="135"/>
        <v>65</v>
      </c>
    </row>
    <row r="4241" spans="2:6" x14ac:dyDescent="0.25">
      <c r="B4241">
        <v>5008</v>
      </c>
      <c r="C4241">
        <v>3709</v>
      </c>
      <c r="D4241" s="3">
        <v>0.53187499999999999</v>
      </c>
      <c r="E4241" s="3">
        <f t="shared" si="134"/>
        <v>4.5277777777777806E-2</v>
      </c>
      <c r="F4241">
        <f t="shared" si="135"/>
        <v>65</v>
      </c>
    </row>
    <row r="4242" spans="2:6" x14ac:dyDescent="0.25">
      <c r="B4242">
        <v>5009</v>
      </c>
      <c r="C4242">
        <v>3709</v>
      </c>
      <c r="D4242" s="3">
        <v>0.53187499999999999</v>
      </c>
      <c r="E4242" s="3">
        <f t="shared" si="134"/>
        <v>4.5277777777777806E-2</v>
      </c>
      <c r="F4242">
        <f t="shared" si="135"/>
        <v>65</v>
      </c>
    </row>
    <row r="4243" spans="2:6" x14ac:dyDescent="0.25">
      <c r="B4243">
        <v>5010</v>
      </c>
      <c r="C4243">
        <v>3709</v>
      </c>
      <c r="D4243" s="3">
        <v>0.53187499999999999</v>
      </c>
      <c r="E4243" s="3">
        <f t="shared" si="134"/>
        <v>4.5277777777777806E-2</v>
      </c>
      <c r="F4243">
        <f t="shared" si="135"/>
        <v>65</v>
      </c>
    </row>
    <row r="4244" spans="2:6" x14ac:dyDescent="0.25">
      <c r="B4244">
        <v>5011</v>
      </c>
      <c r="C4244">
        <v>3709</v>
      </c>
      <c r="D4244" s="3">
        <v>0.53187499999999999</v>
      </c>
      <c r="E4244" s="3">
        <f t="shared" si="134"/>
        <v>4.5277777777777806E-2</v>
      </c>
      <c r="F4244">
        <f t="shared" si="135"/>
        <v>65</v>
      </c>
    </row>
    <row r="4245" spans="2:6" x14ac:dyDescent="0.25">
      <c r="B4245">
        <v>5012</v>
      </c>
      <c r="C4245">
        <v>3674</v>
      </c>
      <c r="D4245" s="3">
        <v>0.53189814814814818</v>
      </c>
      <c r="E4245" s="3">
        <f t="shared" si="134"/>
        <v>4.5300925925925994E-2</v>
      </c>
      <c r="F4245">
        <f t="shared" si="135"/>
        <v>65</v>
      </c>
    </row>
    <row r="4246" spans="2:6" x14ac:dyDescent="0.25">
      <c r="B4246">
        <v>5013</v>
      </c>
      <c r="C4246">
        <v>3674</v>
      </c>
      <c r="D4246" s="3">
        <v>0.53189814814814818</v>
      </c>
      <c r="E4246" s="3">
        <f t="shared" si="134"/>
        <v>4.5300925925925994E-2</v>
      </c>
      <c r="F4246">
        <f t="shared" si="135"/>
        <v>65</v>
      </c>
    </row>
    <row r="4247" spans="2:6" x14ac:dyDescent="0.25">
      <c r="B4247">
        <v>5014</v>
      </c>
      <c r="C4247">
        <v>3674</v>
      </c>
      <c r="D4247" s="3">
        <v>0.53189814814814818</v>
      </c>
      <c r="E4247" s="3">
        <f t="shared" si="134"/>
        <v>4.5300925925925994E-2</v>
      </c>
      <c r="F4247">
        <f t="shared" si="135"/>
        <v>65</v>
      </c>
    </row>
    <row r="4248" spans="2:6" x14ac:dyDescent="0.25">
      <c r="B4248">
        <v>5015</v>
      </c>
      <c r="C4248">
        <v>3674</v>
      </c>
      <c r="D4248" s="3">
        <v>0.53189814814814818</v>
      </c>
      <c r="E4248" s="3">
        <f t="shared" si="134"/>
        <v>4.5300925925925994E-2</v>
      </c>
      <c r="F4248">
        <f t="shared" si="135"/>
        <v>65</v>
      </c>
    </row>
    <row r="4249" spans="2:6" x14ac:dyDescent="0.25">
      <c r="B4249">
        <v>5016</v>
      </c>
      <c r="C4249">
        <v>3700</v>
      </c>
      <c r="D4249" s="3">
        <v>0.53190972222222221</v>
      </c>
      <c r="E4249" s="3">
        <f t="shared" si="134"/>
        <v>4.5312500000000033E-2</v>
      </c>
      <c r="F4249">
        <f t="shared" si="135"/>
        <v>65</v>
      </c>
    </row>
    <row r="4250" spans="2:6" x14ac:dyDescent="0.25">
      <c r="B4250">
        <v>5017</v>
      </c>
      <c r="C4250">
        <v>3700</v>
      </c>
      <c r="D4250" s="3">
        <v>0.53190972222222221</v>
      </c>
      <c r="E4250" s="3">
        <f t="shared" si="134"/>
        <v>4.5312500000000033E-2</v>
      </c>
      <c r="F4250">
        <f t="shared" si="135"/>
        <v>65</v>
      </c>
    </row>
    <row r="4251" spans="2:6" x14ac:dyDescent="0.25">
      <c r="B4251">
        <v>5018</v>
      </c>
      <c r="C4251">
        <v>3700</v>
      </c>
      <c r="D4251" s="3">
        <v>0.53190972222222221</v>
      </c>
      <c r="E4251" s="3">
        <f t="shared" si="134"/>
        <v>4.5312500000000033E-2</v>
      </c>
      <c r="F4251">
        <f t="shared" si="135"/>
        <v>65</v>
      </c>
    </row>
    <row r="4252" spans="2:6" x14ac:dyDescent="0.25">
      <c r="B4252">
        <v>5019</v>
      </c>
      <c r="C4252">
        <v>3700</v>
      </c>
      <c r="D4252" s="3">
        <v>0.53190972222222221</v>
      </c>
      <c r="E4252" s="3">
        <f t="shared" si="134"/>
        <v>4.5312500000000033E-2</v>
      </c>
      <c r="F4252">
        <f t="shared" si="135"/>
        <v>65</v>
      </c>
    </row>
    <row r="4253" spans="2:6" x14ac:dyDescent="0.25">
      <c r="B4253">
        <v>5020</v>
      </c>
      <c r="C4253">
        <v>3535</v>
      </c>
      <c r="D4253" s="3">
        <v>0.53190972222222221</v>
      </c>
      <c r="E4253" s="3">
        <f t="shared" si="134"/>
        <v>4.5312500000000033E-2</v>
      </c>
      <c r="F4253">
        <f t="shared" si="135"/>
        <v>65</v>
      </c>
    </row>
    <row r="4254" spans="2:6" x14ac:dyDescent="0.25">
      <c r="B4254">
        <v>5021</v>
      </c>
      <c r="C4254">
        <v>3535</v>
      </c>
      <c r="D4254" s="3">
        <v>0.53190972222222221</v>
      </c>
      <c r="E4254" s="3">
        <f t="shared" si="134"/>
        <v>4.5312500000000033E-2</v>
      </c>
      <c r="F4254">
        <f t="shared" si="135"/>
        <v>65</v>
      </c>
    </row>
    <row r="4255" spans="2:6" x14ac:dyDescent="0.25">
      <c r="B4255">
        <v>5022</v>
      </c>
      <c r="C4255">
        <v>3535</v>
      </c>
      <c r="D4255" s="3">
        <v>0.53190972222222221</v>
      </c>
      <c r="E4255" s="3">
        <f t="shared" si="134"/>
        <v>4.5312500000000033E-2</v>
      </c>
      <c r="F4255">
        <f t="shared" si="135"/>
        <v>65</v>
      </c>
    </row>
    <row r="4256" spans="2:6" x14ac:dyDescent="0.25">
      <c r="B4256">
        <v>5023</v>
      </c>
      <c r="C4256">
        <v>3535</v>
      </c>
      <c r="D4256" s="3">
        <v>0.53190972222222221</v>
      </c>
      <c r="E4256" s="3">
        <f t="shared" si="134"/>
        <v>4.5312500000000033E-2</v>
      </c>
      <c r="F4256">
        <f t="shared" si="135"/>
        <v>65</v>
      </c>
    </row>
    <row r="4257" spans="2:6" x14ac:dyDescent="0.25">
      <c r="B4257">
        <v>5024</v>
      </c>
      <c r="C4257">
        <v>3699</v>
      </c>
      <c r="D4257" s="3">
        <v>0.53190972222222221</v>
      </c>
      <c r="E4257" s="3">
        <f t="shared" si="134"/>
        <v>4.5312500000000033E-2</v>
      </c>
      <c r="F4257">
        <f t="shared" si="135"/>
        <v>65</v>
      </c>
    </row>
    <row r="4258" spans="2:6" x14ac:dyDescent="0.25">
      <c r="B4258">
        <v>5025</v>
      </c>
      <c r="C4258">
        <v>3699</v>
      </c>
      <c r="D4258" s="3">
        <v>0.53190972222222221</v>
      </c>
      <c r="E4258" s="3">
        <f t="shared" si="134"/>
        <v>4.5312500000000033E-2</v>
      </c>
      <c r="F4258">
        <f t="shared" si="135"/>
        <v>65</v>
      </c>
    </row>
    <row r="4259" spans="2:6" x14ac:dyDescent="0.25">
      <c r="B4259">
        <v>5026</v>
      </c>
      <c r="C4259">
        <v>3699</v>
      </c>
      <c r="D4259" s="3">
        <v>0.53190972222222221</v>
      </c>
      <c r="E4259" s="3">
        <f t="shared" si="134"/>
        <v>4.5312500000000033E-2</v>
      </c>
      <c r="F4259">
        <f t="shared" si="135"/>
        <v>65</v>
      </c>
    </row>
    <row r="4260" spans="2:6" x14ac:dyDescent="0.25">
      <c r="B4260">
        <v>5027</v>
      </c>
      <c r="C4260">
        <v>3699</v>
      </c>
      <c r="D4260" s="3">
        <v>0.53190972222222221</v>
      </c>
      <c r="E4260" s="3">
        <f t="shared" si="134"/>
        <v>4.5312500000000033E-2</v>
      </c>
      <c r="F4260">
        <f t="shared" si="135"/>
        <v>65</v>
      </c>
    </row>
    <row r="4261" spans="2:6" x14ac:dyDescent="0.25">
      <c r="B4261">
        <v>5028</v>
      </c>
      <c r="C4261">
        <v>3682</v>
      </c>
      <c r="D4261" s="3">
        <v>0.53190972222222221</v>
      </c>
      <c r="E4261" s="3">
        <f t="shared" si="134"/>
        <v>4.5312500000000033E-2</v>
      </c>
      <c r="F4261">
        <f t="shared" si="135"/>
        <v>65</v>
      </c>
    </row>
    <row r="4262" spans="2:6" x14ac:dyDescent="0.25">
      <c r="B4262">
        <v>5029</v>
      </c>
      <c r="C4262">
        <v>3682</v>
      </c>
      <c r="D4262" s="3">
        <v>0.53190972222222221</v>
      </c>
      <c r="E4262" s="3">
        <f t="shared" si="134"/>
        <v>4.5312500000000033E-2</v>
      </c>
      <c r="F4262">
        <f t="shared" si="135"/>
        <v>65</v>
      </c>
    </row>
    <row r="4263" spans="2:6" x14ac:dyDescent="0.25">
      <c r="B4263">
        <v>5030</v>
      </c>
      <c r="C4263">
        <v>3682</v>
      </c>
      <c r="D4263" s="3">
        <v>0.53190972222222221</v>
      </c>
      <c r="E4263" s="3">
        <f t="shared" si="134"/>
        <v>4.5312500000000033E-2</v>
      </c>
      <c r="F4263">
        <f t="shared" si="135"/>
        <v>65</v>
      </c>
    </row>
    <row r="4264" spans="2:6" x14ac:dyDescent="0.25">
      <c r="B4264">
        <v>5031</v>
      </c>
      <c r="C4264">
        <v>3682</v>
      </c>
      <c r="D4264" s="3">
        <v>0.53190972222222221</v>
      </c>
      <c r="E4264" s="3">
        <f t="shared" si="134"/>
        <v>4.5312500000000033E-2</v>
      </c>
      <c r="F4264">
        <f t="shared" si="135"/>
        <v>65</v>
      </c>
    </row>
    <row r="4265" spans="2:6" x14ac:dyDescent="0.25">
      <c r="B4265">
        <v>5032</v>
      </c>
      <c r="C4265">
        <v>3665</v>
      </c>
      <c r="D4265" s="3">
        <v>0.5319328703703704</v>
      </c>
      <c r="E4265" s="3">
        <f t="shared" si="134"/>
        <v>4.5335648148148222E-2</v>
      </c>
      <c r="F4265">
        <f t="shared" si="135"/>
        <v>65</v>
      </c>
    </row>
    <row r="4266" spans="2:6" x14ac:dyDescent="0.25">
      <c r="B4266">
        <v>5033</v>
      </c>
      <c r="C4266">
        <v>3665</v>
      </c>
      <c r="D4266" s="3">
        <v>0.5319328703703704</v>
      </c>
      <c r="E4266" s="3">
        <f t="shared" si="134"/>
        <v>4.5335648148148222E-2</v>
      </c>
      <c r="F4266">
        <f t="shared" si="135"/>
        <v>65</v>
      </c>
    </row>
    <row r="4267" spans="2:6" x14ac:dyDescent="0.25">
      <c r="B4267">
        <v>5034</v>
      </c>
      <c r="C4267">
        <v>3665</v>
      </c>
      <c r="D4267" s="3">
        <v>0.5319328703703704</v>
      </c>
      <c r="E4267" s="3">
        <f t="shared" si="134"/>
        <v>4.5335648148148222E-2</v>
      </c>
      <c r="F4267">
        <f t="shared" si="135"/>
        <v>65</v>
      </c>
    </row>
    <row r="4268" spans="2:6" x14ac:dyDescent="0.25">
      <c r="B4268">
        <v>5035</v>
      </c>
      <c r="C4268">
        <v>3665</v>
      </c>
      <c r="D4268" s="3">
        <v>0.5319328703703704</v>
      </c>
      <c r="E4268" s="3">
        <f t="shared" si="134"/>
        <v>4.5335648148148222E-2</v>
      </c>
      <c r="F4268">
        <f t="shared" si="135"/>
        <v>65</v>
      </c>
    </row>
    <row r="4269" spans="2:6" x14ac:dyDescent="0.25">
      <c r="B4269">
        <v>5036</v>
      </c>
      <c r="C4269">
        <v>3561</v>
      </c>
      <c r="D4269" s="3">
        <v>0.53196759259259252</v>
      </c>
      <c r="E4269" s="3">
        <f t="shared" si="134"/>
        <v>4.5370370370370339E-2</v>
      </c>
      <c r="F4269">
        <f t="shared" si="135"/>
        <v>65</v>
      </c>
    </row>
    <row r="4270" spans="2:6" x14ac:dyDescent="0.25">
      <c r="B4270">
        <v>5037</v>
      </c>
      <c r="C4270">
        <v>3561</v>
      </c>
      <c r="D4270" s="3">
        <v>0.53196759259259252</v>
      </c>
      <c r="E4270" s="3">
        <f t="shared" si="134"/>
        <v>4.5370370370370339E-2</v>
      </c>
      <c r="F4270">
        <f t="shared" si="135"/>
        <v>65</v>
      </c>
    </row>
    <row r="4271" spans="2:6" x14ac:dyDescent="0.25">
      <c r="B4271">
        <v>5038</v>
      </c>
      <c r="C4271">
        <v>3561</v>
      </c>
      <c r="D4271" s="3">
        <v>0.53196759259259252</v>
      </c>
      <c r="E4271" s="3">
        <f t="shared" si="134"/>
        <v>4.5370370370370339E-2</v>
      </c>
      <c r="F4271">
        <f t="shared" si="135"/>
        <v>65</v>
      </c>
    </row>
    <row r="4272" spans="2:6" x14ac:dyDescent="0.25">
      <c r="B4272">
        <v>5039</v>
      </c>
      <c r="C4272">
        <v>3561</v>
      </c>
      <c r="D4272" s="3">
        <v>0.53196759259259252</v>
      </c>
      <c r="E4272" s="3">
        <f t="shared" si="134"/>
        <v>4.5370370370370339E-2</v>
      </c>
      <c r="F4272">
        <f t="shared" si="135"/>
        <v>65</v>
      </c>
    </row>
    <row r="4273" spans="2:6" x14ac:dyDescent="0.25">
      <c r="B4273">
        <v>5040</v>
      </c>
      <c r="C4273">
        <v>3530</v>
      </c>
      <c r="D4273" s="3">
        <v>0.53196759259259252</v>
      </c>
      <c r="E4273" s="3">
        <f t="shared" si="134"/>
        <v>4.5370370370370339E-2</v>
      </c>
      <c r="F4273">
        <f t="shared" si="135"/>
        <v>65</v>
      </c>
    </row>
    <row r="4274" spans="2:6" x14ac:dyDescent="0.25">
      <c r="B4274">
        <v>5041</v>
      </c>
      <c r="C4274">
        <v>3530</v>
      </c>
      <c r="D4274" s="3">
        <v>0.53196759259259252</v>
      </c>
      <c r="E4274" s="3">
        <f t="shared" si="134"/>
        <v>4.5370370370370339E-2</v>
      </c>
      <c r="F4274">
        <f t="shared" si="135"/>
        <v>65</v>
      </c>
    </row>
    <row r="4275" spans="2:6" x14ac:dyDescent="0.25">
      <c r="B4275">
        <v>5042</v>
      </c>
      <c r="C4275">
        <v>3530</v>
      </c>
      <c r="D4275" s="3">
        <v>0.53196759259259252</v>
      </c>
      <c r="E4275" s="3">
        <f t="shared" si="134"/>
        <v>4.5370370370370339E-2</v>
      </c>
      <c r="F4275">
        <f t="shared" si="135"/>
        <v>65</v>
      </c>
    </row>
    <row r="4276" spans="2:6" x14ac:dyDescent="0.25">
      <c r="B4276">
        <v>5043</v>
      </c>
      <c r="C4276">
        <v>3530</v>
      </c>
      <c r="D4276" s="3">
        <v>0.53196759259259252</v>
      </c>
      <c r="E4276" s="3">
        <f t="shared" si="134"/>
        <v>4.5370370370370339E-2</v>
      </c>
      <c r="F4276">
        <f t="shared" si="135"/>
        <v>65</v>
      </c>
    </row>
    <row r="4277" spans="2:6" x14ac:dyDescent="0.25">
      <c r="B4277">
        <v>5044</v>
      </c>
      <c r="C4277">
        <v>3620</v>
      </c>
      <c r="D4277" s="3">
        <v>0.53197916666666667</v>
      </c>
      <c r="E4277" s="3">
        <f t="shared" si="134"/>
        <v>4.5381944444444489E-2</v>
      </c>
      <c r="F4277">
        <f t="shared" si="135"/>
        <v>65</v>
      </c>
    </row>
    <row r="4278" spans="2:6" x14ac:dyDescent="0.25">
      <c r="B4278">
        <v>5045</v>
      </c>
      <c r="C4278">
        <v>3620</v>
      </c>
      <c r="D4278" s="3">
        <v>0.53197916666666667</v>
      </c>
      <c r="E4278" s="3">
        <f t="shared" si="134"/>
        <v>4.5381944444444489E-2</v>
      </c>
      <c r="F4278">
        <f t="shared" si="135"/>
        <v>65</v>
      </c>
    </row>
    <row r="4279" spans="2:6" x14ac:dyDescent="0.25">
      <c r="B4279">
        <v>5046</v>
      </c>
      <c r="C4279">
        <v>3620</v>
      </c>
      <c r="D4279" s="3">
        <v>0.53197916666666667</v>
      </c>
      <c r="E4279" s="3">
        <f t="shared" si="134"/>
        <v>4.5381944444444489E-2</v>
      </c>
      <c r="F4279">
        <f t="shared" si="135"/>
        <v>65</v>
      </c>
    </row>
    <row r="4280" spans="2:6" x14ac:dyDescent="0.25">
      <c r="B4280">
        <v>5047</v>
      </c>
      <c r="C4280">
        <v>3620</v>
      </c>
      <c r="D4280" s="3">
        <v>0.53197916666666667</v>
      </c>
      <c r="E4280" s="3">
        <f t="shared" si="134"/>
        <v>4.5381944444444489E-2</v>
      </c>
      <c r="F4280">
        <f t="shared" si="135"/>
        <v>65</v>
      </c>
    </row>
    <row r="4281" spans="2:6" x14ac:dyDescent="0.25">
      <c r="B4281">
        <v>5048</v>
      </c>
      <c r="C4281">
        <v>3563</v>
      </c>
      <c r="D4281" s="3">
        <v>0.53197916666666667</v>
      </c>
      <c r="E4281" s="3">
        <f t="shared" si="134"/>
        <v>4.5381944444444489E-2</v>
      </c>
      <c r="F4281">
        <f t="shared" si="135"/>
        <v>65</v>
      </c>
    </row>
    <row r="4282" spans="2:6" x14ac:dyDescent="0.25">
      <c r="B4282">
        <v>5049</v>
      </c>
      <c r="C4282">
        <v>3563</v>
      </c>
      <c r="D4282" s="3">
        <v>0.53197916666666667</v>
      </c>
      <c r="E4282" s="3">
        <f t="shared" si="134"/>
        <v>4.5381944444444489E-2</v>
      </c>
      <c r="F4282">
        <f t="shared" si="135"/>
        <v>65</v>
      </c>
    </row>
    <row r="4283" spans="2:6" x14ac:dyDescent="0.25">
      <c r="B4283">
        <v>5050</v>
      </c>
      <c r="C4283">
        <v>3563</v>
      </c>
      <c r="D4283" s="3">
        <v>0.53197916666666667</v>
      </c>
      <c r="E4283" s="3">
        <f t="shared" si="134"/>
        <v>4.5381944444444489E-2</v>
      </c>
      <c r="F4283">
        <f t="shared" si="135"/>
        <v>65</v>
      </c>
    </row>
    <row r="4284" spans="2:6" x14ac:dyDescent="0.25">
      <c r="B4284">
        <v>5051</v>
      </c>
      <c r="C4284">
        <v>3563</v>
      </c>
      <c r="D4284" s="3">
        <v>0.53197916666666667</v>
      </c>
      <c r="E4284" s="3">
        <f t="shared" si="134"/>
        <v>4.5381944444444489E-2</v>
      </c>
      <c r="F4284">
        <f t="shared" si="135"/>
        <v>65</v>
      </c>
    </row>
    <row r="4285" spans="2:6" x14ac:dyDescent="0.25">
      <c r="B4285">
        <v>5052</v>
      </c>
      <c r="C4285">
        <v>3677</v>
      </c>
      <c r="D4285" s="3">
        <v>0.53199074074074071</v>
      </c>
      <c r="E4285" s="3">
        <f t="shared" si="134"/>
        <v>4.5393518518518527E-2</v>
      </c>
      <c r="F4285">
        <f t="shared" si="135"/>
        <v>65</v>
      </c>
    </row>
    <row r="4286" spans="2:6" x14ac:dyDescent="0.25">
      <c r="B4286">
        <v>5053</v>
      </c>
      <c r="C4286">
        <v>3677</v>
      </c>
      <c r="D4286" s="3">
        <v>0.53199074074074071</v>
      </c>
      <c r="E4286" s="3">
        <f t="shared" si="134"/>
        <v>4.5393518518518527E-2</v>
      </c>
      <c r="F4286">
        <f t="shared" si="135"/>
        <v>65</v>
      </c>
    </row>
    <row r="4287" spans="2:6" x14ac:dyDescent="0.25">
      <c r="B4287">
        <v>5054</v>
      </c>
      <c r="C4287">
        <v>3677</v>
      </c>
      <c r="D4287" s="3">
        <v>0.53199074074074071</v>
      </c>
      <c r="E4287" s="3">
        <f t="shared" si="134"/>
        <v>4.5393518518518527E-2</v>
      </c>
      <c r="F4287">
        <f t="shared" si="135"/>
        <v>65</v>
      </c>
    </row>
    <row r="4288" spans="2:6" x14ac:dyDescent="0.25">
      <c r="B4288">
        <v>5055</v>
      </c>
      <c r="C4288">
        <v>3677</v>
      </c>
      <c r="D4288" s="3">
        <v>0.53199074074074071</v>
      </c>
      <c r="E4288" s="3">
        <f t="shared" si="134"/>
        <v>4.5393518518518527E-2</v>
      </c>
      <c r="F4288">
        <f t="shared" si="135"/>
        <v>65</v>
      </c>
    </row>
    <row r="4289" spans="2:6" x14ac:dyDescent="0.25">
      <c r="B4289">
        <v>5056</v>
      </c>
      <c r="C4289">
        <v>3638</v>
      </c>
      <c r="D4289" s="3">
        <v>0.53200231481481486</v>
      </c>
      <c r="E4289" s="3">
        <f t="shared" si="134"/>
        <v>4.5405092592592677E-2</v>
      </c>
      <c r="F4289">
        <f t="shared" si="135"/>
        <v>65</v>
      </c>
    </row>
    <row r="4290" spans="2:6" x14ac:dyDescent="0.25">
      <c r="B4290">
        <v>5057</v>
      </c>
      <c r="C4290">
        <v>3638</v>
      </c>
      <c r="D4290" s="3">
        <v>0.53200231481481486</v>
      </c>
      <c r="E4290" s="3">
        <f t="shared" ref="E4290:E4353" si="136">D4290-$A$1</f>
        <v>4.5405092592592677E-2</v>
      </c>
      <c r="F4290">
        <f t="shared" ref="F4290:F4353" si="137">(MINUTE(E4290))+60</f>
        <v>65</v>
      </c>
    </row>
    <row r="4291" spans="2:6" x14ac:dyDescent="0.25">
      <c r="B4291">
        <v>5058</v>
      </c>
      <c r="C4291">
        <v>3638</v>
      </c>
      <c r="D4291" s="3">
        <v>0.53200231481481486</v>
      </c>
      <c r="E4291" s="3">
        <f t="shared" si="136"/>
        <v>4.5405092592592677E-2</v>
      </c>
      <c r="F4291">
        <f t="shared" si="137"/>
        <v>65</v>
      </c>
    </row>
    <row r="4292" spans="2:6" x14ac:dyDescent="0.25">
      <c r="B4292">
        <v>5059</v>
      </c>
      <c r="C4292">
        <v>3638</v>
      </c>
      <c r="D4292" s="3">
        <v>0.53200231481481486</v>
      </c>
      <c r="E4292" s="3">
        <f t="shared" si="136"/>
        <v>4.5405092592592677E-2</v>
      </c>
      <c r="F4292">
        <f t="shared" si="137"/>
        <v>65</v>
      </c>
    </row>
    <row r="4293" spans="2:6" x14ac:dyDescent="0.25">
      <c r="B4293">
        <v>5060</v>
      </c>
      <c r="C4293">
        <v>3678</v>
      </c>
      <c r="D4293" s="3">
        <v>0.53200231481481486</v>
      </c>
      <c r="E4293" s="3">
        <f t="shared" si="136"/>
        <v>4.5405092592592677E-2</v>
      </c>
      <c r="F4293">
        <f t="shared" si="137"/>
        <v>65</v>
      </c>
    </row>
    <row r="4294" spans="2:6" x14ac:dyDescent="0.25">
      <c r="B4294">
        <v>5061</v>
      </c>
      <c r="C4294">
        <v>3678</v>
      </c>
      <c r="D4294" s="3">
        <v>0.53200231481481486</v>
      </c>
      <c r="E4294" s="3">
        <f t="shared" si="136"/>
        <v>4.5405092592592677E-2</v>
      </c>
      <c r="F4294">
        <f t="shared" si="137"/>
        <v>65</v>
      </c>
    </row>
    <row r="4295" spans="2:6" x14ac:dyDescent="0.25">
      <c r="B4295">
        <v>5062</v>
      </c>
      <c r="C4295">
        <v>3678</v>
      </c>
      <c r="D4295" s="3">
        <v>0.53200231481481486</v>
      </c>
      <c r="E4295" s="3">
        <f t="shared" si="136"/>
        <v>4.5405092592592677E-2</v>
      </c>
      <c r="F4295">
        <f t="shared" si="137"/>
        <v>65</v>
      </c>
    </row>
    <row r="4296" spans="2:6" x14ac:dyDescent="0.25">
      <c r="B4296">
        <v>5063</v>
      </c>
      <c r="C4296">
        <v>3678</v>
      </c>
      <c r="D4296" s="3">
        <v>0.53200231481481486</v>
      </c>
      <c r="E4296" s="3">
        <f t="shared" si="136"/>
        <v>4.5405092592592677E-2</v>
      </c>
      <c r="F4296">
        <f t="shared" si="137"/>
        <v>65</v>
      </c>
    </row>
    <row r="4297" spans="2:6" x14ac:dyDescent="0.25">
      <c r="B4297">
        <v>5064</v>
      </c>
      <c r="C4297">
        <v>3569</v>
      </c>
      <c r="D4297" s="3">
        <v>0.53200231481481486</v>
      </c>
      <c r="E4297" s="3">
        <f t="shared" si="136"/>
        <v>4.5405092592592677E-2</v>
      </c>
      <c r="F4297">
        <f t="shared" si="137"/>
        <v>65</v>
      </c>
    </row>
    <row r="4298" spans="2:6" x14ac:dyDescent="0.25">
      <c r="B4298">
        <v>5065</v>
      </c>
      <c r="C4298">
        <v>3569</v>
      </c>
      <c r="D4298" s="3">
        <v>0.53200231481481486</v>
      </c>
      <c r="E4298" s="3">
        <f t="shared" si="136"/>
        <v>4.5405092592592677E-2</v>
      </c>
      <c r="F4298">
        <f t="shared" si="137"/>
        <v>65</v>
      </c>
    </row>
    <row r="4299" spans="2:6" x14ac:dyDescent="0.25">
      <c r="B4299">
        <v>5066</v>
      </c>
      <c r="C4299">
        <v>3569</v>
      </c>
      <c r="D4299" s="3">
        <v>0.53200231481481486</v>
      </c>
      <c r="E4299" s="3">
        <f t="shared" si="136"/>
        <v>4.5405092592592677E-2</v>
      </c>
      <c r="F4299">
        <f t="shared" si="137"/>
        <v>65</v>
      </c>
    </row>
    <row r="4300" spans="2:6" x14ac:dyDescent="0.25">
      <c r="B4300">
        <v>5067</v>
      </c>
      <c r="C4300">
        <v>3569</v>
      </c>
      <c r="D4300" s="3">
        <v>0.53200231481481486</v>
      </c>
      <c r="E4300" s="3">
        <f t="shared" si="136"/>
        <v>4.5405092592592677E-2</v>
      </c>
      <c r="F4300">
        <f t="shared" si="137"/>
        <v>65</v>
      </c>
    </row>
    <row r="4301" spans="2:6" x14ac:dyDescent="0.25">
      <c r="B4301">
        <v>5068</v>
      </c>
      <c r="C4301">
        <v>3579</v>
      </c>
      <c r="D4301" s="3">
        <v>0.53202546296296294</v>
      </c>
      <c r="E4301" s="3">
        <f t="shared" si="136"/>
        <v>4.5428240740740755E-2</v>
      </c>
      <c r="F4301">
        <f t="shared" si="137"/>
        <v>65</v>
      </c>
    </row>
    <row r="4302" spans="2:6" x14ac:dyDescent="0.25">
      <c r="B4302">
        <v>5069</v>
      </c>
      <c r="C4302">
        <v>3579</v>
      </c>
      <c r="D4302" s="3">
        <v>0.53202546296296294</v>
      </c>
      <c r="E4302" s="3">
        <f t="shared" si="136"/>
        <v>4.5428240740740755E-2</v>
      </c>
      <c r="F4302">
        <f t="shared" si="137"/>
        <v>65</v>
      </c>
    </row>
    <row r="4303" spans="2:6" x14ac:dyDescent="0.25">
      <c r="B4303">
        <v>5070</v>
      </c>
      <c r="C4303">
        <v>3579</v>
      </c>
      <c r="D4303" s="3">
        <v>0.53202546296296294</v>
      </c>
      <c r="E4303" s="3">
        <f t="shared" si="136"/>
        <v>4.5428240740740755E-2</v>
      </c>
      <c r="F4303">
        <f t="shared" si="137"/>
        <v>65</v>
      </c>
    </row>
    <row r="4304" spans="2:6" x14ac:dyDescent="0.25">
      <c r="B4304">
        <v>5071</v>
      </c>
      <c r="C4304">
        <v>3579</v>
      </c>
      <c r="D4304" s="3">
        <v>0.53202546296296294</v>
      </c>
      <c r="E4304" s="3">
        <f t="shared" si="136"/>
        <v>4.5428240740740755E-2</v>
      </c>
      <c r="F4304">
        <f t="shared" si="137"/>
        <v>65</v>
      </c>
    </row>
    <row r="4305" spans="2:6" x14ac:dyDescent="0.25">
      <c r="B4305">
        <v>5072</v>
      </c>
      <c r="C4305">
        <v>3664</v>
      </c>
      <c r="D4305" s="3">
        <v>0.53204861111111112</v>
      </c>
      <c r="E4305" s="3">
        <f t="shared" si="136"/>
        <v>4.5451388888888944E-2</v>
      </c>
      <c r="F4305">
        <f t="shared" si="137"/>
        <v>65</v>
      </c>
    </row>
    <row r="4306" spans="2:6" x14ac:dyDescent="0.25">
      <c r="B4306">
        <v>5073</v>
      </c>
      <c r="C4306">
        <v>3664</v>
      </c>
      <c r="D4306" s="3">
        <v>0.53204861111111112</v>
      </c>
      <c r="E4306" s="3">
        <f t="shared" si="136"/>
        <v>4.5451388888888944E-2</v>
      </c>
      <c r="F4306">
        <f t="shared" si="137"/>
        <v>65</v>
      </c>
    </row>
    <row r="4307" spans="2:6" x14ac:dyDescent="0.25">
      <c r="B4307">
        <v>5074</v>
      </c>
      <c r="C4307">
        <v>3664</v>
      </c>
      <c r="D4307" s="3">
        <v>0.53204861111111112</v>
      </c>
      <c r="E4307" s="3">
        <f t="shared" si="136"/>
        <v>4.5451388888888944E-2</v>
      </c>
      <c r="F4307">
        <f t="shared" si="137"/>
        <v>65</v>
      </c>
    </row>
    <row r="4308" spans="2:6" x14ac:dyDescent="0.25">
      <c r="B4308">
        <v>5075</v>
      </c>
      <c r="C4308">
        <v>3664</v>
      </c>
      <c r="D4308" s="3">
        <v>0.53204861111111112</v>
      </c>
      <c r="E4308" s="3">
        <f t="shared" si="136"/>
        <v>4.5451388888888944E-2</v>
      </c>
      <c r="F4308">
        <f t="shared" si="137"/>
        <v>65</v>
      </c>
    </row>
    <row r="4309" spans="2:6" x14ac:dyDescent="0.25">
      <c r="B4309">
        <v>5076</v>
      </c>
      <c r="C4309">
        <v>3736</v>
      </c>
      <c r="D4309" s="3">
        <v>0.53208333333333335</v>
      </c>
      <c r="E4309" s="3">
        <f t="shared" si="136"/>
        <v>4.5486111111111172E-2</v>
      </c>
      <c r="F4309">
        <f t="shared" si="137"/>
        <v>65</v>
      </c>
    </row>
    <row r="4310" spans="2:6" x14ac:dyDescent="0.25">
      <c r="B4310">
        <v>5077</v>
      </c>
      <c r="C4310">
        <v>3736</v>
      </c>
      <c r="D4310" s="3">
        <v>0.53208333333333335</v>
      </c>
      <c r="E4310" s="3">
        <f t="shared" si="136"/>
        <v>4.5486111111111172E-2</v>
      </c>
      <c r="F4310">
        <f t="shared" si="137"/>
        <v>65</v>
      </c>
    </row>
    <row r="4311" spans="2:6" x14ac:dyDescent="0.25">
      <c r="B4311">
        <v>5078</v>
      </c>
      <c r="C4311">
        <v>3736</v>
      </c>
      <c r="D4311" s="3">
        <v>0.53208333333333335</v>
      </c>
      <c r="E4311" s="3">
        <f t="shared" si="136"/>
        <v>4.5486111111111172E-2</v>
      </c>
      <c r="F4311">
        <f t="shared" si="137"/>
        <v>65</v>
      </c>
    </row>
    <row r="4312" spans="2:6" x14ac:dyDescent="0.25">
      <c r="B4312">
        <v>5079</v>
      </c>
      <c r="C4312">
        <v>3736</v>
      </c>
      <c r="D4312" s="3">
        <v>0.53208333333333335</v>
      </c>
      <c r="E4312" s="3">
        <f t="shared" si="136"/>
        <v>4.5486111111111172E-2</v>
      </c>
      <c r="F4312">
        <f t="shared" si="137"/>
        <v>65</v>
      </c>
    </row>
    <row r="4313" spans="2:6" x14ac:dyDescent="0.25">
      <c r="B4313">
        <v>5080</v>
      </c>
      <c r="C4313">
        <v>3697</v>
      </c>
      <c r="D4313" s="3">
        <v>0.53209490740740739</v>
      </c>
      <c r="E4313" s="3">
        <f t="shared" si="136"/>
        <v>4.549768518518521E-2</v>
      </c>
      <c r="F4313">
        <f t="shared" si="137"/>
        <v>65</v>
      </c>
    </row>
    <row r="4314" spans="2:6" x14ac:dyDescent="0.25">
      <c r="B4314">
        <v>5081</v>
      </c>
      <c r="C4314">
        <v>3697</v>
      </c>
      <c r="D4314" s="3">
        <v>0.53209490740740739</v>
      </c>
      <c r="E4314" s="3">
        <f t="shared" si="136"/>
        <v>4.549768518518521E-2</v>
      </c>
      <c r="F4314">
        <f t="shared" si="137"/>
        <v>65</v>
      </c>
    </row>
    <row r="4315" spans="2:6" x14ac:dyDescent="0.25">
      <c r="B4315">
        <v>5082</v>
      </c>
      <c r="C4315">
        <v>3697</v>
      </c>
      <c r="D4315" s="3">
        <v>0.53209490740740739</v>
      </c>
      <c r="E4315" s="3">
        <f t="shared" si="136"/>
        <v>4.549768518518521E-2</v>
      </c>
      <c r="F4315">
        <f t="shared" si="137"/>
        <v>65</v>
      </c>
    </row>
    <row r="4316" spans="2:6" x14ac:dyDescent="0.25">
      <c r="B4316">
        <v>5083</v>
      </c>
      <c r="C4316">
        <v>3697</v>
      </c>
      <c r="D4316" s="3">
        <v>0.53209490740740739</v>
      </c>
      <c r="E4316" s="3">
        <f t="shared" si="136"/>
        <v>4.549768518518521E-2</v>
      </c>
      <c r="F4316">
        <f t="shared" si="137"/>
        <v>65</v>
      </c>
    </row>
    <row r="4317" spans="2:6" x14ac:dyDescent="0.25">
      <c r="B4317">
        <v>5084</v>
      </c>
      <c r="C4317">
        <v>3636</v>
      </c>
      <c r="D4317" s="3">
        <v>0.53210648148148143</v>
      </c>
      <c r="E4317" s="3">
        <f t="shared" si="136"/>
        <v>4.5509259259259249E-2</v>
      </c>
      <c r="F4317">
        <f t="shared" si="137"/>
        <v>65</v>
      </c>
    </row>
    <row r="4318" spans="2:6" x14ac:dyDescent="0.25">
      <c r="B4318">
        <v>5085</v>
      </c>
      <c r="C4318">
        <v>3636</v>
      </c>
      <c r="D4318" s="3">
        <v>0.53210648148148143</v>
      </c>
      <c r="E4318" s="3">
        <f t="shared" si="136"/>
        <v>4.5509259259259249E-2</v>
      </c>
      <c r="F4318">
        <f t="shared" si="137"/>
        <v>65</v>
      </c>
    </row>
    <row r="4319" spans="2:6" x14ac:dyDescent="0.25">
      <c r="B4319">
        <v>5086</v>
      </c>
      <c r="C4319">
        <v>3636</v>
      </c>
      <c r="D4319" s="3">
        <v>0.53210648148148143</v>
      </c>
      <c r="E4319" s="3">
        <f t="shared" si="136"/>
        <v>4.5509259259259249E-2</v>
      </c>
      <c r="F4319">
        <f t="shared" si="137"/>
        <v>65</v>
      </c>
    </row>
    <row r="4320" spans="2:6" x14ac:dyDescent="0.25">
      <c r="B4320">
        <v>5087</v>
      </c>
      <c r="C4320">
        <v>3636</v>
      </c>
      <c r="D4320" s="3">
        <v>0.53210648148148143</v>
      </c>
      <c r="E4320" s="3">
        <f t="shared" si="136"/>
        <v>4.5509259259259249E-2</v>
      </c>
      <c r="F4320">
        <f t="shared" si="137"/>
        <v>65</v>
      </c>
    </row>
    <row r="4321" spans="2:6" x14ac:dyDescent="0.25">
      <c r="B4321">
        <v>5088</v>
      </c>
      <c r="C4321">
        <v>3616</v>
      </c>
      <c r="D4321" s="3">
        <v>0.53210648148148143</v>
      </c>
      <c r="E4321" s="3">
        <f t="shared" si="136"/>
        <v>4.5509259259259249E-2</v>
      </c>
      <c r="F4321">
        <f t="shared" si="137"/>
        <v>65</v>
      </c>
    </row>
    <row r="4322" spans="2:6" x14ac:dyDescent="0.25">
      <c r="B4322">
        <v>5089</v>
      </c>
      <c r="C4322">
        <v>3616</v>
      </c>
      <c r="D4322" s="3">
        <v>0.53210648148148143</v>
      </c>
      <c r="E4322" s="3">
        <f t="shared" si="136"/>
        <v>4.5509259259259249E-2</v>
      </c>
      <c r="F4322">
        <f t="shared" si="137"/>
        <v>65</v>
      </c>
    </row>
    <row r="4323" spans="2:6" x14ac:dyDescent="0.25">
      <c r="B4323">
        <v>5090</v>
      </c>
      <c r="C4323">
        <v>3616</v>
      </c>
      <c r="D4323" s="3">
        <v>0.53210648148148143</v>
      </c>
      <c r="E4323" s="3">
        <f t="shared" si="136"/>
        <v>4.5509259259259249E-2</v>
      </c>
      <c r="F4323">
        <f t="shared" si="137"/>
        <v>65</v>
      </c>
    </row>
    <row r="4324" spans="2:6" x14ac:dyDescent="0.25">
      <c r="B4324">
        <v>5091</v>
      </c>
      <c r="C4324">
        <v>3616</v>
      </c>
      <c r="D4324" s="3">
        <v>0.53210648148148143</v>
      </c>
      <c r="E4324" s="3">
        <f t="shared" si="136"/>
        <v>4.5509259259259249E-2</v>
      </c>
      <c r="F4324">
        <f t="shared" si="137"/>
        <v>65</v>
      </c>
    </row>
    <row r="4325" spans="2:6" x14ac:dyDescent="0.25">
      <c r="B4325">
        <v>5092</v>
      </c>
      <c r="C4325">
        <v>3705</v>
      </c>
      <c r="D4325" s="3">
        <v>0.53210648148148143</v>
      </c>
      <c r="E4325" s="3">
        <f t="shared" si="136"/>
        <v>4.5509259259259249E-2</v>
      </c>
      <c r="F4325">
        <f t="shared" si="137"/>
        <v>65</v>
      </c>
    </row>
    <row r="4326" spans="2:6" x14ac:dyDescent="0.25">
      <c r="B4326">
        <v>5093</v>
      </c>
      <c r="C4326">
        <v>3705</v>
      </c>
      <c r="D4326" s="3">
        <v>0.53210648148148143</v>
      </c>
      <c r="E4326" s="3">
        <f t="shared" si="136"/>
        <v>4.5509259259259249E-2</v>
      </c>
      <c r="F4326">
        <f t="shared" si="137"/>
        <v>65</v>
      </c>
    </row>
    <row r="4327" spans="2:6" x14ac:dyDescent="0.25">
      <c r="B4327">
        <v>5094</v>
      </c>
      <c r="C4327">
        <v>3705</v>
      </c>
      <c r="D4327" s="3">
        <v>0.53210648148148143</v>
      </c>
      <c r="E4327" s="3">
        <f t="shared" si="136"/>
        <v>4.5509259259259249E-2</v>
      </c>
      <c r="F4327">
        <f t="shared" si="137"/>
        <v>65</v>
      </c>
    </row>
    <row r="4328" spans="2:6" x14ac:dyDescent="0.25">
      <c r="B4328">
        <v>5095</v>
      </c>
      <c r="C4328">
        <v>3705</v>
      </c>
      <c r="D4328" s="3">
        <v>0.53210648148148143</v>
      </c>
      <c r="E4328" s="3">
        <f t="shared" si="136"/>
        <v>4.5509259259259249E-2</v>
      </c>
      <c r="F4328">
        <f t="shared" si="137"/>
        <v>65</v>
      </c>
    </row>
    <row r="4329" spans="2:6" x14ac:dyDescent="0.25">
      <c r="B4329">
        <v>5096</v>
      </c>
      <c r="C4329">
        <v>3699</v>
      </c>
      <c r="D4329" s="3">
        <v>0.53211805555555558</v>
      </c>
      <c r="E4329" s="3">
        <f t="shared" si="136"/>
        <v>4.5520833333333399E-2</v>
      </c>
      <c r="F4329">
        <f t="shared" si="137"/>
        <v>65</v>
      </c>
    </row>
    <row r="4330" spans="2:6" x14ac:dyDescent="0.25">
      <c r="B4330">
        <v>5097</v>
      </c>
      <c r="C4330">
        <v>3699</v>
      </c>
      <c r="D4330" s="3">
        <v>0.53211805555555558</v>
      </c>
      <c r="E4330" s="3">
        <f t="shared" si="136"/>
        <v>4.5520833333333399E-2</v>
      </c>
      <c r="F4330">
        <f t="shared" si="137"/>
        <v>65</v>
      </c>
    </row>
    <row r="4331" spans="2:6" x14ac:dyDescent="0.25">
      <c r="B4331">
        <v>5098</v>
      </c>
      <c r="C4331">
        <v>3699</v>
      </c>
      <c r="D4331" s="3">
        <v>0.53211805555555558</v>
      </c>
      <c r="E4331" s="3">
        <f t="shared" si="136"/>
        <v>4.5520833333333399E-2</v>
      </c>
      <c r="F4331">
        <f t="shared" si="137"/>
        <v>65</v>
      </c>
    </row>
    <row r="4332" spans="2:6" x14ac:dyDescent="0.25">
      <c r="B4332">
        <v>5099</v>
      </c>
      <c r="C4332">
        <v>3699</v>
      </c>
      <c r="D4332" s="3">
        <v>0.53212962962962962</v>
      </c>
      <c r="E4332" s="3">
        <f t="shared" si="136"/>
        <v>4.5532407407407438E-2</v>
      </c>
      <c r="F4332">
        <f t="shared" si="137"/>
        <v>65</v>
      </c>
    </row>
    <row r="4333" spans="2:6" x14ac:dyDescent="0.25">
      <c r="B4333">
        <v>5100</v>
      </c>
      <c r="C4333">
        <v>3458</v>
      </c>
      <c r="D4333" s="3">
        <v>0.53212962962962962</v>
      </c>
      <c r="E4333" s="3">
        <f t="shared" si="136"/>
        <v>4.5532407407407438E-2</v>
      </c>
      <c r="F4333">
        <f t="shared" si="137"/>
        <v>65</v>
      </c>
    </row>
    <row r="4334" spans="2:6" x14ac:dyDescent="0.25">
      <c r="B4334">
        <v>5101</v>
      </c>
      <c r="C4334">
        <v>3458</v>
      </c>
      <c r="D4334" s="3">
        <v>0.53212962962962962</v>
      </c>
      <c r="E4334" s="3">
        <f t="shared" si="136"/>
        <v>4.5532407407407438E-2</v>
      </c>
      <c r="F4334">
        <f t="shared" si="137"/>
        <v>65</v>
      </c>
    </row>
    <row r="4335" spans="2:6" x14ac:dyDescent="0.25">
      <c r="B4335">
        <v>5102</v>
      </c>
      <c r="C4335">
        <v>3458</v>
      </c>
      <c r="D4335" s="3">
        <v>0.53212962962962962</v>
      </c>
      <c r="E4335" s="3">
        <f t="shared" si="136"/>
        <v>4.5532407407407438E-2</v>
      </c>
      <c r="F4335">
        <f t="shared" si="137"/>
        <v>65</v>
      </c>
    </row>
    <row r="4336" spans="2:6" x14ac:dyDescent="0.25">
      <c r="B4336">
        <v>5103</v>
      </c>
      <c r="C4336">
        <v>3458</v>
      </c>
      <c r="D4336" s="3">
        <v>0.53212962962962962</v>
      </c>
      <c r="E4336" s="3">
        <f t="shared" si="136"/>
        <v>4.5532407407407438E-2</v>
      </c>
      <c r="F4336">
        <f t="shared" si="137"/>
        <v>65</v>
      </c>
    </row>
    <row r="4337" spans="2:6" x14ac:dyDescent="0.25">
      <c r="B4337">
        <v>5104</v>
      </c>
      <c r="C4337">
        <v>3572</v>
      </c>
      <c r="D4337" s="3">
        <v>0.53214120370370377</v>
      </c>
      <c r="E4337" s="3">
        <f t="shared" si="136"/>
        <v>4.5543981481481588E-2</v>
      </c>
      <c r="F4337">
        <f t="shared" si="137"/>
        <v>65</v>
      </c>
    </row>
    <row r="4338" spans="2:6" x14ac:dyDescent="0.25">
      <c r="B4338">
        <v>5105</v>
      </c>
      <c r="C4338">
        <v>3572</v>
      </c>
      <c r="D4338" s="3">
        <v>0.53214120370370377</v>
      </c>
      <c r="E4338" s="3">
        <f t="shared" si="136"/>
        <v>4.5543981481481588E-2</v>
      </c>
      <c r="F4338">
        <f t="shared" si="137"/>
        <v>65</v>
      </c>
    </row>
    <row r="4339" spans="2:6" x14ac:dyDescent="0.25">
      <c r="B4339">
        <v>5106</v>
      </c>
      <c r="C4339">
        <v>3572</v>
      </c>
      <c r="D4339" s="3">
        <v>0.53214120370370377</v>
      </c>
      <c r="E4339" s="3">
        <f t="shared" si="136"/>
        <v>4.5543981481481588E-2</v>
      </c>
      <c r="F4339">
        <f t="shared" si="137"/>
        <v>65</v>
      </c>
    </row>
    <row r="4340" spans="2:6" x14ac:dyDescent="0.25">
      <c r="B4340">
        <v>5107</v>
      </c>
      <c r="C4340">
        <v>3572</v>
      </c>
      <c r="D4340" s="3">
        <v>0.53214120370370377</v>
      </c>
      <c r="E4340" s="3">
        <f t="shared" si="136"/>
        <v>4.5543981481481588E-2</v>
      </c>
      <c r="F4340">
        <f t="shared" si="137"/>
        <v>65</v>
      </c>
    </row>
    <row r="4341" spans="2:6" x14ac:dyDescent="0.25">
      <c r="B4341">
        <v>5108</v>
      </c>
      <c r="C4341">
        <v>3644</v>
      </c>
      <c r="D4341" s="3">
        <v>0.53214120370370377</v>
      </c>
      <c r="E4341" s="3">
        <f t="shared" si="136"/>
        <v>4.5543981481481588E-2</v>
      </c>
      <c r="F4341">
        <f t="shared" si="137"/>
        <v>65</v>
      </c>
    </row>
    <row r="4342" spans="2:6" x14ac:dyDescent="0.25">
      <c r="B4342">
        <v>5109</v>
      </c>
      <c r="C4342">
        <v>3644</v>
      </c>
      <c r="D4342" s="3">
        <v>0.53214120370370377</v>
      </c>
      <c r="E4342" s="3">
        <f t="shared" si="136"/>
        <v>4.5543981481481588E-2</v>
      </c>
      <c r="F4342">
        <f t="shared" si="137"/>
        <v>65</v>
      </c>
    </row>
    <row r="4343" spans="2:6" x14ac:dyDescent="0.25">
      <c r="B4343">
        <v>5110</v>
      </c>
      <c r="C4343">
        <v>3644</v>
      </c>
      <c r="D4343" s="3">
        <v>0.53214120370370377</v>
      </c>
      <c r="E4343" s="3">
        <f t="shared" si="136"/>
        <v>4.5543981481481588E-2</v>
      </c>
      <c r="F4343">
        <f t="shared" si="137"/>
        <v>65</v>
      </c>
    </row>
    <row r="4344" spans="2:6" x14ac:dyDescent="0.25">
      <c r="B4344">
        <v>5111</v>
      </c>
      <c r="C4344">
        <v>3644</v>
      </c>
      <c r="D4344" s="3">
        <v>0.53214120370370377</v>
      </c>
      <c r="E4344" s="3">
        <f t="shared" si="136"/>
        <v>4.5543981481481588E-2</v>
      </c>
      <c r="F4344">
        <f t="shared" si="137"/>
        <v>65</v>
      </c>
    </row>
    <row r="4345" spans="2:6" x14ac:dyDescent="0.25">
      <c r="B4345">
        <v>5112</v>
      </c>
      <c r="C4345">
        <v>3543</v>
      </c>
      <c r="D4345" s="3">
        <v>0.53214120370370377</v>
      </c>
      <c r="E4345" s="3">
        <f t="shared" si="136"/>
        <v>4.5543981481481588E-2</v>
      </c>
      <c r="F4345">
        <f t="shared" si="137"/>
        <v>65</v>
      </c>
    </row>
    <row r="4346" spans="2:6" x14ac:dyDescent="0.25">
      <c r="B4346">
        <v>5113</v>
      </c>
      <c r="C4346">
        <v>3543</v>
      </c>
      <c r="D4346" s="3">
        <v>0.53214120370370377</v>
      </c>
      <c r="E4346" s="3">
        <f t="shared" si="136"/>
        <v>4.5543981481481588E-2</v>
      </c>
      <c r="F4346">
        <f t="shared" si="137"/>
        <v>65</v>
      </c>
    </row>
    <row r="4347" spans="2:6" x14ac:dyDescent="0.25">
      <c r="B4347">
        <v>5114</v>
      </c>
      <c r="C4347">
        <v>3543</v>
      </c>
      <c r="D4347" s="3">
        <v>0.53214120370370377</v>
      </c>
      <c r="E4347" s="3">
        <f t="shared" si="136"/>
        <v>4.5543981481481588E-2</v>
      </c>
      <c r="F4347">
        <f t="shared" si="137"/>
        <v>65</v>
      </c>
    </row>
    <row r="4348" spans="2:6" x14ac:dyDescent="0.25">
      <c r="B4348">
        <v>5115</v>
      </c>
      <c r="C4348">
        <v>3543</v>
      </c>
      <c r="D4348" s="3">
        <v>0.53214120370370377</v>
      </c>
      <c r="E4348" s="3">
        <f t="shared" si="136"/>
        <v>4.5543981481481588E-2</v>
      </c>
      <c r="F4348">
        <f t="shared" si="137"/>
        <v>65</v>
      </c>
    </row>
    <row r="4349" spans="2:6" x14ac:dyDescent="0.25">
      <c r="B4349">
        <v>5116</v>
      </c>
      <c r="C4349">
        <v>3685</v>
      </c>
      <c r="D4349" s="3">
        <v>0.53215277777777781</v>
      </c>
      <c r="E4349" s="3">
        <f t="shared" si="136"/>
        <v>4.5555555555555627E-2</v>
      </c>
      <c r="F4349">
        <f t="shared" si="137"/>
        <v>65</v>
      </c>
    </row>
    <row r="4350" spans="2:6" x14ac:dyDescent="0.25">
      <c r="B4350">
        <v>5117</v>
      </c>
      <c r="C4350">
        <v>3685</v>
      </c>
      <c r="D4350" s="3">
        <v>0.53215277777777781</v>
      </c>
      <c r="E4350" s="3">
        <f t="shared" si="136"/>
        <v>4.5555555555555627E-2</v>
      </c>
      <c r="F4350">
        <f t="shared" si="137"/>
        <v>65</v>
      </c>
    </row>
    <row r="4351" spans="2:6" x14ac:dyDescent="0.25">
      <c r="B4351">
        <v>5118</v>
      </c>
      <c r="C4351">
        <v>3685</v>
      </c>
      <c r="D4351" s="3">
        <v>0.53215277777777781</v>
      </c>
      <c r="E4351" s="3">
        <f t="shared" si="136"/>
        <v>4.5555555555555627E-2</v>
      </c>
      <c r="F4351">
        <f t="shared" si="137"/>
        <v>65</v>
      </c>
    </row>
    <row r="4352" spans="2:6" x14ac:dyDescent="0.25">
      <c r="B4352">
        <v>5119</v>
      </c>
      <c r="C4352">
        <v>3685</v>
      </c>
      <c r="D4352" s="3">
        <v>0.53215277777777781</v>
      </c>
      <c r="E4352" s="3">
        <f t="shared" si="136"/>
        <v>4.5555555555555627E-2</v>
      </c>
      <c r="F4352">
        <f t="shared" si="137"/>
        <v>65</v>
      </c>
    </row>
    <row r="4353" spans="2:6" x14ac:dyDescent="0.25">
      <c r="B4353">
        <v>5120</v>
      </c>
      <c r="C4353">
        <v>3577</v>
      </c>
      <c r="D4353" s="3">
        <v>0.53215277777777781</v>
      </c>
      <c r="E4353" s="3">
        <f t="shared" si="136"/>
        <v>4.5555555555555627E-2</v>
      </c>
      <c r="F4353">
        <f t="shared" si="137"/>
        <v>65</v>
      </c>
    </row>
    <row r="4354" spans="2:6" x14ac:dyDescent="0.25">
      <c r="B4354">
        <v>5121</v>
      </c>
      <c r="C4354">
        <v>3577</v>
      </c>
      <c r="D4354" s="3">
        <v>0.53215277777777781</v>
      </c>
      <c r="E4354" s="3">
        <f t="shared" ref="E4354:E4417" si="138">D4354-$A$1</f>
        <v>4.5555555555555627E-2</v>
      </c>
      <c r="F4354">
        <f t="shared" ref="F4354:F4417" si="139">(MINUTE(E4354))+60</f>
        <v>65</v>
      </c>
    </row>
    <row r="4355" spans="2:6" x14ac:dyDescent="0.25">
      <c r="B4355">
        <v>5122</v>
      </c>
      <c r="C4355">
        <v>3577</v>
      </c>
      <c r="D4355" s="3">
        <v>0.53215277777777781</v>
      </c>
      <c r="E4355" s="3">
        <f t="shared" si="138"/>
        <v>4.5555555555555627E-2</v>
      </c>
      <c r="F4355">
        <f t="shared" si="139"/>
        <v>65</v>
      </c>
    </row>
    <row r="4356" spans="2:6" x14ac:dyDescent="0.25">
      <c r="B4356">
        <v>5123</v>
      </c>
      <c r="C4356">
        <v>3577</v>
      </c>
      <c r="D4356" s="3">
        <v>0.53215277777777781</v>
      </c>
      <c r="E4356" s="3">
        <f t="shared" si="138"/>
        <v>4.5555555555555627E-2</v>
      </c>
      <c r="F4356">
        <f t="shared" si="139"/>
        <v>65</v>
      </c>
    </row>
    <row r="4357" spans="2:6" x14ac:dyDescent="0.25">
      <c r="B4357">
        <v>5124</v>
      </c>
      <c r="C4357">
        <v>3601</v>
      </c>
      <c r="D4357" s="3">
        <v>0.53219907407407407</v>
      </c>
      <c r="E4357" s="3">
        <f t="shared" si="138"/>
        <v>4.5601851851851893E-2</v>
      </c>
      <c r="F4357">
        <f t="shared" si="139"/>
        <v>65</v>
      </c>
    </row>
    <row r="4358" spans="2:6" x14ac:dyDescent="0.25">
      <c r="B4358">
        <v>5125</v>
      </c>
      <c r="C4358">
        <v>3601</v>
      </c>
      <c r="D4358" s="3">
        <v>0.53219907407407407</v>
      </c>
      <c r="E4358" s="3">
        <f t="shared" si="138"/>
        <v>4.5601851851851893E-2</v>
      </c>
      <c r="F4358">
        <f t="shared" si="139"/>
        <v>65</v>
      </c>
    </row>
    <row r="4359" spans="2:6" x14ac:dyDescent="0.25">
      <c r="B4359">
        <v>5126</v>
      </c>
      <c r="C4359">
        <v>3601</v>
      </c>
      <c r="D4359" s="3">
        <v>0.53219907407407407</v>
      </c>
      <c r="E4359" s="3">
        <f t="shared" si="138"/>
        <v>4.5601851851851893E-2</v>
      </c>
      <c r="F4359">
        <f t="shared" si="139"/>
        <v>65</v>
      </c>
    </row>
    <row r="4360" spans="2:6" x14ac:dyDescent="0.25">
      <c r="B4360">
        <v>5127</v>
      </c>
      <c r="C4360">
        <v>3601</v>
      </c>
      <c r="D4360" s="3">
        <v>0.53219907407407407</v>
      </c>
      <c r="E4360" s="3">
        <f t="shared" si="138"/>
        <v>4.5601851851851893E-2</v>
      </c>
      <c r="F4360">
        <f t="shared" si="139"/>
        <v>65</v>
      </c>
    </row>
    <row r="4361" spans="2:6" x14ac:dyDescent="0.25">
      <c r="B4361">
        <v>5128</v>
      </c>
      <c r="C4361">
        <v>3601</v>
      </c>
      <c r="D4361" s="3">
        <v>0.53221064814814811</v>
      </c>
      <c r="E4361" s="3">
        <f t="shared" si="138"/>
        <v>4.5613425925925932E-2</v>
      </c>
      <c r="F4361">
        <f t="shared" si="139"/>
        <v>65</v>
      </c>
    </row>
    <row r="4362" spans="2:6" x14ac:dyDescent="0.25">
      <c r="B4362">
        <v>5129</v>
      </c>
      <c r="C4362">
        <v>3601</v>
      </c>
      <c r="D4362" s="3">
        <v>0.53221064814814811</v>
      </c>
      <c r="E4362" s="3">
        <f t="shared" si="138"/>
        <v>4.5613425925925932E-2</v>
      </c>
      <c r="F4362">
        <f t="shared" si="139"/>
        <v>65</v>
      </c>
    </row>
    <row r="4363" spans="2:6" x14ac:dyDescent="0.25">
      <c r="B4363">
        <v>5130</v>
      </c>
      <c r="C4363">
        <v>3601</v>
      </c>
      <c r="D4363" s="3">
        <v>0.53221064814814811</v>
      </c>
      <c r="E4363" s="3">
        <f t="shared" si="138"/>
        <v>4.5613425925925932E-2</v>
      </c>
      <c r="F4363">
        <f t="shared" si="139"/>
        <v>65</v>
      </c>
    </row>
    <row r="4364" spans="2:6" x14ac:dyDescent="0.25">
      <c r="B4364">
        <v>5131</v>
      </c>
      <c r="C4364">
        <v>3601</v>
      </c>
      <c r="D4364" s="3">
        <v>0.53221064814814811</v>
      </c>
      <c r="E4364" s="3">
        <f t="shared" si="138"/>
        <v>4.5613425925925932E-2</v>
      </c>
      <c r="F4364">
        <f t="shared" si="139"/>
        <v>65</v>
      </c>
    </row>
    <row r="4365" spans="2:6" x14ac:dyDescent="0.25">
      <c r="B4365">
        <v>5132</v>
      </c>
      <c r="C4365">
        <v>3558</v>
      </c>
      <c r="D4365" s="3">
        <v>0.53221064814814811</v>
      </c>
      <c r="E4365" s="3">
        <f t="shared" si="138"/>
        <v>4.5613425925925932E-2</v>
      </c>
      <c r="F4365">
        <f t="shared" si="139"/>
        <v>65</v>
      </c>
    </row>
    <row r="4366" spans="2:6" x14ac:dyDescent="0.25">
      <c r="B4366">
        <v>5133</v>
      </c>
      <c r="C4366">
        <v>3558</v>
      </c>
      <c r="D4366" s="3">
        <v>0.53221064814814811</v>
      </c>
      <c r="E4366" s="3">
        <f t="shared" si="138"/>
        <v>4.5613425925925932E-2</v>
      </c>
      <c r="F4366">
        <f t="shared" si="139"/>
        <v>65</v>
      </c>
    </row>
    <row r="4367" spans="2:6" x14ac:dyDescent="0.25">
      <c r="B4367">
        <v>5134</v>
      </c>
      <c r="C4367">
        <v>3558</v>
      </c>
      <c r="D4367" s="3">
        <v>0.53221064814814811</v>
      </c>
      <c r="E4367" s="3">
        <f t="shared" si="138"/>
        <v>4.5613425925925932E-2</v>
      </c>
      <c r="F4367">
        <f t="shared" si="139"/>
        <v>65</v>
      </c>
    </row>
    <row r="4368" spans="2:6" x14ac:dyDescent="0.25">
      <c r="B4368">
        <v>5135</v>
      </c>
      <c r="C4368">
        <v>3558</v>
      </c>
      <c r="D4368" s="3">
        <v>0.53221064814814811</v>
      </c>
      <c r="E4368" s="3">
        <f t="shared" si="138"/>
        <v>4.5613425925925932E-2</v>
      </c>
      <c r="F4368">
        <f t="shared" si="139"/>
        <v>65</v>
      </c>
    </row>
    <row r="4369" spans="2:6" x14ac:dyDescent="0.25">
      <c r="B4369">
        <v>5136</v>
      </c>
      <c r="C4369">
        <v>3700</v>
      </c>
      <c r="D4369" s="3">
        <v>0.53221064814814811</v>
      </c>
      <c r="E4369" s="3">
        <f t="shared" si="138"/>
        <v>4.5613425925925932E-2</v>
      </c>
      <c r="F4369">
        <f t="shared" si="139"/>
        <v>65</v>
      </c>
    </row>
    <row r="4370" spans="2:6" x14ac:dyDescent="0.25">
      <c r="B4370">
        <v>5137</v>
      </c>
      <c r="C4370">
        <v>3700</v>
      </c>
      <c r="D4370" s="3">
        <v>0.53221064814814811</v>
      </c>
      <c r="E4370" s="3">
        <f t="shared" si="138"/>
        <v>4.5613425925925932E-2</v>
      </c>
      <c r="F4370">
        <f t="shared" si="139"/>
        <v>65</v>
      </c>
    </row>
    <row r="4371" spans="2:6" x14ac:dyDescent="0.25">
      <c r="B4371">
        <v>5138</v>
      </c>
      <c r="C4371">
        <v>3700</v>
      </c>
      <c r="D4371" s="3">
        <v>0.53221064814814811</v>
      </c>
      <c r="E4371" s="3">
        <f t="shared" si="138"/>
        <v>4.5613425925925932E-2</v>
      </c>
      <c r="F4371">
        <f t="shared" si="139"/>
        <v>65</v>
      </c>
    </row>
    <row r="4372" spans="2:6" x14ac:dyDescent="0.25">
      <c r="B4372">
        <v>5139</v>
      </c>
      <c r="C4372">
        <v>3700</v>
      </c>
      <c r="D4372" s="3">
        <v>0.53221064814814811</v>
      </c>
      <c r="E4372" s="3">
        <f t="shared" si="138"/>
        <v>4.5613425925925932E-2</v>
      </c>
      <c r="F4372">
        <f t="shared" si="139"/>
        <v>65</v>
      </c>
    </row>
    <row r="4373" spans="2:6" x14ac:dyDescent="0.25">
      <c r="B4373">
        <v>5140</v>
      </c>
      <c r="C4373">
        <v>3684</v>
      </c>
      <c r="D4373" s="3">
        <v>0.53222222222222226</v>
      </c>
      <c r="E4373" s="3">
        <f t="shared" si="138"/>
        <v>4.5625000000000082E-2</v>
      </c>
      <c r="F4373">
        <f t="shared" si="139"/>
        <v>65</v>
      </c>
    </row>
    <row r="4374" spans="2:6" x14ac:dyDescent="0.25">
      <c r="B4374">
        <v>5141</v>
      </c>
      <c r="C4374">
        <v>3684</v>
      </c>
      <c r="D4374" s="3">
        <v>0.53222222222222226</v>
      </c>
      <c r="E4374" s="3">
        <f t="shared" si="138"/>
        <v>4.5625000000000082E-2</v>
      </c>
      <c r="F4374">
        <f t="shared" si="139"/>
        <v>65</v>
      </c>
    </row>
    <row r="4375" spans="2:6" x14ac:dyDescent="0.25">
      <c r="B4375">
        <v>5142</v>
      </c>
      <c r="C4375">
        <v>3684</v>
      </c>
      <c r="D4375" s="3">
        <v>0.53222222222222226</v>
      </c>
      <c r="E4375" s="3">
        <f t="shared" si="138"/>
        <v>4.5625000000000082E-2</v>
      </c>
      <c r="F4375">
        <f t="shared" si="139"/>
        <v>65</v>
      </c>
    </row>
    <row r="4376" spans="2:6" x14ac:dyDescent="0.25">
      <c r="B4376">
        <v>5143</v>
      </c>
      <c r="C4376">
        <v>3684</v>
      </c>
      <c r="D4376" s="3">
        <v>0.53222222222222226</v>
      </c>
      <c r="E4376" s="3">
        <f t="shared" si="138"/>
        <v>4.5625000000000082E-2</v>
      </c>
      <c r="F4376">
        <f t="shared" si="139"/>
        <v>65</v>
      </c>
    </row>
    <row r="4377" spans="2:6" x14ac:dyDescent="0.25">
      <c r="B4377">
        <v>5144</v>
      </c>
      <c r="C4377">
        <v>3565</v>
      </c>
      <c r="D4377" s="3">
        <v>0.53222222222222226</v>
      </c>
      <c r="E4377" s="3">
        <f t="shared" si="138"/>
        <v>4.5625000000000082E-2</v>
      </c>
      <c r="F4377">
        <f t="shared" si="139"/>
        <v>65</v>
      </c>
    </row>
    <row r="4378" spans="2:6" x14ac:dyDescent="0.25">
      <c r="B4378">
        <v>5145</v>
      </c>
      <c r="C4378">
        <v>3565</v>
      </c>
      <c r="D4378" s="3">
        <v>0.53222222222222226</v>
      </c>
      <c r="E4378" s="3">
        <f t="shared" si="138"/>
        <v>4.5625000000000082E-2</v>
      </c>
      <c r="F4378">
        <f t="shared" si="139"/>
        <v>65</v>
      </c>
    </row>
    <row r="4379" spans="2:6" x14ac:dyDescent="0.25">
      <c r="B4379">
        <v>5146</v>
      </c>
      <c r="C4379">
        <v>3565</v>
      </c>
      <c r="D4379" s="3">
        <v>0.53222222222222226</v>
      </c>
      <c r="E4379" s="3">
        <f t="shared" si="138"/>
        <v>4.5625000000000082E-2</v>
      </c>
      <c r="F4379">
        <f t="shared" si="139"/>
        <v>65</v>
      </c>
    </row>
    <row r="4380" spans="2:6" x14ac:dyDescent="0.25">
      <c r="B4380">
        <v>5147</v>
      </c>
      <c r="C4380">
        <v>3565</v>
      </c>
      <c r="D4380" s="3">
        <v>0.53222222222222226</v>
      </c>
      <c r="E4380" s="3">
        <f t="shared" si="138"/>
        <v>4.5625000000000082E-2</v>
      </c>
      <c r="F4380">
        <f t="shared" si="139"/>
        <v>65</v>
      </c>
    </row>
    <row r="4381" spans="2:6" x14ac:dyDescent="0.25">
      <c r="B4381">
        <v>5148</v>
      </c>
      <c r="C4381">
        <v>3507</v>
      </c>
      <c r="D4381" s="3">
        <v>0.53224537037037034</v>
      </c>
      <c r="E4381" s="3">
        <f t="shared" si="138"/>
        <v>4.564814814814816E-2</v>
      </c>
      <c r="F4381">
        <f t="shared" si="139"/>
        <v>65</v>
      </c>
    </row>
    <row r="4382" spans="2:6" x14ac:dyDescent="0.25">
      <c r="B4382">
        <v>5149</v>
      </c>
      <c r="C4382">
        <v>3507</v>
      </c>
      <c r="D4382" s="3">
        <v>0.53224537037037034</v>
      </c>
      <c r="E4382" s="3">
        <f t="shared" si="138"/>
        <v>4.564814814814816E-2</v>
      </c>
      <c r="F4382">
        <f t="shared" si="139"/>
        <v>65</v>
      </c>
    </row>
    <row r="4383" spans="2:6" x14ac:dyDescent="0.25">
      <c r="B4383">
        <v>5150</v>
      </c>
      <c r="C4383">
        <v>3507</v>
      </c>
      <c r="D4383" s="3">
        <v>0.53224537037037034</v>
      </c>
      <c r="E4383" s="3">
        <f t="shared" si="138"/>
        <v>4.564814814814816E-2</v>
      </c>
      <c r="F4383">
        <f t="shared" si="139"/>
        <v>65</v>
      </c>
    </row>
    <row r="4384" spans="2:6" x14ac:dyDescent="0.25">
      <c r="B4384">
        <v>5151</v>
      </c>
      <c r="C4384">
        <v>3507</v>
      </c>
      <c r="D4384" s="3">
        <v>0.53224537037037034</v>
      </c>
      <c r="E4384" s="3">
        <f t="shared" si="138"/>
        <v>4.564814814814816E-2</v>
      </c>
      <c r="F4384">
        <f t="shared" si="139"/>
        <v>65</v>
      </c>
    </row>
    <row r="4385" spans="2:6" x14ac:dyDescent="0.25">
      <c r="B4385">
        <v>5152</v>
      </c>
      <c r="C4385">
        <v>3563</v>
      </c>
      <c r="D4385" s="3">
        <v>0.53224537037037034</v>
      </c>
      <c r="E4385" s="3">
        <f t="shared" si="138"/>
        <v>4.564814814814816E-2</v>
      </c>
      <c r="F4385">
        <f t="shared" si="139"/>
        <v>65</v>
      </c>
    </row>
    <row r="4386" spans="2:6" x14ac:dyDescent="0.25">
      <c r="B4386">
        <v>5153</v>
      </c>
      <c r="C4386">
        <v>3563</v>
      </c>
      <c r="D4386" s="3">
        <v>0.53224537037037034</v>
      </c>
      <c r="E4386" s="3">
        <f t="shared" si="138"/>
        <v>4.564814814814816E-2</v>
      </c>
      <c r="F4386">
        <f t="shared" si="139"/>
        <v>65</v>
      </c>
    </row>
    <row r="4387" spans="2:6" x14ac:dyDescent="0.25">
      <c r="B4387">
        <v>5154</v>
      </c>
      <c r="C4387">
        <v>3563</v>
      </c>
      <c r="D4387" s="3">
        <v>0.53224537037037034</v>
      </c>
      <c r="E4387" s="3">
        <f t="shared" si="138"/>
        <v>4.564814814814816E-2</v>
      </c>
      <c r="F4387">
        <f t="shared" si="139"/>
        <v>65</v>
      </c>
    </row>
    <row r="4388" spans="2:6" x14ac:dyDescent="0.25">
      <c r="B4388">
        <v>5155</v>
      </c>
      <c r="C4388">
        <v>3563</v>
      </c>
      <c r="D4388" s="3">
        <v>0.53224537037037034</v>
      </c>
      <c r="E4388" s="3">
        <f t="shared" si="138"/>
        <v>4.564814814814816E-2</v>
      </c>
      <c r="F4388">
        <f t="shared" si="139"/>
        <v>65</v>
      </c>
    </row>
    <row r="4389" spans="2:6" x14ac:dyDescent="0.25">
      <c r="B4389">
        <v>5156</v>
      </c>
      <c r="C4389">
        <v>3649</v>
      </c>
      <c r="D4389" s="3">
        <v>0.53225694444444438</v>
      </c>
      <c r="E4389" s="3">
        <f t="shared" si="138"/>
        <v>4.5659722222222199E-2</v>
      </c>
      <c r="F4389">
        <f t="shared" si="139"/>
        <v>65</v>
      </c>
    </row>
    <row r="4390" spans="2:6" x14ac:dyDescent="0.25">
      <c r="B4390">
        <v>5157</v>
      </c>
      <c r="C4390">
        <v>3649</v>
      </c>
      <c r="D4390" s="3">
        <v>0.53225694444444438</v>
      </c>
      <c r="E4390" s="3">
        <f t="shared" si="138"/>
        <v>4.5659722222222199E-2</v>
      </c>
      <c r="F4390">
        <f t="shared" si="139"/>
        <v>65</v>
      </c>
    </row>
    <row r="4391" spans="2:6" x14ac:dyDescent="0.25">
      <c r="B4391">
        <v>5158</v>
      </c>
      <c r="C4391">
        <v>3649</v>
      </c>
      <c r="D4391" s="3">
        <v>0.53225694444444438</v>
      </c>
      <c r="E4391" s="3">
        <f t="shared" si="138"/>
        <v>4.5659722222222199E-2</v>
      </c>
      <c r="F4391">
        <f t="shared" si="139"/>
        <v>65</v>
      </c>
    </row>
    <row r="4392" spans="2:6" x14ac:dyDescent="0.25">
      <c r="B4392">
        <v>5159</v>
      </c>
      <c r="C4392">
        <v>3649</v>
      </c>
      <c r="D4392" s="3">
        <v>0.53225694444444438</v>
      </c>
      <c r="E4392" s="3">
        <f t="shared" si="138"/>
        <v>4.5659722222222199E-2</v>
      </c>
      <c r="F4392">
        <f t="shared" si="139"/>
        <v>65</v>
      </c>
    </row>
    <row r="4393" spans="2:6" x14ac:dyDescent="0.25">
      <c r="B4393">
        <v>5160</v>
      </c>
      <c r="C4393">
        <v>3650</v>
      </c>
      <c r="D4393" s="3">
        <v>0.53226851851851853</v>
      </c>
      <c r="E4393" s="3">
        <f t="shared" si="138"/>
        <v>4.5671296296296349E-2</v>
      </c>
      <c r="F4393">
        <f t="shared" si="139"/>
        <v>65</v>
      </c>
    </row>
    <row r="4394" spans="2:6" x14ac:dyDescent="0.25">
      <c r="B4394">
        <v>5161</v>
      </c>
      <c r="C4394">
        <v>3650</v>
      </c>
      <c r="D4394" s="3">
        <v>0.53226851851851853</v>
      </c>
      <c r="E4394" s="3">
        <f t="shared" si="138"/>
        <v>4.5671296296296349E-2</v>
      </c>
      <c r="F4394">
        <f t="shared" si="139"/>
        <v>65</v>
      </c>
    </row>
    <row r="4395" spans="2:6" x14ac:dyDescent="0.25">
      <c r="B4395">
        <v>5162</v>
      </c>
      <c r="C4395">
        <v>3650</v>
      </c>
      <c r="D4395" s="3">
        <v>0.53226851851851853</v>
      </c>
      <c r="E4395" s="3">
        <f t="shared" si="138"/>
        <v>4.5671296296296349E-2</v>
      </c>
      <c r="F4395">
        <f t="shared" si="139"/>
        <v>65</v>
      </c>
    </row>
    <row r="4396" spans="2:6" x14ac:dyDescent="0.25">
      <c r="B4396">
        <v>5163</v>
      </c>
      <c r="C4396">
        <v>3650</v>
      </c>
      <c r="D4396" s="3">
        <v>0.53226851851851853</v>
      </c>
      <c r="E4396" s="3">
        <f t="shared" si="138"/>
        <v>4.5671296296296349E-2</v>
      </c>
      <c r="F4396">
        <f t="shared" si="139"/>
        <v>65</v>
      </c>
    </row>
    <row r="4397" spans="2:6" x14ac:dyDescent="0.25">
      <c r="B4397">
        <v>5164</v>
      </c>
      <c r="C4397">
        <v>3424</v>
      </c>
      <c r="D4397" s="3">
        <v>0.53226851851851853</v>
      </c>
      <c r="E4397" s="3">
        <f t="shared" si="138"/>
        <v>4.5671296296296349E-2</v>
      </c>
      <c r="F4397">
        <f t="shared" si="139"/>
        <v>65</v>
      </c>
    </row>
    <row r="4398" spans="2:6" x14ac:dyDescent="0.25">
      <c r="B4398">
        <v>5165</v>
      </c>
      <c r="C4398">
        <v>3424</v>
      </c>
      <c r="D4398" s="3">
        <v>0.53226851851851853</v>
      </c>
      <c r="E4398" s="3">
        <f t="shared" si="138"/>
        <v>4.5671296296296349E-2</v>
      </c>
      <c r="F4398">
        <f t="shared" si="139"/>
        <v>65</v>
      </c>
    </row>
    <row r="4399" spans="2:6" x14ac:dyDescent="0.25">
      <c r="B4399">
        <v>5166</v>
      </c>
      <c r="C4399">
        <v>3424</v>
      </c>
      <c r="D4399" s="3">
        <v>0.53226851851851853</v>
      </c>
      <c r="E4399" s="3">
        <f t="shared" si="138"/>
        <v>4.5671296296296349E-2</v>
      </c>
      <c r="F4399">
        <f t="shared" si="139"/>
        <v>65</v>
      </c>
    </row>
    <row r="4400" spans="2:6" x14ac:dyDescent="0.25">
      <c r="B4400">
        <v>5167</v>
      </c>
      <c r="C4400">
        <v>3424</v>
      </c>
      <c r="D4400" s="3">
        <v>0.53226851851851853</v>
      </c>
      <c r="E4400" s="3">
        <f t="shared" si="138"/>
        <v>4.5671296296296349E-2</v>
      </c>
      <c r="F4400">
        <f t="shared" si="139"/>
        <v>65</v>
      </c>
    </row>
    <row r="4401" spans="2:6" x14ac:dyDescent="0.25">
      <c r="B4401">
        <v>5168</v>
      </c>
      <c r="C4401">
        <v>3561</v>
      </c>
      <c r="D4401" s="3">
        <v>0.53226851851851853</v>
      </c>
      <c r="E4401" s="3">
        <f t="shared" si="138"/>
        <v>4.5671296296296349E-2</v>
      </c>
      <c r="F4401">
        <f t="shared" si="139"/>
        <v>65</v>
      </c>
    </row>
    <row r="4402" spans="2:6" x14ac:dyDescent="0.25">
      <c r="B4402">
        <v>5169</v>
      </c>
      <c r="C4402">
        <v>3561</v>
      </c>
      <c r="D4402" s="3">
        <v>0.53226851851851853</v>
      </c>
      <c r="E4402" s="3">
        <f t="shared" si="138"/>
        <v>4.5671296296296349E-2</v>
      </c>
      <c r="F4402">
        <f t="shared" si="139"/>
        <v>65</v>
      </c>
    </row>
    <row r="4403" spans="2:6" x14ac:dyDescent="0.25">
      <c r="B4403">
        <v>5170</v>
      </c>
      <c r="C4403">
        <v>3561</v>
      </c>
      <c r="D4403" s="3">
        <v>0.53226851851851853</v>
      </c>
      <c r="E4403" s="3">
        <f t="shared" si="138"/>
        <v>4.5671296296296349E-2</v>
      </c>
      <c r="F4403">
        <f t="shared" si="139"/>
        <v>65</v>
      </c>
    </row>
    <row r="4404" spans="2:6" x14ac:dyDescent="0.25">
      <c r="B4404">
        <v>5171</v>
      </c>
      <c r="C4404">
        <v>3561</v>
      </c>
      <c r="D4404" s="3">
        <v>0.53226851851851853</v>
      </c>
      <c r="E4404" s="3">
        <f t="shared" si="138"/>
        <v>4.5671296296296349E-2</v>
      </c>
      <c r="F4404">
        <f t="shared" si="139"/>
        <v>65</v>
      </c>
    </row>
    <row r="4405" spans="2:6" x14ac:dyDescent="0.25">
      <c r="B4405">
        <v>5172</v>
      </c>
      <c r="C4405">
        <v>3586</v>
      </c>
      <c r="D4405" s="3">
        <v>0.53228009259259257</v>
      </c>
      <c r="E4405" s="3">
        <f t="shared" si="138"/>
        <v>4.5682870370370388E-2</v>
      </c>
      <c r="F4405">
        <f t="shared" si="139"/>
        <v>65</v>
      </c>
    </row>
    <row r="4406" spans="2:6" x14ac:dyDescent="0.25">
      <c r="B4406">
        <v>5173</v>
      </c>
      <c r="C4406">
        <v>3586</v>
      </c>
      <c r="D4406" s="3">
        <v>0.53228009259259257</v>
      </c>
      <c r="E4406" s="3">
        <f t="shared" si="138"/>
        <v>4.5682870370370388E-2</v>
      </c>
      <c r="F4406">
        <f t="shared" si="139"/>
        <v>65</v>
      </c>
    </row>
    <row r="4407" spans="2:6" x14ac:dyDescent="0.25">
      <c r="B4407">
        <v>5174</v>
      </c>
      <c r="C4407">
        <v>3586</v>
      </c>
      <c r="D4407" s="3">
        <v>0.53228009259259257</v>
      </c>
      <c r="E4407" s="3">
        <f t="shared" si="138"/>
        <v>4.5682870370370388E-2</v>
      </c>
      <c r="F4407">
        <f t="shared" si="139"/>
        <v>65</v>
      </c>
    </row>
    <row r="4408" spans="2:6" x14ac:dyDescent="0.25">
      <c r="B4408">
        <v>5175</v>
      </c>
      <c r="C4408">
        <v>3586</v>
      </c>
      <c r="D4408" s="3">
        <v>0.53228009259259257</v>
      </c>
      <c r="E4408" s="3">
        <f t="shared" si="138"/>
        <v>4.5682870370370388E-2</v>
      </c>
      <c r="F4408">
        <f t="shared" si="139"/>
        <v>65</v>
      </c>
    </row>
    <row r="4409" spans="2:6" x14ac:dyDescent="0.25">
      <c r="B4409">
        <v>5176</v>
      </c>
      <c r="C4409">
        <v>3574</v>
      </c>
      <c r="D4409" s="3">
        <v>0.53230324074074076</v>
      </c>
      <c r="E4409" s="3">
        <f t="shared" si="138"/>
        <v>4.5706018518518576E-2</v>
      </c>
      <c r="F4409">
        <f t="shared" si="139"/>
        <v>65</v>
      </c>
    </row>
    <row r="4410" spans="2:6" x14ac:dyDescent="0.25">
      <c r="B4410">
        <v>5177</v>
      </c>
      <c r="C4410">
        <v>3574</v>
      </c>
      <c r="D4410" s="3">
        <v>0.53230324074074076</v>
      </c>
      <c r="E4410" s="3">
        <f t="shared" si="138"/>
        <v>4.5706018518518576E-2</v>
      </c>
      <c r="F4410">
        <f t="shared" si="139"/>
        <v>65</v>
      </c>
    </row>
    <row r="4411" spans="2:6" x14ac:dyDescent="0.25">
      <c r="B4411">
        <v>5178</v>
      </c>
      <c r="C4411">
        <v>3574</v>
      </c>
      <c r="D4411" s="3">
        <v>0.53230324074074076</v>
      </c>
      <c r="E4411" s="3">
        <f t="shared" si="138"/>
        <v>4.5706018518518576E-2</v>
      </c>
      <c r="F4411">
        <f t="shared" si="139"/>
        <v>65</v>
      </c>
    </row>
    <row r="4412" spans="2:6" x14ac:dyDescent="0.25">
      <c r="B4412">
        <v>5179</v>
      </c>
      <c r="C4412">
        <v>3574</v>
      </c>
      <c r="D4412" s="3">
        <v>0.53230324074074076</v>
      </c>
      <c r="E4412" s="3">
        <f t="shared" si="138"/>
        <v>4.5706018518518576E-2</v>
      </c>
      <c r="F4412">
        <f t="shared" si="139"/>
        <v>65</v>
      </c>
    </row>
    <row r="4413" spans="2:6" x14ac:dyDescent="0.25">
      <c r="B4413">
        <v>5180</v>
      </c>
      <c r="C4413">
        <v>3709</v>
      </c>
      <c r="D4413" s="3">
        <v>0.53230324074074076</v>
      </c>
      <c r="E4413" s="3">
        <f t="shared" si="138"/>
        <v>4.5706018518518576E-2</v>
      </c>
      <c r="F4413">
        <f t="shared" si="139"/>
        <v>65</v>
      </c>
    </row>
    <row r="4414" spans="2:6" x14ac:dyDescent="0.25">
      <c r="B4414">
        <v>5181</v>
      </c>
      <c r="C4414">
        <v>3709</v>
      </c>
      <c r="D4414" s="3">
        <v>0.53230324074074076</v>
      </c>
      <c r="E4414" s="3">
        <f t="shared" si="138"/>
        <v>4.5706018518518576E-2</v>
      </c>
      <c r="F4414">
        <f t="shared" si="139"/>
        <v>65</v>
      </c>
    </row>
    <row r="4415" spans="2:6" x14ac:dyDescent="0.25">
      <c r="B4415">
        <v>5182</v>
      </c>
      <c r="C4415">
        <v>3709</v>
      </c>
      <c r="D4415" s="3">
        <v>0.53230324074074076</v>
      </c>
      <c r="E4415" s="3">
        <f t="shared" si="138"/>
        <v>4.5706018518518576E-2</v>
      </c>
      <c r="F4415">
        <f t="shared" si="139"/>
        <v>65</v>
      </c>
    </row>
    <row r="4416" spans="2:6" x14ac:dyDescent="0.25">
      <c r="B4416">
        <v>5183</v>
      </c>
      <c r="C4416">
        <v>3709</v>
      </c>
      <c r="D4416" s="3">
        <v>0.53230324074074076</v>
      </c>
      <c r="E4416" s="3">
        <f t="shared" si="138"/>
        <v>4.5706018518518576E-2</v>
      </c>
      <c r="F4416">
        <f t="shared" si="139"/>
        <v>65</v>
      </c>
    </row>
    <row r="4417" spans="2:6" x14ac:dyDescent="0.25">
      <c r="B4417">
        <v>5184</v>
      </c>
      <c r="C4417">
        <v>3563</v>
      </c>
      <c r="D4417" s="3">
        <v>0.53230324074074076</v>
      </c>
      <c r="E4417" s="3">
        <f t="shared" si="138"/>
        <v>4.5706018518518576E-2</v>
      </c>
      <c r="F4417">
        <f t="shared" si="139"/>
        <v>65</v>
      </c>
    </row>
    <row r="4418" spans="2:6" x14ac:dyDescent="0.25">
      <c r="B4418">
        <v>5185</v>
      </c>
      <c r="C4418">
        <v>3563</v>
      </c>
      <c r="D4418" s="3">
        <v>0.53230324074074076</v>
      </c>
      <c r="E4418" s="3">
        <f t="shared" ref="E4418:E4481" si="140">D4418-$A$1</f>
        <v>4.5706018518518576E-2</v>
      </c>
      <c r="F4418">
        <f t="shared" ref="F4418:F4481" si="141">(MINUTE(E4418))+60</f>
        <v>65</v>
      </c>
    </row>
    <row r="4419" spans="2:6" x14ac:dyDescent="0.25">
      <c r="B4419">
        <v>5186</v>
      </c>
      <c r="C4419">
        <v>3563</v>
      </c>
      <c r="D4419" s="3">
        <v>0.53230324074074076</v>
      </c>
      <c r="E4419" s="3">
        <f t="shared" si="140"/>
        <v>4.5706018518518576E-2</v>
      </c>
      <c r="F4419">
        <f t="shared" si="141"/>
        <v>65</v>
      </c>
    </row>
    <row r="4420" spans="2:6" x14ac:dyDescent="0.25">
      <c r="B4420">
        <v>5187</v>
      </c>
      <c r="C4420">
        <v>3563</v>
      </c>
      <c r="D4420" s="3">
        <v>0.53230324074074076</v>
      </c>
      <c r="E4420" s="3">
        <f t="shared" si="140"/>
        <v>4.5706018518518576E-2</v>
      </c>
      <c r="F4420">
        <f t="shared" si="141"/>
        <v>65</v>
      </c>
    </row>
    <row r="4421" spans="2:6" x14ac:dyDescent="0.25">
      <c r="B4421">
        <v>5188</v>
      </c>
      <c r="C4421">
        <v>3674</v>
      </c>
      <c r="D4421" s="3">
        <v>0.5323148148148148</v>
      </c>
      <c r="E4421" s="3">
        <f t="shared" si="140"/>
        <v>4.5717592592592615E-2</v>
      </c>
      <c r="F4421">
        <f t="shared" si="141"/>
        <v>65</v>
      </c>
    </row>
    <row r="4422" spans="2:6" x14ac:dyDescent="0.25">
      <c r="B4422">
        <v>5189</v>
      </c>
      <c r="C4422">
        <v>3674</v>
      </c>
      <c r="D4422" s="3">
        <v>0.5323148148148148</v>
      </c>
      <c r="E4422" s="3">
        <f t="shared" si="140"/>
        <v>4.5717592592592615E-2</v>
      </c>
      <c r="F4422">
        <f t="shared" si="141"/>
        <v>65</v>
      </c>
    </row>
    <row r="4423" spans="2:6" x14ac:dyDescent="0.25">
      <c r="B4423">
        <v>5190</v>
      </c>
      <c r="C4423">
        <v>3674</v>
      </c>
      <c r="D4423" s="3">
        <v>0.5323148148148148</v>
      </c>
      <c r="E4423" s="3">
        <f t="shared" si="140"/>
        <v>4.5717592592592615E-2</v>
      </c>
      <c r="F4423">
        <f t="shared" si="141"/>
        <v>65</v>
      </c>
    </row>
    <row r="4424" spans="2:6" x14ac:dyDescent="0.25">
      <c r="B4424">
        <v>5191</v>
      </c>
      <c r="C4424">
        <v>3674</v>
      </c>
      <c r="D4424" s="3">
        <v>0.5323148148148148</v>
      </c>
      <c r="E4424" s="3">
        <f t="shared" si="140"/>
        <v>4.5717592592592615E-2</v>
      </c>
      <c r="F4424">
        <f t="shared" si="141"/>
        <v>65</v>
      </c>
    </row>
    <row r="4425" spans="2:6" x14ac:dyDescent="0.25">
      <c r="B4425">
        <v>5192</v>
      </c>
      <c r="C4425">
        <v>3555</v>
      </c>
      <c r="D4425" s="3">
        <v>0.5323148148148148</v>
      </c>
      <c r="E4425" s="3">
        <f t="shared" si="140"/>
        <v>4.5717592592592615E-2</v>
      </c>
      <c r="F4425">
        <f t="shared" si="141"/>
        <v>65</v>
      </c>
    </row>
    <row r="4426" spans="2:6" x14ac:dyDescent="0.25">
      <c r="B4426">
        <v>5193</v>
      </c>
      <c r="C4426">
        <v>3555</v>
      </c>
      <c r="D4426" s="3">
        <v>0.5323148148148148</v>
      </c>
      <c r="E4426" s="3">
        <f t="shared" si="140"/>
        <v>4.5717592592592615E-2</v>
      </c>
      <c r="F4426">
        <f t="shared" si="141"/>
        <v>65</v>
      </c>
    </row>
    <row r="4427" spans="2:6" x14ac:dyDescent="0.25">
      <c r="B4427">
        <v>5194</v>
      </c>
      <c r="C4427">
        <v>3555</v>
      </c>
      <c r="D4427" s="3">
        <v>0.5323148148148148</v>
      </c>
      <c r="E4427" s="3">
        <f t="shared" si="140"/>
        <v>4.5717592592592615E-2</v>
      </c>
      <c r="F4427">
        <f t="shared" si="141"/>
        <v>65</v>
      </c>
    </row>
    <row r="4428" spans="2:6" x14ac:dyDescent="0.25">
      <c r="B4428">
        <v>5195</v>
      </c>
      <c r="C4428">
        <v>3555</v>
      </c>
      <c r="D4428" s="3">
        <v>0.5323148148148148</v>
      </c>
      <c r="E4428" s="3">
        <f t="shared" si="140"/>
        <v>4.5717592592592615E-2</v>
      </c>
      <c r="F4428">
        <f t="shared" si="141"/>
        <v>65</v>
      </c>
    </row>
    <row r="4429" spans="2:6" x14ac:dyDescent="0.25">
      <c r="B4429">
        <v>5196</v>
      </c>
      <c r="C4429">
        <v>3666</v>
      </c>
      <c r="D4429" s="3">
        <v>0.53232638888888884</v>
      </c>
      <c r="E4429" s="3">
        <f t="shared" si="140"/>
        <v>4.5729166666666654E-2</v>
      </c>
      <c r="F4429">
        <f t="shared" si="141"/>
        <v>65</v>
      </c>
    </row>
    <row r="4430" spans="2:6" x14ac:dyDescent="0.25">
      <c r="B4430">
        <v>5197</v>
      </c>
      <c r="C4430">
        <v>3666</v>
      </c>
      <c r="D4430" s="3">
        <v>0.53232638888888884</v>
      </c>
      <c r="E4430" s="3">
        <f t="shared" si="140"/>
        <v>4.5729166666666654E-2</v>
      </c>
      <c r="F4430">
        <f t="shared" si="141"/>
        <v>65</v>
      </c>
    </row>
    <row r="4431" spans="2:6" x14ac:dyDescent="0.25">
      <c r="B4431">
        <v>5198</v>
      </c>
      <c r="C4431">
        <v>3666</v>
      </c>
      <c r="D4431" s="3">
        <v>0.53232638888888884</v>
      </c>
      <c r="E4431" s="3">
        <f t="shared" si="140"/>
        <v>4.5729166666666654E-2</v>
      </c>
      <c r="F4431">
        <f t="shared" si="141"/>
        <v>65</v>
      </c>
    </row>
    <row r="4432" spans="2:6" x14ac:dyDescent="0.25">
      <c r="B4432">
        <v>5199</v>
      </c>
      <c r="C4432">
        <v>3666</v>
      </c>
      <c r="D4432" s="3">
        <v>0.53232638888888884</v>
      </c>
      <c r="E4432" s="3">
        <f t="shared" si="140"/>
        <v>4.5729166666666654E-2</v>
      </c>
      <c r="F4432">
        <f t="shared" si="141"/>
        <v>65</v>
      </c>
    </row>
    <row r="4433" spans="2:6" x14ac:dyDescent="0.25">
      <c r="B4433">
        <v>5200</v>
      </c>
      <c r="C4433">
        <v>3593</v>
      </c>
      <c r="D4433" s="3">
        <v>0.53232638888888884</v>
      </c>
      <c r="E4433" s="3">
        <f t="shared" si="140"/>
        <v>4.5729166666666654E-2</v>
      </c>
      <c r="F4433">
        <f t="shared" si="141"/>
        <v>65</v>
      </c>
    </row>
    <row r="4434" spans="2:6" x14ac:dyDescent="0.25">
      <c r="B4434">
        <v>5201</v>
      </c>
      <c r="C4434">
        <v>3593</v>
      </c>
      <c r="D4434" s="3">
        <v>0.53232638888888884</v>
      </c>
      <c r="E4434" s="3">
        <f t="shared" si="140"/>
        <v>4.5729166666666654E-2</v>
      </c>
      <c r="F4434">
        <f t="shared" si="141"/>
        <v>65</v>
      </c>
    </row>
    <row r="4435" spans="2:6" x14ac:dyDescent="0.25">
      <c r="B4435">
        <v>5202</v>
      </c>
      <c r="C4435">
        <v>3593</v>
      </c>
      <c r="D4435" s="3">
        <v>0.53232638888888884</v>
      </c>
      <c r="E4435" s="3">
        <f t="shared" si="140"/>
        <v>4.5729166666666654E-2</v>
      </c>
      <c r="F4435">
        <f t="shared" si="141"/>
        <v>65</v>
      </c>
    </row>
    <row r="4436" spans="2:6" x14ac:dyDescent="0.25">
      <c r="B4436">
        <v>5203</v>
      </c>
      <c r="C4436">
        <v>3593</v>
      </c>
      <c r="D4436" s="3">
        <v>0.53232638888888884</v>
      </c>
      <c r="E4436" s="3">
        <f t="shared" si="140"/>
        <v>4.5729166666666654E-2</v>
      </c>
      <c r="F4436">
        <f t="shared" si="141"/>
        <v>65</v>
      </c>
    </row>
    <row r="4437" spans="2:6" x14ac:dyDescent="0.25">
      <c r="B4437">
        <v>5204</v>
      </c>
      <c r="C4437">
        <v>3567</v>
      </c>
      <c r="D4437" s="3">
        <v>0.53233796296296299</v>
      </c>
      <c r="E4437" s="3">
        <f t="shared" si="140"/>
        <v>4.5740740740740804E-2</v>
      </c>
      <c r="F4437">
        <f t="shared" si="141"/>
        <v>65</v>
      </c>
    </row>
    <row r="4438" spans="2:6" x14ac:dyDescent="0.25">
      <c r="B4438">
        <v>5205</v>
      </c>
      <c r="C4438">
        <v>3567</v>
      </c>
      <c r="D4438" s="3">
        <v>0.53233796296296299</v>
      </c>
      <c r="E4438" s="3">
        <f t="shared" si="140"/>
        <v>4.5740740740740804E-2</v>
      </c>
      <c r="F4438">
        <f t="shared" si="141"/>
        <v>65</v>
      </c>
    </row>
    <row r="4439" spans="2:6" x14ac:dyDescent="0.25">
      <c r="B4439">
        <v>5206</v>
      </c>
      <c r="C4439">
        <v>3567</v>
      </c>
      <c r="D4439" s="3">
        <v>0.53233796296296299</v>
      </c>
      <c r="E4439" s="3">
        <f t="shared" si="140"/>
        <v>4.5740740740740804E-2</v>
      </c>
      <c r="F4439">
        <f t="shared" si="141"/>
        <v>65</v>
      </c>
    </row>
    <row r="4440" spans="2:6" x14ac:dyDescent="0.25">
      <c r="B4440">
        <v>5207</v>
      </c>
      <c r="C4440">
        <v>3567</v>
      </c>
      <c r="D4440" s="3">
        <v>0.53233796296296299</v>
      </c>
      <c r="E4440" s="3">
        <f t="shared" si="140"/>
        <v>4.5740740740740804E-2</v>
      </c>
      <c r="F4440">
        <f t="shared" si="141"/>
        <v>65</v>
      </c>
    </row>
    <row r="4441" spans="2:6" x14ac:dyDescent="0.25">
      <c r="B4441">
        <v>5208</v>
      </c>
      <c r="C4441">
        <v>3640</v>
      </c>
      <c r="D4441" s="3">
        <v>0.53234953703703702</v>
      </c>
      <c r="E4441" s="3">
        <f t="shared" si="140"/>
        <v>4.5752314814814843E-2</v>
      </c>
      <c r="F4441">
        <f t="shared" si="141"/>
        <v>65</v>
      </c>
    </row>
    <row r="4442" spans="2:6" x14ac:dyDescent="0.25">
      <c r="B4442">
        <v>5209</v>
      </c>
      <c r="C4442">
        <v>3640</v>
      </c>
      <c r="D4442" s="3">
        <v>0.53234953703703702</v>
      </c>
      <c r="E4442" s="3">
        <f t="shared" si="140"/>
        <v>4.5752314814814843E-2</v>
      </c>
      <c r="F4442">
        <f t="shared" si="141"/>
        <v>65</v>
      </c>
    </row>
    <row r="4443" spans="2:6" x14ac:dyDescent="0.25">
      <c r="B4443">
        <v>5210</v>
      </c>
      <c r="C4443">
        <v>3640</v>
      </c>
      <c r="D4443" s="3">
        <v>0.53234953703703702</v>
      </c>
      <c r="E4443" s="3">
        <f t="shared" si="140"/>
        <v>4.5752314814814843E-2</v>
      </c>
      <c r="F4443">
        <f t="shared" si="141"/>
        <v>65</v>
      </c>
    </row>
    <row r="4444" spans="2:6" x14ac:dyDescent="0.25">
      <c r="B4444">
        <v>5211</v>
      </c>
      <c r="C4444">
        <v>3640</v>
      </c>
      <c r="D4444" s="3">
        <v>0.53234953703703702</v>
      </c>
      <c r="E4444" s="3">
        <f t="shared" si="140"/>
        <v>4.5752314814814843E-2</v>
      </c>
      <c r="F4444">
        <f t="shared" si="141"/>
        <v>65</v>
      </c>
    </row>
    <row r="4445" spans="2:6" x14ac:dyDescent="0.25">
      <c r="B4445">
        <v>5212</v>
      </c>
      <c r="C4445">
        <v>3657</v>
      </c>
      <c r="D4445" s="3">
        <v>0.53236111111111117</v>
      </c>
      <c r="E4445" s="3">
        <f t="shared" si="140"/>
        <v>4.5763888888888993E-2</v>
      </c>
      <c r="F4445">
        <f t="shared" si="141"/>
        <v>65</v>
      </c>
    </row>
    <row r="4446" spans="2:6" x14ac:dyDescent="0.25">
      <c r="B4446">
        <v>5213</v>
      </c>
      <c r="C4446">
        <v>3657</v>
      </c>
      <c r="D4446" s="3">
        <v>0.53236111111111117</v>
      </c>
      <c r="E4446" s="3">
        <f t="shared" si="140"/>
        <v>4.5763888888888993E-2</v>
      </c>
      <c r="F4446">
        <f t="shared" si="141"/>
        <v>65</v>
      </c>
    </row>
    <row r="4447" spans="2:6" x14ac:dyDescent="0.25">
      <c r="B4447">
        <v>5214</v>
      </c>
      <c r="C4447">
        <v>3657</v>
      </c>
      <c r="D4447" s="3">
        <v>0.53236111111111117</v>
      </c>
      <c r="E4447" s="3">
        <f t="shared" si="140"/>
        <v>4.5763888888888993E-2</v>
      </c>
      <c r="F4447">
        <f t="shared" si="141"/>
        <v>65</v>
      </c>
    </row>
    <row r="4448" spans="2:6" x14ac:dyDescent="0.25">
      <c r="B4448">
        <v>5215</v>
      </c>
      <c r="C4448">
        <v>3657</v>
      </c>
      <c r="D4448" s="3">
        <v>0.53236111111111117</v>
      </c>
      <c r="E4448" s="3">
        <f t="shared" si="140"/>
        <v>4.5763888888888993E-2</v>
      </c>
      <c r="F4448">
        <f t="shared" si="141"/>
        <v>65</v>
      </c>
    </row>
    <row r="4449" spans="2:6" x14ac:dyDescent="0.25">
      <c r="B4449">
        <v>5216</v>
      </c>
      <c r="C4449">
        <v>3532</v>
      </c>
      <c r="D4449" s="3">
        <v>0.53236111111111117</v>
      </c>
      <c r="E4449" s="3">
        <f t="shared" si="140"/>
        <v>4.5763888888888993E-2</v>
      </c>
      <c r="F4449">
        <f t="shared" si="141"/>
        <v>65</v>
      </c>
    </row>
    <row r="4450" spans="2:6" x14ac:dyDescent="0.25">
      <c r="B4450">
        <v>5217</v>
      </c>
      <c r="C4450">
        <v>3532</v>
      </c>
      <c r="D4450" s="3">
        <v>0.53236111111111117</v>
      </c>
      <c r="E4450" s="3">
        <f t="shared" si="140"/>
        <v>4.5763888888888993E-2</v>
      </c>
      <c r="F4450">
        <f t="shared" si="141"/>
        <v>65</v>
      </c>
    </row>
    <row r="4451" spans="2:6" x14ac:dyDescent="0.25">
      <c r="B4451">
        <v>5218</v>
      </c>
      <c r="C4451">
        <v>3532</v>
      </c>
      <c r="D4451" s="3">
        <v>0.53236111111111117</v>
      </c>
      <c r="E4451" s="3">
        <f t="shared" si="140"/>
        <v>4.5763888888888993E-2</v>
      </c>
      <c r="F4451">
        <f t="shared" si="141"/>
        <v>65</v>
      </c>
    </row>
    <row r="4452" spans="2:6" x14ac:dyDescent="0.25">
      <c r="B4452">
        <v>5219</v>
      </c>
      <c r="C4452">
        <v>3532</v>
      </c>
      <c r="D4452" s="3">
        <v>0.53236111111111117</v>
      </c>
      <c r="E4452" s="3">
        <f t="shared" si="140"/>
        <v>4.5763888888888993E-2</v>
      </c>
      <c r="F4452">
        <f t="shared" si="141"/>
        <v>65</v>
      </c>
    </row>
    <row r="4453" spans="2:6" x14ac:dyDescent="0.25">
      <c r="B4453">
        <v>5220</v>
      </c>
      <c r="C4453">
        <v>3669</v>
      </c>
      <c r="D4453" s="3">
        <v>0.53237268518518521</v>
      </c>
      <c r="E4453" s="3">
        <f t="shared" si="140"/>
        <v>4.5775462962963032E-2</v>
      </c>
      <c r="F4453">
        <f t="shared" si="141"/>
        <v>65</v>
      </c>
    </row>
    <row r="4454" spans="2:6" x14ac:dyDescent="0.25">
      <c r="B4454">
        <v>5221</v>
      </c>
      <c r="C4454">
        <v>3669</v>
      </c>
      <c r="D4454" s="3">
        <v>0.53237268518518521</v>
      </c>
      <c r="E4454" s="3">
        <f t="shared" si="140"/>
        <v>4.5775462962963032E-2</v>
      </c>
      <c r="F4454">
        <f t="shared" si="141"/>
        <v>65</v>
      </c>
    </row>
    <row r="4455" spans="2:6" x14ac:dyDescent="0.25">
      <c r="B4455">
        <v>5222</v>
      </c>
      <c r="C4455">
        <v>3669</v>
      </c>
      <c r="D4455" s="3">
        <v>0.53237268518518521</v>
      </c>
      <c r="E4455" s="3">
        <f t="shared" si="140"/>
        <v>4.5775462962963032E-2</v>
      </c>
      <c r="F4455">
        <f t="shared" si="141"/>
        <v>65</v>
      </c>
    </row>
    <row r="4456" spans="2:6" x14ac:dyDescent="0.25">
      <c r="B4456">
        <v>5223</v>
      </c>
      <c r="C4456">
        <v>3669</v>
      </c>
      <c r="D4456" s="3">
        <v>0.53237268518518521</v>
      </c>
      <c r="E4456" s="3">
        <f t="shared" si="140"/>
        <v>4.5775462962963032E-2</v>
      </c>
      <c r="F4456">
        <f t="shared" si="141"/>
        <v>65</v>
      </c>
    </row>
    <row r="4457" spans="2:6" x14ac:dyDescent="0.25">
      <c r="B4457">
        <v>5224</v>
      </c>
      <c r="C4457">
        <v>3669</v>
      </c>
      <c r="D4457" s="3">
        <v>0.53238425925925925</v>
      </c>
      <c r="E4457" s="3">
        <f t="shared" si="140"/>
        <v>4.5787037037037071E-2</v>
      </c>
      <c r="F4457">
        <f t="shared" si="141"/>
        <v>65</v>
      </c>
    </row>
    <row r="4458" spans="2:6" x14ac:dyDescent="0.25">
      <c r="B4458">
        <v>5225</v>
      </c>
      <c r="C4458">
        <v>3669</v>
      </c>
      <c r="D4458" s="3">
        <v>0.53238425925925925</v>
      </c>
      <c r="E4458" s="3">
        <f t="shared" si="140"/>
        <v>4.5787037037037071E-2</v>
      </c>
      <c r="F4458">
        <f t="shared" si="141"/>
        <v>65</v>
      </c>
    </row>
    <row r="4459" spans="2:6" x14ac:dyDescent="0.25">
      <c r="B4459">
        <v>5226</v>
      </c>
      <c r="C4459">
        <v>3669</v>
      </c>
      <c r="D4459" s="3">
        <v>0.53238425925925925</v>
      </c>
      <c r="E4459" s="3">
        <f t="shared" si="140"/>
        <v>4.5787037037037071E-2</v>
      </c>
      <c r="F4459">
        <f t="shared" si="141"/>
        <v>65</v>
      </c>
    </row>
    <row r="4460" spans="2:6" x14ac:dyDescent="0.25">
      <c r="B4460">
        <v>5227</v>
      </c>
      <c r="C4460">
        <v>3669</v>
      </c>
      <c r="D4460" s="3">
        <v>0.53238425925925925</v>
      </c>
      <c r="E4460" s="3">
        <f t="shared" si="140"/>
        <v>4.5787037037037071E-2</v>
      </c>
      <c r="F4460">
        <f t="shared" si="141"/>
        <v>65</v>
      </c>
    </row>
    <row r="4461" spans="2:6" x14ac:dyDescent="0.25">
      <c r="B4461">
        <v>5228</v>
      </c>
      <c r="C4461">
        <v>3558</v>
      </c>
      <c r="D4461" s="3">
        <v>0.53238425925925925</v>
      </c>
      <c r="E4461" s="3">
        <f t="shared" si="140"/>
        <v>4.5787037037037071E-2</v>
      </c>
      <c r="F4461">
        <f t="shared" si="141"/>
        <v>65</v>
      </c>
    </row>
    <row r="4462" spans="2:6" x14ac:dyDescent="0.25">
      <c r="B4462">
        <v>5229</v>
      </c>
      <c r="C4462">
        <v>3558</v>
      </c>
      <c r="D4462" s="3">
        <v>0.53238425925925925</v>
      </c>
      <c r="E4462" s="3">
        <f t="shared" si="140"/>
        <v>4.5787037037037071E-2</v>
      </c>
      <c r="F4462">
        <f t="shared" si="141"/>
        <v>65</v>
      </c>
    </row>
    <row r="4463" spans="2:6" x14ac:dyDescent="0.25">
      <c r="B4463">
        <v>5230</v>
      </c>
      <c r="C4463">
        <v>3558</v>
      </c>
      <c r="D4463" s="3">
        <v>0.53238425925925925</v>
      </c>
      <c r="E4463" s="3">
        <f t="shared" si="140"/>
        <v>4.5787037037037071E-2</v>
      </c>
      <c r="F4463">
        <f t="shared" si="141"/>
        <v>65</v>
      </c>
    </row>
    <row r="4464" spans="2:6" x14ac:dyDescent="0.25">
      <c r="B4464">
        <v>5231</v>
      </c>
      <c r="C4464">
        <v>3558</v>
      </c>
      <c r="D4464" s="3">
        <v>0.53238425925925925</v>
      </c>
      <c r="E4464" s="3">
        <f t="shared" si="140"/>
        <v>4.5787037037037071E-2</v>
      </c>
      <c r="F4464">
        <f t="shared" si="141"/>
        <v>65</v>
      </c>
    </row>
    <row r="4465" spans="2:6" x14ac:dyDescent="0.25">
      <c r="B4465">
        <v>5232</v>
      </c>
      <c r="C4465">
        <v>3668</v>
      </c>
      <c r="D4465" s="3">
        <v>0.53241898148148148</v>
      </c>
      <c r="E4465" s="3">
        <f t="shared" si="140"/>
        <v>4.5821759259259298E-2</v>
      </c>
      <c r="F4465">
        <f t="shared" si="141"/>
        <v>65</v>
      </c>
    </row>
    <row r="4466" spans="2:6" x14ac:dyDescent="0.25">
      <c r="B4466">
        <v>5233</v>
      </c>
      <c r="C4466">
        <v>3668</v>
      </c>
      <c r="D4466" s="3">
        <v>0.53241898148148148</v>
      </c>
      <c r="E4466" s="3">
        <f t="shared" si="140"/>
        <v>4.5821759259259298E-2</v>
      </c>
      <c r="F4466">
        <f t="shared" si="141"/>
        <v>65</v>
      </c>
    </row>
    <row r="4467" spans="2:6" x14ac:dyDescent="0.25">
      <c r="B4467">
        <v>5234</v>
      </c>
      <c r="C4467">
        <v>3668</v>
      </c>
      <c r="D4467" s="3">
        <v>0.53241898148148148</v>
      </c>
      <c r="E4467" s="3">
        <f t="shared" si="140"/>
        <v>4.5821759259259298E-2</v>
      </c>
      <c r="F4467">
        <f t="shared" si="141"/>
        <v>65</v>
      </c>
    </row>
    <row r="4468" spans="2:6" x14ac:dyDescent="0.25">
      <c r="B4468">
        <v>5235</v>
      </c>
      <c r="C4468">
        <v>3668</v>
      </c>
      <c r="D4468" s="3">
        <v>0.53241898148148148</v>
      </c>
      <c r="E4468" s="3">
        <f t="shared" si="140"/>
        <v>4.5821759259259298E-2</v>
      </c>
      <c r="F4468">
        <f t="shared" si="141"/>
        <v>65</v>
      </c>
    </row>
    <row r="4469" spans="2:6" x14ac:dyDescent="0.25">
      <c r="B4469">
        <v>5236</v>
      </c>
      <c r="C4469">
        <v>3594</v>
      </c>
      <c r="D4469" s="3">
        <v>0.53243055555555563</v>
      </c>
      <c r="E4469" s="3">
        <f t="shared" si="140"/>
        <v>4.5833333333333448E-2</v>
      </c>
      <c r="F4469">
        <f t="shared" si="141"/>
        <v>66</v>
      </c>
    </row>
    <row r="4470" spans="2:6" x14ac:dyDescent="0.25">
      <c r="B4470">
        <v>5237</v>
      </c>
      <c r="C4470">
        <v>3594</v>
      </c>
      <c r="D4470" s="3">
        <v>0.53243055555555563</v>
      </c>
      <c r="E4470" s="3">
        <f t="shared" si="140"/>
        <v>4.5833333333333448E-2</v>
      </c>
      <c r="F4470">
        <f t="shared" si="141"/>
        <v>66</v>
      </c>
    </row>
    <row r="4471" spans="2:6" x14ac:dyDescent="0.25">
      <c r="B4471">
        <v>5238</v>
      </c>
      <c r="C4471">
        <v>3594</v>
      </c>
      <c r="D4471" s="3">
        <v>0.53243055555555563</v>
      </c>
      <c r="E4471" s="3">
        <f t="shared" si="140"/>
        <v>4.5833333333333448E-2</v>
      </c>
      <c r="F4471">
        <f t="shared" si="141"/>
        <v>66</v>
      </c>
    </row>
    <row r="4472" spans="2:6" x14ac:dyDescent="0.25">
      <c r="B4472">
        <v>5239</v>
      </c>
      <c r="C4472">
        <v>3594</v>
      </c>
      <c r="D4472" s="3">
        <v>0.53243055555555563</v>
      </c>
      <c r="E4472" s="3">
        <f t="shared" si="140"/>
        <v>4.5833333333333448E-2</v>
      </c>
      <c r="F4472">
        <f t="shared" si="141"/>
        <v>66</v>
      </c>
    </row>
    <row r="4473" spans="2:6" x14ac:dyDescent="0.25">
      <c r="B4473">
        <v>5240</v>
      </c>
      <c r="C4473">
        <v>3667</v>
      </c>
      <c r="D4473" s="3">
        <v>0.53243055555555563</v>
      </c>
      <c r="E4473" s="3">
        <f t="shared" si="140"/>
        <v>4.5833333333333448E-2</v>
      </c>
      <c r="F4473">
        <f t="shared" si="141"/>
        <v>66</v>
      </c>
    </row>
    <row r="4474" spans="2:6" x14ac:dyDescent="0.25">
      <c r="B4474">
        <v>5241</v>
      </c>
      <c r="C4474">
        <v>3667</v>
      </c>
      <c r="D4474" s="3">
        <v>0.53243055555555563</v>
      </c>
      <c r="E4474" s="3">
        <f t="shared" si="140"/>
        <v>4.5833333333333448E-2</v>
      </c>
      <c r="F4474">
        <f t="shared" si="141"/>
        <v>66</v>
      </c>
    </row>
    <row r="4475" spans="2:6" x14ac:dyDescent="0.25">
      <c r="B4475">
        <v>5242</v>
      </c>
      <c r="C4475">
        <v>3667</v>
      </c>
      <c r="D4475" s="3">
        <v>0.53243055555555563</v>
      </c>
      <c r="E4475" s="3">
        <f t="shared" si="140"/>
        <v>4.5833333333333448E-2</v>
      </c>
      <c r="F4475">
        <f t="shared" si="141"/>
        <v>66</v>
      </c>
    </row>
    <row r="4476" spans="2:6" x14ac:dyDescent="0.25">
      <c r="B4476">
        <v>5243</v>
      </c>
      <c r="C4476">
        <v>3667</v>
      </c>
      <c r="D4476" s="3">
        <v>0.53243055555555563</v>
      </c>
      <c r="E4476" s="3">
        <f t="shared" si="140"/>
        <v>4.5833333333333448E-2</v>
      </c>
      <c r="F4476">
        <f t="shared" si="141"/>
        <v>66</v>
      </c>
    </row>
    <row r="4477" spans="2:6" x14ac:dyDescent="0.25">
      <c r="B4477">
        <v>5244</v>
      </c>
      <c r="C4477">
        <v>4418</v>
      </c>
      <c r="D4477" s="3">
        <v>0.53243055555555563</v>
      </c>
      <c r="E4477" s="3">
        <f t="shared" si="140"/>
        <v>4.5833333333333448E-2</v>
      </c>
      <c r="F4477">
        <f t="shared" si="141"/>
        <v>66</v>
      </c>
    </row>
    <row r="4478" spans="2:6" x14ac:dyDescent="0.25">
      <c r="B4478">
        <v>5245</v>
      </c>
      <c r="C4478">
        <v>4418</v>
      </c>
      <c r="D4478" s="3">
        <v>0.53243055555555563</v>
      </c>
      <c r="E4478" s="3">
        <f t="shared" si="140"/>
        <v>4.5833333333333448E-2</v>
      </c>
      <c r="F4478">
        <f t="shared" si="141"/>
        <v>66</v>
      </c>
    </row>
    <row r="4479" spans="2:6" x14ac:dyDescent="0.25">
      <c r="B4479">
        <v>5246</v>
      </c>
      <c r="C4479">
        <v>4418</v>
      </c>
      <c r="D4479" s="3">
        <v>0.53243055555555563</v>
      </c>
      <c r="E4479" s="3">
        <f t="shared" si="140"/>
        <v>4.5833333333333448E-2</v>
      </c>
      <c r="F4479">
        <f t="shared" si="141"/>
        <v>66</v>
      </c>
    </row>
    <row r="4480" spans="2:6" x14ac:dyDescent="0.25">
      <c r="B4480">
        <v>5247</v>
      </c>
      <c r="C4480">
        <v>4418</v>
      </c>
      <c r="D4480" s="3">
        <v>0.53243055555555563</v>
      </c>
      <c r="E4480" s="3">
        <f t="shared" si="140"/>
        <v>4.5833333333333448E-2</v>
      </c>
      <c r="F4480">
        <f t="shared" si="141"/>
        <v>66</v>
      </c>
    </row>
    <row r="4481" spans="2:6" x14ac:dyDescent="0.25">
      <c r="B4481">
        <v>5248</v>
      </c>
      <c r="C4481">
        <v>3491</v>
      </c>
      <c r="D4481" s="3">
        <v>0.53245370370370371</v>
      </c>
      <c r="E4481" s="3">
        <f t="shared" si="140"/>
        <v>4.5856481481481526E-2</v>
      </c>
      <c r="F4481">
        <f t="shared" si="141"/>
        <v>66</v>
      </c>
    </row>
    <row r="4482" spans="2:6" x14ac:dyDescent="0.25">
      <c r="B4482">
        <v>5249</v>
      </c>
      <c r="C4482">
        <v>3491</v>
      </c>
      <c r="D4482" s="3">
        <v>0.53245370370370371</v>
      </c>
      <c r="E4482" s="3">
        <f t="shared" ref="E4482:E4545" si="142">D4482-$A$1</f>
        <v>4.5856481481481526E-2</v>
      </c>
      <c r="F4482">
        <f t="shared" ref="F4482:F4545" si="143">(MINUTE(E4482))+60</f>
        <v>66</v>
      </c>
    </row>
    <row r="4483" spans="2:6" x14ac:dyDescent="0.25">
      <c r="B4483">
        <v>5250</v>
      </c>
      <c r="C4483">
        <v>3491</v>
      </c>
      <c r="D4483" s="3">
        <v>0.53245370370370371</v>
      </c>
      <c r="E4483" s="3">
        <f t="shared" si="142"/>
        <v>4.5856481481481526E-2</v>
      </c>
      <c r="F4483">
        <f t="shared" si="143"/>
        <v>66</v>
      </c>
    </row>
    <row r="4484" spans="2:6" x14ac:dyDescent="0.25">
      <c r="B4484">
        <v>5251</v>
      </c>
      <c r="C4484">
        <v>3491</v>
      </c>
      <c r="D4484" s="3">
        <v>0.53245370370370371</v>
      </c>
      <c r="E4484" s="3">
        <f t="shared" si="142"/>
        <v>4.5856481481481526E-2</v>
      </c>
      <c r="F4484">
        <f t="shared" si="143"/>
        <v>66</v>
      </c>
    </row>
    <row r="4485" spans="2:6" x14ac:dyDescent="0.25">
      <c r="B4485">
        <v>5252</v>
      </c>
      <c r="C4485">
        <v>3643</v>
      </c>
      <c r="D4485" s="3">
        <v>0.53246527777777775</v>
      </c>
      <c r="E4485" s="3">
        <f t="shared" si="142"/>
        <v>4.5868055555555565E-2</v>
      </c>
      <c r="F4485">
        <f t="shared" si="143"/>
        <v>66</v>
      </c>
    </row>
    <row r="4486" spans="2:6" x14ac:dyDescent="0.25">
      <c r="B4486">
        <v>5253</v>
      </c>
      <c r="C4486">
        <v>3643</v>
      </c>
      <c r="D4486" s="3">
        <v>0.53246527777777775</v>
      </c>
      <c r="E4486" s="3">
        <f t="shared" si="142"/>
        <v>4.5868055555555565E-2</v>
      </c>
      <c r="F4486">
        <f t="shared" si="143"/>
        <v>66</v>
      </c>
    </row>
    <row r="4487" spans="2:6" x14ac:dyDescent="0.25">
      <c r="B4487">
        <v>5254</v>
      </c>
      <c r="C4487">
        <v>3643</v>
      </c>
      <c r="D4487" s="3">
        <v>0.53246527777777775</v>
      </c>
      <c r="E4487" s="3">
        <f t="shared" si="142"/>
        <v>4.5868055555555565E-2</v>
      </c>
      <c r="F4487">
        <f t="shared" si="143"/>
        <v>66</v>
      </c>
    </row>
    <row r="4488" spans="2:6" x14ac:dyDescent="0.25">
      <c r="B4488">
        <v>5255</v>
      </c>
      <c r="C4488">
        <v>3643</v>
      </c>
      <c r="D4488" s="3">
        <v>0.53246527777777775</v>
      </c>
      <c r="E4488" s="3">
        <f t="shared" si="142"/>
        <v>4.5868055555555565E-2</v>
      </c>
      <c r="F4488">
        <f t="shared" si="143"/>
        <v>66</v>
      </c>
    </row>
    <row r="4489" spans="2:6" x14ac:dyDescent="0.25">
      <c r="B4489">
        <v>5256</v>
      </c>
      <c r="C4489">
        <v>3635</v>
      </c>
      <c r="D4489" s="3">
        <v>0.53247685185185178</v>
      </c>
      <c r="E4489" s="3">
        <f t="shared" si="142"/>
        <v>4.5879629629629604E-2</v>
      </c>
      <c r="F4489">
        <f t="shared" si="143"/>
        <v>66</v>
      </c>
    </row>
    <row r="4490" spans="2:6" x14ac:dyDescent="0.25">
      <c r="B4490">
        <v>5257</v>
      </c>
      <c r="C4490">
        <v>3635</v>
      </c>
      <c r="D4490" s="3">
        <v>0.53247685185185178</v>
      </c>
      <c r="E4490" s="3">
        <f t="shared" si="142"/>
        <v>4.5879629629629604E-2</v>
      </c>
      <c r="F4490">
        <f t="shared" si="143"/>
        <v>66</v>
      </c>
    </row>
    <row r="4491" spans="2:6" x14ac:dyDescent="0.25">
      <c r="B4491">
        <v>5258</v>
      </c>
      <c r="C4491">
        <v>3635</v>
      </c>
      <c r="D4491" s="3">
        <v>0.53247685185185178</v>
      </c>
      <c r="E4491" s="3">
        <f t="shared" si="142"/>
        <v>4.5879629629629604E-2</v>
      </c>
      <c r="F4491">
        <f t="shared" si="143"/>
        <v>66</v>
      </c>
    </row>
    <row r="4492" spans="2:6" x14ac:dyDescent="0.25">
      <c r="B4492">
        <v>5259</v>
      </c>
      <c r="C4492">
        <v>3635</v>
      </c>
      <c r="D4492" s="3">
        <v>0.53247685185185178</v>
      </c>
      <c r="E4492" s="3">
        <f t="shared" si="142"/>
        <v>4.5879629629629604E-2</v>
      </c>
      <c r="F4492">
        <f t="shared" si="143"/>
        <v>66</v>
      </c>
    </row>
    <row r="4493" spans="2:6" x14ac:dyDescent="0.25">
      <c r="B4493">
        <v>5260</v>
      </c>
      <c r="C4493">
        <v>3546</v>
      </c>
      <c r="D4493" s="3">
        <v>0.53248842592592593</v>
      </c>
      <c r="E4493" s="3">
        <f t="shared" si="142"/>
        <v>4.5891203703703753E-2</v>
      </c>
      <c r="F4493">
        <f t="shared" si="143"/>
        <v>66</v>
      </c>
    </row>
    <row r="4494" spans="2:6" x14ac:dyDescent="0.25">
      <c r="B4494">
        <v>5261</v>
      </c>
      <c r="C4494">
        <v>3546</v>
      </c>
      <c r="D4494" s="3">
        <v>0.53248842592592593</v>
      </c>
      <c r="E4494" s="3">
        <f t="shared" si="142"/>
        <v>4.5891203703703753E-2</v>
      </c>
      <c r="F4494">
        <f t="shared" si="143"/>
        <v>66</v>
      </c>
    </row>
    <row r="4495" spans="2:6" x14ac:dyDescent="0.25">
      <c r="B4495">
        <v>5262</v>
      </c>
      <c r="C4495">
        <v>3546</v>
      </c>
      <c r="D4495" s="3">
        <v>0.53248842592592593</v>
      </c>
      <c r="E4495" s="3">
        <f t="shared" si="142"/>
        <v>4.5891203703703753E-2</v>
      </c>
      <c r="F4495">
        <f t="shared" si="143"/>
        <v>66</v>
      </c>
    </row>
    <row r="4496" spans="2:6" x14ac:dyDescent="0.25">
      <c r="B4496">
        <v>5263</v>
      </c>
      <c r="C4496">
        <v>3546</v>
      </c>
      <c r="D4496" s="3">
        <v>0.53248842592592593</v>
      </c>
      <c r="E4496" s="3">
        <f t="shared" si="142"/>
        <v>4.5891203703703753E-2</v>
      </c>
      <c r="F4496">
        <f t="shared" si="143"/>
        <v>66</v>
      </c>
    </row>
    <row r="4497" spans="2:6" x14ac:dyDescent="0.25">
      <c r="B4497">
        <v>5264</v>
      </c>
      <c r="C4497">
        <v>3643</v>
      </c>
      <c r="D4497" s="3">
        <v>0.53249999999999997</v>
      </c>
      <c r="E4497" s="3">
        <f t="shared" si="142"/>
        <v>4.5902777777777792E-2</v>
      </c>
      <c r="F4497">
        <f t="shared" si="143"/>
        <v>66</v>
      </c>
    </row>
    <row r="4498" spans="2:6" x14ac:dyDescent="0.25">
      <c r="B4498">
        <v>5265</v>
      </c>
      <c r="C4498">
        <v>3643</v>
      </c>
      <c r="D4498" s="3">
        <v>0.53249999999999997</v>
      </c>
      <c r="E4498" s="3">
        <f t="shared" si="142"/>
        <v>4.5902777777777792E-2</v>
      </c>
      <c r="F4498">
        <f t="shared" si="143"/>
        <v>66</v>
      </c>
    </row>
    <row r="4499" spans="2:6" x14ac:dyDescent="0.25">
      <c r="B4499">
        <v>5266</v>
      </c>
      <c r="C4499">
        <v>3643</v>
      </c>
      <c r="D4499" s="3">
        <v>0.53249999999999997</v>
      </c>
      <c r="E4499" s="3">
        <f t="shared" si="142"/>
        <v>4.5902777777777792E-2</v>
      </c>
      <c r="F4499">
        <f t="shared" si="143"/>
        <v>66</v>
      </c>
    </row>
    <row r="4500" spans="2:6" x14ac:dyDescent="0.25">
      <c r="B4500">
        <v>5267</v>
      </c>
      <c r="C4500">
        <v>3643</v>
      </c>
      <c r="D4500" s="3">
        <v>0.53249999999999997</v>
      </c>
      <c r="E4500" s="3">
        <f t="shared" si="142"/>
        <v>4.5902777777777792E-2</v>
      </c>
      <c r="F4500">
        <f t="shared" si="143"/>
        <v>66</v>
      </c>
    </row>
    <row r="4501" spans="2:6" x14ac:dyDescent="0.25">
      <c r="B4501">
        <v>5268</v>
      </c>
      <c r="C4501">
        <v>3640</v>
      </c>
      <c r="D4501" s="3">
        <v>0.53249999999999997</v>
      </c>
      <c r="E4501" s="3">
        <f t="shared" si="142"/>
        <v>4.5902777777777792E-2</v>
      </c>
      <c r="F4501">
        <f t="shared" si="143"/>
        <v>66</v>
      </c>
    </row>
    <row r="4502" spans="2:6" x14ac:dyDescent="0.25">
      <c r="B4502">
        <v>5269</v>
      </c>
      <c r="C4502">
        <v>3640</v>
      </c>
      <c r="D4502" s="3">
        <v>0.53249999999999997</v>
      </c>
      <c r="E4502" s="3">
        <f t="shared" si="142"/>
        <v>4.5902777777777792E-2</v>
      </c>
      <c r="F4502">
        <f t="shared" si="143"/>
        <v>66</v>
      </c>
    </row>
    <row r="4503" spans="2:6" x14ac:dyDescent="0.25">
      <c r="B4503">
        <v>5270</v>
      </c>
      <c r="C4503">
        <v>3640</v>
      </c>
      <c r="D4503" s="3">
        <v>0.53249999999999997</v>
      </c>
      <c r="E4503" s="3">
        <f t="shared" si="142"/>
        <v>4.5902777777777792E-2</v>
      </c>
      <c r="F4503">
        <f t="shared" si="143"/>
        <v>66</v>
      </c>
    </row>
    <row r="4504" spans="2:6" x14ac:dyDescent="0.25">
      <c r="B4504">
        <v>5271</v>
      </c>
      <c r="C4504">
        <v>3640</v>
      </c>
      <c r="D4504" s="3">
        <v>0.53249999999999997</v>
      </c>
      <c r="E4504" s="3">
        <f t="shared" si="142"/>
        <v>4.5902777777777792E-2</v>
      </c>
      <c r="F4504">
        <f t="shared" si="143"/>
        <v>66</v>
      </c>
    </row>
    <row r="4505" spans="2:6" x14ac:dyDescent="0.25">
      <c r="B4505">
        <v>5272</v>
      </c>
      <c r="C4505">
        <v>3648</v>
      </c>
      <c r="D4505" s="3">
        <v>0.53252314814814816</v>
      </c>
      <c r="E4505" s="3">
        <f t="shared" si="142"/>
        <v>4.5925925925925981E-2</v>
      </c>
      <c r="F4505">
        <f t="shared" si="143"/>
        <v>66</v>
      </c>
    </row>
    <row r="4506" spans="2:6" x14ac:dyDescent="0.25">
      <c r="B4506">
        <v>5273</v>
      </c>
      <c r="C4506">
        <v>3648</v>
      </c>
      <c r="D4506" s="3">
        <v>0.53252314814814816</v>
      </c>
      <c r="E4506" s="3">
        <f t="shared" si="142"/>
        <v>4.5925925925925981E-2</v>
      </c>
      <c r="F4506">
        <f t="shared" si="143"/>
        <v>66</v>
      </c>
    </row>
    <row r="4507" spans="2:6" x14ac:dyDescent="0.25">
      <c r="B4507">
        <v>5274</v>
      </c>
      <c r="C4507">
        <v>3648</v>
      </c>
      <c r="D4507" s="3">
        <v>0.53252314814814816</v>
      </c>
      <c r="E4507" s="3">
        <f t="shared" si="142"/>
        <v>4.5925925925925981E-2</v>
      </c>
      <c r="F4507">
        <f t="shared" si="143"/>
        <v>66</v>
      </c>
    </row>
    <row r="4508" spans="2:6" x14ac:dyDescent="0.25">
      <c r="B4508">
        <v>5275</v>
      </c>
      <c r="C4508">
        <v>3648</v>
      </c>
      <c r="D4508" s="3">
        <v>0.53252314814814816</v>
      </c>
      <c r="E4508" s="3">
        <f t="shared" si="142"/>
        <v>4.5925925925925981E-2</v>
      </c>
      <c r="F4508">
        <f t="shared" si="143"/>
        <v>66</v>
      </c>
    </row>
    <row r="4509" spans="2:6" x14ac:dyDescent="0.25">
      <c r="B4509">
        <v>5276</v>
      </c>
      <c r="C4509">
        <v>3645</v>
      </c>
      <c r="D4509" s="3">
        <v>0.53252314814814816</v>
      </c>
      <c r="E4509" s="3">
        <f t="shared" si="142"/>
        <v>4.5925925925925981E-2</v>
      </c>
      <c r="F4509">
        <f t="shared" si="143"/>
        <v>66</v>
      </c>
    </row>
    <row r="4510" spans="2:6" x14ac:dyDescent="0.25">
      <c r="B4510">
        <v>5277</v>
      </c>
      <c r="C4510">
        <v>3645</v>
      </c>
      <c r="D4510" s="3">
        <v>0.53252314814814816</v>
      </c>
      <c r="E4510" s="3">
        <f t="shared" si="142"/>
        <v>4.5925925925925981E-2</v>
      </c>
      <c r="F4510">
        <f t="shared" si="143"/>
        <v>66</v>
      </c>
    </row>
    <row r="4511" spans="2:6" x14ac:dyDescent="0.25">
      <c r="B4511">
        <v>5278</v>
      </c>
      <c r="C4511">
        <v>3645</v>
      </c>
      <c r="D4511" s="3">
        <v>0.53252314814814816</v>
      </c>
      <c r="E4511" s="3">
        <f t="shared" si="142"/>
        <v>4.5925925925925981E-2</v>
      </c>
      <c r="F4511">
        <f t="shared" si="143"/>
        <v>66</v>
      </c>
    </row>
    <row r="4512" spans="2:6" x14ac:dyDescent="0.25">
      <c r="B4512">
        <v>5279</v>
      </c>
      <c r="C4512">
        <v>3645</v>
      </c>
      <c r="D4512" s="3">
        <v>0.53252314814814816</v>
      </c>
      <c r="E4512" s="3">
        <f t="shared" si="142"/>
        <v>4.5925925925925981E-2</v>
      </c>
      <c r="F4512">
        <f t="shared" si="143"/>
        <v>66</v>
      </c>
    </row>
    <row r="4513" spans="2:6" x14ac:dyDescent="0.25">
      <c r="B4513">
        <v>5280</v>
      </c>
      <c r="C4513">
        <v>3438</v>
      </c>
      <c r="D4513" s="3">
        <v>0.53252314814814816</v>
      </c>
      <c r="E4513" s="3">
        <f t="shared" si="142"/>
        <v>4.5925925925925981E-2</v>
      </c>
      <c r="F4513">
        <f t="shared" si="143"/>
        <v>66</v>
      </c>
    </row>
    <row r="4514" spans="2:6" x14ac:dyDescent="0.25">
      <c r="B4514">
        <v>5281</v>
      </c>
      <c r="C4514">
        <v>3438</v>
      </c>
      <c r="D4514" s="3">
        <v>0.53252314814814816</v>
      </c>
      <c r="E4514" s="3">
        <f t="shared" si="142"/>
        <v>4.5925925925925981E-2</v>
      </c>
      <c r="F4514">
        <f t="shared" si="143"/>
        <v>66</v>
      </c>
    </row>
    <row r="4515" spans="2:6" x14ac:dyDescent="0.25">
      <c r="B4515">
        <v>5282</v>
      </c>
      <c r="C4515">
        <v>3438</v>
      </c>
      <c r="D4515" s="3">
        <v>0.53252314814814816</v>
      </c>
      <c r="E4515" s="3">
        <f t="shared" si="142"/>
        <v>4.5925925925925981E-2</v>
      </c>
      <c r="F4515">
        <f t="shared" si="143"/>
        <v>66</v>
      </c>
    </row>
    <row r="4516" spans="2:6" x14ac:dyDescent="0.25">
      <c r="B4516">
        <v>5283</v>
      </c>
      <c r="C4516">
        <v>3438</v>
      </c>
      <c r="D4516" s="3">
        <v>0.53252314814814816</v>
      </c>
      <c r="E4516" s="3">
        <f t="shared" si="142"/>
        <v>4.5925925925925981E-2</v>
      </c>
      <c r="F4516">
        <f t="shared" si="143"/>
        <v>66</v>
      </c>
    </row>
    <row r="4517" spans="2:6" x14ac:dyDescent="0.25">
      <c r="B4517">
        <v>5284</v>
      </c>
      <c r="C4517">
        <v>3558</v>
      </c>
      <c r="D4517" s="3">
        <v>0.5325347222222222</v>
      </c>
      <c r="E4517" s="3">
        <f t="shared" si="142"/>
        <v>4.593750000000002E-2</v>
      </c>
      <c r="F4517">
        <f t="shared" si="143"/>
        <v>66</v>
      </c>
    </row>
    <row r="4518" spans="2:6" x14ac:dyDescent="0.25">
      <c r="B4518">
        <v>5285</v>
      </c>
      <c r="C4518">
        <v>3558</v>
      </c>
      <c r="D4518" s="3">
        <v>0.5325347222222222</v>
      </c>
      <c r="E4518" s="3">
        <f t="shared" si="142"/>
        <v>4.593750000000002E-2</v>
      </c>
      <c r="F4518">
        <f t="shared" si="143"/>
        <v>66</v>
      </c>
    </row>
    <row r="4519" spans="2:6" x14ac:dyDescent="0.25">
      <c r="B4519">
        <v>5286</v>
      </c>
      <c r="C4519">
        <v>3558</v>
      </c>
      <c r="D4519" s="3">
        <v>0.5325347222222222</v>
      </c>
      <c r="E4519" s="3">
        <f t="shared" si="142"/>
        <v>4.593750000000002E-2</v>
      </c>
      <c r="F4519">
        <f t="shared" si="143"/>
        <v>66</v>
      </c>
    </row>
    <row r="4520" spans="2:6" x14ac:dyDescent="0.25">
      <c r="B4520">
        <v>5287</v>
      </c>
      <c r="C4520">
        <v>3558</v>
      </c>
      <c r="D4520" s="3">
        <v>0.5325347222222222</v>
      </c>
      <c r="E4520" s="3">
        <f t="shared" si="142"/>
        <v>4.593750000000002E-2</v>
      </c>
      <c r="F4520">
        <f t="shared" si="143"/>
        <v>66</v>
      </c>
    </row>
    <row r="4521" spans="2:6" x14ac:dyDescent="0.25">
      <c r="B4521">
        <v>5288</v>
      </c>
      <c r="C4521">
        <v>3681</v>
      </c>
      <c r="D4521" s="3">
        <v>0.53254629629629624</v>
      </c>
      <c r="E4521" s="3">
        <f t="shared" si="142"/>
        <v>4.5949074074074059E-2</v>
      </c>
      <c r="F4521">
        <f t="shared" si="143"/>
        <v>66</v>
      </c>
    </row>
    <row r="4522" spans="2:6" x14ac:dyDescent="0.25">
      <c r="B4522">
        <v>5289</v>
      </c>
      <c r="C4522">
        <v>3681</v>
      </c>
      <c r="D4522" s="3">
        <v>0.53254629629629624</v>
      </c>
      <c r="E4522" s="3">
        <f t="shared" si="142"/>
        <v>4.5949074074074059E-2</v>
      </c>
      <c r="F4522">
        <f t="shared" si="143"/>
        <v>66</v>
      </c>
    </row>
    <row r="4523" spans="2:6" x14ac:dyDescent="0.25">
      <c r="B4523">
        <v>5290</v>
      </c>
      <c r="C4523">
        <v>3681</v>
      </c>
      <c r="D4523" s="3">
        <v>0.53254629629629624</v>
      </c>
      <c r="E4523" s="3">
        <f t="shared" si="142"/>
        <v>4.5949074074074059E-2</v>
      </c>
      <c r="F4523">
        <f t="shared" si="143"/>
        <v>66</v>
      </c>
    </row>
    <row r="4524" spans="2:6" x14ac:dyDescent="0.25">
      <c r="B4524">
        <v>5291</v>
      </c>
      <c r="C4524">
        <v>3681</v>
      </c>
      <c r="D4524" s="3">
        <v>0.53254629629629624</v>
      </c>
      <c r="E4524" s="3">
        <f t="shared" si="142"/>
        <v>4.5949074074074059E-2</v>
      </c>
      <c r="F4524">
        <f t="shared" si="143"/>
        <v>66</v>
      </c>
    </row>
    <row r="4525" spans="2:6" x14ac:dyDescent="0.25">
      <c r="B4525">
        <v>5292</v>
      </c>
      <c r="C4525">
        <v>3657</v>
      </c>
      <c r="D4525" s="3">
        <v>0.53256944444444443</v>
      </c>
      <c r="E4525" s="3">
        <f t="shared" si="142"/>
        <v>4.5972222222222248E-2</v>
      </c>
      <c r="F4525">
        <f t="shared" si="143"/>
        <v>66</v>
      </c>
    </row>
    <row r="4526" spans="2:6" x14ac:dyDescent="0.25">
      <c r="B4526">
        <v>5293</v>
      </c>
      <c r="C4526">
        <v>3657</v>
      </c>
      <c r="D4526" s="3">
        <v>0.53256944444444443</v>
      </c>
      <c r="E4526" s="3">
        <f t="shared" si="142"/>
        <v>4.5972222222222248E-2</v>
      </c>
      <c r="F4526">
        <f t="shared" si="143"/>
        <v>66</v>
      </c>
    </row>
    <row r="4527" spans="2:6" x14ac:dyDescent="0.25">
      <c r="B4527">
        <v>5294</v>
      </c>
      <c r="C4527">
        <v>3657</v>
      </c>
      <c r="D4527" s="3">
        <v>0.53256944444444443</v>
      </c>
      <c r="E4527" s="3">
        <f t="shared" si="142"/>
        <v>4.5972222222222248E-2</v>
      </c>
      <c r="F4527">
        <f t="shared" si="143"/>
        <v>66</v>
      </c>
    </row>
    <row r="4528" spans="2:6" x14ac:dyDescent="0.25">
      <c r="B4528">
        <v>5295</v>
      </c>
      <c r="C4528">
        <v>3657</v>
      </c>
      <c r="D4528" s="3">
        <v>0.53256944444444443</v>
      </c>
      <c r="E4528" s="3">
        <f t="shared" si="142"/>
        <v>4.5972222222222248E-2</v>
      </c>
      <c r="F4528">
        <f t="shared" si="143"/>
        <v>66</v>
      </c>
    </row>
    <row r="4529" spans="2:6" x14ac:dyDescent="0.25">
      <c r="B4529">
        <v>5296</v>
      </c>
      <c r="C4529">
        <v>3637</v>
      </c>
      <c r="D4529" s="3">
        <v>0.53258101851851858</v>
      </c>
      <c r="E4529" s="3">
        <f t="shared" si="142"/>
        <v>4.5983796296296398E-2</v>
      </c>
      <c r="F4529">
        <f t="shared" si="143"/>
        <v>66</v>
      </c>
    </row>
    <row r="4530" spans="2:6" x14ac:dyDescent="0.25">
      <c r="B4530">
        <v>5297</v>
      </c>
      <c r="C4530">
        <v>3637</v>
      </c>
      <c r="D4530" s="3">
        <v>0.53258101851851858</v>
      </c>
      <c r="E4530" s="3">
        <f t="shared" si="142"/>
        <v>4.5983796296296398E-2</v>
      </c>
      <c r="F4530">
        <f t="shared" si="143"/>
        <v>66</v>
      </c>
    </row>
    <row r="4531" spans="2:6" x14ac:dyDescent="0.25">
      <c r="B4531">
        <v>5298</v>
      </c>
      <c r="C4531">
        <v>3637</v>
      </c>
      <c r="D4531" s="3">
        <v>0.53258101851851858</v>
      </c>
      <c r="E4531" s="3">
        <f t="shared" si="142"/>
        <v>4.5983796296296398E-2</v>
      </c>
      <c r="F4531">
        <f t="shared" si="143"/>
        <v>66</v>
      </c>
    </row>
    <row r="4532" spans="2:6" x14ac:dyDescent="0.25">
      <c r="B4532">
        <v>5299</v>
      </c>
      <c r="C4532">
        <v>3637</v>
      </c>
      <c r="D4532" s="3">
        <v>0.53258101851851858</v>
      </c>
      <c r="E4532" s="3">
        <f t="shared" si="142"/>
        <v>4.5983796296296398E-2</v>
      </c>
      <c r="F4532">
        <f t="shared" si="143"/>
        <v>66</v>
      </c>
    </row>
    <row r="4533" spans="2:6" x14ac:dyDescent="0.25">
      <c r="B4533">
        <v>5300</v>
      </c>
      <c r="C4533">
        <v>3598</v>
      </c>
      <c r="D4533" s="3">
        <v>0.53259259259259262</v>
      </c>
      <c r="E4533" s="3">
        <f t="shared" si="142"/>
        <v>4.5995370370370436E-2</v>
      </c>
      <c r="F4533">
        <f t="shared" si="143"/>
        <v>66</v>
      </c>
    </row>
    <row r="4534" spans="2:6" x14ac:dyDescent="0.25">
      <c r="B4534">
        <v>5301</v>
      </c>
      <c r="C4534">
        <v>3598</v>
      </c>
      <c r="D4534" s="3">
        <v>0.53259259259259262</v>
      </c>
      <c r="E4534" s="3">
        <f t="shared" si="142"/>
        <v>4.5995370370370436E-2</v>
      </c>
      <c r="F4534">
        <f t="shared" si="143"/>
        <v>66</v>
      </c>
    </row>
    <row r="4535" spans="2:6" x14ac:dyDescent="0.25">
      <c r="B4535">
        <v>5302</v>
      </c>
      <c r="C4535">
        <v>3598</v>
      </c>
      <c r="D4535" s="3">
        <v>0.53259259259259262</v>
      </c>
      <c r="E4535" s="3">
        <f t="shared" si="142"/>
        <v>4.5995370370370436E-2</v>
      </c>
      <c r="F4535">
        <f t="shared" si="143"/>
        <v>66</v>
      </c>
    </row>
    <row r="4536" spans="2:6" x14ac:dyDescent="0.25">
      <c r="B4536">
        <v>5303</v>
      </c>
      <c r="C4536">
        <v>3598</v>
      </c>
      <c r="D4536" s="3">
        <v>0.53259259259259262</v>
      </c>
      <c r="E4536" s="3">
        <f t="shared" si="142"/>
        <v>4.5995370370370436E-2</v>
      </c>
      <c r="F4536">
        <f t="shared" si="143"/>
        <v>66</v>
      </c>
    </row>
    <row r="4537" spans="2:6" x14ac:dyDescent="0.25">
      <c r="B4537">
        <v>5304</v>
      </c>
      <c r="C4537">
        <v>3597</v>
      </c>
      <c r="D4537" s="3">
        <v>0.53259259259259262</v>
      </c>
      <c r="E4537" s="3">
        <f t="shared" si="142"/>
        <v>4.5995370370370436E-2</v>
      </c>
      <c r="F4537">
        <f t="shared" si="143"/>
        <v>66</v>
      </c>
    </row>
    <row r="4538" spans="2:6" x14ac:dyDescent="0.25">
      <c r="B4538">
        <v>5305</v>
      </c>
      <c r="C4538">
        <v>3597</v>
      </c>
      <c r="D4538" s="3">
        <v>0.53259259259259262</v>
      </c>
      <c r="E4538" s="3">
        <f t="shared" si="142"/>
        <v>4.5995370370370436E-2</v>
      </c>
      <c r="F4538">
        <f t="shared" si="143"/>
        <v>66</v>
      </c>
    </row>
    <row r="4539" spans="2:6" x14ac:dyDescent="0.25">
      <c r="B4539">
        <v>5306</v>
      </c>
      <c r="C4539">
        <v>3597</v>
      </c>
      <c r="D4539" s="3">
        <v>0.53259259259259262</v>
      </c>
      <c r="E4539" s="3">
        <f t="shared" si="142"/>
        <v>4.5995370370370436E-2</v>
      </c>
      <c r="F4539">
        <f t="shared" si="143"/>
        <v>66</v>
      </c>
    </row>
    <row r="4540" spans="2:6" x14ac:dyDescent="0.25">
      <c r="B4540">
        <v>5307</v>
      </c>
      <c r="C4540">
        <v>3597</v>
      </c>
      <c r="D4540" s="3">
        <v>0.53259259259259262</v>
      </c>
      <c r="E4540" s="3">
        <f t="shared" si="142"/>
        <v>4.5995370370370436E-2</v>
      </c>
      <c r="F4540">
        <f t="shared" si="143"/>
        <v>66</v>
      </c>
    </row>
    <row r="4541" spans="2:6" x14ac:dyDescent="0.25">
      <c r="B4541">
        <v>5308</v>
      </c>
      <c r="C4541">
        <v>3550</v>
      </c>
      <c r="D4541" s="3">
        <v>0.53260416666666666</v>
      </c>
      <c r="E4541" s="3">
        <f t="shared" si="142"/>
        <v>4.6006944444444475E-2</v>
      </c>
      <c r="F4541">
        <f t="shared" si="143"/>
        <v>66</v>
      </c>
    </row>
    <row r="4542" spans="2:6" x14ac:dyDescent="0.25">
      <c r="B4542">
        <v>5309</v>
      </c>
      <c r="C4542">
        <v>3550</v>
      </c>
      <c r="D4542" s="3">
        <v>0.53260416666666666</v>
      </c>
      <c r="E4542" s="3">
        <f t="shared" si="142"/>
        <v>4.6006944444444475E-2</v>
      </c>
      <c r="F4542">
        <f t="shared" si="143"/>
        <v>66</v>
      </c>
    </row>
    <row r="4543" spans="2:6" x14ac:dyDescent="0.25">
      <c r="B4543">
        <v>5310</v>
      </c>
      <c r="C4543">
        <v>3550</v>
      </c>
      <c r="D4543" s="3">
        <v>0.53260416666666666</v>
      </c>
      <c r="E4543" s="3">
        <f t="shared" si="142"/>
        <v>4.6006944444444475E-2</v>
      </c>
      <c r="F4543">
        <f t="shared" si="143"/>
        <v>66</v>
      </c>
    </row>
    <row r="4544" spans="2:6" x14ac:dyDescent="0.25">
      <c r="B4544">
        <v>5311</v>
      </c>
      <c r="C4544">
        <v>3550</v>
      </c>
      <c r="D4544" s="3">
        <v>0.53260416666666666</v>
      </c>
      <c r="E4544" s="3">
        <f t="shared" si="142"/>
        <v>4.6006944444444475E-2</v>
      </c>
      <c r="F4544">
        <f t="shared" si="143"/>
        <v>66</v>
      </c>
    </row>
    <row r="4545" spans="2:6" x14ac:dyDescent="0.25">
      <c r="B4545">
        <v>5312</v>
      </c>
      <c r="C4545">
        <v>3551</v>
      </c>
      <c r="D4545" s="3">
        <v>0.5326157407407407</v>
      </c>
      <c r="E4545" s="3">
        <f t="shared" si="142"/>
        <v>4.6018518518518514E-2</v>
      </c>
      <c r="F4545">
        <f t="shared" si="143"/>
        <v>66</v>
      </c>
    </row>
    <row r="4546" spans="2:6" x14ac:dyDescent="0.25">
      <c r="B4546">
        <v>5313</v>
      </c>
      <c r="C4546">
        <v>3551</v>
      </c>
      <c r="D4546" s="3">
        <v>0.5326157407407407</v>
      </c>
      <c r="E4546" s="3">
        <f t="shared" ref="E4546:E4609" si="144">D4546-$A$1</f>
        <v>4.6018518518518514E-2</v>
      </c>
      <c r="F4546">
        <f t="shared" ref="F4546:F4609" si="145">(MINUTE(E4546))+60</f>
        <v>66</v>
      </c>
    </row>
    <row r="4547" spans="2:6" x14ac:dyDescent="0.25">
      <c r="B4547">
        <v>5314</v>
      </c>
      <c r="C4547">
        <v>3551</v>
      </c>
      <c r="D4547" s="3">
        <v>0.5326157407407407</v>
      </c>
      <c r="E4547" s="3">
        <f t="shared" si="144"/>
        <v>4.6018518518518514E-2</v>
      </c>
      <c r="F4547">
        <f t="shared" si="145"/>
        <v>66</v>
      </c>
    </row>
    <row r="4548" spans="2:6" x14ac:dyDescent="0.25">
      <c r="B4548">
        <v>5315</v>
      </c>
      <c r="C4548">
        <v>3551</v>
      </c>
      <c r="D4548" s="3">
        <v>0.5326157407407407</v>
      </c>
      <c r="E4548" s="3">
        <f t="shared" si="144"/>
        <v>4.6018518518518514E-2</v>
      </c>
      <c r="F4548">
        <f t="shared" si="145"/>
        <v>66</v>
      </c>
    </row>
    <row r="4549" spans="2:6" x14ac:dyDescent="0.25">
      <c r="B4549">
        <v>5316</v>
      </c>
      <c r="C4549">
        <v>3567</v>
      </c>
      <c r="D4549" s="3">
        <v>0.5326157407407407</v>
      </c>
      <c r="E4549" s="3">
        <f t="shared" si="144"/>
        <v>4.6018518518518514E-2</v>
      </c>
      <c r="F4549">
        <f t="shared" si="145"/>
        <v>66</v>
      </c>
    </row>
    <row r="4550" spans="2:6" x14ac:dyDescent="0.25">
      <c r="B4550">
        <v>5317</v>
      </c>
      <c r="C4550">
        <v>3567</v>
      </c>
      <c r="D4550" s="3">
        <v>0.5326157407407407</v>
      </c>
      <c r="E4550" s="3">
        <f t="shared" si="144"/>
        <v>4.6018518518518514E-2</v>
      </c>
      <c r="F4550">
        <f t="shared" si="145"/>
        <v>66</v>
      </c>
    </row>
    <row r="4551" spans="2:6" x14ac:dyDescent="0.25">
      <c r="B4551">
        <v>5318</v>
      </c>
      <c r="C4551">
        <v>3567</v>
      </c>
      <c r="D4551" s="3">
        <v>0.5326157407407407</v>
      </c>
      <c r="E4551" s="3">
        <f t="shared" si="144"/>
        <v>4.6018518518518514E-2</v>
      </c>
      <c r="F4551">
        <f t="shared" si="145"/>
        <v>66</v>
      </c>
    </row>
    <row r="4552" spans="2:6" x14ac:dyDescent="0.25">
      <c r="B4552">
        <v>5319</v>
      </c>
      <c r="C4552">
        <v>3567</v>
      </c>
      <c r="D4552" s="3">
        <v>0.5326157407407407</v>
      </c>
      <c r="E4552" s="3">
        <f t="shared" si="144"/>
        <v>4.6018518518518514E-2</v>
      </c>
      <c r="F4552">
        <f t="shared" si="145"/>
        <v>66</v>
      </c>
    </row>
    <row r="4553" spans="2:6" x14ac:dyDescent="0.25">
      <c r="B4553">
        <v>5320</v>
      </c>
      <c r="C4553">
        <v>3522</v>
      </c>
      <c r="D4553" s="3">
        <v>0.53262731481481485</v>
      </c>
      <c r="E4553" s="3">
        <f t="shared" si="144"/>
        <v>4.6030092592592664E-2</v>
      </c>
      <c r="F4553">
        <f t="shared" si="145"/>
        <v>66</v>
      </c>
    </row>
    <row r="4554" spans="2:6" x14ac:dyDescent="0.25">
      <c r="B4554">
        <v>5321</v>
      </c>
      <c r="C4554">
        <v>3522</v>
      </c>
      <c r="D4554" s="3">
        <v>0.53262731481481485</v>
      </c>
      <c r="E4554" s="3">
        <f t="shared" si="144"/>
        <v>4.6030092592592664E-2</v>
      </c>
      <c r="F4554">
        <f t="shared" si="145"/>
        <v>66</v>
      </c>
    </row>
    <row r="4555" spans="2:6" x14ac:dyDescent="0.25">
      <c r="B4555">
        <v>5322</v>
      </c>
      <c r="C4555">
        <v>3522</v>
      </c>
      <c r="D4555" s="3">
        <v>0.53262731481481485</v>
      </c>
      <c r="E4555" s="3">
        <f t="shared" si="144"/>
        <v>4.6030092592592664E-2</v>
      </c>
      <c r="F4555">
        <f t="shared" si="145"/>
        <v>66</v>
      </c>
    </row>
    <row r="4556" spans="2:6" x14ac:dyDescent="0.25">
      <c r="B4556">
        <v>5323</v>
      </c>
      <c r="C4556">
        <v>3522</v>
      </c>
      <c r="D4556" s="3">
        <v>0.53262731481481485</v>
      </c>
      <c r="E4556" s="3">
        <f t="shared" si="144"/>
        <v>4.6030092592592664E-2</v>
      </c>
      <c r="F4556">
        <f t="shared" si="145"/>
        <v>66</v>
      </c>
    </row>
    <row r="4557" spans="2:6" x14ac:dyDescent="0.25">
      <c r="B4557">
        <v>5324</v>
      </c>
      <c r="C4557">
        <v>3538</v>
      </c>
      <c r="D4557" s="3">
        <v>0.53265046296296303</v>
      </c>
      <c r="E4557" s="3">
        <f t="shared" si="144"/>
        <v>4.6053240740740853E-2</v>
      </c>
      <c r="F4557">
        <f t="shared" si="145"/>
        <v>66</v>
      </c>
    </row>
    <row r="4558" spans="2:6" x14ac:dyDescent="0.25">
      <c r="B4558">
        <v>5325</v>
      </c>
      <c r="C4558">
        <v>3538</v>
      </c>
      <c r="D4558" s="3">
        <v>0.53265046296296303</v>
      </c>
      <c r="E4558" s="3">
        <f t="shared" si="144"/>
        <v>4.6053240740740853E-2</v>
      </c>
      <c r="F4558">
        <f t="shared" si="145"/>
        <v>66</v>
      </c>
    </row>
    <row r="4559" spans="2:6" x14ac:dyDescent="0.25">
      <c r="B4559">
        <v>5326</v>
      </c>
      <c r="C4559">
        <v>3538</v>
      </c>
      <c r="D4559" s="3">
        <v>0.53265046296296303</v>
      </c>
      <c r="E4559" s="3">
        <f t="shared" si="144"/>
        <v>4.6053240740740853E-2</v>
      </c>
      <c r="F4559">
        <f t="shared" si="145"/>
        <v>66</v>
      </c>
    </row>
    <row r="4560" spans="2:6" x14ac:dyDescent="0.25">
      <c r="B4560">
        <v>5327</v>
      </c>
      <c r="C4560">
        <v>3538</v>
      </c>
      <c r="D4560" s="3">
        <v>0.53265046296296303</v>
      </c>
      <c r="E4560" s="3">
        <f t="shared" si="144"/>
        <v>4.6053240740740853E-2</v>
      </c>
      <c r="F4560">
        <f t="shared" si="145"/>
        <v>66</v>
      </c>
    </row>
    <row r="4561" spans="2:6" x14ac:dyDescent="0.25">
      <c r="B4561">
        <v>5328</v>
      </c>
      <c r="C4561">
        <v>3540</v>
      </c>
      <c r="D4561" s="3">
        <v>0.53265046296296303</v>
      </c>
      <c r="E4561" s="3">
        <f t="shared" si="144"/>
        <v>4.6053240740740853E-2</v>
      </c>
      <c r="F4561">
        <f t="shared" si="145"/>
        <v>66</v>
      </c>
    </row>
    <row r="4562" spans="2:6" x14ac:dyDescent="0.25">
      <c r="B4562">
        <v>5329</v>
      </c>
      <c r="C4562">
        <v>3540</v>
      </c>
      <c r="D4562" s="3">
        <v>0.53265046296296303</v>
      </c>
      <c r="E4562" s="3">
        <f t="shared" si="144"/>
        <v>4.6053240740740853E-2</v>
      </c>
      <c r="F4562">
        <f t="shared" si="145"/>
        <v>66</v>
      </c>
    </row>
    <row r="4563" spans="2:6" x14ac:dyDescent="0.25">
      <c r="B4563">
        <v>5330</v>
      </c>
      <c r="C4563">
        <v>3540</v>
      </c>
      <c r="D4563" s="3">
        <v>0.53265046296296303</v>
      </c>
      <c r="E4563" s="3">
        <f t="shared" si="144"/>
        <v>4.6053240740740853E-2</v>
      </c>
      <c r="F4563">
        <f t="shared" si="145"/>
        <v>66</v>
      </c>
    </row>
    <row r="4564" spans="2:6" x14ac:dyDescent="0.25">
      <c r="B4564">
        <v>5331</v>
      </c>
      <c r="C4564">
        <v>3540</v>
      </c>
      <c r="D4564" s="3">
        <v>0.53266203703703707</v>
      </c>
      <c r="E4564" s="3">
        <f t="shared" si="144"/>
        <v>4.6064814814814892E-2</v>
      </c>
      <c r="F4564">
        <f t="shared" si="145"/>
        <v>66</v>
      </c>
    </row>
    <row r="4565" spans="2:6" x14ac:dyDescent="0.25">
      <c r="B4565">
        <v>5332</v>
      </c>
      <c r="C4565">
        <v>3628</v>
      </c>
      <c r="D4565" s="3">
        <v>0.53267361111111111</v>
      </c>
      <c r="E4565" s="3">
        <f t="shared" si="144"/>
        <v>4.6076388888888931E-2</v>
      </c>
      <c r="F4565">
        <f t="shared" si="145"/>
        <v>66</v>
      </c>
    </row>
    <row r="4566" spans="2:6" x14ac:dyDescent="0.25">
      <c r="B4566">
        <v>5333</v>
      </c>
      <c r="C4566">
        <v>3628</v>
      </c>
      <c r="D4566" s="3">
        <v>0.53267361111111111</v>
      </c>
      <c r="E4566" s="3">
        <f t="shared" si="144"/>
        <v>4.6076388888888931E-2</v>
      </c>
      <c r="F4566">
        <f t="shared" si="145"/>
        <v>66</v>
      </c>
    </row>
    <row r="4567" spans="2:6" x14ac:dyDescent="0.25">
      <c r="B4567">
        <v>5334</v>
      </c>
      <c r="C4567">
        <v>3628</v>
      </c>
      <c r="D4567" s="3">
        <v>0.53267361111111111</v>
      </c>
      <c r="E4567" s="3">
        <f t="shared" si="144"/>
        <v>4.6076388888888931E-2</v>
      </c>
      <c r="F4567">
        <f t="shared" si="145"/>
        <v>66</v>
      </c>
    </row>
    <row r="4568" spans="2:6" x14ac:dyDescent="0.25">
      <c r="B4568">
        <v>5335</v>
      </c>
      <c r="C4568">
        <v>3628</v>
      </c>
      <c r="D4568" s="3">
        <v>0.53268518518518515</v>
      </c>
      <c r="E4568" s="3">
        <f t="shared" si="144"/>
        <v>4.6087962962962969E-2</v>
      </c>
      <c r="F4568">
        <f t="shared" si="145"/>
        <v>66</v>
      </c>
    </row>
    <row r="4569" spans="2:6" x14ac:dyDescent="0.25">
      <c r="B4569">
        <v>5336</v>
      </c>
      <c r="C4569">
        <v>3622</v>
      </c>
      <c r="D4569" s="3">
        <v>0.53268518518518515</v>
      </c>
      <c r="E4569" s="3">
        <f t="shared" si="144"/>
        <v>4.6087962962962969E-2</v>
      </c>
      <c r="F4569">
        <f t="shared" si="145"/>
        <v>66</v>
      </c>
    </row>
    <row r="4570" spans="2:6" x14ac:dyDescent="0.25">
      <c r="B4570">
        <v>5337</v>
      </c>
      <c r="C4570">
        <v>3622</v>
      </c>
      <c r="D4570" s="3">
        <v>0.53268518518518515</v>
      </c>
      <c r="E4570" s="3">
        <f t="shared" si="144"/>
        <v>4.6087962962962969E-2</v>
      </c>
      <c r="F4570">
        <f t="shared" si="145"/>
        <v>66</v>
      </c>
    </row>
    <row r="4571" spans="2:6" x14ac:dyDescent="0.25">
      <c r="B4571">
        <v>5338</v>
      </c>
      <c r="C4571">
        <v>3622</v>
      </c>
      <c r="D4571" s="3">
        <v>0.53268518518518515</v>
      </c>
      <c r="E4571" s="3">
        <f t="shared" si="144"/>
        <v>4.6087962962962969E-2</v>
      </c>
      <c r="F4571">
        <f t="shared" si="145"/>
        <v>66</v>
      </c>
    </row>
    <row r="4572" spans="2:6" x14ac:dyDescent="0.25">
      <c r="B4572">
        <v>5339</v>
      </c>
      <c r="C4572">
        <v>3622</v>
      </c>
      <c r="D4572" s="3">
        <v>0.53268518518518515</v>
      </c>
      <c r="E4572" s="3">
        <f t="shared" si="144"/>
        <v>4.6087962962962969E-2</v>
      </c>
      <c r="F4572">
        <f t="shared" si="145"/>
        <v>66</v>
      </c>
    </row>
    <row r="4573" spans="2:6" x14ac:dyDescent="0.25">
      <c r="B4573">
        <v>5340</v>
      </c>
      <c r="C4573">
        <v>3555</v>
      </c>
      <c r="D4573" s="3">
        <v>0.53268518518518515</v>
      </c>
      <c r="E4573" s="3">
        <f t="shared" si="144"/>
        <v>4.6087962962962969E-2</v>
      </c>
      <c r="F4573">
        <f t="shared" si="145"/>
        <v>66</v>
      </c>
    </row>
    <row r="4574" spans="2:6" x14ac:dyDescent="0.25">
      <c r="B4574">
        <v>5341</v>
      </c>
      <c r="C4574">
        <v>3555</v>
      </c>
      <c r="D4574" s="3">
        <v>0.53268518518518515</v>
      </c>
      <c r="E4574" s="3">
        <f t="shared" si="144"/>
        <v>4.6087962962962969E-2</v>
      </c>
      <c r="F4574">
        <f t="shared" si="145"/>
        <v>66</v>
      </c>
    </row>
    <row r="4575" spans="2:6" x14ac:dyDescent="0.25">
      <c r="B4575">
        <v>5342</v>
      </c>
      <c r="C4575">
        <v>3555</v>
      </c>
      <c r="D4575" s="3">
        <v>0.53268518518518515</v>
      </c>
      <c r="E4575" s="3">
        <f t="shared" si="144"/>
        <v>4.6087962962962969E-2</v>
      </c>
      <c r="F4575">
        <f t="shared" si="145"/>
        <v>66</v>
      </c>
    </row>
    <row r="4576" spans="2:6" x14ac:dyDescent="0.25">
      <c r="B4576">
        <v>5343</v>
      </c>
      <c r="C4576">
        <v>3555</v>
      </c>
      <c r="D4576" s="3">
        <v>0.53268518518518515</v>
      </c>
      <c r="E4576" s="3">
        <f t="shared" si="144"/>
        <v>4.6087962962962969E-2</v>
      </c>
      <c r="F4576">
        <f t="shared" si="145"/>
        <v>66</v>
      </c>
    </row>
    <row r="4577" spans="2:6" x14ac:dyDescent="0.25">
      <c r="B4577">
        <v>5344</v>
      </c>
      <c r="C4577">
        <v>3640</v>
      </c>
      <c r="D4577" s="3">
        <v>0.53269675925925919</v>
      </c>
      <c r="E4577" s="3">
        <f t="shared" si="144"/>
        <v>4.6099537037037008E-2</v>
      </c>
      <c r="F4577">
        <f t="shared" si="145"/>
        <v>66</v>
      </c>
    </row>
    <row r="4578" spans="2:6" x14ac:dyDescent="0.25">
      <c r="B4578">
        <v>5345</v>
      </c>
      <c r="C4578">
        <v>3640</v>
      </c>
      <c r="D4578" s="3">
        <v>0.53269675925925919</v>
      </c>
      <c r="E4578" s="3">
        <f t="shared" si="144"/>
        <v>4.6099537037037008E-2</v>
      </c>
      <c r="F4578">
        <f t="shared" si="145"/>
        <v>66</v>
      </c>
    </row>
    <row r="4579" spans="2:6" x14ac:dyDescent="0.25">
      <c r="B4579">
        <v>5346</v>
      </c>
      <c r="C4579">
        <v>3640</v>
      </c>
      <c r="D4579" s="3">
        <v>0.53269675925925919</v>
      </c>
      <c r="E4579" s="3">
        <f t="shared" si="144"/>
        <v>4.6099537037037008E-2</v>
      </c>
      <c r="F4579">
        <f t="shared" si="145"/>
        <v>66</v>
      </c>
    </row>
    <row r="4580" spans="2:6" x14ac:dyDescent="0.25">
      <c r="B4580">
        <v>5347</v>
      </c>
      <c r="C4580">
        <v>3640</v>
      </c>
      <c r="D4580" s="3">
        <v>0.53269675925925919</v>
      </c>
      <c r="E4580" s="3">
        <f t="shared" si="144"/>
        <v>4.6099537037037008E-2</v>
      </c>
      <c r="F4580">
        <f t="shared" si="145"/>
        <v>66</v>
      </c>
    </row>
    <row r="4581" spans="2:6" x14ac:dyDescent="0.25">
      <c r="B4581">
        <v>5348</v>
      </c>
      <c r="C4581">
        <v>3551</v>
      </c>
      <c r="D4581" s="3">
        <v>0.53270833333333334</v>
      </c>
      <c r="E4581" s="3">
        <f t="shared" si="144"/>
        <v>4.6111111111111158E-2</v>
      </c>
      <c r="F4581">
        <f t="shared" si="145"/>
        <v>66</v>
      </c>
    </row>
    <row r="4582" spans="2:6" x14ac:dyDescent="0.25">
      <c r="B4582">
        <v>5349</v>
      </c>
      <c r="C4582">
        <v>3551</v>
      </c>
      <c r="D4582" s="3">
        <v>0.53270833333333334</v>
      </c>
      <c r="E4582" s="3">
        <f t="shared" si="144"/>
        <v>4.6111111111111158E-2</v>
      </c>
      <c r="F4582">
        <f t="shared" si="145"/>
        <v>66</v>
      </c>
    </row>
    <row r="4583" spans="2:6" x14ac:dyDescent="0.25">
      <c r="B4583">
        <v>5350</v>
      </c>
      <c r="C4583">
        <v>3551</v>
      </c>
      <c r="D4583" s="3">
        <v>0.53270833333333334</v>
      </c>
      <c r="E4583" s="3">
        <f t="shared" si="144"/>
        <v>4.6111111111111158E-2</v>
      </c>
      <c r="F4583">
        <f t="shared" si="145"/>
        <v>66</v>
      </c>
    </row>
    <row r="4584" spans="2:6" x14ac:dyDescent="0.25">
      <c r="B4584">
        <v>5351</v>
      </c>
      <c r="C4584">
        <v>3551</v>
      </c>
      <c r="D4584" s="3">
        <v>0.53270833333333334</v>
      </c>
      <c r="E4584" s="3">
        <f t="shared" si="144"/>
        <v>4.6111111111111158E-2</v>
      </c>
      <c r="F4584">
        <f t="shared" si="145"/>
        <v>66</v>
      </c>
    </row>
    <row r="4585" spans="2:6" x14ac:dyDescent="0.25">
      <c r="B4585">
        <v>5352</v>
      </c>
      <c r="C4585">
        <v>3457</v>
      </c>
      <c r="D4585" s="3">
        <v>0.53270833333333334</v>
      </c>
      <c r="E4585" s="3">
        <f t="shared" si="144"/>
        <v>4.6111111111111158E-2</v>
      </c>
      <c r="F4585">
        <f t="shared" si="145"/>
        <v>66</v>
      </c>
    </row>
    <row r="4586" spans="2:6" x14ac:dyDescent="0.25">
      <c r="B4586">
        <v>5353</v>
      </c>
      <c r="C4586">
        <v>3457</v>
      </c>
      <c r="D4586" s="3">
        <v>0.53270833333333334</v>
      </c>
      <c r="E4586" s="3">
        <f t="shared" si="144"/>
        <v>4.6111111111111158E-2</v>
      </c>
      <c r="F4586">
        <f t="shared" si="145"/>
        <v>66</v>
      </c>
    </row>
    <row r="4587" spans="2:6" x14ac:dyDescent="0.25">
      <c r="B4587">
        <v>5354</v>
      </c>
      <c r="C4587">
        <v>3457</v>
      </c>
      <c r="D4587" s="3">
        <v>0.53271990740740738</v>
      </c>
      <c r="E4587" s="3">
        <f t="shared" si="144"/>
        <v>4.6122685185185197E-2</v>
      </c>
      <c r="F4587">
        <f t="shared" si="145"/>
        <v>66</v>
      </c>
    </row>
    <row r="4588" spans="2:6" x14ac:dyDescent="0.25">
      <c r="B4588">
        <v>5355</v>
      </c>
      <c r="C4588">
        <v>3457</v>
      </c>
      <c r="D4588" s="3">
        <v>0.53271990740740738</v>
      </c>
      <c r="E4588" s="3">
        <f t="shared" si="144"/>
        <v>4.6122685185185197E-2</v>
      </c>
      <c r="F4588">
        <f t="shared" si="145"/>
        <v>66</v>
      </c>
    </row>
    <row r="4589" spans="2:6" x14ac:dyDescent="0.25">
      <c r="B4589">
        <v>5356</v>
      </c>
      <c r="C4589">
        <v>3539</v>
      </c>
      <c r="D4589" s="3">
        <v>0.53271990740740738</v>
      </c>
      <c r="E4589" s="3">
        <f t="shared" si="144"/>
        <v>4.6122685185185197E-2</v>
      </c>
      <c r="F4589">
        <f t="shared" si="145"/>
        <v>66</v>
      </c>
    </row>
    <row r="4590" spans="2:6" x14ac:dyDescent="0.25">
      <c r="B4590">
        <v>5357</v>
      </c>
      <c r="C4590">
        <v>3539</v>
      </c>
      <c r="D4590" s="3">
        <v>0.53271990740740738</v>
      </c>
      <c r="E4590" s="3">
        <f t="shared" si="144"/>
        <v>4.6122685185185197E-2</v>
      </c>
      <c r="F4590">
        <f t="shared" si="145"/>
        <v>66</v>
      </c>
    </row>
    <row r="4591" spans="2:6" x14ac:dyDescent="0.25">
      <c r="B4591">
        <v>5358</v>
      </c>
      <c r="C4591">
        <v>3539</v>
      </c>
      <c r="D4591" s="3">
        <v>0.53271990740740738</v>
      </c>
      <c r="E4591" s="3">
        <f t="shared" si="144"/>
        <v>4.6122685185185197E-2</v>
      </c>
      <c r="F4591">
        <f t="shared" si="145"/>
        <v>66</v>
      </c>
    </row>
    <row r="4592" spans="2:6" x14ac:dyDescent="0.25">
      <c r="B4592">
        <v>5359</v>
      </c>
      <c r="C4592">
        <v>3539</v>
      </c>
      <c r="D4592" s="3">
        <v>0.53271990740740738</v>
      </c>
      <c r="E4592" s="3">
        <f t="shared" si="144"/>
        <v>4.6122685185185197E-2</v>
      </c>
      <c r="F4592">
        <f t="shared" si="145"/>
        <v>66</v>
      </c>
    </row>
    <row r="4593" spans="2:6" x14ac:dyDescent="0.25">
      <c r="B4593">
        <v>5360</v>
      </c>
      <c r="C4593">
        <v>3646</v>
      </c>
      <c r="D4593" s="3">
        <v>0.53273148148148153</v>
      </c>
      <c r="E4593" s="3">
        <f t="shared" si="144"/>
        <v>4.6134259259259347E-2</v>
      </c>
      <c r="F4593">
        <f t="shared" si="145"/>
        <v>66</v>
      </c>
    </row>
    <row r="4594" spans="2:6" x14ac:dyDescent="0.25">
      <c r="B4594">
        <v>5361</v>
      </c>
      <c r="C4594">
        <v>3646</v>
      </c>
      <c r="D4594" s="3">
        <v>0.53273148148148153</v>
      </c>
      <c r="E4594" s="3">
        <f t="shared" si="144"/>
        <v>4.6134259259259347E-2</v>
      </c>
      <c r="F4594">
        <f t="shared" si="145"/>
        <v>66</v>
      </c>
    </row>
    <row r="4595" spans="2:6" x14ac:dyDescent="0.25">
      <c r="B4595">
        <v>5362</v>
      </c>
      <c r="C4595">
        <v>3646</v>
      </c>
      <c r="D4595" s="3">
        <v>0.53273148148148153</v>
      </c>
      <c r="E4595" s="3">
        <f t="shared" si="144"/>
        <v>4.6134259259259347E-2</v>
      </c>
      <c r="F4595">
        <f t="shared" si="145"/>
        <v>66</v>
      </c>
    </row>
    <row r="4596" spans="2:6" x14ac:dyDescent="0.25">
      <c r="B4596">
        <v>5363</v>
      </c>
      <c r="C4596">
        <v>3646</v>
      </c>
      <c r="D4596" s="3">
        <v>0.53273148148148153</v>
      </c>
      <c r="E4596" s="3">
        <f t="shared" si="144"/>
        <v>4.6134259259259347E-2</v>
      </c>
      <c r="F4596">
        <f t="shared" si="145"/>
        <v>66</v>
      </c>
    </row>
    <row r="4597" spans="2:6" x14ac:dyDescent="0.25">
      <c r="B4597">
        <v>5364</v>
      </c>
      <c r="C4597">
        <v>3672</v>
      </c>
      <c r="D4597" s="3">
        <v>0.53274305555555557</v>
      </c>
      <c r="E4597" s="3">
        <f t="shared" si="144"/>
        <v>4.6145833333333386E-2</v>
      </c>
      <c r="F4597">
        <f t="shared" si="145"/>
        <v>66</v>
      </c>
    </row>
    <row r="4598" spans="2:6" x14ac:dyDescent="0.25">
      <c r="B4598">
        <v>5365</v>
      </c>
      <c r="C4598">
        <v>3672</v>
      </c>
      <c r="D4598" s="3">
        <v>0.53274305555555557</v>
      </c>
      <c r="E4598" s="3">
        <f t="shared" si="144"/>
        <v>4.6145833333333386E-2</v>
      </c>
      <c r="F4598">
        <f t="shared" si="145"/>
        <v>66</v>
      </c>
    </row>
    <row r="4599" spans="2:6" x14ac:dyDescent="0.25">
      <c r="B4599">
        <v>5366</v>
      </c>
      <c r="C4599">
        <v>3672</v>
      </c>
      <c r="D4599" s="3">
        <v>0.53274305555555557</v>
      </c>
      <c r="E4599" s="3">
        <f t="shared" si="144"/>
        <v>4.6145833333333386E-2</v>
      </c>
      <c r="F4599">
        <f t="shared" si="145"/>
        <v>66</v>
      </c>
    </row>
    <row r="4600" spans="2:6" x14ac:dyDescent="0.25">
      <c r="B4600">
        <v>5367</v>
      </c>
      <c r="C4600">
        <v>3672</v>
      </c>
      <c r="D4600" s="3">
        <v>0.53274305555555557</v>
      </c>
      <c r="E4600" s="3">
        <f t="shared" si="144"/>
        <v>4.6145833333333386E-2</v>
      </c>
      <c r="F4600">
        <f t="shared" si="145"/>
        <v>66</v>
      </c>
    </row>
    <row r="4601" spans="2:6" x14ac:dyDescent="0.25">
      <c r="B4601">
        <v>5368</v>
      </c>
      <c r="C4601">
        <v>3680</v>
      </c>
      <c r="D4601" s="3">
        <v>0.53275462962962961</v>
      </c>
      <c r="E4601" s="3">
        <f t="shared" si="144"/>
        <v>4.6157407407407425E-2</v>
      </c>
      <c r="F4601">
        <f t="shared" si="145"/>
        <v>66</v>
      </c>
    </row>
    <row r="4602" spans="2:6" x14ac:dyDescent="0.25">
      <c r="B4602">
        <v>5369</v>
      </c>
      <c r="C4602">
        <v>3680</v>
      </c>
      <c r="D4602" s="3">
        <v>0.53275462962962961</v>
      </c>
      <c r="E4602" s="3">
        <f t="shared" si="144"/>
        <v>4.6157407407407425E-2</v>
      </c>
      <c r="F4602">
        <f t="shared" si="145"/>
        <v>66</v>
      </c>
    </row>
    <row r="4603" spans="2:6" x14ac:dyDescent="0.25">
      <c r="B4603">
        <v>5370</v>
      </c>
      <c r="C4603">
        <v>3680</v>
      </c>
      <c r="D4603" s="3">
        <v>0.53275462962962961</v>
      </c>
      <c r="E4603" s="3">
        <f t="shared" si="144"/>
        <v>4.6157407407407425E-2</v>
      </c>
      <c r="F4603">
        <f t="shared" si="145"/>
        <v>66</v>
      </c>
    </row>
    <row r="4604" spans="2:6" x14ac:dyDescent="0.25">
      <c r="B4604">
        <v>5371</v>
      </c>
      <c r="C4604">
        <v>3680</v>
      </c>
      <c r="D4604" s="3">
        <v>0.53275462962962961</v>
      </c>
      <c r="E4604" s="3">
        <f t="shared" si="144"/>
        <v>4.6157407407407425E-2</v>
      </c>
      <c r="F4604">
        <f t="shared" si="145"/>
        <v>66</v>
      </c>
    </row>
    <row r="4605" spans="2:6" x14ac:dyDescent="0.25">
      <c r="B4605">
        <v>5372</v>
      </c>
      <c r="C4605">
        <v>3583</v>
      </c>
      <c r="D4605" s="3">
        <v>0.53275462962962961</v>
      </c>
      <c r="E4605" s="3">
        <f t="shared" si="144"/>
        <v>4.6157407407407425E-2</v>
      </c>
      <c r="F4605">
        <f t="shared" si="145"/>
        <v>66</v>
      </c>
    </row>
    <row r="4606" spans="2:6" x14ac:dyDescent="0.25">
      <c r="B4606">
        <v>5373</v>
      </c>
      <c r="C4606">
        <v>3583</v>
      </c>
      <c r="D4606" s="3">
        <v>0.53275462962962961</v>
      </c>
      <c r="E4606" s="3">
        <f t="shared" si="144"/>
        <v>4.6157407407407425E-2</v>
      </c>
      <c r="F4606">
        <f t="shared" si="145"/>
        <v>66</v>
      </c>
    </row>
    <row r="4607" spans="2:6" x14ac:dyDescent="0.25">
      <c r="B4607">
        <v>5374</v>
      </c>
      <c r="C4607">
        <v>3583</v>
      </c>
      <c r="D4607" s="3">
        <v>0.53275462962962961</v>
      </c>
      <c r="E4607" s="3">
        <f t="shared" si="144"/>
        <v>4.6157407407407425E-2</v>
      </c>
      <c r="F4607">
        <f t="shared" si="145"/>
        <v>66</v>
      </c>
    </row>
    <row r="4608" spans="2:6" x14ac:dyDescent="0.25">
      <c r="B4608">
        <v>5375</v>
      </c>
      <c r="C4608">
        <v>3583</v>
      </c>
      <c r="D4608" s="3">
        <v>0.53275462962962961</v>
      </c>
      <c r="E4608" s="3">
        <f t="shared" si="144"/>
        <v>4.6157407407407425E-2</v>
      </c>
      <c r="F4608">
        <f t="shared" si="145"/>
        <v>66</v>
      </c>
    </row>
    <row r="4609" spans="2:6" x14ac:dyDescent="0.25">
      <c r="B4609">
        <v>5376</v>
      </c>
      <c r="C4609">
        <v>3642</v>
      </c>
      <c r="D4609" s="3">
        <v>0.53275462962962961</v>
      </c>
      <c r="E4609" s="3">
        <f t="shared" si="144"/>
        <v>4.6157407407407425E-2</v>
      </c>
      <c r="F4609">
        <f t="shared" si="145"/>
        <v>66</v>
      </c>
    </row>
    <row r="4610" spans="2:6" x14ac:dyDescent="0.25">
      <c r="B4610">
        <v>5377</v>
      </c>
      <c r="C4610">
        <v>3642</v>
      </c>
      <c r="D4610" s="3">
        <v>0.53275462962962961</v>
      </c>
      <c r="E4610" s="3">
        <f t="shared" ref="E4610:E4673" si="146">D4610-$A$1</f>
        <v>4.6157407407407425E-2</v>
      </c>
      <c r="F4610">
        <f t="shared" ref="F4610:F4673" si="147">(MINUTE(E4610))+60</f>
        <v>66</v>
      </c>
    </row>
    <row r="4611" spans="2:6" x14ac:dyDescent="0.25">
      <c r="B4611">
        <v>5378</v>
      </c>
      <c r="C4611">
        <v>3642</v>
      </c>
      <c r="D4611" s="3">
        <v>0.53275462962962961</v>
      </c>
      <c r="E4611" s="3">
        <f t="shared" si="146"/>
        <v>4.6157407407407425E-2</v>
      </c>
      <c r="F4611">
        <f t="shared" si="147"/>
        <v>66</v>
      </c>
    </row>
    <row r="4612" spans="2:6" x14ac:dyDescent="0.25">
      <c r="B4612">
        <v>5379</v>
      </c>
      <c r="C4612">
        <v>3642</v>
      </c>
      <c r="D4612" s="3">
        <v>0.53275462962962961</v>
      </c>
      <c r="E4612" s="3">
        <f t="shared" si="146"/>
        <v>4.6157407407407425E-2</v>
      </c>
      <c r="F4612">
        <f t="shared" si="147"/>
        <v>66</v>
      </c>
    </row>
    <row r="4613" spans="2:6" x14ac:dyDescent="0.25">
      <c r="B4613">
        <v>5380</v>
      </c>
      <c r="C4613">
        <v>3676</v>
      </c>
      <c r="D4613" s="3">
        <v>0.53275462962962961</v>
      </c>
      <c r="E4613" s="3">
        <f t="shared" si="146"/>
        <v>4.6157407407407425E-2</v>
      </c>
      <c r="F4613">
        <f t="shared" si="147"/>
        <v>66</v>
      </c>
    </row>
    <row r="4614" spans="2:6" x14ac:dyDescent="0.25">
      <c r="B4614">
        <v>5381</v>
      </c>
      <c r="C4614">
        <v>3676</v>
      </c>
      <c r="D4614" s="3">
        <v>0.53275462962962961</v>
      </c>
      <c r="E4614" s="3">
        <f t="shared" si="146"/>
        <v>4.6157407407407425E-2</v>
      </c>
      <c r="F4614">
        <f t="shared" si="147"/>
        <v>66</v>
      </c>
    </row>
    <row r="4615" spans="2:6" x14ac:dyDescent="0.25">
      <c r="B4615">
        <v>5382</v>
      </c>
      <c r="C4615">
        <v>3676</v>
      </c>
      <c r="D4615" s="3">
        <v>0.53275462962962961</v>
      </c>
      <c r="E4615" s="3">
        <f t="shared" si="146"/>
        <v>4.6157407407407425E-2</v>
      </c>
      <c r="F4615">
        <f t="shared" si="147"/>
        <v>66</v>
      </c>
    </row>
    <row r="4616" spans="2:6" x14ac:dyDescent="0.25">
      <c r="B4616">
        <v>5383</v>
      </c>
      <c r="C4616">
        <v>3676</v>
      </c>
      <c r="D4616" s="3">
        <v>0.53275462962962961</v>
      </c>
      <c r="E4616" s="3">
        <f t="shared" si="146"/>
        <v>4.6157407407407425E-2</v>
      </c>
      <c r="F4616">
        <f t="shared" si="147"/>
        <v>66</v>
      </c>
    </row>
    <row r="4617" spans="2:6" x14ac:dyDescent="0.25">
      <c r="B4617">
        <v>5384</v>
      </c>
      <c r="C4617">
        <v>3641</v>
      </c>
      <c r="D4617" s="3">
        <v>0.53276620370370364</v>
      </c>
      <c r="E4617" s="3">
        <f t="shared" si="146"/>
        <v>4.6168981481481464E-2</v>
      </c>
      <c r="F4617">
        <f t="shared" si="147"/>
        <v>66</v>
      </c>
    </row>
    <row r="4618" spans="2:6" x14ac:dyDescent="0.25">
      <c r="B4618">
        <v>5385</v>
      </c>
      <c r="C4618">
        <v>3641</v>
      </c>
      <c r="D4618" s="3">
        <v>0.53276620370370364</v>
      </c>
      <c r="E4618" s="3">
        <f t="shared" si="146"/>
        <v>4.6168981481481464E-2</v>
      </c>
      <c r="F4618">
        <f t="shared" si="147"/>
        <v>66</v>
      </c>
    </row>
    <row r="4619" spans="2:6" x14ac:dyDescent="0.25">
      <c r="B4619">
        <v>5386</v>
      </c>
      <c r="C4619">
        <v>3641</v>
      </c>
      <c r="D4619" s="3">
        <v>0.53276620370370364</v>
      </c>
      <c r="E4619" s="3">
        <f t="shared" si="146"/>
        <v>4.6168981481481464E-2</v>
      </c>
      <c r="F4619">
        <f t="shared" si="147"/>
        <v>66</v>
      </c>
    </row>
    <row r="4620" spans="2:6" x14ac:dyDescent="0.25">
      <c r="B4620">
        <v>5387</v>
      </c>
      <c r="C4620">
        <v>3641</v>
      </c>
      <c r="D4620" s="3">
        <v>0.53276620370370364</v>
      </c>
      <c r="E4620" s="3">
        <f t="shared" si="146"/>
        <v>4.6168981481481464E-2</v>
      </c>
      <c r="F4620">
        <f t="shared" si="147"/>
        <v>66</v>
      </c>
    </row>
    <row r="4621" spans="2:6" x14ac:dyDescent="0.25">
      <c r="B4621">
        <v>5388</v>
      </c>
      <c r="C4621">
        <v>3641</v>
      </c>
      <c r="D4621" s="3">
        <v>0.53278935185185183</v>
      </c>
      <c r="E4621" s="3">
        <f t="shared" si="146"/>
        <v>4.6192129629629652E-2</v>
      </c>
      <c r="F4621">
        <f t="shared" si="147"/>
        <v>66</v>
      </c>
    </row>
    <row r="4622" spans="2:6" x14ac:dyDescent="0.25">
      <c r="B4622">
        <v>5389</v>
      </c>
      <c r="C4622">
        <v>3641</v>
      </c>
      <c r="D4622" s="3">
        <v>0.53278935185185183</v>
      </c>
      <c r="E4622" s="3">
        <f t="shared" si="146"/>
        <v>4.6192129629629652E-2</v>
      </c>
      <c r="F4622">
        <f t="shared" si="147"/>
        <v>66</v>
      </c>
    </row>
    <row r="4623" spans="2:6" x14ac:dyDescent="0.25">
      <c r="B4623">
        <v>5390</v>
      </c>
      <c r="C4623">
        <v>3641</v>
      </c>
      <c r="D4623" s="3">
        <v>0.53278935185185183</v>
      </c>
      <c r="E4623" s="3">
        <f t="shared" si="146"/>
        <v>4.6192129629629652E-2</v>
      </c>
      <c r="F4623">
        <f t="shared" si="147"/>
        <v>66</v>
      </c>
    </row>
    <row r="4624" spans="2:6" x14ac:dyDescent="0.25">
      <c r="B4624">
        <v>5391</v>
      </c>
      <c r="C4624">
        <v>3641</v>
      </c>
      <c r="D4624" s="3">
        <v>0.53278935185185183</v>
      </c>
      <c r="E4624" s="3">
        <f t="shared" si="146"/>
        <v>4.6192129629629652E-2</v>
      </c>
      <c r="F4624">
        <f t="shared" si="147"/>
        <v>66</v>
      </c>
    </row>
    <row r="4625" spans="2:6" x14ac:dyDescent="0.25">
      <c r="B4625">
        <v>5392</v>
      </c>
      <c r="C4625">
        <v>3683</v>
      </c>
      <c r="D4625" s="3">
        <v>0.53278935185185183</v>
      </c>
      <c r="E4625" s="3">
        <f t="shared" si="146"/>
        <v>4.6192129629629652E-2</v>
      </c>
      <c r="F4625">
        <f t="shared" si="147"/>
        <v>66</v>
      </c>
    </row>
    <row r="4626" spans="2:6" x14ac:dyDescent="0.25">
      <c r="B4626">
        <v>5393</v>
      </c>
      <c r="C4626">
        <v>3683</v>
      </c>
      <c r="D4626" s="3">
        <v>0.53278935185185183</v>
      </c>
      <c r="E4626" s="3">
        <f t="shared" si="146"/>
        <v>4.6192129629629652E-2</v>
      </c>
      <c r="F4626">
        <f t="shared" si="147"/>
        <v>66</v>
      </c>
    </row>
    <row r="4627" spans="2:6" x14ac:dyDescent="0.25">
      <c r="B4627">
        <v>5394</v>
      </c>
      <c r="C4627">
        <v>3683</v>
      </c>
      <c r="D4627" s="3">
        <v>0.53278935185185183</v>
      </c>
      <c r="E4627" s="3">
        <f t="shared" si="146"/>
        <v>4.6192129629629652E-2</v>
      </c>
      <c r="F4627">
        <f t="shared" si="147"/>
        <v>66</v>
      </c>
    </row>
    <row r="4628" spans="2:6" x14ac:dyDescent="0.25">
      <c r="B4628">
        <v>5395</v>
      </c>
      <c r="C4628">
        <v>3683</v>
      </c>
      <c r="D4628" s="3">
        <v>0.53278935185185183</v>
      </c>
      <c r="E4628" s="3">
        <f t="shared" si="146"/>
        <v>4.6192129629629652E-2</v>
      </c>
      <c r="F4628">
        <f t="shared" si="147"/>
        <v>66</v>
      </c>
    </row>
    <row r="4629" spans="2:6" x14ac:dyDescent="0.25">
      <c r="B4629">
        <v>5396</v>
      </c>
      <c r="C4629">
        <v>3668</v>
      </c>
      <c r="D4629" s="3">
        <v>0.53281250000000002</v>
      </c>
      <c r="E4629" s="3">
        <f t="shared" si="146"/>
        <v>4.6215277777777841E-2</v>
      </c>
      <c r="F4629">
        <f t="shared" si="147"/>
        <v>66</v>
      </c>
    </row>
    <row r="4630" spans="2:6" x14ac:dyDescent="0.25">
      <c r="B4630">
        <v>5397</v>
      </c>
      <c r="C4630">
        <v>3668</v>
      </c>
      <c r="D4630" s="3">
        <v>0.53281250000000002</v>
      </c>
      <c r="E4630" s="3">
        <f t="shared" si="146"/>
        <v>4.6215277777777841E-2</v>
      </c>
      <c r="F4630">
        <f t="shared" si="147"/>
        <v>66</v>
      </c>
    </row>
    <row r="4631" spans="2:6" x14ac:dyDescent="0.25">
      <c r="B4631">
        <v>5398</v>
      </c>
      <c r="C4631">
        <v>3668</v>
      </c>
      <c r="D4631" s="3">
        <v>0.53281250000000002</v>
      </c>
      <c r="E4631" s="3">
        <f t="shared" si="146"/>
        <v>4.6215277777777841E-2</v>
      </c>
      <c r="F4631">
        <f t="shared" si="147"/>
        <v>66</v>
      </c>
    </row>
    <row r="4632" spans="2:6" x14ac:dyDescent="0.25">
      <c r="B4632">
        <v>5399</v>
      </c>
      <c r="C4632">
        <v>3668</v>
      </c>
      <c r="D4632" s="3">
        <v>0.53281250000000002</v>
      </c>
      <c r="E4632" s="3">
        <f t="shared" si="146"/>
        <v>4.6215277777777841E-2</v>
      </c>
      <c r="F4632">
        <f t="shared" si="147"/>
        <v>66</v>
      </c>
    </row>
    <row r="4633" spans="2:6" x14ac:dyDescent="0.25">
      <c r="B4633">
        <v>5400</v>
      </c>
      <c r="C4633">
        <v>3542</v>
      </c>
      <c r="D4633" s="3">
        <v>0.53282407407407406</v>
      </c>
      <c r="E4633" s="3">
        <f t="shared" si="146"/>
        <v>4.622685185185188E-2</v>
      </c>
      <c r="F4633">
        <f t="shared" si="147"/>
        <v>66</v>
      </c>
    </row>
    <row r="4634" spans="2:6" x14ac:dyDescent="0.25">
      <c r="B4634">
        <v>5401</v>
      </c>
      <c r="C4634">
        <v>3542</v>
      </c>
      <c r="D4634" s="3">
        <v>0.53282407407407406</v>
      </c>
      <c r="E4634" s="3">
        <f t="shared" si="146"/>
        <v>4.622685185185188E-2</v>
      </c>
      <c r="F4634">
        <f t="shared" si="147"/>
        <v>66</v>
      </c>
    </row>
    <row r="4635" spans="2:6" x14ac:dyDescent="0.25">
      <c r="B4635">
        <v>5402</v>
      </c>
      <c r="C4635">
        <v>3542</v>
      </c>
      <c r="D4635" s="3">
        <v>0.53282407407407406</v>
      </c>
      <c r="E4635" s="3">
        <f t="shared" si="146"/>
        <v>4.622685185185188E-2</v>
      </c>
      <c r="F4635">
        <f t="shared" si="147"/>
        <v>66</v>
      </c>
    </row>
    <row r="4636" spans="2:6" x14ac:dyDescent="0.25">
      <c r="B4636">
        <v>5403</v>
      </c>
      <c r="C4636">
        <v>3542</v>
      </c>
      <c r="D4636" s="3">
        <v>0.53282407407407406</v>
      </c>
      <c r="E4636" s="3">
        <f t="shared" si="146"/>
        <v>4.622685185185188E-2</v>
      </c>
      <c r="F4636">
        <f t="shared" si="147"/>
        <v>66</v>
      </c>
    </row>
    <row r="4637" spans="2:6" x14ac:dyDescent="0.25">
      <c r="B4637">
        <v>5404</v>
      </c>
      <c r="C4637">
        <v>3658</v>
      </c>
      <c r="D4637" s="3">
        <v>0.53282407407407406</v>
      </c>
      <c r="E4637" s="3">
        <f t="shared" si="146"/>
        <v>4.622685185185188E-2</v>
      </c>
      <c r="F4637">
        <f t="shared" si="147"/>
        <v>66</v>
      </c>
    </row>
    <row r="4638" spans="2:6" x14ac:dyDescent="0.25">
      <c r="B4638">
        <v>5405</v>
      </c>
      <c r="C4638">
        <v>3658</v>
      </c>
      <c r="D4638" s="3">
        <v>0.53282407407407406</v>
      </c>
      <c r="E4638" s="3">
        <f t="shared" si="146"/>
        <v>4.622685185185188E-2</v>
      </c>
      <c r="F4638">
        <f t="shared" si="147"/>
        <v>66</v>
      </c>
    </row>
    <row r="4639" spans="2:6" x14ac:dyDescent="0.25">
      <c r="B4639">
        <v>5406</v>
      </c>
      <c r="C4639">
        <v>3658</v>
      </c>
      <c r="D4639" s="3">
        <v>0.53282407407407406</v>
      </c>
      <c r="E4639" s="3">
        <f t="shared" si="146"/>
        <v>4.622685185185188E-2</v>
      </c>
      <c r="F4639">
        <f t="shared" si="147"/>
        <v>66</v>
      </c>
    </row>
    <row r="4640" spans="2:6" x14ac:dyDescent="0.25">
      <c r="B4640">
        <v>5407</v>
      </c>
      <c r="C4640">
        <v>3658</v>
      </c>
      <c r="D4640" s="3">
        <v>0.53282407407407406</v>
      </c>
      <c r="E4640" s="3">
        <f t="shared" si="146"/>
        <v>4.622685185185188E-2</v>
      </c>
      <c r="F4640">
        <f t="shared" si="147"/>
        <v>66</v>
      </c>
    </row>
    <row r="4641" spans="2:6" x14ac:dyDescent="0.25">
      <c r="B4641">
        <v>5408</v>
      </c>
      <c r="C4641">
        <v>3641</v>
      </c>
      <c r="D4641" s="3">
        <v>0.53282407407407406</v>
      </c>
      <c r="E4641" s="3">
        <f t="shared" si="146"/>
        <v>4.622685185185188E-2</v>
      </c>
      <c r="F4641">
        <f t="shared" si="147"/>
        <v>66</v>
      </c>
    </row>
    <row r="4642" spans="2:6" x14ac:dyDescent="0.25">
      <c r="B4642">
        <v>5409</v>
      </c>
      <c r="C4642">
        <v>3641</v>
      </c>
      <c r="D4642" s="3">
        <v>0.53282407407407406</v>
      </c>
      <c r="E4642" s="3">
        <f t="shared" si="146"/>
        <v>4.622685185185188E-2</v>
      </c>
      <c r="F4642">
        <f t="shared" si="147"/>
        <v>66</v>
      </c>
    </row>
    <row r="4643" spans="2:6" x14ac:dyDescent="0.25">
      <c r="B4643">
        <v>5410</v>
      </c>
      <c r="C4643">
        <v>3641</v>
      </c>
      <c r="D4643" s="3">
        <v>0.53282407407407406</v>
      </c>
      <c r="E4643" s="3">
        <f t="shared" si="146"/>
        <v>4.622685185185188E-2</v>
      </c>
      <c r="F4643">
        <f t="shared" si="147"/>
        <v>66</v>
      </c>
    </row>
    <row r="4644" spans="2:6" x14ac:dyDescent="0.25">
      <c r="B4644">
        <v>5411</v>
      </c>
      <c r="C4644">
        <v>3641</v>
      </c>
      <c r="D4644" s="3">
        <v>0.53282407407407406</v>
      </c>
      <c r="E4644" s="3">
        <f t="shared" si="146"/>
        <v>4.622685185185188E-2</v>
      </c>
      <c r="F4644">
        <f t="shared" si="147"/>
        <v>66</v>
      </c>
    </row>
    <row r="4645" spans="2:6" x14ac:dyDescent="0.25">
      <c r="B4645">
        <v>5412</v>
      </c>
      <c r="C4645">
        <v>3550</v>
      </c>
      <c r="D4645" s="3">
        <v>0.53284722222222225</v>
      </c>
      <c r="E4645" s="3">
        <f t="shared" si="146"/>
        <v>4.6250000000000069E-2</v>
      </c>
      <c r="F4645">
        <f t="shared" si="147"/>
        <v>66</v>
      </c>
    </row>
    <row r="4646" spans="2:6" x14ac:dyDescent="0.25">
      <c r="B4646">
        <v>5413</v>
      </c>
      <c r="C4646">
        <v>3550</v>
      </c>
      <c r="D4646" s="3">
        <v>0.53284722222222225</v>
      </c>
      <c r="E4646" s="3">
        <f t="shared" si="146"/>
        <v>4.6250000000000069E-2</v>
      </c>
      <c r="F4646">
        <f t="shared" si="147"/>
        <v>66</v>
      </c>
    </row>
    <row r="4647" spans="2:6" x14ac:dyDescent="0.25">
      <c r="B4647">
        <v>5414</v>
      </c>
      <c r="C4647">
        <v>3550</v>
      </c>
      <c r="D4647" s="3">
        <v>0.53284722222222225</v>
      </c>
      <c r="E4647" s="3">
        <f t="shared" si="146"/>
        <v>4.6250000000000069E-2</v>
      </c>
      <c r="F4647">
        <f t="shared" si="147"/>
        <v>66</v>
      </c>
    </row>
    <row r="4648" spans="2:6" x14ac:dyDescent="0.25">
      <c r="B4648">
        <v>5415</v>
      </c>
      <c r="C4648">
        <v>3550</v>
      </c>
      <c r="D4648" s="3">
        <v>0.53284722222222225</v>
      </c>
      <c r="E4648" s="3">
        <f t="shared" si="146"/>
        <v>4.6250000000000069E-2</v>
      </c>
      <c r="F4648">
        <f t="shared" si="147"/>
        <v>66</v>
      </c>
    </row>
    <row r="4649" spans="2:6" x14ac:dyDescent="0.25">
      <c r="B4649">
        <v>5416</v>
      </c>
      <c r="C4649">
        <v>3693</v>
      </c>
      <c r="D4649" s="3">
        <v>0.53287037037037044</v>
      </c>
      <c r="E4649" s="3">
        <f t="shared" si="146"/>
        <v>4.6273148148148258E-2</v>
      </c>
      <c r="F4649">
        <f t="shared" si="147"/>
        <v>66</v>
      </c>
    </row>
    <row r="4650" spans="2:6" x14ac:dyDescent="0.25">
      <c r="B4650">
        <v>5417</v>
      </c>
      <c r="C4650">
        <v>3693</v>
      </c>
      <c r="D4650" s="3">
        <v>0.53287037037037044</v>
      </c>
      <c r="E4650" s="3">
        <f t="shared" si="146"/>
        <v>4.6273148148148258E-2</v>
      </c>
      <c r="F4650">
        <f t="shared" si="147"/>
        <v>66</v>
      </c>
    </row>
    <row r="4651" spans="2:6" x14ac:dyDescent="0.25">
      <c r="B4651">
        <v>5418</v>
      </c>
      <c r="C4651">
        <v>3693</v>
      </c>
      <c r="D4651" s="3">
        <v>0.53287037037037044</v>
      </c>
      <c r="E4651" s="3">
        <f t="shared" si="146"/>
        <v>4.6273148148148258E-2</v>
      </c>
      <c r="F4651">
        <f t="shared" si="147"/>
        <v>66</v>
      </c>
    </row>
    <row r="4652" spans="2:6" x14ac:dyDescent="0.25">
      <c r="B4652">
        <v>5419</v>
      </c>
      <c r="C4652">
        <v>3693</v>
      </c>
      <c r="D4652" s="3">
        <v>0.53287037037037044</v>
      </c>
      <c r="E4652" s="3">
        <f t="shared" si="146"/>
        <v>4.6273148148148258E-2</v>
      </c>
      <c r="F4652">
        <f t="shared" si="147"/>
        <v>66</v>
      </c>
    </row>
    <row r="4653" spans="2:6" x14ac:dyDescent="0.25">
      <c r="B4653">
        <v>5420</v>
      </c>
      <c r="C4653">
        <v>4379</v>
      </c>
      <c r="D4653" s="3">
        <v>0.53287037037037044</v>
      </c>
      <c r="E4653" s="3">
        <f t="shared" si="146"/>
        <v>4.6273148148148258E-2</v>
      </c>
      <c r="F4653">
        <f t="shared" si="147"/>
        <v>66</v>
      </c>
    </row>
    <row r="4654" spans="2:6" x14ac:dyDescent="0.25">
      <c r="B4654">
        <v>5421</v>
      </c>
      <c r="C4654">
        <v>4379</v>
      </c>
      <c r="D4654" s="3">
        <v>0.53287037037037044</v>
      </c>
      <c r="E4654" s="3">
        <f t="shared" si="146"/>
        <v>4.6273148148148258E-2</v>
      </c>
      <c r="F4654">
        <f t="shared" si="147"/>
        <v>66</v>
      </c>
    </row>
    <row r="4655" spans="2:6" x14ac:dyDescent="0.25">
      <c r="B4655">
        <v>5422</v>
      </c>
      <c r="C4655">
        <v>4379</v>
      </c>
      <c r="D4655" s="3">
        <v>0.53287037037037044</v>
      </c>
      <c r="E4655" s="3">
        <f t="shared" si="146"/>
        <v>4.6273148148148258E-2</v>
      </c>
      <c r="F4655">
        <f t="shared" si="147"/>
        <v>66</v>
      </c>
    </row>
    <row r="4656" spans="2:6" x14ac:dyDescent="0.25">
      <c r="B4656">
        <v>5423</v>
      </c>
      <c r="C4656">
        <v>4379</v>
      </c>
      <c r="D4656" s="3">
        <v>0.53287037037037044</v>
      </c>
      <c r="E4656" s="3">
        <f t="shared" si="146"/>
        <v>4.6273148148148258E-2</v>
      </c>
      <c r="F4656">
        <f t="shared" si="147"/>
        <v>66</v>
      </c>
    </row>
    <row r="4657" spans="2:6" x14ac:dyDescent="0.25">
      <c r="B4657">
        <v>5424</v>
      </c>
      <c r="C4657">
        <v>3686</v>
      </c>
      <c r="D4657" s="3">
        <v>0.53289351851851852</v>
      </c>
      <c r="E4657" s="3">
        <f t="shared" si="146"/>
        <v>4.6296296296296335E-2</v>
      </c>
      <c r="F4657">
        <f t="shared" si="147"/>
        <v>66</v>
      </c>
    </row>
    <row r="4658" spans="2:6" x14ac:dyDescent="0.25">
      <c r="B4658">
        <v>5425</v>
      </c>
      <c r="C4658">
        <v>3686</v>
      </c>
      <c r="D4658" s="3">
        <v>0.53289351851851852</v>
      </c>
      <c r="E4658" s="3">
        <f t="shared" si="146"/>
        <v>4.6296296296296335E-2</v>
      </c>
      <c r="F4658">
        <f t="shared" si="147"/>
        <v>66</v>
      </c>
    </row>
    <row r="4659" spans="2:6" x14ac:dyDescent="0.25">
      <c r="B4659">
        <v>5426</v>
      </c>
      <c r="C4659">
        <v>3686</v>
      </c>
      <c r="D4659" s="3">
        <v>0.53289351851851852</v>
      </c>
      <c r="E4659" s="3">
        <f t="shared" si="146"/>
        <v>4.6296296296296335E-2</v>
      </c>
      <c r="F4659">
        <f t="shared" si="147"/>
        <v>66</v>
      </c>
    </row>
    <row r="4660" spans="2:6" x14ac:dyDescent="0.25">
      <c r="B4660">
        <v>5427</v>
      </c>
      <c r="C4660">
        <v>3686</v>
      </c>
      <c r="D4660" s="3">
        <v>0.53289351851851852</v>
      </c>
      <c r="E4660" s="3">
        <f t="shared" si="146"/>
        <v>4.6296296296296335E-2</v>
      </c>
      <c r="F4660">
        <f t="shared" si="147"/>
        <v>66</v>
      </c>
    </row>
    <row r="4661" spans="2:6" x14ac:dyDescent="0.25">
      <c r="B4661">
        <v>5428</v>
      </c>
      <c r="C4661">
        <v>3638</v>
      </c>
      <c r="D4661" s="3">
        <v>0.53290509259259256</v>
      </c>
      <c r="E4661" s="3">
        <f t="shared" si="146"/>
        <v>4.6307870370370374E-2</v>
      </c>
      <c r="F4661">
        <f t="shared" si="147"/>
        <v>66</v>
      </c>
    </row>
    <row r="4662" spans="2:6" x14ac:dyDescent="0.25">
      <c r="B4662">
        <v>5429</v>
      </c>
      <c r="C4662">
        <v>3638</v>
      </c>
      <c r="D4662" s="3">
        <v>0.53290509259259256</v>
      </c>
      <c r="E4662" s="3">
        <f t="shared" si="146"/>
        <v>4.6307870370370374E-2</v>
      </c>
      <c r="F4662">
        <f t="shared" si="147"/>
        <v>66</v>
      </c>
    </row>
    <row r="4663" spans="2:6" x14ac:dyDescent="0.25">
      <c r="B4663">
        <v>5430</v>
      </c>
      <c r="C4663">
        <v>3638</v>
      </c>
      <c r="D4663" s="3">
        <v>0.53290509259259256</v>
      </c>
      <c r="E4663" s="3">
        <f t="shared" si="146"/>
        <v>4.6307870370370374E-2</v>
      </c>
      <c r="F4663">
        <f t="shared" si="147"/>
        <v>66</v>
      </c>
    </row>
    <row r="4664" spans="2:6" x14ac:dyDescent="0.25">
      <c r="B4664">
        <v>5431</v>
      </c>
      <c r="C4664">
        <v>3638</v>
      </c>
      <c r="D4664" s="3">
        <v>0.53290509259259256</v>
      </c>
      <c r="E4664" s="3">
        <f t="shared" si="146"/>
        <v>4.6307870370370374E-2</v>
      </c>
      <c r="F4664">
        <f t="shared" si="147"/>
        <v>66</v>
      </c>
    </row>
    <row r="4665" spans="2:6" x14ac:dyDescent="0.25">
      <c r="B4665">
        <v>5432</v>
      </c>
      <c r="C4665">
        <v>3673</v>
      </c>
      <c r="D4665" s="3">
        <v>0.53292824074074074</v>
      </c>
      <c r="E4665" s="3">
        <f t="shared" si="146"/>
        <v>4.6331018518518563E-2</v>
      </c>
      <c r="F4665">
        <f t="shared" si="147"/>
        <v>66</v>
      </c>
    </row>
    <row r="4666" spans="2:6" x14ac:dyDescent="0.25">
      <c r="B4666">
        <v>5433</v>
      </c>
      <c r="C4666">
        <v>3673</v>
      </c>
      <c r="D4666" s="3">
        <v>0.53292824074074074</v>
      </c>
      <c r="E4666" s="3">
        <f t="shared" si="146"/>
        <v>4.6331018518518563E-2</v>
      </c>
      <c r="F4666">
        <f t="shared" si="147"/>
        <v>66</v>
      </c>
    </row>
    <row r="4667" spans="2:6" x14ac:dyDescent="0.25">
      <c r="B4667">
        <v>5434</v>
      </c>
      <c r="C4667">
        <v>3673</v>
      </c>
      <c r="D4667" s="3">
        <v>0.53292824074074074</v>
      </c>
      <c r="E4667" s="3">
        <f t="shared" si="146"/>
        <v>4.6331018518518563E-2</v>
      </c>
      <c r="F4667">
        <f t="shared" si="147"/>
        <v>66</v>
      </c>
    </row>
    <row r="4668" spans="2:6" x14ac:dyDescent="0.25">
      <c r="B4668">
        <v>5435</v>
      </c>
      <c r="C4668">
        <v>3673</v>
      </c>
      <c r="D4668" s="3">
        <v>0.53292824074074074</v>
      </c>
      <c r="E4668" s="3">
        <f t="shared" si="146"/>
        <v>4.6331018518518563E-2</v>
      </c>
      <c r="F4668">
        <f t="shared" si="147"/>
        <v>66</v>
      </c>
    </row>
    <row r="4669" spans="2:6" x14ac:dyDescent="0.25">
      <c r="B4669">
        <v>5436</v>
      </c>
      <c r="C4669">
        <v>3633</v>
      </c>
      <c r="D4669" s="3">
        <v>0.53292824074074074</v>
      </c>
      <c r="E4669" s="3">
        <f t="shared" si="146"/>
        <v>4.6331018518518563E-2</v>
      </c>
      <c r="F4669">
        <f t="shared" si="147"/>
        <v>66</v>
      </c>
    </row>
    <row r="4670" spans="2:6" x14ac:dyDescent="0.25">
      <c r="B4670">
        <v>5437</v>
      </c>
      <c r="C4670">
        <v>3633</v>
      </c>
      <c r="D4670" s="3">
        <v>0.53292824074074074</v>
      </c>
      <c r="E4670" s="3">
        <f t="shared" si="146"/>
        <v>4.6331018518518563E-2</v>
      </c>
      <c r="F4670">
        <f t="shared" si="147"/>
        <v>66</v>
      </c>
    </row>
    <row r="4671" spans="2:6" x14ac:dyDescent="0.25">
      <c r="B4671">
        <v>5438</v>
      </c>
      <c r="C4671">
        <v>3633</v>
      </c>
      <c r="D4671" s="3">
        <v>0.53292824074074074</v>
      </c>
      <c r="E4671" s="3">
        <f t="shared" si="146"/>
        <v>4.6331018518518563E-2</v>
      </c>
      <c r="F4671">
        <f t="shared" si="147"/>
        <v>66</v>
      </c>
    </row>
    <row r="4672" spans="2:6" x14ac:dyDescent="0.25">
      <c r="B4672">
        <v>5439</v>
      </c>
      <c r="C4672">
        <v>3633</v>
      </c>
      <c r="D4672" s="3">
        <v>0.53292824074074074</v>
      </c>
      <c r="E4672" s="3">
        <f t="shared" si="146"/>
        <v>4.6331018518518563E-2</v>
      </c>
      <c r="F4672">
        <f t="shared" si="147"/>
        <v>66</v>
      </c>
    </row>
    <row r="4673" spans="2:6" x14ac:dyDescent="0.25">
      <c r="B4673">
        <v>5440</v>
      </c>
      <c r="C4673">
        <v>3675</v>
      </c>
      <c r="D4673" s="3">
        <v>0.53292824074074074</v>
      </c>
      <c r="E4673" s="3">
        <f t="shared" si="146"/>
        <v>4.6331018518518563E-2</v>
      </c>
      <c r="F4673">
        <f t="shared" si="147"/>
        <v>66</v>
      </c>
    </row>
    <row r="4674" spans="2:6" x14ac:dyDescent="0.25">
      <c r="B4674">
        <v>5441</v>
      </c>
      <c r="C4674">
        <v>3675</v>
      </c>
      <c r="D4674" s="3">
        <v>0.53292824074074074</v>
      </c>
      <c r="E4674" s="3">
        <f t="shared" ref="E4674:E4737" si="148">D4674-$A$1</f>
        <v>4.6331018518518563E-2</v>
      </c>
      <c r="F4674">
        <f t="shared" ref="F4674:F4737" si="149">(MINUTE(E4674))+60</f>
        <v>66</v>
      </c>
    </row>
    <row r="4675" spans="2:6" x14ac:dyDescent="0.25">
      <c r="B4675">
        <v>5442</v>
      </c>
      <c r="C4675">
        <v>3675</v>
      </c>
      <c r="D4675" s="3">
        <v>0.53292824074074074</v>
      </c>
      <c r="E4675" s="3">
        <f t="shared" si="148"/>
        <v>4.6331018518518563E-2</v>
      </c>
      <c r="F4675">
        <f t="shared" si="149"/>
        <v>66</v>
      </c>
    </row>
    <row r="4676" spans="2:6" x14ac:dyDescent="0.25">
      <c r="B4676">
        <v>5443</v>
      </c>
      <c r="C4676">
        <v>3675</v>
      </c>
      <c r="D4676" s="3">
        <v>0.53292824074074074</v>
      </c>
      <c r="E4676" s="3">
        <f t="shared" si="148"/>
        <v>4.6331018518518563E-2</v>
      </c>
      <c r="F4676">
        <f t="shared" si="149"/>
        <v>66</v>
      </c>
    </row>
    <row r="4677" spans="2:6" x14ac:dyDescent="0.25">
      <c r="B4677">
        <v>5444</v>
      </c>
      <c r="C4677">
        <v>3406</v>
      </c>
      <c r="D4677" s="3">
        <v>0.53293981481481478</v>
      </c>
      <c r="E4677" s="3">
        <f t="shared" si="148"/>
        <v>4.6342592592592602E-2</v>
      </c>
      <c r="F4677">
        <f t="shared" si="149"/>
        <v>66</v>
      </c>
    </row>
    <row r="4678" spans="2:6" x14ac:dyDescent="0.25">
      <c r="B4678">
        <v>5445</v>
      </c>
      <c r="C4678">
        <v>3406</v>
      </c>
      <c r="D4678" s="3">
        <v>0.53293981481481478</v>
      </c>
      <c r="E4678" s="3">
        <f t="shared" si="148"/>
        <v>4.6342592592592602E-2</v>
      </c>
      <c r="F4678">
        <f t="shared" si="149"/>
        <v>66</v>
      </c>
    </row>
    <row r="4679" spans="2:6" x14ac:dyDescent="0.25">
      <c r="B4679">
        <v>5446</v>
      </c>
      <c r="C4679">
        <v>3406</v>
      </c>
      <c r="D4679" s="3">
        <v>0.53293981481481478</v>
      </c>
      <c r="E4679" s="3">
        <f t="shared" si="148"/>
        <v>4.6342592592592602E-2</v>
      </c>
      <c r="F4679">
        <f t="shared" si="149"/>
        <v>66</v>
      </c>
    </row>
    <row r="4680" spans="2:6" x14ac:dyDescent="0.25">
      <c r="B4680">
        <v>5447</v>
      </c>
      <c r="C4680">
        <v>3406</v>
      </c>
      <c r="D4680" s="3">
        <v>0.53293981481481478</v>
      </c>
      <c r="E4680" s="3">
        <f t="shared" si="148"/>
        <v>4.6342592592592602E-2</v>
      </c>
      <c r="F4680">
        <f t="shared" si="149"/>
        <v>66</v>
      </c>
    </row>
    <row r="4681" spans="2:6" x14ac:dyDescent="0.25">
      <c r="B4681">
        <v>5448</v>
      </c>
      <c r="C4681">
        <v>3556</v>
      </c>
      <c r="D4681" s="3">
        <v>0.53295138888888893</v>
      </c>
      <c r="E4681" s="3">
        <f t="shared" si="148"/>
        <v>4.6354166666666752E-2</v>
      </c>
      <c r="F4681">
        <f t="shared" si="149"/>
        <v>66</v>
      </c>
    </row>
    <row r="4682" spans="2:6" x14ac:dyDescent="0.25">
      <c r="B4682">
        <v>5449</v>
      </c>
      <c r="C4682">
        <v>3556</v>
      </c>
      <c r="D4682" s="3">
        <v>0.53295138888888893</v>
      </c>
      <c r="E4682" s="3">
        <f t="shared" si="148"/>
        <v>4.6354166666666752E-2</v>
      </c>
      <c r="F4682">
        <f t="shared" si="149"/>
        <v>66</v>
      </c>
    </row>
    <row r="4683" spans="2:6" x14ac:dyDescent="0.25">
      <c r="B4683">
        <v>5450</v>
      </c>
      <c r="C4683">
        <v>3556</v>
      </c>
      <c r="D4683" s="3">
        <v>0.53295138888888893</v>
      </c>
      <c r="E4683" s="3">
        <f t="shared" si="148"/>
        <v>4.6354166666666752E-2</v>
      </c>
      <c r="F4683">
        <f t="shared" si="149"/>
        <v>66</v>
      </c>
    </row>
    <row r="4684" spans="2:6" x14ac:dyDescent="0.25">
      <c r="B4684">
        <v>5451</v>
      </c>
      <c r="C4684">
        <v>3556</v>
      </c>
      <c r="D4684" s="3">
        <v>0.53295138888888893</v>
      </c>
      <c r="E4684" s="3">
        <f t="shared" si="148"/>
        <v>4.6354166666666752E-2</v>
      </c>
      <c r="F4684">
        <f t="shared" si="149"/>
        <v>66</v>
      </c>
    </row>
    <row r="4685" spans="2:6" x14ac:dyDescent="0.25">
      <c r="B4685">
        <v>5452</v>
      </c>
      <c r="C4685">
        <v>3608</v>
      </c>
      <c r="D4685" s="3">
        <v>0.53295138888888893</v>
      </c>
      <c r="E4685" s="3">
        <f t="shared" si="148"/>
        <v>4.6354166666666752E-2</v>
      </c>
      <c r="F4685">
        <f t="shared" si="149"/>
        <v>66</v>
      </c>
    </row>
    <row r="4686" spans="2:6" x14ac:dyDescent="0.25">
      <c r="B4686">
        <v>5453</v>
      </c>
      <c r="C4686">
        <v>3608</v>
      </c>
      <c r="D4686" s="3">
        <v>0.53295138888888893</v>
      </c>
      <c r="E4686" s="3">
        <f t="shared" si="148"/>
        <v>4.6354166666666752E-2</v>
      </c>
      <c r="F4686">
        <f t="shared" si="149"/>
        <v>66</v>
      </c>
    </row>
    <row r="4687" spans="2:6" x14ac:dyDescent="0.25">
      <c r="B4687">
        <v>5454</v>
      </c>
      <c r="C4687">
        <v>3608</v>
      </c>
      <c r="D4687" s="3">
        <v>0.53295138888888893</v>
      </c>
      <c r="E4687" s="3">
        <f t="shared" si="148"/>
        <v>4.6354166666666752E-2</v>
      </c>
      <c r="F4687">
        <f t="shared" si="149"/>
        <v>66</v>
      </c>
    </row>
    <row r="4688" spans="2:6" x14ac:dyDescent="0.25">
      <c r="B4688">
        <v>5455</v>
      </c>
      <c r="C4688">
        <v>3608</v>
      </c>
      <c r="D4688" s="3">
        <v>0.53295138888888893</v>
      </c>
      <c r="E4688" s="3">
        <f t="shared" si="148"/>
        <v>4.6354166666666752E-2</v>
      </c>
      <c r="F4688">
        <f t="shared" si="149"/>
        <v>66</v>
      </c>
    </row>
    <row r="4689" spans="2:6" x14ac:dyDescent="0.25">
      <c r="B4689">
        <v>5456</v>
      </c>
      <c r="C4689">
        <v>3611</v>
      </c>
      <c r="D4689" s="3">
        <v>0.53296296296296297</v>
      </c>
      <c r="E4689" s="3">
        <f t="shared" si="148"/>
        <v>4.6365740740740791E-2</v>
      </c>
      <c r="F4689">
        <f t="shared" si="149"/>
        <v>66</v>
      </c>
    </row>
    <row r="4690" spans="2:6" x14ac:dyDescent="0.25">
      <c r="B4690">
        <v>5457</v>
      </c>
      <c r="C4690">
        <v>3611</v>
      </c>
      <c r="D4690" s="3">
        <v>0.53296296296296297</v>
      </c>
      <c r="E4690" s="3">
        <f t="shared" si="148"/>
        <v>4.6365740740740791E-2</v>
      </c>
      <c r="F4690">
        <f t="shared" si="149"/>
        <v>66</v>
      </c>
    </row>
    <row r="4691" spans="2:6" x14ac:dyDescent="0.25">
      <c r="B4691">
        <v>5458</v>
      </c>
      <c r="C4691">
        <v>3611</v>
      </c>
      <c r="D4691" s="3">
        <v>0.53296296296296297</v>
      </c>
      <c r="E4691" s="3">
        <f t="shared" si="148"/>
        <v>4.6365740740740791E-2</v>
      </c>
      <c r="F4691">
        <f t="shared" si="149"/>
        <v>66</v>
      </c>
    </row>
    <row r="4692" spans="2:6" x14ac:dyDescent="0.25">
      <c r="B4692">
        <v>5459</v>
      </c>
      <c r="C4692">
        <v>3611</v>
      </c>
      <c r="D4692" s="3">
        <v>0.53296296296296297</v>
      </c>
      <c r="E4692" s="3">
        <f t="shared" si="148"/>
        <v>4.6365740740740791E-2</v>
      </c>
      <c r="F4692">
        <f t="shared" si="149"/>
        <v>66</v>
      </c>
    </row>
    <row r="4693" spans="2:6" x14ac:dyDescent="0.25">
      <c r="B4693">
        <v>5460</v>
      </c>
      <c r="C4693">
        <v>3577</v>
      </c>
      <c r="D4693" s="3">
        <v>0.53297453703703701</v>
      </c>
      <c r="E4693" s="3">
        <f t="shared" si="148"/>
        <v>4.637731481481483E-2</v>
      </c>
      <c r="F4693">
        <f t="shared" si="149"/>
        <v>66</v>
      </c>
    </row>
    <row r="4694" spans="2:6" x14ac:dyDescent="0.25">
      <c r="B4694">
        <v>5461</v>
      </c>
      <c r="C4694">
        <v>3577</v>
      </c>
      <c r="D4694" s="3">
        <v>0.53297453703703701</v>
      </c>
      <c r="E4694" s="3">
        <f t="shared" si="148"/>
        <v>4.637731481481483E-2</v>
      </c>
      <c r="F4694">
        <f t="shared" si="149"/>
        <v>66</v>
      </c>
    </row>
    <row r="4695" spans="2:6" x14ac:dyDescent="0.25">
      <c r="B4695">
        <v>5462</v>
      </c>
      <c r="C4695">
        <v>3577</v>
      </c>
      <c r="D4695" s="3">
        <v>0.53297453703703701</v>
      </c>
      <c r="E4695" s="3">
        <f t="shared" si="148"/>
        <v>4.637731481481483E-2</v>
      </c>
      <c r="F4695">
        <f t="shared" si="149"/>
        <v>66</v>
      </c>
    </row>
    <row r="4696" spans="2:6" x14ac:dyDescent="0.25">
      <c r="B4696">
        <v>5463</v>
      </c>
      <c r="C4696">
        <v>3577</v>
      </c>
      <c r="D4696" s="3">
        <v>0.53297453703703701</v>
      </c>
      <c r="E4696" s="3">
        <f t="shared" si="148"/>
        <v>4.637731481481483E-2</v>
      </c>
      <c r="F4696">
        <f t="shared" si="149"/>
        <v>66</v>
      </c>
    </row>
    <row r="4697" spans="2:6" x14ac:dyDescent="0.25">
      <c r="B4697">
        <v>5464</v>
      </c>
      <c r="C4697">
        <v>3232</v>
      </c>
      <c r="D4697" s="3">
        <v>0.53297453703703701</v>
      </c>
      <c r="E4697" s="3">
        <f t="shared" si="148"/>
        <v>4.637731481481483E-2</v>
      </c>
      <c r="F4697">
        <f t="shared" si="149"/>
        <v>66</v>
      </c>
    </row>
    <row r="4698" spans="2:6" x14ac:dyDescent="0.25">
      <c r="B4698">
        <v>5465</v>
      </c>
      <c r="C4698">
        <v>3232</v>
      </c>
      <c r="D4698" s="3">
        <v>0.53297453703703701</v>
      </c>
      <c r="E4698" s="3">
        <f t="shared" si="148"/>
        <v>4.637731481481483E-2</v>
      </c>
      <c r="F4698">
        <f t="shared" si="149"/>
        <v>66</v>
      </c>
    </row>
    <row r="4699" spans="2:6" x14ac:dyDescent="0.25">
      <c r="B4699">
        <v>5466</v>
      </c>
      <c r="C4699">
        <v>3232</v>
      </c>
      <c r="D4699" s="3">
        <v>0.53297453703703701</v>
      </c>
      <c r="E4699" s="3">
        <f t="shared" si="148"/>
        <v>4.637731481481483E-2</v>
      </c>
      <c r="F4699">
        <f t="shared" si="149"/>
        <v>66</v>
      </c>
    </row>
    <row r="4700" spans="2:6" x14ac:dyDescent="0.25">
      <c r="B4700">
        <v>5467</v>
      </c>
      <c r="C4700">
        <v>3232</v>
      </c>
      <c r="D4700" s="3">
        <v>0.53297453703703701</v>
      </c>
      <c r="E4700" s="3">
        <f t="shared" si="148"/>
        <v>4.637731481481483E-2</v>
      </c>
      <c r="F4700">
        <f t="shared" si="149"/>
        <v>66</v>
      </c>
    </row>
    <row r="4701" spans="2:6" x14ac:dyDescent="0.25">
      <c r="B4701">
        <v>5468</v>
      </c>
      <c r="C4701">
        <v>3648</v>
      </c>
      <c r="D4701" s="3">
        <v>0.53297453703703701</v>
      </c>
      <c r="E4701" s="3">
        <f t="shared" si="148"/>
        <v>4.637731481481483E-2</v>
      </c>
      <c r="F4701">
        <f t="shared" si="149"/>
        <v>66</v>
      </c>
    </row>
    <row r="4702" spans="2:6" x14ac:dyDescent="0.25">
      <c r="B4702">
        <v>5469</v>
      </c>
      <c r="C4702">
        <v>3648</v>
      </c>
      <c r="D4702" s="3">
        <v>0.53297453703703701</v>
      </c>
      <c r="E4702" s="3">
        <f t="shared" si="148"/>
        <v>4.637731481481483E-2</v>
      </c>
      <c r="F4702">
        <f t="shared" si="149"/>
        <v>66</v>
      </c>
    </row>
    <row r="4703" spans="2:6" x14ac:dyDescent="0.25">
      <c r="B4703">
        <v>5470</v>
      </c>
      <c r="C4703">
        <v>3648</v>
      </c>
      <c r="D4703" s="3">
        <v>0.53297453703703701</v>
      </c>
      <c r="E4703" s="3">
        <f t="shared" si="148"/>
        <v>4.637731481481483E-2</v>
      </c>
      <c r="F4703">
        <f t="shared" si="149"/>
        <v>66</v>
      </c>
    </row>
    <row r="4704" spans="2:6" x14ac:dyDescent="0.25">
      <c r="B4704">
        <v>5471</v>
      </c>
      <c r="C4704">
        <v>3648</v>
      </c>
      <c r="D4704" s="3">
        <v>0.53297453703703701</v>
      </c>
      <c r="E4704" s="3">
        <f t="shared" si="148"/>
        <v>4.637731481481483E-2</v>
      </c>
      <c r="F4704">
        <f t="shared" si="149"/>
        <v>66</v>
      </c>
    </row>
    <row r="4705" spans="2:6" x14ac:dyDescent="0.25">
      <c r="B4705">
        <v>5472</v>
      </c>
      <c r="C4705">
        <v>3586</v>
      </c>
      <c r="D4705" s="3">
        <v>0.5329976851851852</v>
      </c>
      <c r="E4705" s="3">
        <f t="shared" si="148"/>
        <v>4.6400462962963018E-2</v>
      </c>
      <c r="F4705">
        <f t="shared" si="149"/>
        <v>66</v>
      </c>
    </row>
    <row r="4706" spans="2:6" x14ac:dyDescent="0.25">
      <c r="B4706">
        <v>5473</v>
      </c>
      <c r="C4706">
        <v>3586</v>
      </c>
      <c r="D4706" s="3">
        <v>0.5329976851851852</v>
      </c>
      <c r="E4706" s="3">
        <f t="shared" si="148"/>
        <v>4.6400462962963018E-2</v>
      </c>
      <c r="F4706">
        <f t="shared" si="149"/>
        <v>66</v>
      </c>
    </row>
    <row r="4707" spans="2:6" x14ac:dyDescent="0.25">
      <c r="B4707">
        <v>5474</v>
      </c>
      <c r="C4707">
        <v>3586</v>
      </c>
      <c r="D4707" s="3">
        <v>0.5329976851851852</v>
      </c>
      <c r="E4707" s="3">
        <f t="shared" si="148"/>
        <v>4.6400462962963018E-2</v>
      </c>
      <c r="F4707">
        <f t="shared" si="149"/>
        <v>66</v>
      </c>
    </row>
    <row r="4708" spans="2:6" x14ac:dyDescent="0.25">
      <c r="B4708">
        <v>5475</v>
      </c>
      <c r="C4708">
        <v>3586</v>
      </c>
      <c r="D4708" s="3">
        <v>0.5329976851851852</v>
      </c>
      <c r="E4708" s="3">
        <f t="shared" si="148"/>
        <v>4.6400462962963018E-2</v>
      </c>
      <c r="F4708">
        <f t="shared" si="149"/>
        <v>66</v>
      </c>
    </row>
    <row r="4709" spans="2:6" x14ac:dyDescent="0.25">
      <c r="B4709">
        <v>5476</v>
      </c>
      <c r="C4709">
        <v>3652</v>
      </c>
      <c r="D4709" s="3">
        <v>0.5329976851851852</v>
      </c>
      <c r="E4709" s="3">
        <f t="shared" si="148"/>
        <v>4.6400462962963018E-2</v>
      </c>
      <c r="F4709">
        <f t="shared" si="149"/>
        <v>66</v>
      </c>
    </row>
    <row r="4710" spans="2:6" x14ac:dyDescent="0.25">
      <c r="B4710">
        <v>5477</v>
      </c>
      <c r="C4710">
        <v>3652</v>
      </c>
      <c r="D4710" s="3">
        <v>0.5329976851851852</v>
      </c>
      <c r="E4710" s="3">
        <f t="shared" si="148"/>
        <v>4.6400462962963018E-2</v>
      </c>
      <c r="F4710">
        <f t="shared" si="149"/>
        <v>66</v>
      </c>
    </row>
    <row r="4711" spans="2:6" x14ac:dyDescent="0.25">
      <c r="B4711">
        <v>5478</v>
      </c>
      <c r="C4711">
        <v>3652</v>
      </c>
      <c r="D4711" s="3">
        <v>0.5329976851851852</v>
      </c>
      <c r="E4711" s="3">
        <f t="shared" si="148"/>
        <v>4.6400462962963018E-2</v>
      </c>
      <c r="F4711">
        <f t="shared" si="149"/>
        <v>66</v>
      </c>
    </row>
    <row r="4712" spans="2:6" x14ac:dyDescent="0.25">
      <c r="B4712">
        <v>5479</v>
      </c>
      <c r="C4712">
        <v>3652</v>
      </c>
      <c r="D4712" s="3">
        <v>0.5329976851851852</v>
      </c>
      <c r="E4712" s="3">
        <f t="shared" si="148"/>
        <v>4.6400462962963018E-2</v>
      </c>
      <c r="F4712">
        <f t="shared" si="149"/>
        <v>66</v>
      </c>
    </row>
    <row r="4713" spans="2:6" x14ac:dyDescent="0.25">
      <c r="B4713">
        <v>5480</v>
      </c>
      <c r="C4713">
        <v>3618</v>
      </c>
      <c r="D4713" s="3">
        <v>0.53300925925925924</v>
      </c>
      <c r="E4713" s="3">
        <f t="shared" si="148"/>
        <v>4.6412037037037057E-2</v>
      </c>
      <c r="F4713">
        <f t="shared" si="149"/>
        <v>66</v>
      </c>
    </row>
    <row r="4714" spans="2:6" x14ac:dyDescent="0.25">
      <c r="B4714">
        <v>5481</v>
      </c>
      <c r="C4714">
        <v>3618</v>
      </c>
      <c r="D4714" s="3">
        <v>0.53300925925925924</v>
      </c>
      <c r="E4714" s="3">
        <f t="shared" si="148"/>
        <v>4.6412037037037057E-2</v>
      </c>
      <c r="F4714">
        <f t="shared" si="149"/>
        <v>66</v>
      </c>
    </row>
    <row r="4715" spans="2:6" x14ac:dyDescent="0.25">
      <c r="B4715">
        <v>5482</v>
      </c>
      <c r="C4715">
        <v>3618</v>
      </c>
      <c r="D4715" s="3">
        <v>0.53300925925925924</v>
      </c>
      <c r="E4715" s="3">
        <f t="shared" si="148"/>
        <v>4.6412037037037057E-2</v>
      </c>
      <c r="F4715">
        <f t="shared" si="149"/>
        <v>66</v>
      </c>
    </row>
    <row r="4716" spans="2:6" x14ac:dyDescent="0.25">
      <c r="B4716">
        <v>5483</v>
      </c>
      <c r="C4716">
        <v>3618</v>
      </c>
      <c r="D4716" s="3">
        <v>0.53300925925925924</v>
      </c>
      <c r="E4716" s="3">
        <f t="shared" si="148"/>
        <v>4.6412037037037057E-2</v>
      </c>
      <c r="F4716">
        <f t="shared" si="149"/>
        <v>66</v>
      </c>
    </row>
    <row r="4717" spans="2:6" x14ac:dyDescent="0.25">
      <c r="B4717">
        <v>5484</v>
      </c>
      <c r="C4717">
        <v>3688</v>
      </c>
      <c r="D4717" s="3">
        <v>0.53304398148148147</v>
      </c>
      <c r="E4717" s="3">
        <f t="shared" si="148"/>
        <v>4.6446759259259285E-2</v>
      </c>
      <c r="F4717">
        <f t="shared" si="149"/>
        <v>66</v>
      </c>
    </row>
    <row r="4718" spans="2:6" x14ac:dyDescent="0.25">
      <c r="B4718">
        <v>5485</v>
      </c>
      <c r="C4718">
        <v>3688</v>
      </c>
      <c r="D4718" s="3">
        <v>0.53304398148148147</v>
      </c>
      <c r="E4718" s="3">
        <f t="shared" si="148"/>
        <v>4.6446759259259285E-2</v>
      </c>
      <c r="F4718">
        <f t="shared" si="149"/>
        <v>66</v>
      </c>
    </row>
    <row r="4719" spans="2:6" x14ac:dyDescent="0.25">
      <c r="B4719">
        <v>5486</v>
      </c>
      <c r="C4719">
        <v>3688</v>
      </c>
      <c r="D4719" s="3">
        <v>0.53304398148148147</v>
      </c>
      <c r="E4719" s="3">
        <f t="shared" si="148"/>
        <v>4.6446759259259285E-2</v>
      </c>
      <c r="F4719">
        <f t="shared" si="149"/>
        <v>66</v>
      </c>
    </row>
    <row r="4720" spans="2:6" x14ac:dyDescent="0.25">
      <c r="B4720">
        <v>5487</v>
      </c>
      <c r="C4720">
        <v>3688</v>
      </c>
      <c r="D4720" s="3">
        <v>0.53304398148148147</v>
      </c>
      <c r="E4720" s="3">
        <f t="shared" si="148"/>
        <v>4.6446759259259285E-2</v>
      </c>
      <c r="F4720">
        <f t="shared" si="149"/>
        <v>66</v>
      </c>
    </row>
    <row r="4721" spans="2:6" x14ac:dyDescent="0.25">
      <c r="B4721">
        <v>5488</v>
      </c>
      <c r="C4721">
        <v>3538</v>
      </c>
      <c r="D4721" s="3">
        <v>0.53306712962962965</v>
      </c>
      <c r="E4721" s="3">
        <f t="shared" si="148"/>
        <v>4.6469907407407474E-2</v>
      </c>
      <c r="F4721">
        <f t="shared" si="149"/>
        <v>66</v>
      </c>
    </row>
    <row r="4722" spans="2:6" x14ac:dyDescent="0.25">
      <c r="B4722">
        <v>5489</v>
      </c>
      <c r="C4722">
        <v>3538</v>
      </c>
      <c r="D4722" s="3">
        <v>0.53306712962962965</v>
      </c>
      <c r="E4722" s="3">
        <f t="shared" si="148"/>
        <v>4.6469907407407474E-2</v>
      </c>
      <c r="F4722">
        <f t="shared" si="149"/>
        <v>66</v>
      </c>
    </row>
    <row r="4723" spans="2:6" x14ac:dyDescent="0.25">
      <c r="B4723">
        <v>5490</v>
      </c>
      <c r="C4723">
        <v>3538</v>
      </c>
      <c r="D4723" s="3">
        <v>0.53306712962962965</v>
      </c>
      <c r="E4723" s="3">
        <f t="shared" si="148"/>
        <v>4.6469907407407474E-2</v>
      </c>
      <c r="F4723">
        <f t="shared" si="149"/>
        <v>66</v>
      </c>
    </row>
    <row r="4724" spans="2:6" x14ac:dyDescent="0.25">
      <c r="B4724">
        <v>5491</v>
      </c>
      <c r="C4724">
        <v>3538</v>
      </c>
      <c r="D4724" s="3">
        <v>0.53306712962962965</v>
      </c>
      <c r="E4724" s="3">
        <f t="shared" si="148"/>
        <v>4.6469907407407474E-2</v>
      </c>
      <c r="F4724">
        <f t="shared" si="149"/>
        <v>66</v>
      </c>
    </row>
    <row r="4725" spans="2:6" x14ac:dyDescent="0.25">
      <c r="B4725">
        <v>5492</v>
      </c>
      <c r="C4725">
        <v>3658</v>
      </c>
      <c r="D4725" s="3">
        <v>0.53306712962962965</v>
      </c>
      <c r="E4725" s="3">
        <f t="shared" si="148"/>
        <v>4.6469907407407474E-2</v>
      </c>
      <c r="F4725">
        <f t="shared" si="149"/>
        <v>66</v>
      </c>
    </row>
    <row r="4726" spans="2:6" x14ac:dyDescent="0.25">
      <c r="B4726">
        <v>5493</v>
      </c>
      <c r="C4726">
        <v>3658</v>
      </c>
      <c r="D4726" s="3">
        <v>0.53306712962962965</v>
      </c>
      <c r="E4726" s="3">
        <f t="shared" si="148"/>
        <v>4.6469907407407474E-2</v>
      </c>
      <c r="F4726">
        <f t="shared" si="149"/>
        <v>66</v>
      </c>
    </row>
    <row r="4727" spans="2:6" x14ac:dyDescent="0.25">
      <c r="B4727">
        <v>5494</v>
      </c>
      <c r="C4727">
        <v>3658</v>
      </c>
      <c r="D4727" s="3">
        <v>0.53306712962962965</v>
      </c>
      <c r="E4727" s="3">
        <f t="shared" si="148"/>
        <v>4.6469907407407474E-2</v>
      </c>
      <c r="F4727">
        <f t="shared" si="149"/>
        <v>66</v>
      </c>
    </row>
    <row r="4728" spans="2:6" x14ac:dyDescent="0.25">
      <c r="B4728">
        <v>5495</v>
      </c>
      <c r="C4728">
        <v>3658</v>
      </c>
      <c r="D4728" s="3">
        <v>0.53306712962962965</v>
      </c>
      <c r="E4728" s="3">
        <f t="shared" si="148"/>
        <v>4.6469907407407474E-2</v>
      </c>
      <c r="F4728">
        <f t="shared" si="149"/>
        <v>66</v>
      </c>
    </row>
    <row r="4729" spans="2:6" x14ac:dyDescent="0.25">
      <c r="B4729">
        <v>5496</v>
      </c>
      <c r="C4729">
        <v>3652</v>
      </c>
      <c r="D4729" s="3">
        <v>0.53306712962962965</v>
      </c>
      <c r="E4729" s="3">
        <f t="shared" si="148"/>
        <v>4.6469907407407474E-2</v>
      </c>
      <c r="F4729">
        <f t="shared" si="149"/>
        <v>66</v>
      </c>
    </row>
    <row r="4730" spans="2:6" x14ac:dyDescent="0.25">
      <c r="B4730">
        <v>5497</v>
      </c>
      <c r="C4730">
        <v>3652</v>
      </c>
      <c r="D4730" s="3">
        <v>0.53306712962962965</v>
      </c>
      <c r="E4730" s="3">
        <f t="shared" si="148"/>
        <v>4.6469907407407474E-2</v>
      </c>
      <c r="F4730">
        <f t="shared" si="149"/>
        <v>66</v>
      </c>
    </row>
    <row r="4731" spans="2:6" x14ac:dyDescent="0.25">
      <c r="B4731">
        <v>5498</v>
      </c>
      <c r="C4731">
        <v>3652</v>
      </c>
      <c r="D4731" s="3">
        <v>0.53306712962962965</v>
      </c>
      <c r="E4731" s="3">
        <f t="shared" si="148"/>
        <v>4.6469907407407474E-2</v>
      </c>
      <c r="F4731">
        <f t="shared" si="149"/>
        <v>66</v>
      </c>
    </row>
    <row r="4732" spans="2:6" x14ac:dyDescent="0.25">
      <c r="B4732">
        <v>5499</v>
      </c>
      <c r="C4732">
        <v>3652</v>
      </c>
      <c r="D4732" s="3">
        <v>0.53306712962962965</v>
      </c>
      <c r="E4732" s="3">
        <f t="shared" si="148"/>
        <v>4.6469907407407474E-2</v>
      </c>
      <c r="F4732">
        <f t="shared" si="149"/>
        <v>66</v>
      </c>
    </row>
    <row r="4733" spans="2:6" x14ac:dyDescent="0.25">
      <c r="B4733">
        <v>5500</v>
      </c>
      <c r="C4733">
        <v>3648</v>
      </c>
      <c r="D4733" s="3">
        <v>0.53307870370370369</v>
      </c>
      <c r="E4733" s="3">
        <f t="shared" si="148"/>
        <v>4.6481481481481512E-2</v>
      </c>
      <c r="F4733">
        <f t="shared" si="149"/>
        <v>66</v>
      </c>
    </row>
    <row r="4734" spans="2:6" x14ac:dyDescent="0.25">
      <c r="B4734">
        <v>5501</v>
      </c>
      <c r="C4734">
        <v>3648</v>
      </c>
      <c r="D4734" s="3">
        <v>0.53307870370370369</v>
      </c>
      <c r="E4734" s="3">
        <f t="shared" si="148"/>
        <v>4.6481481481481512E-2</v>
      </c>
      <c r="F4734">
        <f t="shared" si="149"/>
        <v>66</v>
      </c>
    </row>
    <row r="4735" spans="2:6" x14ac:dyDescent="0.25">
      <c r="B4735">
        <v>5502</v>
      </c>
      <c r="C4735">
        <v>3648</v>
      </c>
      <c r="D4735" s="3">
        <v>0.53307870370370369</v>
      </c>
      <c r="E4735" s="3">
        <f t="shared" si="148"/>
        <v>4.6481481481481512E-2</v>
      </c>
      <c r="F4735">
        <f t="shared" si="149"/>
        <v>66</v>
      </c>
    </row>
    <row r="4736" spans="2:6" x14ac:dyDescent="0.25">
      <c r="B4736">
        <v>5503</v>
      </c>
      <c r="C4736">
        <v>3648</v>
      </c>
      <c r="D4736" s="3">
        <v>0.53307870370370369</v>
      </c>
      <c r="E4736" s="3">
        <f t="shared" si="148"/>
        <v>4.6481481481481512E-2</v>
      </c>
      <c r="F4736">
        <f t="shared" si="149"/>
        <v>66</v>
      </c>
    </row>
    <row r="4737" spans="2:6" x14ac:dyDescent="0.25">
      <c r="B4737">
        <v>5504</v>
      </c>
      <c r="C4737">
        <v>3670</v>
      </c>
      <c r="D4737" s="3">
        <v>0.53307870370370369</v>
      </c>
      <c r="E4737" s="3">
        <f t="shared" si="148"/>
        <v>4.6481481481481512E-2</v>
      </c>
      <c r="F4737">
        <f t="shared" si="149"/>
        <v>66</v>
      </c>
    </row>
    <row r="4738" spans="2:6" x14ac:dyDescent="0.25">
      <c r="B4738">
        <v>5505</v>
      </c>
      <c r="C4738">
        <v>3670</v>
      </c>
      <c r="D4738" s="3">
        <v>0.53307870370370369</v>
      </c>
      <c r="E4738" s="3">
        <f t="shared" ref="E4738:E4801" si="150">D4738-$A$1</f>
        <v>4.6481481481481512E-2</v>
      </c>
      <c r="F4738">
        <f t="shared" ref="F4738:F4801" si="151">(MINUTE(E4738))+60</f>
        <v>66</v>
      </c>
    </row>
    <row r="4739" spans="2:6" x14ac:dyDescent="0.25">
      <c r="B4739">
        <v>5506</v>
      </c>
      <c r="C4739">
        <v>3670</v>
      </c>
      <c r="D4739" s="3">
        <v>0.53307870370370369</v>
      </c>
      <c r="E4739" s="3">
        <f t="shared" si="150"/>
        <v>4.6481481481481512E-2</v>
      </c>
      <c r="F4739">
        <f t="shared" si="151"/>
        <v>66</v>
      </c>
    </row>
    <row r="4740" spans="2:6" x14ac:dyDescent="0.25">
      <c r="B4740">
        <v>5507</v>
      </c>
      <c r="C4740">
        <v>3670</v>
      </c>
      <c r="D4740" s="3">
        <v>0.53307870370370369</v>
      </c>
      <c r="E4740" s="3">
        <f t="shared" si="150"/>
        <v>4.6481481481481512E-2</v>
      </c>
      <c r="F4740">
        <f t="shared" si="151"/>
        <v>66</v>
      </c>
    </row>
    <row r="4741" spans="2:6" x14ac:dyDescent="0.25">
      <c r="B4741">
        <v>5508</v>
      </c>
      <c r="C4741">
        <v>3548</v>
      </c>
      <c r="D4741" s="3">
        <v>0.53309027777777784</v>
      </c>
      <c r="E4741" s="3">
        <f t="shared" si="150"/>
        <v>4.6493055555555662E-2</v>
      </c>
      <c r="F4741">
        <f t="shared" si="151"/>
        <v>66</v>
      </c>
    </row>
    <row r="4742" spans="2:6" x14ac:dyDescent="0.25">
      <c r="B4742">
        <v>5509</v>
      </c>
      <c r="C4742">
        <v>3548</v>
      </c>
      <c r="D4742" s="3">
        <v>0.53309027777777784</v>
      </c>
      <c r="E4742" s="3">
        <f t="shared" si="150"/>
        <v>4.6493055555555662E-2</v>
      </c>
      <c r="F4742">
        <f t="shared" si="151"/>
        <v>66</v>
      </c>
    </row>
    <row r="4743" spans="2:6" x14ac:dyDescent="0.25">
      <c r="B4743">
        <v>5510</v>
      </c>
      <c r="C4743">
        <v>3548</v>
      </c>
      <c r="D4743" s="3">
        <v>0.53309027777777784</v>
      </c>
      <c r="E4743" s="3">
        <f t="shared" si="150"/>
        <v>4.6493055555555662E-2</v>
      </c>
      <c r="F4743">
        <f t="shared" si="151"/>
        <v>66</v>
      </c>
    </row>
    <row r="4744" spans="2:6" x14ac:dyDescent="0.25">
      <c r="B4744">
        <v>5511</v>
      </c>
      <c r="C4744">
        <v>3548</v>
      </c>
      <c r="D4744" s="3">
        <v>0.53309027777777784</v>
      </c>
      <c r="E4744" s="3">
        <f t="shared" si="150"/>
        <v>4.6493055555555662E-2</v>
      </c>
      <c r="F4744">
        <f t="shared" si="151"/>
        <v>66</v>
      </c>
    </row>
    <row r="4745" spans="2:6" x14ac:dyDescent="0.25">
      <c r="B4745">
        <v>5512</v>
      </c>
      <c r="C4745">
        <v>3577</v>
      </c>
      <c r="D4745" s="3">
        <v>0.53310185185185188</v>
      </c>
      <c r="E4745" s="3">
        <f t="shared" si="150"/>
        <v>4.6504629629629701E-2</v>
      </c>
      <c r="F4745">
        <f t="shared" si="151"/>
        <v>66</v>
      </c>
    </row>
    <row r="4746" spans="2:6" x14ac:dyDescent="0.25">
      <c r="B4746">
        <v>5513</v>
      </c>
      <c r="C4746">
        <v>3577</v>
      </c>
      <c r="D4746" s="3">
        <v>0.53310185185185188</v>
      </c>
      <c r="E4746" s="3">
        <f t="shared" si="150"/>
        <v>4.6504629629629701E-2</v>
      </c>
      <c r="F4746">
        <f t="shared" si="151"/>
        <v>66</v>
      </c>
    </row>
    <row r="4747" spans="2:6" x14ac:dyDescent="0.25">
      <c r="B4747">
        <v>5514</v>
      </c>
      <c r="C4747">
        <v>3577</v>
      </c>
      <c r="D4747" s="3">
        <v>0.53310185185185188</v>
      </c>
      <c r="E4747" s="3">
        <f t="shared" si="150"/>
        <v>4.6504629629629701E-2</v>
      </c>
      <c r="F4747">
        <f t="shared" si="151"/>
        <v>66</v>
      </c>
    </row>
    <row r="4748" spans="2:6" x14ac:dyDescent="0.25">
      <c r="B4748">
        <v>5515</v>
      </c>
      <c r="C4748">
        <v>3577</v>
      </c>
      <c r="D4748" s="3">
        <v>0.53310185185185188</v>
      </c>
      <c r="E4748" s="3">
        <f t="shared" si="150"/>
        <v>4.6504629629629701E-2</v>
      </c>
      <c r="F4748">
        <f t="shared" si="151"/>
        <v>66</v>
      </c>
    </row>
    <row r="4749" spans="2:6" x14ac:dyDescent="0.25">
      <c r="B4749">
        <v>5516</v>
      </c>
      <c r="C4749">
        <v>3581</v>
      </c>
      <c r="D4749" s="3">
        <v>0.53310185185185188</v>
      </c>
      <c r="E4749" s="3">
        <f t="shared" si="150"/>
        <v>4.6504629629629701E-2</v>
      </c>
      <c r="F4749">
        <f t="shared" si="151"/>
        <v>66</v>
      </c>
    </row>
    <row r="4750" spans="2:6" x14ac:dyDescent="0.25">
      <c r="B4750">
        <v>5517</v>
      </c>
      <c r="C4750">
        <v>3581</v>
      </c>
      <c r="D4750" s="3">
        <v>0.53310185185185188</v>
      </c>
      <c r="E4750" s="3">
        <f t="shared" si="150"/>
        <v>4.6504629629629701E-2</v>
      </c>
      <c r="F4750">
        <f t="shared" si="151"/>
        <v>66</v>
      </c>
    </row>
    <row r="4751" spans="2:6" x14ac:dyDescent="0.25">
      <c r="B4751">
        <v>5518</v>
      </c>
      <c r="C4751">
        <v>3581</v>
      </c>
      <c r="D4751" s="3">
        <v>0.53310185185185188</v>
      </c>
      <c r="E4751" s="3">
        <f t="shared" si="150"/>
        <v>4.6504629629629701E-2</v>
      </c>
      <c r="F4751">
        <f t="shared" si="151"/>
        <v>66</v>
      </c>
    </row>
    <row r="4752" spans="2:6" x14ac:dyDescent="0.25">
      <c r="B4752">
        <v>5519</v>
      </c>
      <c r="C4752">
        <v>3581</v>
      </c>
      <c r="D4752" s="3">
        <v>0.53310185185185188</v>
      </c>
      <c r="E4752" s="3">
        <f t="shared" si="150"/>
        <v>4.6504629629629701E-2</v>
      </c>
      <c r="F4752">
        <f t="shared" si="151"/>
        <v>66</v>
      </c>
    </row>
    <row r="4753" spans="2:6" x14ac:dyDescent="0.25">
      <c r="B4753">
        <v>5520</v>
      </c>
      <c r="C4753">
        <v>3608</v>
      </c>
      <c r="D4753" s="3">
        <v>0.53312499999999996</v>
      </c>
      <c r="E4753" s="3">
        <f t="shared" si="150"/>
        <v>4.6527777777777779E-2</v>
      </c>
      <c r="F4753">
        <f t="shared" si="151"/>
        <v>67</v>
      </c>
    </row>
    <row r="4754" spans="2:6" x14ac:dyDescent="0.25">
      <c r="B4754">
        <v>5521</v>
      </c>
      <c r="C4754">
        <v>3608</v>
      </c>
      <c r="D4754" s="3">
        <v>0.53312499999999996</v>
      </c>
      <c r="E4754" s="3">
        <f t="shared" si="150"/>
        <v>4.6527777777777779E-2</v>
      </c>
      <c r="F4754">
        <f t="shared" si="151"/>
        <v>67</v>
      </c>
    </row>
    <row r="4755" spans="2:6" x14ac:dyDescent="0.25">
      <c r="B4755">
        <v>5522</v>
      </c>
      <c r="C4755">
        <v>3608</v>
      </c>
      <c r="D4755" s="3">
        <v>0.53312499999999996</v>
      </c>
      <c r="E4755" s="3">
        <f t="shared" si="150"/>
        <v>4.6527777777777779E-2</v>
      </c>
      <c r="F4755">
        <f t="shared" si="151"/>
        <v>67</v>
      </c>
    </row>
    <row r="4756" spans="2:6" x14ac:dyDescent="0.25">
      <c r="B4756">
        <v>5523</v>
      </c>
      <c r="C4756">
        <v>3608</v>
      </c>
      <c r="D4756" s="3">
        <v>0.53312499999999996</v>
      </c>
      <c r="E4756" s="3">
        <f t="shared" si="150"/>
        <v>4.6527777777777779E-2</v>
      </c>
      <c r="F4756">
        <f t="shared" si="151"/>
        <v>67</v>
      </c>
    </row>
    <row r="4757" spans="2:6" x14ac:dyDescent="0.25">
      <c r="B4757">
        <v>5524</v>
      </c>
      <c r="C4757">
        <v>3658</v>
      </c>
      <c r="D4757" s="3">
        <v>0.53312499999999996</v>
      </c>
      <c r="E4757" s="3">
        <f t="shared" si="150"/>
        <v>4.6527777777777779E-2</v>
      </c>
      <c r="F4757">
        <f t="shared" si="151"/>
        <v>67</v>
      </c>
    </row>
    <row r="4758" spans="2:6" x14ac:dyDescent="0.25">
      <c r="B4758">
        <v>5525</v>
      </c>
      <c r="C4758">
        <v>3658</v>
      </c>
      <c r="D4758" s="3">
        <v>0.53312499999999996</v>
      </c>
      <c r="E4758" s="3">
        <f t="shared" si="150"/>
        <v>4.6527777777777779E-2</v>
      </c>
      <c r="F4758">
        <f t="shared" si="151"/>
        <v>67</v>
      </c>
    </row>
    <row r="4759" spans="2:6" x14ac:dyDescent="0.25">
      <c r="B4759">
        <v>5526</v>
      </c>
      <c r="C4759">
        <v>3658</v>
      </c>
      <c r="D4759" s="3">
        <v>0.53312499999999996</v>
      </c>
      <c r="E4759" s="3">
        <f t="shared" si="150"/>
        <v>4.6527777777777779E-2</v>
      </c>
      <c r="F4759">
        <f t="shared" si="151"/>
        <v>67</v>
      </c>
    </row>
    <row r="4760" spans="2:6" x14ac:dyDescent="0.25">
      <c r="B4760">
        <v>5527</v>
      </c>
      <c r="C4760">
        <v>3658</v>
      </c>
      <c r="D4760" s="3">
        <v>0.53312499999999996</v>
      </c>
      <c r="E4760" s="3">
        <f t="shared" si="150"/>
        <v>4.6527777777777779E-2</v>
      </c>
      <c r="F4760">
        <f t="shared" si="151"/>
        <v>67</v>
      </c>
    </row>
    <row r="4761" spans="2:6" x14ac:dyDescent="0.25">
      <c r="B4761">
        <v>5528</v>
      </c>
      <c r="C4761">
        <v>3671</v>
      </c>
      <c r="D4761" s="3">
        <v>0.53312499999999996</v>
      </c>
      <c r="E4761" s="3">
        <f t="shared" si="150"/>
        <v>4.6527777777777779E-2</v>
      </c>
      <c r="F4761">
        <f t="shared" si="151"/>
        <v>67</v>
      </c>
    </row>
    <row r="4762" spans="2:6" x14ac:dyDescent="0.25">
      <c r="B4762">
        <v>5529</v>
      </c>
      <c r="C4762">
        <v>3671</v>
      </c>
      <c r="D4762" s="3">
        <v>0.53312499999999996</v>
      </c>
      <c r="E4762" s="3">
        <f t="shared" si="150"/>
        <v>4.6527777777777779E-2</v>
      </c>
      <c r="F4762">
        <f t="shared" si="151"/>
        <v>67</v>
      </c>
    </row>
    <row r="4763" spans="2:6" x14ac:dyDescent="0.25">
      <c r="B4763">
        <v>5530</v>
      </c>
      <c r="C4763">
        <v>3671</v>
      </c>
      <c r="D4763" s="3">
        <v>0.53312499999999996</v>
      </c>
      <c r="E4763" s="3">
        <f t="shared" si="150"/>
        <v>4.6527777777777779E-2</v>
      </c>
      <c r="F4763">
        <f t="shared" si="151"/>
        <v>67</v>
      </c>
    </row>
    <row r="4764" spans="2:6" x14ac:dyDescent="0.25">
      <c r="B4764">
        <v>5531</v>
      </c>
      <c r="C4764">
        <v>3671</v>
      </c>
      <c r="D4764" s="3">
        <v>0.53312499999999996</v>
      </c>
      <c r="E4764" s="3">
        <f t="shared" si="150"/>
        <v>4.6527777777777779E-2</v>
      </c>
      <c r="F4764">
        <f t="shared" si="151"/>
        <v>67</v>
      </c>
    </row>
    <row r="4765" spans="2:6" x14ac:dyDescent="0.25">
      <c r="B4765">
        <v>5532</v>
      </c>
      <c r="C4765">
        <v>3544</v>
      </c>
      <c r="D4765" s="3">
        <v>0.53313657407407411</v>
      </c>
      <c r="E4765" s="3">
        <f t="shared" si="150"/>
        <v>4.6539351851851929E-2</v>
      </c>
      <c r="F4765">
        <f t="shared" si="151"/>
        <v>67</v>
      </c>
    </row>
    <row r="4766" spans="2:6" x14ac:dyDescent="0.25">
      <c r="B4766">
        <v>5533</v>
      </c>
      <c r="C4766">
        <v>3544</v>
      </c>
      <c r="D4766" s="3">
        <v>0.53313657407407411</v>
      </c>
      <c r="E4766" s="3">
        <f t="shared" si="150"/>
        <v>4.6539351851851929E-2</v>
      </c>
      <c r="F4766">
        <f t="shared" si="151"/>
        <v>67</v>
      </c>
    </row>
    <row r="4767" spans="2:6" x14ac:dyDescent="0.25">
      <c r="B4767">
        <v>5534</v>
      </c>
      <c r="C4767">
        <v>3544</v>
      </c>
      <c r="D4767" s="3">
        <v>0.53313657407407411</v>
      </c>
      <c r="E4767" s="3">
        <f t="shared" si="150"/>
        <v>4.6539351851851929E-2</v>
      </c>
      <c r="F4767">
        <f t="shared" si="151"/>
        <v>67</v>
      </c>
    </row>
    <row r="4768" spans="2:6" x14ac:dyDescent="0.25">
      <c r="B4768">
        <v>5535</v>
      </c>
      <c r="C4768">
        <v>3544</v>
      </c>
      <c r="D4768" s="3">
        <v>0.53313657407407411</v>
      </c>
      <c r="E4768" s="3">
        <f t="shared" si="150"/>
        <v>4.6539351851851929E-2</v>
      </c>
      <c r="F4768">
        <f t="shared" si="151"/>
        <v>67</v>
      </c>
    </row>
    <row r="4769" spans="2:6" x14ac:dyDescent="0.25">
      <c r="B4769">
        <v>5536</v>
      </c>
      <c r="C4769">
        <v>3329</v>
      </c>
      <c r="D4769" s="3">
        <v>0.53313657407407411</v>
      </c>
      <c r="E4769" s="3">
        <f t="shared" si="150"/>
        <v>4.6539351851851929E-2</v>
      </c>
      <c r="F4769">
        <f t="shared" si="151"/>
        <v>67</v>
      </c>
    </row>
    <row r="4770" spans="2:6" x14ac:dyDescent="0.25">
      <c r="B4770">
        <v>5537</v>
      </c>
      <c r="C4770">
        <v>3329</v>
      </c>
      <c r="D4770" s="3">
        <v>0.53313657407407411</v>
      </c>
      <c r="E4770" s="3">
        <f t="shared" si="150"/>
        <v>4.6539351851851929E-2</v>
      </c>
      <c r="F4770">
        <f t="shared" si="151"/>
        <v>67</v>
      </c>
    </row>
    <row r="4771" spans="2:6" x14ac:dyDescent="0.25">
      <c r="B4771">
        <v>5538</v>
      </c>
      <c r="C4771">
        <v>3329</v>
      </c>
      <c r="D4771" s="3">
        <v>0.53313657407407411</v>
      </c>
      <c r="E4771" s="3">
        <f t="shared" si="150"/>
        <v>4.6539351851851929E-2</v>
      </c>
      <c r="F4771">
        <f t="shared" si="151"/>
        <v>67</v>
      </c>
    </row>
    <row r="4772" spans="2:6" x14ac:dyDescent="0.25">
      <c r="B4772">
        <v>5539</v>
      </c>
      <c r="C4772">
        <v>3329</v>
      </c>
      <c r="D4772" s="3">
        <v>0.53313657407407411</v>
      </c>
      <c r="E4772" s="3">
        <f t="shared" si="150"/>
        <v>4.6539351851851929E-2</v>
      </c>
      <c r="F4772">
        <f t="shared" si="151"/>
        <v>67</v>
      </c>
    </row>
    <row r="4773" spans="2:6" x14ac:dyDescent="0.25">
      <c r="B4773">
        <v>5540</v>
      </c>
      <c r="C4773">
        <v>3667</v>
      </c>
      <c r="D4773" s="3">
        <v>0.53317129629629634</v>
      </c>
      <c r="E4773" s="3">
        <f t="shared" si="150"/>
        <v>4.6574074074074157E-2</v>
      </c>
      <c r="F4773">
        <f t="shared" si="151"/>
        <v>67</v>
      </c>
    </row>
    <row r="4774" spans="2:6" x14ac:dyDescent="0.25">
      <c r="B4774">
        <v>5541</v>
      </c>
      <c r="C4774">
        <v>3667</v>
      </c>
      <c r="D4774" s="3">
        <v>0.53317129629629634</v>
      </c>
      <c r="E4774" s="3">
        <f t="shared" si="150"/>
        <v>4.6574074074074157E-2</v>
      </c>
      <c r="F4774">
        <f t="shared" si="151"/>
        <v>67</v>
      </c>
    </row>
    <row r="4775" spans="2:6" x14ac:dyDescent="0.25">
      <c r="B4775">
        <v>5542</v>
      </c>
      <c r="C4775">
        <v>3667</v>
      </c>
      <c r="D4775" s="3">
        <v>0.53318287037037038</v>
      </c>
      <c r="E4775" s="3">
        <f t="shared" si="150"/>
        <v>4.6585648148148195E-2</v>
      </c>
      <c r="F4775">
        <f t="shared" si="151"/>
        <v>67</v>
      </c>
    </row>
    <row r="4776" spans="2:6" x14ac:dyDescent="0.25">
      <c r="B4776">
        <v>5543</v>
      </c>
      <c r="C4776">
        <v>3667</v>
      </c>
      <c r="D4776" s="3">
        <v>0.53318287037037038</v>
      </c>
      <c r="E4776" s="3">
        <f t="shared" si="150"/>
        <v>4.6585648148148195E-2</v>
      </c>
      <c r="F4776">
        <f t="shared" si="151"/>
        <v>67</v>
      </c>
    </row>
    <row r="4777" spans="2:6" x14ac:dyDescent="0.25">
      <c r="B4777">
        <v>5544</v>
      </c>
      <c r="C4777">
        <v>3395</v>
      </c>
      <c r="D4777" s="3">
        <v>0.53318287037037038</v>
      </c>
      <c r="E4777" s="3">
        <f t="shared" si="150"/>
        <v>4.6585648148148195E-2</v>
      </c>
      <c r="F4777">
        <f t="shared" si="151"/>
        <v>67</v>
      </c>
    </row>
    <row r="4778" spans="2:6" x14ac:dyDescent="0.25">
      <c r="B4778">
        <v>5545</v>
      </c>
      <c r="C4778">
        <v>3395</v>
      </c>
      <c r="D4778" s="3">
        <v>0.53318287037037038</v>
      </c>
      <c r="E4778" s="3">
        <f t="shared" si="150"/>
        <v>4.6585648148148195E-2</v>
      </c>
      <c r="F4778">
        <f t="shared" si="151"/>
        <v>67</v>
      </c>
    </row>
    <row r="4779" spans="2:6" x14ac:dyDescent="0.25">
      <c r="B4779">
        <v>5546</v>
      </c>
      <c r="C4779">
        <v>3395</v>
      </c>
      <c r="D4779" s="3">
        <v>0.53318287037037038</v>
      </c>
      <c r="E4779" s="3">
        <f t="shared" si="150"/>
        <v>4.6585648148148195E-2</v>
      </c>
      <c r="F4779">
        <f t="shared" si="151"/>
        <v>67</v>
      </c>
    </row>
    <row r="4780" spans="2:6" x14ac:dyDescent="0.25">
      <c r="B4780">
        <v>5547</v>
      </c>
      <c r="C4780">
        <v>3395</v>
      </c>
      <c r="D4780" s="3">
        <v>0.53318287037037038</v>
      </c>
      <c r="E4780" s="3">
        <f t="shared" si="150"/>
        <v>4.6585648148148195E-2</v>
      </c>
      <c r="F4780">
        <f t="shared" si="151"/>
        <v>67</v>
      </c>
    </row>
    <row r="4781" spans="2:6" x14ac:dyDescent="0.25">
      <c r="B4781">
        <v>5548</v>
      </c>
      <c r="C4781">
        <v>3588</v>
      </c>
      <c r="D4781" s="3">
        <v>0.53318287037037038</v>
      </c>
      <c r="E4781" s="3">
        <f t="shared" si="150"/>
        <v>4.6585648148148195E-2</v>
      </c>
      <c r="F4781">
        <f t="shared" si="151"/>
        <v>67</v>
      </c>
    </row>
    <row r="4782" spans="2:6" x14ac:dyDescent="0.25">
      <c r="B4782">
        <v>5549</v>
      </c>
      <c r="C4782">
        <v>3588</v>
      </c>
      <c r="D4782" s="3">
        <v>0.53318287037037038</v>
      </c>
      <c r="E4782" s="3">
        <f t="shared" si="150"/>
        <v>4.6585648148148195E-2</v>
      </c>
      <c r="F4782">
        <f t="shared" si="151"/>
        <v>67</v>
      </c>
    </row>
    <row r="4783" spans="2:6" x14ac:dyDescent="0.25">
      <c r="B4783">
        <v>5550</v>
      </c>
      <c r="C4783">
        <v>3588</v>
      </c>
      <c r="D4783" s="3">
        <v>0.53318287037037038</v>
      </c>
      <c r="E4783" s="3">
        <f t="shared" si="150"/>
        <v>4.6585648148148195E-2</v>
      </c>
      <c r="F4783">
        <f t="shared" si="151"/>
        <v>67</v>
      </c>
    </row>
    <row r="4784" spans="2:6" x14ac:dyDescent="0.25">
      <c r="B4784">
        <v>5551</v>
      </c>
      <c r="C4784">
        <v>3588</v>
      </c>
      <c r="D4784" s="3">
        <v>0.53318287037037038</v>
      </c>
      <c r="E4784" s="3">
        <f t="shared" si="150"/>
        <v>4.6585648148148195E-2</v>
      </c>
      <c r="F4784">
        <f t="shared" si="151"/>
        <v>67</v>
      </c>
    </row>
    <row r="4785" spans="2:6" x14ac:dyDescent="0.25">
      <c r="B4785">
        <v>5552</v>
      </c>
      <c r="C4785">
        <v>3543</v>
      </c>
      <c r="D4785" s="3">
        <v>0.53320601851851845</v>
      </c>
      <c r="E4785" s="3">
        <f t="shared" si="150"/>
        <v>4.6608796296296273E-2</v>
      </c>
      <c r="F4785">
        <f t="shared" si="151"/>
        <v>67</v>
      </c>
    </row>
    <row r="4786" spans="2:6" x14ac:dyDescent="0.25">
      <c r="B4786">
        <v>5553</v>
      </c>
      <c r="C4786">
        <v>3543</v>
      </c>
      <c r="D4786" s="3">
        <v>0.53320601851851845</v>
      </c>
      <c r="E4786" s="3">
        <f t="shared" si="150"/>
        <v>4.6608796296296273E-2</v>
      </c>
      <c r="F4786">
        <f t="shared" si="151"/>
        <v>67</v>
      </c>
    </row>
    <row r="4787" spans="2:6" x14ac:dyDescent="0.25">
      <c r="B4787">
        <v>5554</v>
      </c>
      <c r="C4787">
        <v>3543</v>
      </c>
      <c r="D4787" s="3">
        <v>0.53320601851851845</v>
      </c>
      <c r="E4787" s="3">
        <f t="shared" si="150"/>
        <v>4.6608796296296273E-2</v>
      </c>
      <c r="F4787">
        <f t="shared" si="151"/>
        <v>67</v>
      </c>
    </row>
    <row r="4788" spans="2:6" x14ac:dyDescent="0.25">
      <c r="B4788">
        <v>5555</v>
      </c>
      <c r="C4788">
        <v>3543</v>
      </c>
      <c r="D4788" s="3">
        <v>0.53320601851851845</v>
      </c>
      <c r="E4788" s="3">
        <f t="shared" si="150"/>
        <v>4.6608796296296273E-2</v>
      </c>
      <c r="F4788">
        <f t="shared" si="151"/>
        <v>67</v>
      </c>
    </row>
    <row r="4789" spans="2:6" x14ac:dyDescent="0.25">
      <c r="B4789">
        <v>5556</v>
      </c>
      <c r="C4789">
        <v>3621</v>
      </c>
      <c r="D4789" s="3">
        <v>0.5332175925925926</v>
      </c>
      <c r="E4789" s="3">
        <f t="shared" si="150"/>
        <v>4.6620370370370423E-2</v>
      </c>
      <c r="F4789">
        <f t="shared" si="151"/>
        <v>67</v>
      </c>
    </row>
    <row r="4790" spans="2:6" x14ac:dyDescent="0.25">
      <c r="B4790">
        <v>5557</v>
      </c>
      <c r="C4790">
        <v>3621</v>
      </c>
      <c r="D4790" s="3">
        <v>0.5332175925925926</v>
      </c>
      <c r="E4790" s="3">
        <f t="shared" si="150"/>
        <v>4.6620370370370423E-2</v>
      </c>
      <c r="F4790">
        <f t="shared" si="151"/>
        <v>67</v>
      </c>
    </row>
    <row r="4791" spans="2:6" x14ac:dyDescent="0.25">
      <c r="B4791">
        <v>5558</v>
      </c>
      <c r="C4791">
        <v>3621</v>
      </c>
      <c r="D4791" s="3">
        <v>0.5332175925925926</v>
      </c>
      <c r="E4791" s="3">
        <f t="shared" si="150"/>
        <v>4.6620370370370423E-2</v>
      </c>
      <c r="F4791">
        <f t="shared" si="151"/>
        <v>67</v>
      </c>
    </row>
    <row r="4792" spans="2:6" x14ac:dyDescent="0.25">
      <c r="B4792">
        <v>5559</v>
      </c>
      <c r="C4792">
        <v>3621</v>
      </c>
      <c r="D4792" s="3">
        <v>0.5332175925925926</v>
      </c>
      <c r="E4792" s="3">
        <f t="shared" si="150"/>
        <v>4.6620370370370423E-2</v>
      </c>
      <c r="F4792">
        <f t="shared" si="151"/>
        <v>67</v>
      </c>
    </row>
    <row r="4793" spans="2:6" x14ac:dyDescent="0.25">
      <c r="B4793">
        <v>5560</v>
      </c>
      <c r="C4793">
        <v>3654</v>
      </c>
      <c r="D4793" s="3">
        <v>0.5332175925925926</v>
      </c>
      <c r="E4793" s="3">
        <f t="shared" si="150"/>
        <v>4.6620370370370423E-2</v>
      </c>
      <c r="F4793">
        <f t="shared" si="151"/>
        <v>67</v>
      </c>
    </row>
    <row r="4794" spans="2:6" x14ac:dyDescent="0.25">
      <c r="B4794">
        <v>5561</v>
      </c>
      <c r="C4794">
        <v>3654</v>
      </c>
      <c r="D4794" s="3">
        <v>0.5332175925925926</v>
      </c>
      <c r="E4794" s="3">
        <f t="shared" si="150"/>
        <v>4.6620370370370423E-2</v>
      </c>
      <c r="F4794">
        <f t="shared" si="151"/>
        <v>67</v>
      </c>
    </row>
    <row r="4795" spans="2:6" x14ac:dyDescent="0.25">
      <c r="B4795">
        <v>5562</v>
      </c>
      <c r="C4795">
        <v>3654</v>
      </c>
      <c r="D4795" s="3">
        <v>0.5332175925925926</v>
      </c>
      <c r="E4795" s="3">
        <f t="shared" si="150"/>
        <v>4.6620370370370423E-2</v>
      </c>
      <c r="F4795">
        <f t="shared" si="151"/>
        <v>67</v>
      </c>
    </row>
    <row r="4796" spans="2:6" x14ac:dyDescent="0.25">
      <c r="B4796">
        <v>5563</v>
      </c>
      <c r="C4796">
        <v>3654</v>
      </c>
      <c r="D4796" s="3">
        <v>0.5332175925925926</v>
      </c>
      <c r="E4796" s="3">
        <f t="shared" si="150"/>
        <v>4.6620370370370423E-2</v>
      </c>
      <c r="F4796">
        <f t="shared" si="151"/>
        <v>67</v>
      </c>
    </row>
    <row r="4797" spans="2:6" x14ac:dyDescent="0.25">
      <c r="B4797">
        <v>5564</v>
      </c>
      <c r="C4797">
        <v>3597</v>
      </c>
      <c r="D4797" s="3">
        <v>0.53324074074074079</v>
      </c>
      <c r="E4797" s="3">
        <f t="shared" si="150"/>
        <v>4.6643518518518612E-2</v>
      </c>
      <c r="F4797">
        <f t="shared" si="151"/>
        <v>67</v>
      </c>
    </row>
    <row r="4798" spans="2:6" x14ac:dyDescent="0.25">
      <c r="B4798">
        <v>5565</v>
      </c>
      <c r="C4798">
        <v>3597</v>
      </c>
      <c r="D4798" s="3">
        <v>0.53324074074074079</v>
      </c>
      <c r="E4798" s="3">
        <f t="shared" si="150"/>
        <v>4.6643518518518612E-2</v>
      </c>
      <c r="F4798">
        <f t="shared" si="151"/>
        <v>67</v>
      </c>
    </row>
    <row r="4799" spans="2:6" x14ac:dyDescent="0.25">
      <c r="B4799">
        <v>5566</v>
      </c>
      <c r="C4799">
        <v>3597</v>
      </c>
      <c r="D4799" s="3">
        <v>0.53324074074074079</v>
      </c>
      <c r="E4799" s="3">
        <f t="shared" si="150"/>
        <v>4.6643518518518612E-2</v>
      </c>
      <c r="F4799">
        <f t="shared" si="151"/>
        <v>67</v>
      </c>
    </row>
    <row r="4800" spans="2:6" x14ac:dyDescent="0.25">
      <c r="B4800">
        <v>5567</v>
      </c>
      <c r="C4800">
        <v>3597</v>
      </c>
      <c r="D4800" s="3">
        <v>0.53324074074074079</v>
      </c>
      <c r="E4800" s="3">
        <f t="shared" si="150"/>
        <v>4.6643518518518612E-2</v>
      </c>
      <c r="F4800">
        <f t="shared" si="151"/>
        <v>67</v>
      </c>
    </row>
    <row r="4801" spans="2:6" x14ac:dyDescent="0.25">
      <c r="B4801">
        <v>5568</v>
      </c>
      <c r="C4801">
        <v>3646</v>
      </c>
      <c r="D4801" s="3">
        <v>0.53325231481481483</v>
      </c>
      <c r="E4801" s="3">
        <f t="shared" si="150"/>
        <v>4.6655092592592651E-2</v>
      </c>
      <c r="F4801">
        <f t="shared" si="151"/>
        <v>67</v>
      </c>
    </row>
    <row r="4802" spans="2:6" x14ac:dyDescent="0.25">
      <c r="B4802">
        <v>5569</v>
      </c>
      <c r="C4802">
        <v>3646</v>
      </c>
      <c r="D4802" s="3">
        <v>0.53325231481481483</v>
      </c>
      <c r="E4802" s="3">
        <f t="shared" ref="E4802:E4865" si="152">D4802-$A$1</f>
        <v>4.6655092592592651E-2</v>
      </c>
      <c r="F4802">
        <f t="shared" ref="F4802:F4865" si="153">(MINUTE(E4802))+60</f>
        <v>67</v>
      </c>
    </row>
    <row r="4803" spans="2:6" x14ac:dyDescent="0.25">
      <c r="B4803">
        <v>5570</v>
      </c>
      <c r="C4803">
        <v>3646</v>
      </c>
      <c r="D4803" s="3">
        <v>0.53325231481481483</v>
      </c>
      <c r="E4803" s="3">
        <f t="shared" si="152"/>
        <v>4.6655092592592651E-2</v>
      </c>
      <c r="F4803">
        <f t="shared" si="153"/>
        <v>67</v>
      </c>
    </row>
    <row r="4804" spans="2:6" x14ac:dyDescent="0.25">
      <c r="B4804">
        <v>5571</v>
      </c>
      <c r="C4804">
        <v>3646</v>
      </c>
      <c r="D4804" s="3">
        <v>0.53325231481481483</v>
      </c>
      <c r="E4804" s="3">
        <f t="shared" si="152"/>
        <v>4.6655092592592651E-2</v>
      </c>
      <c r="F4804">
        <f t="shared" si="153"/>
        <v>67</v>
      </c>
    </row>
    <row r="4805" spans="2:6" x14ac:dyDescent="0.25">
      <c r="B4805">
        <v>5572</v>
      </c>
      <c r="C4805">
        <v>3689</v>
      </c>
      <c r="D4805" s="3">
        <v>0.53325231481481483</v>
      </c>
      <c r="E4805" s="3">
        <f t="shared" si="152"/>
        <v>4.6655092592592651E-2</v>
      </c>
      <c r="F4805">
        <f t="shared" si="153"/>
        <v>67</v>
      </c>
    </row>
    <row r="4806" spans="2:6" x14ac:dyDescent="0.25">
      <c r="B4806">
        <v>5573</v>
      </c>
      <c r="C4806">
        <v>3689</v>
      </c>
      <c r="D4806" s="3">
        <v>0.53325231481481483</v>
      </c>
      <c r="E4806" s="3">
        <f t="shared" si="152"/>
        <v>4.6655092592592651E-2</v>
      </c>
      <c r="F4806">
        <f t="shared" si="153"/>
        <v>67</v>
      </c>
    </row>
    <row r="4807" spans="2:6" x14ac:dyDescent="0.25">
      <c r="B4807">
        <v>5574</v>
      </c>
      <c r="C4807">
        <v>3689</v>
      </c>
      <c r="D4807" s="3">
        <v>0.53325231481481483</v>
      </c>
      <c r="E4807" s="3">
        <f t="shared" si="152"/>
        <v>4.6655092592592651E-2</v>
      </c>
      <c r="F4807">
        <f t="shared" si="153"/>
        <v>67</v>
      </c>
    </row>
    <row r="4808" spans="2:6" x14ac:dyDescent="0.25">
      <c r="B4808">
        <v>5575</v>
      </c>
      <c r="C4808">
        <v>3689</v>
      </c>
      <c r="D4808" s="3">
        <v>0.53325231481481483</v>
      </c>
      <c r="E4808" s="3">
        <f t="shared" si="152"/>
        <v>4.6655092592592651E-2</v>
      </c>
      <c r="F4808">
        <f t="shared" si="153"/>
        <v>67</v>
      </c>
    </row>
    <row r="4809" spans="2:6" x14ac:dyDescent="0.25">
      <c r="B4809">
        <v>5576</v>
      </c>
      <c r="C4809">
        <v>3674</v>
      </c>
      <c r="D4809" s="3">
        <v>0.53325231481481483</v>
      </c>
      <c r="E4809" s="3">
        <f t="shared" si="152"/>
        <v>4.6655092592592651E-2</v>
      </c>
      <c r="F4809">
        <f t="shared" si="153"/>
        <v>67</v>
      </c>
    </row>
    <row r="4810" spans="2:6" x14ac:dyDescent="0.25">
      <c r="B4810">
        <v>5577</v>
      </c>
      <c r="C4810">
        <v>3674</v>
      </c>
      <c r="D4810" s="3">
        <v>0.53325231481481483</v>
      </c>
      <c r="E4810" s="3">
        <f t="shared" si="152"/>
        <v>4.6655092592592651E-2</v>
      </c>
      <c r="F4810">
        <f t="shared" si="153"/>
        <v>67</v>
      </c>
    </row>
    <row r="4811" spans="2:6" x14ac:dyDescent="0.25">
      <c r="B4811">
        <v>5578</v>
      </c>
      <c r="C4811">
        <v>3674</v>
      </c>
      <c r="D4811" s="3">
        <v>0.53325231481481483</v>
      </c>
      <c r="E4811" s="3">
        <f t="shared" si="152"/>
        <v>4.6655092592592651E-2</v>
      </c>
      <c r="F4811">
        <f t="shared" si="153"/>
        <v>67</v>
      </c>
    </row>
    <row r="4812" spans="2:6" x14ac:dyDescent="0.25">
      <c r="B4812">
        <v>5579</v>
      </c>
      <c r="C4812">
        <v>3674</v>
      </c>
      <c r="D4812" s="3">
        <v>0.53325231481481483</v>
      </c>
      <c r="E4812" s="3">
        <f t="shared" si="152"/>
        <v>4.6655092592592651E-2</v>
      </c>
      <c r="F4812">
        <f t="shared" si="153"/>
        <v>67</v>
      </c>
    </row>
    <row r="4813" spans="2:6" x14ac:dyDescent="0.25">
      <c r="B4813">
        <v>5580</v>
      </c>
      <c r="C4813">
        <v>3559</v>
      </c>
      <c r="D4813" s="3">
        <v>0.53325231481481483</v>
      </c>
      <c r="E4813" s="3">
        <f t="shared" si="152"/>
        <v>4.6655092592592651E-2</v>
      </c>
      <c r="F4813">
        <f t="shared" si="153"/>
        <v>67</v>
      </c>
    </row>
    <row r="4814" spans="2:6" x14ac:dyDescent="0.25">
      <c r="B4814">
        <v>5581</v>
      </c>
      <c r="C4814">
        <v>3559</v>
      </c>
      <c r="D4814" s="3">
        <v>0.53325231481481483</v>
      </c>
      <c r="E4814" s="3">
        <f t="shared" si="152"/>
        <v>4.6655092592592651E-2</v>
      </c>
      <c r="F4814">
        <f t="shared" si="153"/>
        <v>67</v>
      </c>
    </row>
    <row r="4815" spans="2:6" x14ac:dyDescent="0.25">
      <c r="B4815">
        <v>5582</v>
      </c>
      <c r="C4815">
        <v>3559</v>
      </c>
      <c r="D4815" s="3">
        <v>0.53325231481481483</v>
      </c>
      <c r="E4815" s="3">
        <f t="shared" si="152"/>
        <v>4.6655092592592651E-2</v>
      </c>
      <c r="F4815">
        <f t="shared" si="153"/>
        <v>67</v>
      </c>
    </row>
    <row r="4816" spans="2:6" x14ac:dyDescent="0.25">
      <c r="B4816">
        <v>5583</v>
      </c>
      <c r="C4816">
        <v>3559</v>
      </c>
      <c r="D4816" s="3">
        <v>0.53325231481481483</v>
      </c>
      <c r="E4816" s="3">
        <f t="shared" si="152"/>
        <v>4.6655092592592651E-2</v>
      </c>
      <c r="F4816">
        <f t="shared" si="153"/>
        <v>67</v>
      </c>
    </row>
    <row r="4817" spans="2:6" x14ac:dyDescent="0.25">
      <c r="B4817">
        <v>5584</v>
      </c>
      <c r="C4817">
        <v>3636</v>
      </c>
      <c r="D4817" s="3">
        <v>0.53326388888888887</v>
      </c>
      <c r="E4817" s="3">
        <f t="shared" si="152"/>
        <v>4.666666666666669E-2</v>
      </c>
      <c r="F4817">
        <f t="shared" si="153"/>
        <v>67</v>
      </c>
    </row>
    <row r="4818" spans="2:6" x14ac:dyDescent="0.25">
      <c r="B4818">
        <v>5585</v>
      </c>
      <c r="C4818">
        <v>3636</v>
      </c>
      <c r="D4818" s="3">
        <v>0.53326388888888887</v>
      </c>
      <c r="E4818" s="3">
        <f t="shared" si="152"/>
        <v>4.666666666666669E-2</v>
      </c>
      <c r="F4818">
        <f t="shared" si="153"/>
        <v>67</v>
      </c>
    </row>
    <row r="4819" spans="2:6" x14ac:dyDescent="0.25">
      <c r="B4819">
        <v>5586</v>
      </c>
      <c r="C4819">
        <v>3636</v>
      </c>
      <c r="D4819" s="3">
        <v>0.53326388888888887</v>
      </c>
      <c r="E4819" s="3">
        <f t="shared" si="152"/>
        <v>4.666666666666669E-2</v>
      </c>
      <c r="F4819">
        <f t="shared" si="153"/>
        <v>67</v>
      </c>
    </row>
    <row r="4820" spans="2:6" x14ac:dyDescent="0.25">
      <c r="B4820">
        <v>5587</v>
      </c>
      <c r="C4820">
        <v>3636</v>
      </c>
      <c r="D4820" s="3">
        <v>0.53326388888888887</v>
      </c>
      <c r="E4820" s="3">
        <f t="shared" si="152"/>
        <v>4.666666666666669E-2</v>
      </c>
      <c r="F4820">
        <f t="shared" si="153"/>
        <v>67</v>
      </c>
    </row>
    <row r="4821" spans="2:6" x14ac:dyDescent="0.25">
      <c r="B4821">
        <v>5588</v>
      </c>
      <c r="C4821">
        <v>3344</v>
      </c>
      <c r="D4821" s="3">
        <v>0.53326388888888887</v>
      </c>
      <c r="E4821" s="3">
        <f t="shared" si="152"/>
        <v>4.666666666666669E-2</v>
      </c>
      <c r="F4821">
        <f t="shared" si="153"/>
        <v>67</v>
      </c>
    </row>
    <row r="4822" spans="2:6" x14ac:dyDescent="0.25">
      <c r="B4822">
        <v>5589</v>
      </c>
      <c r="C4822">
        <v>3344</v>
      </c>
      <c r="D4822" s="3">
        <v>0.53326388888888887</v>
      </c>
      <c r="E4822" s="3">
        <f t="shared" si="152"/>
        <v>4.666666666666669E-2</v>
      </c>
      <c r="F4822">
        <f t="shared" si="153"/>
        <v>67</v>
      </c>
    </row>
    <row r="4823" spans="2:6" x14ac:dyDescent="0.25">
      <c r="B4823">
        <v>5590</v>
      </c>
      <c r="C4823">
        <v>3344</v>
      </c>
      <c r="D4823" s="3">
        <v>0.53326388888888887</v>
      </c>
      <c r="E4823" s="3">
        <f t="shared" si="152"/>
        <v>4.666666666666669E-2</v>
      </c>
      <c r="F4823">
        <f t="shared" si="153"/>
        <v>67</v>
      </c>
    </row>
    <row r="4824" spans="2:6" x14ac:dyDescent="0.25">
      <c r="B4824">
        <v>5591</v>
      </c>
      <c r="C4824">
        <v>3344</v>
      </c>
      <c r="D4824" s="3">
        <v>0.53326388888888887</v>
      </c>
      <c r="E4824" s="3">
        <f t="shared" si="152"/>
        <v>4.666666666666669E-2</v>
      </c>
      <c r="F4824">
        <f t="shared" si="153"/>
        <v>67</v>
      </c>
    </row>
    <row r="4825" spans="2:6" x14ac:dyDescent="0.25">
      <c r="B4825">
        <v>5592</v>
      </c>
      <c r="C4825">
        <v>3573</v>
      </c>
      <c r="D4825" s="3">
        <v>0.53326388888888887</v>
      </c>
      <c r="E4825" s="3">
        <f t="shared" si="152"/>
        <v>4.666666666666669E-2</v>
      </c>
      <c r="F4825">
        <f t="shared" si="153"/>
        <v>67</v>
      </c>
    </row>
    <row r="4826" spans="2:6" x14ac:dyDescent="0.25">
      <c r="B4826">
        <v>5593</v>
      </c>
      <c r="C4826">
        <v>3573</v>
      </c>
      <c r="D4826" s="3">
        <v>0.53326388888888887</v>
      </c>
      <c r="E4826" s="3">
        <f t="shared" si="152"/>
        <v>4.666666666666669E-2</v>
      </c>
      <c r="F4826">
        <f t="shared" si="153"/>
        <v>67</v>
      </c>
    </row>
    <row r="4827" spans="2:6" x14ac:dyDescent="0.25">
      <c r="B4827">
        <v>5594</v>
      </c>
      <c r="C4827">
        <v>3573</v>
      </c>
      <c r="D4827" s="3">
        <v>0.53326388888888887</v>
      </c>
      <c r="E4827" s="3">
        <f t="shared" si="152"/>
        <v>4.666666666666669E-2</v>
      </c>
      <c r="F4827">
        <f t="shared" si="153"/>
        <v>67</v>
      </c>
    </row>
    <row r="4828" spans="2:6" x14ac:dyDescent="0.25">
      <c r="B4828">
        <v>5595</v>
      </c>
      <c r="C4828">
        <v>3573</v>
      </c>
      <c r="D4828" s="3">
        <v>0.53326388888888887</v>
      </c>
      <c r="E4828" s="3">
        <f t="shared" si="152"/>
        <v>4.666666666666669E-2</v>
      </c>
      <c r="F4828">
        <f t="shared" si="153"/>
        <v>67</v>
      </c>
    </row>
    <row r="4829" spans="2:6" x14ac:dyDescent="0.25">
      <c r="B4829">
        <v>5596</v>
      </c>
      <c r="C4829">
        <v>3700</v>
      </c>
      <c r="D4829" s="3">
        <v>0.53326388888888887</v>
      </c>
      <c r="E4829" s="3">
        <f t="shared" si="152"/>
        <v>4.666666666666669E-2</v>
      </c>
      <c r="F4829">
        <f t="shared" si="153"/>
        <v>67</v>
      </c>
    </row>
    <row r="4830" spans="2:6" x14ac:dyDescent="0.25">
      <c r="B4830">
        <v>5597</v>
      </c>
      <c r="C4830">
        <v>3700</v>
      </c>
      <c r="D4830" s="3">
        <v>0.53326388888888887</v>
      </c>
      <c r="E4830" s="3">
        <f t="shared" si="152"/>
        <v>4.666666666666669E-2</v>
      </c>
      <c r="F4830">
        <f t="shared" si="153"/>
        <v>67</v>
      </c>
    </row>
    <row r="4831" spans="2:6" x14ac:dyDescent="0.25">
      <c r="B4831">
        <v>5598</v>
      </c>
      <c r="C4831">
        <v>3700</v>
      </c>
      <c r="D4831" s="3">
        <v>0.53326388888888887</v>
      </c>
      <c r="E4831" s="3">
        <f t="shared" si="152"/>
        <v>4.666666666666669E-2</v>
      </c>
      <c r="F4831">
        <f t="shared" si="153"/>
        <v>67</v>
      </c>
    </row>
    <row r="4832" spans="2:6" x14ac:dyDescent="0.25">
      <c r="B4832">
        <v>5599</v>
      </c>
      <c r="C4832">
        <v>3700</v>
      </c>
      <c r="D4832" s="3">
        <v>0.53326388888888887</v>
      </c>
      <c r="E4832" s="3">
        <f t="shared" si="152"/>
        <v>4.666666666666669E-2</v>
      </c>
      <c r="F4832">
        <f t="shared" si="153"/>
        <v>67</v>
      </c>
    </row>
    <row r="4833" spans="2:6" x14ac:dyDescent="0.25">
      <c r="B4833">
        <v>5600</v>
      </c>
      <c r="C4833">
        <v>3671</v>
      </c>
      <c r="D4833" s="3">
        <v>0.53327546296296291</v>
      </c>
      <c r="E4833" s="3">
        <f t="shared" si="152"/>
        <v>4.6678240740740728E-2</v>
      </c>
      <c r="F4833">
        <f t="shared" si="153"/>
        <v>67</v>
      </c>
    </row>
    <row r="4834" spans="2:6" x14ac:dyDescent="0.25">
      <c r="B4834">
        <v>5601</v>
      </c>
      <c r="C4834">
        <v>3671</v>
      </c>
      <c r="D4834" s="3">
        <v>0.53327546296296291</v>
      </c>
      <c r="E4834" s="3">
        <f t="shared" si="152"/>
        <v>4.6678240740740728E-2</v>
      </c>
      <c r="F4834">
        <f t="shared" si="153"/>
        <v>67</v>
      </c>
    </row>
    <row r="4835" spans="2:6" x14ac:dyDescent="0.25">
      <c r="B4835">
        <v>5602</v>
      </c>
      <c r="C4835">
        <v>3671</v>
      </c>
      <c r="D4835" s="3">
        <v>0.53327546296296291</v>
      </c>
      <c r="E4835" s="3">
        <f t="shared" si="152"/>
        <v>4.6678240740740728E-2</v>
      </c>
      <c r="F4835">
        <f t="shared" si="153"/>
        <v>67</v>
      </c>
    </row>
    <row r="4836" spans="2:6" x14ac:dyDescent="0.25">
      <c r="B4836">
        <v>5603</v>
      </c>
      <c r="C4836">
        <v>3671</v>
      </c>
      <c r="D4836" s="3">
        <v>0.53327546296296291</v>
      </c>
      <c r="E4836" s="3">
        <f t="shared" si="152"/>
        <v>4.6678240740740728E-2</v>
      </c>
      <c r="F4836">
        <f t="shared" si="153"/>
        <v>67</v>
      </c>
    </row>
    <row r="4837" spans="2:6" x14ac:dyDescent="0.25">
      <c r="B4837">
        <v>5604</v>
      </c>
      <c r="C4837">
        <v>3653</v>
      </c>
      <c r="D4837" s="3">
        <v>0.53327546296296291</v>
      </c>
      <c r="E4837" s="3">
        <f t="shared" si="152"/>
        <v>4.6678240740740728E-2</v>
      </c>
      <c r="F4837">
        <f t="shared" si="153"/>
        <v>67</v>
      </c>
    </row>
    <row r="4838" spans="2:6" x14ac:dyDescent="0.25">
      <c r="B4838">
        <v>5605</v>
      </c>
      <c r="C4838">
        <v>3653</v>
      </c>
      <c r="D4838" s="3">
        <v>0.53327546296296291</v>
      </c>
      <c r="E4838" s="3">
        <f t="shared" si="152"/>
        <v>4.6678240740740728E-2</v>
      </c>
      <c r="F4838">
        <f t="shared" si="153"/>
        <v>67</v>
      </c>
    </row>
    <row r="4839" spans="2:6" x14ac:dyDescent="0.25">
      <c r="B4839">
        <v>5606</v>
      </c>
      <c r="C4839">
        <v>3653</v>
      </c>
      <c r="D4839" s="3">
        <v>0.53327546296296291</v>
      </c>
      <c r="E4839" s="3">
        <f t="shared" si="152"/>
        <v>4.6678240740740728E-2</v>
      </c>
      <c r="F4839">
        <f t="shared" si="153"/>
        <v>67</v>
      </c>
    </row>
    <row r="4840" spans="2:6" x14ac:dyDescent="0.25">
      <c r="B4840">
        <v>5607</v>
      </c>
      <c r="C4840">
        <v>3653</v>
      </c>
      <c r="D4840" s="3">
        <v>0.53327546296296291</v>
      </c>
      <c r="E4840" s="3">
        <f t="shared" si="152"/>
        <v>4.6678240740740728E-2</v>
      </c>
      <c r="F4840">
        <f t="shared" si="153"/>
        <v>67</v>
      </c>
    </row>
    <row r="4841" spans="2:6" x14ac:dyDescent="0.25">
      <c r="B4841">
        <v>5608</v>
      </c>
      <c r="C4841">
        <v>3657</v>
      </c>
      <c r="D4841" s="3">
        <v>0.53327546296296291</v>
      </c>
      <c r="E4841" s="3">
        <f t="shared" si="152"/>
        <v>4.6678240740740728E-2</v>
      </c>
      <c r="F4841">
        <f t="shared" si="153"/>
        <v>67</v>
      </c>
    </row>
    <row r="4842" spans="2:6" x14ac:dyDescent="0.25">
      <c r="B4842">
        <v>5609</v>
      </c>
      <c r="C4842">
        <v>3657</v>
      </c>
      <c r="D4842" s="3">
        <v>0.53327546296296291</v>
      </c>
      <c r="E4842" s="3">
        <f t="shared" si="152"/>
        <v>4.6678240740740728E-2</v>
      </c>
      <c r="F4842">
        <f t="shared" si="153"/>
        <v>67</v>
      </c>
    </row>
    <row r="4843" spans="2:6" x14ac:dyDescent="0.25">
      <c r="B4843">
        <v>5610</v>
      </c>
      <c r="C4843">
        <v>3657</v>
      </c>
      <c r="D4843" s="3">
        <v>0.53327546296296291</v>
      </c>
      <c r="E4843" s="3">
        <f t="shared" si="152"/>
        <v>4.6678240740740728E-2</v>
      </c>
      <c r="F4843">
        <f t="shared" si="153"/>
        <v>67</v>
      </c>
    </row>
    <row r="4844" spans="2:6" x14ac:dyDescent="0.25">
      <c r="B4844">
        <v>5611</v>
      </c>
      <c r="C4844">
        <v>3657</v>
      </c>
      <c r="D4844" s="3">
        <v>0.53327546296296291</v>
      </c>
      <c r="E4844" s="3">
        <f t="shared" si="152"/>
        <v>4.6678240740740728E-2</v>
      </c>
      <c r="F4844">
        <f t="shared" si="153"/>
        <v>67</v>
      </c>
    </row>
    <row r="4845" spans="2:6" x14ac:dyDescent="0.25">
      <c r="B4845">
        <v>5612</v>
      </c>
      <c r="C4845">
        <v>3631</v>
      </c>
      <c r="D4845" s="3">
        <v>0.53328703703703706</v>
      </c>
      <c r="E4845" s="3">
        <f t="shared" si="152"/>
        <v>4.6689814814814878E-2</v>
      </c>
      <c r="F4845">
        <f t="shared" si="153"/>
        <v>67</v>
      </c>
    </row>
    <row r="4846" spans="2:6" x14ac:dyDescent="0.25">
      <c r="B4846">
        <v>5613</v>
      </c>
      <c r="C4846">
        <v>3631</v>
      </c>
      <c r="D4846" s="3">
        <v>0.53328703703703706</v>
      </c>
      <c r="E4846" s="3">
        <f t="shared" si="152"/>
        <v>4.6689814814814878E-2</v>
      </c>
      <c r="F4846">
        <f t="shared" si="153"/>
        <v>67</v>
      </c>
    </row>
    <row r="4847" spans="2:6" x14ac:dyDescent="0.25">
      <c r="B4847">
        <v>5614</v>
      </c>
      <c r="C4847">
        <v>3631</v>
      </c>
      <c r="D4847" s="3">
        <v>0.53328703703703706</v>
      </c>
      <c r="E4847" s="3">
        <f t="shared" si="152"/>
        <v>4.6689814814814878E-2</v>
      </c>
      <c r="F4847">
        <f t="shared" si="153"/>
        <v>67</v>
      </c>
    </row>
    <row r="4848" spans="2:6" x14ac:dyDescent="0.25">
      <c r="B4848">
        <v>5615</v>
      </c>
      <c r="C4848">
        <v>3631</v>
      </c>
      <c r="D4848" s="3">
        <v>0.53328703703703706</v>
      </c>
      <c r="E4848" s="3">
        <f t="shared" si="152"/>
        <v>4.6689814814814878E-2</v>
      </c>
      <c r="F4848">
        <f t="shared" si="153"/>
        <v>67</v>
      </c>
    </row>
    <row r="4849" spans="2:6" x14ac:dyDescent="0.25">
      <c r="B4849">
        <v>5616</v>
      </c>
      <c r="C4849">
        <v>3582</v>
      </c>
      <c r="D4849" s="3">
        <v>0.53328703703703706</v>
      </c>
      <c r="E4849" s="3">
        <f t="shared" si="152"/>
        <v>4.6689814814814878E-2</v>
      </c>
      <c r="F4849">
        <f t="shared" si="153"/>
        <v>67</v>
      </c>
    </row>
    <row r="4850" spans="2:6" x14ac:dyDescent="0.25">
      <c r="B4850">
        <v>5617</v>
      </c>
      <c r="C4850">
        <v>3582</v>
      </c>
      <c r="D4850" s="3">
        <v>0.53328703703703706</v>
      </c>
      <c r="E4850" s="3">
        <f t="shared" si="152"/>
        <v>4.6689814814814878E-2</v>
      </c>
      <c r="F4850">
        <f t="shared" si="153"/>
        <v>67</v>
      </c>
    </row>
    <row r="4851" spans="2:6" x14ac:dyDescent="0.25">
      <c r="B4851">
        <v>5618</v>
      </c>
      <c r="C4851">
        <v>3582</v>
      </c>
      <c r="D4851" s="3">
        <v>0.53328703703703706</v>
      </c>
      <c r="E4851" s="3">
        <f t="shared" si="152"/>
        <v>4.6689814814814878E-2</v>
      </c>
      <c r="F4851">
        <f t="shared" si="153"/>
        <v>67</v>
      </c>
    </row>
    <row r="4852" spans="2:6" x14ac:dyDescent="0.25">
      <c r="B4852">
        <v>5619</v>
      </c>
      <c r="C4852">
        <v>3582</v>
      </c>
      <c r="D4852" s="3">
        <v>0.53328703703703706</v>
      </c>
      <c r="E4852" s="3">
        <f t="shared" si="152"/>
        <v>4.6689814814814878E-2</v>
      </c>
      <c r="F4852">
        <f t="shared" si="153"/>
        <v>67</v>
      </c>
    </row>
    <row r="4853" spans="2:6" x14ac:dyDescent="0.25">
      <c r="B4853">
        <v>5620</v>
      </c>
      <c r="C4853">
        <v>3652</v>
      </c>
      <c r="D4853" s="3">
        <v>0.53328703703703706</v>
      </c>
      <c r="E4853" s="3">
        <f t="shared" si="152"/>
        <v>4.6689814814814878E-2</v>
      </c>
      <c r="F4853">
        <f t="shared" si="153"/>
        <v>67</v>
      </c>
    </row>
    <row r="4854" spans="2:6" x14ac:dyDescent="0.25">
      <c r="B4854">
        <v>5621</v>
      </c>
      <c r="C4854">
        <v>3652</v>
      </c>
      <c r="D4854" s="3">
        <v>0.53328703703703706</v>
      </c>
      <c r="E4854" s="3">
        <f t="shared" si="152"/>
        <v>4.6689814814814878E-2</v>
      </c>
      <c r="F4854">
        <f t="shared" si="153"/>
        <v>67</v>
      </c>
    </row>
    <row r="4855" spans="2:6" x14ac:dyDescent="0.25">
      <c r="B4855">
        <v>5622</v>
      </c>
      <c r="C4855">
        <v>3652</v>
      </c>
      <c r="D4855" s="3">
        <v>0.53328703703703706</v>
      </c>
      <c r="E4855" s="3">
        <f t="shared" si="152"/>
        <v>4.6689814814814878E-2</v>
      </c>
      <c r="F4855">
        <f t="shared" si="153"/>
        <v>67</v>
      </c>
    </row>
    <row r="4856" spans="2:6" x14ac:dyDescent="0.25">
      <c r="B4856">
        <v>5623</v>
      </c>
      <c r="C4856">
        <v>3652</v>
      </c>
      <c r="D4856" s="3">
        <v>0.53328703703703706</v>
      </c>
      <c r="E4856" s="3">
        <f t="shared" si="152"/>
        <v>4.6689814814814878E-2</v>
      </c>
      <c r="F4856">
        <f t="shared" si="153"/>
        <v>67</v>
      </c>
    </row>
    <row r="4857" spans="2:6" x14ac:dyDescent="0.25">
      <c r="B4857">
        <v>5624</v>
      </c>
      <c r="C4857">
        <v>3424</v>
      </c>
      <c r="D4857" s="3">
        <v>0.5332986111111111</v>
      </c>
      <c r="E4857" s="3">
        <f t="shared" si="152"/>
        <v>4.6701388888888917E-2</v>
      </c>
      <c r="F4857">
        <f t="shared" si="153"/>
        <v>67</v>
      </c>
    </row>
    <row r="4858" spans="2:6" x14ac:dyDescent="0.25">
      <c r="B4858">
        <v>5625</v>
      </c>
      <c r="C4858">
        <v>3424</v>
      </c>
      <c r="D4858" s="3">
        <v>0.5332986111111111</v>
      </c>
      <c r="E4858" s="3">
        <f t="shared" si="152"/>
        <v>4.6701388888888917E-2</v>
      </c>
      <c r="F4858">
        <f t="shared" si="153"/>
        <v>67</v>
      </c>
    </row>
    <row r="4859" spans="2:6" x14ac:dyDescent="0.25">
      <c r="B4859">
        <v>5626</v>
      </c>
      <c r="C4859">
        <v>3424</v>
      </c>
      <c r="D4859" s="3">
        <v>0.5332986111111111</v>
      </c>
      <c r="E4859" s="3">
        <f t="shared" si="152"/>
        <v>4.6701388888888917E-2</v>
      </c>
      <c r="F4859">
        <f t="shared" si="153"/>
        <v>67</v>
      </c>
    </row>
    <row r="4860" spans="2:6" x14ac:dyDescent="0.25">
      <c r="B4860">
        <v>5627</v>
      </c>
      <c r="C4860">
        <v>3424</v>
      </c>
      <c r="D4860" s="3">
        <v>0.5332986111111111</v>
      </c>
      <c r="E4860" s="3">
        <f t="shared" si="152"/>
        <v>4.6701388888888917E-2</v>
      </c>
      <c r="F4860">
        <f t="shared" si="153"/>
        <v>67</v>
      </c>
    </row>
    <row r="4861" spans="2:6" x14ac:dyDescent="0.25">
      <c r="B4861">
        <v>5628</v>
      </c>
      <c r="C4861">
        <v>3659</v>
      </c>
      <c r="D4861" s="3">
        <v>0.5332986111111111</v>
      </c>
      <c r="E4861" s="3">
        <f t="shared" si="152"/>
        <v>4.6701388888888917E-2</v>
      </c>
      <c r="F4861">
        <f t="shared" si="153"/>
        <v>67</v>
      </c>
    </row>
    <row r="4862" spans="2:6" x14ac:dyDescent="0.25">
      <c r="B4862">
        <v>5629</v>
      </c>
      <c r="C4862">
        <v>3659</v>
      </c>
      <c r="D4862" s="3">
        <v>0.5332986111111111</v>
      </c>
      <c r="E4862" s="3">
        <f t="shared" si="152"/>
        <v>4.6701388888888917E-2</v>
      </c>
      <c r="F4862">
        <f t="shared" si="153"/>
        <v>67</v>
      </c>
    </row>
    <row r="4863" spans="2:6" x14ac:dyDescent="0.25">
      <c r="B4863">
        <v>5630</v>
      </c>
      <c r="C4863">
        <v>3659</v>
      </c>
      <c r="D4863" s="3">
        <v>0.5332986111111111</v>
      </c>
      <c r="E4863" s="3">
        <f t="shared" si="152"/>
        <v>4.6701388888888917E-2</v>
      </c>
      <c r="F4863">
        <f t="shared" si="153"/>
        <v>67</v>
      </c>
    </row>
    <row r="4864" spans="2:6" x14ac:dyDescent="0.25">
      <c r="B4864">
        <v>5631</v>
      </c>
      <c r="C4864">
        <v>3659</v>
      </c>
      <c r="D4864" s="3">
        <v>0.5332986111111111</v>
      </c>
      <c r="E4864" s="3">
        <f t="shared" si="152"/>
        <v>4.6701388888888917E-2</v>
      </c>
      <c r="F4864">
        <f t="shared" si="153"/>
        <v>67</v>
      </c>
    </row>
    <row r="4865" spans="2:6" x14ac:dyDescent="0.25">
      <c r="B4865">
        <v>5632</v>
      </c>
      <c r="C4865">
        <v>3663</v>
      </c>
      <c r="D4865" s="3">
        <v>0.53331018518518525</v>
      </c>
      <c r="E4865" s="3">
        <f t="shared" si="152"/>
        <v>4.6712962962963067E-2</v>
      </c>
      <c r="F4865">
        <f t="shared" si="153"/>
        <v>67</v>
      </c>
    </row>
    <row r="4866" spans="2:6" x14ac:dyDescent="0.25">
      <c r="B4866">
        <v>5633</v>
      </c>
      <c r="C4866">
        <v>3663</v>
      </c>
      <c r="D4866" s="3">
        <v>0.53331018518518525</v>
      </c>
      <c r="E4866" s="3">
        <f t="shared" ref="E4866:E4929" si="154">D4866-$A$1</f>
        <v>4.6712962962963067E-2</v>
      </c>
      <c r="F4866">
        <f t="shared" ref="F4866:F4929" si="155">(MINUTE(E4866))+60</f>
        <v>67</v>
      </c>
    </row>
    <row r="4867" spans="2:6" x14ac:dyDescent="0.25">
      <c r="B4867">
        <v>5634</v>
      </c>
      <c r="C4867">
        <v>3663</v>
      </c>
      <c r="D4867" s="3">
        <v>0.53331018518518525</v>
      </c>
      <c r="E4867" s="3">
        <f t="shared" si="154"/>
        <v>4.6712962962963067E-2</v>
      </c>
      <c r="F4867">
        <f t="shared" si="155"/>
        <v>67</v>
      </c>
    </row>
    <row r="4868" spans="2:6" x14ac:dyDescent="0.25">
      <c r="B4868">
        <v>5635</v>
      </c>
      <c r="C4868">
        <v>3663</v>
      </c>
      <c r="D4868" s="3">
        <v>0.53331018518518525</v>
      </c>
      <c r="E4868" s="3">
        <f t="shared" si="154"/>
        <v>4.6712962962963067E-2</v>
      </c>
      <c r="F4868">
        <f t="shared" si="155"/>
        <v>67</v>
      </c>
    </row>
    <row r="4869" spans="2:6" x14ac:dyDescent="0.25">
      <c r="B4869">
        <v>5636</v>
      </c>
      <c r="C4869">
        <v>3672</v>
      </c>
      <c r="D4869" s="3">
        <v>0.53332175925925929</v>
      </c>
      <c r="E4869" s="3">
        <f t="shared" si="154"/>
        <v>4.6724537037037106E-2</v>
      </c>
      <c r="F4869">
        <f t="shared" si="155"/>
        <v>67</v>
      </c>
    </row>
    <row r="4870" spans="2:6" x14ac:dyDescent="0.25">
      <c r="B4870">
        <v>5637</v>
      </c>
      <c r="C4870">
        <v>3672</v>
      </c>
      <c r="D4870" s="3">
        <v>0.53332175925925929</v>
      </c>
      <c r="E4870" s="3">
        <f t="shared" si="154"/>
        <v>4.6724537037037106E-2</v>
      </c>
      <c r="F4870">
        <f t="shared" si="155"/>
        <v>67</v>
      </c>
    </row>
    <row r="4871" spans="2:6" x14ac:dyDescent="0.25">
      <c r="B4871">
        <v>5638</v>
      </c>
      <c r="C4871">
        <v>3672</v>
      </c>
      <c r="D4871" s="3">
        <v>0.53332175925925929</v>
      </c>
      <c r="E4871" s="3">
        <f t="shared" si="154"/>
        <v>4.6724537037037106E-2</v>
      </c>
      <c r="F4871">
        <f t="shared" si="155"/>
        <v>67</v>
      </c>
    </row>
    <row r="4872" spans="2:6" x14ac:dyDescent="0.25">
      <c r="B4872">
        <v>5639</v>
      </c>
      <c r="C4872">
        <v>3672</v>
      </c>
      <c r="D4872" s="3">
        <v>0.53332175925925929</v>
      </c>
      <c r="E4872" s="3">
        <f t="shared" si="154"/>
        <v>4.6724537037037106E-2</v>
      </c>
      <c r="F4872">
        <f t="shared" si="155"/>
        <v>67</v>
      </c>
    </row>
    <row r="4873" spans="2:6" x14ac:dyDescent="0.25">
      <c r="B4873">
        <v>5640</v>
      </c>
      <c r="C4873">
        <v>3613</v>
      </c>
      <c r="D4873" s="3">
        <v>0.53332175925925929</v>
      </c>
      <c r="E4873" s="3">
        <f t="shared" si="154"/>
        <v>4.6724537037037106E-2</v>
      </c>
      <c r="F4873">
        <f t="shared" si="155"/>
        <v>67</v>
      </c>
    </row>
    <row r="4874" spans="2:6" x14ac:dyDescent="0.25">
      <c r="B4874">
        <v>5641</v>
      </c>
      <c r="C4874">
        <v>3613</v>
      </c>
      <c r="D4874" s="3">
        <v>0.53332175925925929</v>
      </c>
      <c r="E4874" s="3">
        <f t="shared" si="154"/>
        <v>4.6724537037037106E-2</v>
      </c>
      <c r="F4874">
        <f t="shared" si="155"/>
        <v>67</v>
      </c>
    </row>
    <row r="4875" spans="2:6" x14ac:dyDescent="0.25">
      <c r="B4875">
        <v>5642</v>
      </c>
      <c r="C4875">
        <v>3613</v>
      </c>
      <c r="D4875" s="3">
        <v>0.53332175925925929</v>
      </c>
      <c r="E4875" s="3">
        <f t="shared" si="154"/>
        <v>4.6724537037037106E-2</v>
      </c>
      <c r="F4875">
        <f t="shared" si="155"/>
        <v>67</v>
      </c>
    </row>
    <row r="4876" spans="2:6" x14ac:dyDescent="0.25">
      <c r="B4876">
        <v>5643</v>
      </c>
      <c r="C4876">
        <v>3613</v>
      </c>
      <c r="D4876" s="3">
        <v>0.53332175925925929</v>
      </c>
      <c r="E4876" s="3">
        <f t="shared" si="154"/>
        <v>4.6724537037037106E-2</v>
      </c>
      <c r="F4876">
        <f t="shared" si="155"/>
        <v>67</v>
      </c>
    </row>
    <row r="4877" spans="2:6" x14ac:dyDescent="0.25">
      <c r="B4877">
        <v>5644</v>
      </c>
      <c r="C4877">
        <v>3624</v>
      </c>
      <c r="D4877" s="3">
        <v>0.53333333333333333</v>
      </c>
      <c r="E4877" s="3">
        <f t="shared" si="154"/>
        <v>4.6736111111111145E-2</v>
      </c>
      <c r="F4877">
        <f t="shared" si="155"/>
        <v>67</v>
      </c>
    </row>
    <row r="4878" spans="2:6" x14ac:dyDescent="0.25">
      <c r="B4878">
        <v>5645</v>
      </c>
      <c r="C4878">
        <v>3624</v>
      </c>
      <c r="D4878" s="3">
        <v>0.53333333333333333</v>
      </c>
      <c r="E4878" s="3">
        <f t="shared" si="154"/>
        <v>4.6736111111111145E-2</v>
      </c>
      <c r="F4878">
        <f t="shared" si="155"/>
        <v>67</v>
      </c>
    </row>
    <row r="4879" spans="2:6" x14ac:dyDescent="0.25">
      <c r="B4879">
        <v>5646</v>
      </c>
      <c r="C4879">
        <v>3624</v>
      </c>
      <c r="D4879" s="3">
        <v>0.53333333333333333</v>
      </c>
      <c r="E4879" s="3">
        <f t="shared" si="154"/>
        <v>4.6736111111111145E-2</v>
      </c>
      <c r="F4879">
        <f t="shared" si="155"/>
        <v>67</v>
      </c>
    </row>
    <row r="4880" spans="2:6" x14ac:dyDescent="0.25">
      <c r="B4880">
        <v>5647</v>
      </c>
      <c r="C4880">
        <v>3624</v>
      </c>
      <c r="D4880" s="3">
        <v>0.53333333333333333</v>
      </c>
      <c r="E4880" s="3">
        <f t="shared" si="154"/>
        <v>4.6736111111111145E-2</v>
      </c>
      <c r="F4880">
        <f t="shared" si="155"/>
        <v>67</v>
      </c>
    </row>
    <row r="4881" spans="2:6" x14ac:dyDescent="0.25">
      <c r="B4881">
        <v>5648</v>
      </c>
      <c r="C4881">
        <v>3634</v>
      </c>
      <c r="D4881" s="3">
        <v>0.53334490740740736</v>
      </c>
      <c r="E4881" s="3">
        <f t="shared" si="154"/>
        <v>4.6747685185185184E-2</v>
      </c>
      <c r="F4881">
        <f t="shared" si="155"/>
        <v>67</v>
      </c>
    </row>
    <row r="4882" spans="2:6" x14ac:dyDescent="0.25">
      <c r="B4882">
        <v>5649</v>
      </c>
      <c r="C4882">
        <v>3634</v>
      </c>
      <c r="D4882" s="3">
        <v>0.53334490740740736</v>
      </c>
      <c r="E4882" s="3">
        <f t="shared" si="154"/>
        <v>4.6747685185185184E-2</v>
      </c>
      <c r="F4882">
        <f t="shared" si="155"/>
        <v>67</v>
      </c>
    </row>
    <row r="4883" spans="2:6" x14ac:dyDescent="0.25">
      <c r="B4883">
        <v>5650</v>
      </c>
      <c r="C4883">
        <v>3634</v>
      </c>
      <c r="D4883" s="3">
        <v>0.53334490740740736</v>
      </c>
      <c r="E4883" s="3">
        <f t="shared" si="154"/>
        <v>4.6747685185185184E-2</v>
      </c>
      <c r="F4883">
        <f t="shared" si="155"/>
        <v>67</v>
      </c>
    </row>
    <row r="4884" spans="2:6" x14ac:dyDescent="0.25">
      <c r="B4884">
        <v>5651</v>
      </c>
      <c r="C4884">
        <v>3634</v>
      </c>
      <c r="D4884" s="3">
        <v>0.53334490740740736</v>
      </c>
      <c r="E4884" s="3">
        <f t="shared" si="154"/>
        <v>4.6747685185185184E-2</v>
      </c>
      <c r="F4884">
        <f t="shared" si="155"/>
        <v>67</v>
      </c>
    </row>
    <row r="4885" spans="2:6" x14ac:dyDescent="0.25">
      <c r="B4885">
        <v>5652</v>
      </c>
      <c r="C4885">
        <v>3547</v>
      </c>
      <c r="D4885" s="3">
        <v>0.53334490740740736</v>
      </c>
      <c r="E4885" s="3">
        <f t="shared" si="154"/>
        <v>4.6747685185185184E-2</v>
      </c>
      <c r="F4885">
        <f t="shared" si="155"/>
        <v>67</v>
      </c>
    </row>
    <row r="4886" spans="2:6" x14ac:dyDescent="0.25">
      <c r="B4886">
        <v>5653</v>
      </c>
      <c r="C4886">
        <v>3547</v>
      </c>
      <c r="D4886" s="3">
        <v>0.53335648148148151</v>
      </c>
      <c r="E4886" s="3">
        <f t="shared" si="154"/>
        <v>4.6759259259259334E-2</v>
      </c>
      <c r="F4886">
        <f t="shared" si="155"/>
        <v>67</v>
      </c>
    </row>
    <row r="4887" spans="2:6" x14ac:dyDescent="0.25">
      <c r="B4887">
        <v>5654</v>
      </c>
      <c r="C4887">
        <v>3547</v>
      </c>
      <c r="D4887" s="3">
        <v>0.53335648148148151</v>
      </c>
      <c r="E4887" s="3">
        <f t="shared" si="154"/>
        <v>4.6759259259259334E-2</v>
      </c>
      <c r="F4887">
        <f t="shared" si="155"/>
        <v>67</v>
      </c>
    </row>
    <row r="4888" spans="2:6" x14ac:dyDescent="0.25">
      <c r="B4888">
        <v>5655</v>
      </c>
      <c r="C4888">
        <v>3547</v>
      </c>
      <c r="D4888" s="3">
        <v>0.53335648148148151</v>
      </c>
      <c r="E4888" s="3">
        <f t="shared" si="154"/>
        <v>4.6759259259259334E-2</v>
      </c>
      <c r="F4888">
        <f t="shared" si="155"/>
        <v>67</v>
      </c>
    </row>
    <row r="4889" spans="2:6" x14ac:dyDescent="0.25">
      <c r="B4889">
        <v>5656</v>
      </c>
      <c r="C4889">
        <v>3608</v>
      </c>
      <c r="D4889" s="3">
        <v>0.53336805555555555</v>
      </c>
      <c r="E4889" s="3">
        <f t="shared" si="154"/>
        <v>4.6770833333333373E-2</v>
      </c>
      <c r="F4889">
        <f t="shared" si="155"/>
        <v>67</v>
      </c>
    </row>
    <row r="4890" spans="2:6" x14ac:dyDescent="0.25">
      <c r="B4890">
        <v>5657</v>
      </c>
      <c r="C4890">
        <v>3608</v>
      </c>
      <c r="D4890" s="3">
        <v>0.53336805555555555</v>
      </c>
      <c r="E4890" s="3">
        <f t="shared" si="154"/>
        <v>4.6770833333333373E-2</v>
      </c>
      <c r="F4890">
        <f t="shared" si="155"/>
        <v>67</v>
      </c>
    </row>
    <row r="4891" spans="2:6" x14ac:dyDescent="0.25">
      <c r="B4891">
        <v>5658</v>
      </c>
      <c r="C4891">
        <v>3608</v>
      </c>
      <c r="D4891" s="3">
        <v>0.53336805555555555</v>
      </c>
      <c r="E4891" s="3">
        <f t="shared" si="154"/>
        <v>4.6770833333333373E-2</v>
      </c>
      <c r="F4891">
        <f t="shared" si="155"/>
        <v>67</v>
      </c>
    </row>
    <row r="4892" spans="2:6" x14ac:dyDescent="0.25">
      <c r="B4892">
        <v>5659</v>
      </c>
      <c r="C4892">
        <v>3608</v>
      </c>
      <c r="D4892" s="3">
        <v>0.53336805555555555</v>
      </c>
      <c r="E4892" s="3">
        <f t="shared" si="154"/>
        <v>4.6770833333333373E-2</v>
      </c>
      <c r="F4892">
        <f t="shared" si="155"/>
        <v>67</v>
      </c>
    </row>
    <row r="4893" spans="2:6" x14ac:dyDescent="0.25">
      <c r="B4893">
        <v>5660</v>
      </c>
      <c r="C4893">
        <v>3662</v>
      </c>
      <c r="D4893" s="3">
        <v>0.53339120370370374</v>
      </c>
      <c r="E4893" s="3">
        <f t="shared" si="154"/>
        <v>4.6793981481481561E-2</v>
      </c>
      <c r="F4893">
        <f t="shared" si="155"/>
        <v>67</v>
      </c>
    </row>
    <row r="4894" spans="2:6" x14ac:dyDescent="0.25">
      <c r="B4894">
        <v>5661</v>
      </c>
      <c r="C4894">
        <v>3662</v>
      </c>
      <c r="D4894" s="3">
        <v>0.53339120370370374</v>
      </c>
      <c r="E4894" s="3">
        <f t="shared" si="154"/>
        <v>4.6793981481481561E-2</v>
      </c>
      <c r="F4894">
        <f t="shared" si="155"/>
        <v>67</v>
      </c>
    </row>
    <row r="4895" spans="2:6" x14ac:dyDescent="0.25">
      <c r="B4895">
        <v>5662</v>
      </c>
      <c r="C4895">
        <v>3662</v>
      </c>
      <c r="D4895" s="3">
        <v>0.53339120370370374</v>
      </c>
      <c r="E4895" s="3">
        <f t="shared" si="154"/>
        <v>4.6793981481481561E-2</v>
      </c>
      <c r="F4895">
        <f t="shared" si="155"/>
        <v>67</v>
      </c>
    </row>
    <row r="4896" spans="2:6" x14ac:dyDescent="0.25">
      <c r="B4896">
        <v>5663</v>
      </c>
      <c r="C4896">
        <v>3662</v>
      </c>
      <c r="D4896" s="3">
        <v>0.53339120370370374</v>
      </c>
      <c r="E4896" s="3">
        <f t="shared" si="154"/>
        <v>4.6793981481481561E-2</v>
      </c>
      <c r="F4896">
        <f t="shared" si="155"/>
        <v>67</v>
      </c>
    </row>
    <row r="4897" spans="2:6" x14ac:dyDescent="0.25">
      <c r="B4897">
        <v>5664</v>
      </c>
      <c r="C4897">
        <v>3663</v>
      </c>
      <c r="D4897" s="3">
        <v>0.53340277777777778</v>
      </c>
      <c r="E4897" s="3">
        <f t="shared" si="154"/>
        <v>4.68055555555556E-2</v>
      </c>
      <c r="F4897">
        <f t="shared" si="155"/>
        <v>67</v>
      </c>
    </row>
    <row r="4898" spans="2:6" x14ac:dyDescent="0.25">
      <c r="B4898">
        <v>5665</v>
      </c>
      <c r="C4898">
        <v>3663</v>
      </c>
      <c r="D4898" s="3">
        <v>0.53340277777777778</v>
      </c>
      <c r="E4898" s="3">
        <f t="shared" si="154"/>
        <v>4.68055555555556E-2</v>
      </c>
      <c r="F4898">
        <f t="shared" si="155"/>
        <v>67</v>
      </c>
    </row>
    <row r="4899" spans="2:6" x14ac:dyDescent="0.25">
      <c r="B4899">
        <v>5666</v>
      </c>
      <c r="C4899">
        <v>3663</v>
      </c>
      <c r="D4899" s="3">
        <v>0.53340277777777778</v>
      </c>
      <c r="E4899" s="3">
        <f t="shared" si="154"/>
        <v>4.68055555555556E-2</v>
      </c>
      <c r="F4899">
        <f t="shared" si="155"/>
        <v>67</v>
      </c>
    </row>
    <row r="4900" spans="2:6" x14ac:dyDescent="0.25">
      <c r="B4900">
        <v>5667</v>
      </c>
      <c r="C4900">
        <v>3663</v>
      </c>
      <c r="D4900" s="3">
        <v>0.53340277777777778</v>
      </c>
      <c r="E4900" s="3">
        <f t="shared" si="154"/>
        <v>4.68055555555556E-2</v>
      </c>
      <c r="F4900">
        <f t="shared" si="155"/>
        <v>67</v>
      </c>
    </row>
    <row r="4901" spans="2:6" x14ac:dyDescent="0.25">
      <c r="B4901">
        <v>5668</v>
      </c>
      <c r="C4901">
        <v>3549</v>
      </c>
      <c r="D4901" s="3">
        <v>0.53341435185185182</v>
      </c>
      <c r="E4901" s="3">
        <f t="shared" si="154"/>
        <v>4.6817129629629639E-2</v>
      </c>
      <c r="F4901">
        <f t="shared" si="155"/>
        <v>67</v>
      </c>
    </row>
    <row r="4902" spans="2:6" x14ac:dyDescent="0.25">
      <c r="B4902">
        <v>5669</v>
      </c>
      <c r="C4902">
        <v>3549</v>
      </c>
      <c r="D4902" s="3">
        <v>0.53341435185185182</v>
      </c>
      <c r="E4902" s="3">
        <f t="shared" si="154"/>
        <v>4.6817129629629639E-2</v>
      </c>
      <c r="F4902">
        <f t="shared" si="155"/>
        <v>67</v>
      </c>
    </row>
    <row r="4903" spans="2:6" x14ac:dyDescent="0.25">
      <c r="B4903">
        <v>5670</v>
      </c>
      <c r="C4903">
        <v>3549</v>
      </c>
      <c r="D4903" s="3">
        <v>0.53341435185185182</v>
      </c>
      <c r="E4903" s="3">
        <f t="shared" si="154"/>
        <v>4.6817129629629639E-2</v>
      </c>
      <c r="F4903">
        <f t="shared" si="155"/>
        <v>67</v>
      </c>
    </row>
    <row r="4904" spans="2:6" x14ac:dyDescent="0.25">
      <c r="B4904">
        <v>5671</v>
      </c>
      <c r="C4904">
        <v>3549</v>
      </c>
      <c r="D4904" s="3">
        <v>0.53341435185185182</v>
      </c>
      <c r="E4904" s="3">
        <f t="shared" si="154"/>
        <v>4.6817129629629639E-2</v>
      </c>
      <c r="F4904">
        <f t="shared" si="155"/>
        <v>67</v>
      </c>
    </row>
    <row r="4905" spans="2:6" x14ac:dyDescent="0.25">
      <c r="B4905">
        <v>5672</v>
      </c>
      <c r="C4905">
        <v>3699</v>
      </c>
      <c r="D4905" s="3">
        <v>0.53342592592592586</v>
      </c>
      <c r="E4905" s="3">
        <f t="shared" si="154"/>
        <v>4.6828703703703678E-2</v>
      </c>
      <c r="F4905">
        <f t="shared" si="155"/>
        <v>67</v>
      </c>
    </row>
    <row r="4906" spans="2:6" x14ac:dyDescent="0.25">
      <c r="B4906">
        <v>5673</v>
      </c>
      <c r="C4906">
        <v>3699</v>
      </c>
      <c r="D4906" s="3">
        <v>0.53342592592592586</v>
      </c>
      <c r="E4906" s="3">
        <f t="shared" si="154"/>
        <v>4.6828703703703678E-2</v>
      </c>
      <c r="F4906">
        <f t="shared" si="155"/>
        <v>67</v>
      </c>
    </row>
    <row r="4907" spans="2:6" x14ac:dyDescent="0.25">
      <c r="B4907">
        <v>5674</v>
      </c>
      <c r="C4907">
        <v>3699</v>
      </c>
      <c r="D4907" s="3">
        <v>0.53342592592592586</v>
      </c>
      <c r="E4907" s="3">
        <f t="shared" si="154"/>
        <v>4.6828703703703678E-2</v>
      </c>
      <c r="F4907">
        <f t="shared" si="155"/>
        <v>67</v>
      </c>
    </row>
    <row r="4908" spans="2:6" x14ac:dyDescent="0.25">
      <c r="B4908">
        <v>5675</v>
      </c>
      <c r="C4908">
        <v>3699</v>
      </c>
      <c r="D4908" s="3">
        <v>0.53342592592592586</v>
      </c>
      <c r="E4908" s="3">
        <f t="shared" si="154"/>
        <v>4.6828703703703678E-2</v>
      </c>
      <c r="F4908">
        <f t="shared" si="155"/>
        <v>67</v>
      </c>
    </row>
    <row r="4909" spans="2:6" x14ac:dyDescent="0.25">
      <c r="B4909">
        <v>5676</v>
      </c>
      <c r="C4909">
        <v>3680</v>
      </c>
      <c r="D4909" s="3">
        <v>0.53342592592592586</v>
      </c>
      <c r="E4909" s="3">
        <f t="shared" si="154"/>
        <v>4.6828703703703678E-2</v>
      </c>
      <c r="F4909">
        <f t="shared" si="155"/>
        <v>67</v>
      </c>
    </row>
    <row r="4910" spans="2:6" x14ac:dyDescent="0.25">
      <c r="B4910">
        <v>5677</v>
      </c>
      <c r="C4910">
        <v>3680</v>
      </c>
      <c r="D4910" s="3">
        <v>0.53342592592592586</v>
      </c>
      <c r="E4910" s="3">
        <f t="shared" si="154"/>
        <v>4.6828703703703678E-2</v>
      </c>
      <c r="F4910">
        <f t="shared" si="155"/>
        <v>67</v>
      </c>
    </row>
    <row r="4911" spans="2:6" x14ac:dyDescent="0.25">
      <c r="B4911">
        <v>5678</v>
      </c>
      <c r="C4911">
        <v>3680</v>
      </c>
      <c r="D4911" s="3">
        <v>0.53342592592592586</v>
      </c>
      <c r="E4911" s="3">
        <f t="shared" si="154"/>
        <v>4.6828703703703678E-2</v>
      </c>
      <c r="F4911">
        <f t="shared" si="155"/>
        <v>67</v>
      </c>
    </row>
    <row r="4912" spans="2:6" x14ac:dyDescent="0.25">
      <c r="B4912">
        <v>5679</v>
      </c>
      <c r="C4912">
        <v>3680</v>
      </c>
      <c r="D4912" s="3">
        <v>0.53342592592592586</v>
      </c>
      <c r="E4912" s="3">
        <f t="shared" si="154"/>
        <v>4.6828703703703678E-2</v>
      </c>
      <c r="F4912">
        <f t="shared" si="155"/>
        <v>67</v>
      </c>
    </row>
    <row r="4913" spans="2:6" x14ac:dyDescent="0.25">
      <c r="B4913">
        <v>5680</v>
      </c>
      <c r="C4913">
        <v>4349</v>
      </c>
      <c r="D4913" s="3">
        <v>0.53343750000000001</v>
      </c>
      <c r="E4913" s="3">
        <f t="shared" si="154"/>
        <v>4.6840277777777828E-2</v>
      </c>
      <c r="F4913">
        <f t="shared" si="155"/>
        <v>67</v>
      </c>
    </row>
    <row r="4914" spans="2:6" x14ac:dyDescent="0.25">
      <c r="B4914">
        <v>5681</v>
      </c>
      <c r="C4914">
        <v>4349</v>
      </c>
      <c r="D4914" s="3">
        <v>0.53343750000000001</v>
      </c>
      <c r="E4914" s="3">
        <f t="shared" si="154"/>
        <v>4.6840277777777828E-2</v>
      </c>
      <c r="F4914">
        <f t="shared" si="155"/>
        <v>67</v>
      </c>
    </row>
    <row r="4915" spans="2:6" x14ac:dyDescent="0.25">
      <c r="B4915">
        <v>5682</v>
      </c>
      <c r="C4915">
        <v>4349</v>
      </c>
      <c r="D4915" s="3">
        <v>0.53343750000000001</v>
      </c>
      <c r="E4915" s="3">
        <f t="shared" si="154"/>
        <v>4.6840277777777828E-2</v>
      </c>
      <c r="F4915">
        <f t="shared" si="155"/>
        <v>67</v>
      </c>
    </row>
    <row r="4916" spans="2:6" x14ac:dyDescent="0.25">
      <c r="B4916">
        <v>5683</v>
      </c>
      <c r="C4916">
        <v>4349</v>
      </c>
      <c r="D4916" s="3">
        <v>0.53343750000000001</v>
      </c>
      <c r="E4916" s="3">
        <f t="shared" si="154"/>
        <v>4.6840277777777828E-2</v>
      </c>
      <c r="F4916">
        <f t="shared" si="155"/>
        <v>67</v>
      </c>
    </row>
    <row r="4917" spans="2:6" x14ac:dyDescent="0.25">
      <c r="B4917">
        <v>5684</v>
      </c>
      <c r="C4917">
        <v>3701</v>
      </c>
      <c r="D4917" s="3">
        <v>0.53344907407407405</v>
      </c>
      <c r="E4917" s="3">
        <f t="shared" si="154"/>
        <v>4.6851851851851867E-2</v>
      </c>
      <c r="F4917">
        <f t="shared" si="155"/>
        <v>67</v>
      </c>
    </row>
    <row r="4918" spans="2:6" x14ac:dyDescent="0.25">
      <c r="B4918">
        <v>5685</v>
      </c>
      <c r="C4918">
        <v>3701</v>
      </c>
      <c r="D4918" s="3">
        <v>0.53344907407407405</v>
      </c>
      <c r="E4918" s="3">
        <f t="shared" si="154"/>
        <v>4.6851851851851867E-2</v>
      </c>
      <c r="F4918">
        <f t="shared" si="155"/>
        <v>67</v>
      </c>
    </row>
    <row r="4919" spans="2:6" x14ac:dyDescent="0.25">
      <c r="B4919">
        <v>5686</v>
      </c>
      <c r="C4919">
        <v>3701</v>
      </c>
      <c r="D4919" s="3">
        <v>0.53344907407407405</v>
      </c>
      <c r="E4919" s="3">
        <f t="shared" si="154"/>
        <v>4.6851851851851867E-2</v>
      </c>
      <c r="F4919">
        <f t="shared" si="155"/>
        <v>67</v>
      </c>
    </row>
    <row r="4920" spans="2:6" x14ac:dyDescent="0.25">
      <c r="B4920">
        <v>5687</v>
      </c>
      <c r="C4920">
        <v>3701</v>
      </c>
      <c r="D4920" s="3">
        <v>0.53344907407407405</v>
      </c>
      <c r="E4920" s="3">
        <f t="shared" si="154"/>
        <v>4.6851851851851867E-2</v>
      </c>
      <c r="F4920">
        <f t="shared" si="155"/>
        <v>67</v>
      </c>
    </row>
    <row r="4921" spans="2:6" x14ac:dyDescent="0.25">
      <c r="B4921">
        <v>5688</v>
      </c>
      <c r="C4921">
        <v>3613</v>
      </c>
      <c r="D4921" s="3">
        <v>0.5334606481481482</v>
      </c>
      <c r="E4921" s="3">
        <f t="shared" si="154"/>
        <v>4.6863425925926017E-2</v>
      </c>
      <c r="F4921">
        <f t="shared" si="155"/>
        <v>67</v>
      </c>
    </row>
    <row r="4922" spans="2:6" x14ac:dyDescent="0.25">
      <c r="B4922">
        <v>5689</v>
      </c>
      <c r="C4922">
        <v>3613</v>
      </c>
      <c r="D4922" s="3">
        <v>0.5334606481481482</v>
      </c>
      <c r="E4922" s="3">
        <f t="shared" si="154"/>
        <v>4.6863425925926017E-2</v>
      </c>
      <c r="F4922">
        <f t="shared" si="155"/>
        <v>67</v>
      </c>
    </row>
    <row r="4923" spans="2:6" x14ac:dyDescent="0.25">
      <c r="B4923">
        <v>5690</v>
      </c>
      <c r="C4923">
        <v>3613</v>
      </c>
      <c r="D4923" s="3">
        <v>0.5334606481481482</v>
      </c>
      <c r="E4923" s="3">
        <f t="shared" si="154"/>
        <v>4.6863425925926017E-2</v>
      </c>
      <c r="F4923">
        <f t="shared" si="155"/>
        <v>67</v>
      </c>
    </row>
    <row r="4924" spans="2:6" x14ac:dyDescent="0.25">
      <c r="B4924">
        <v>5691</v>
      </c>
      <c r="C4924">
        <v>3613</v>
      </c>
      <c r="D4924" s="3">
        <v>0.5334606481481482</v>
      </c>
      <c r="E4924" s="3">
        <f t="shared" si="154"/>
        <v>4.6863425925926017E-2</v>
      </c>
      <c r="F4924">
        <f t="shared" si="155"/>
        <v>67</v>
      </c>
    </row>
    <row r="4925" spans="2:6" x14ac:dyDescent="0.25">
      <c r="B4925">
        <v>5692</v>
      </c>
      <c r="C4925">
        <v>3590</v>
      </c>
      <c r="D4925" s="3">
        <v>0.53347222222222224</v>
      </c>
      <c r="E4925" s="3">
        <f t="shared" si="154"/>
        <v>4.6875000000000056E-2</v>
      </c>
      <c r="F4925">
        <f t="shared" si="155"/>
        <v>67</v>
      </c>
    </row>
    <row r="4926" spans="2:6" x14ac:dyDescent="0.25">
      <c r="B4926">
        <v>5693</v>
      </c>
      <c r="C4926">
        <v>3590</v>
      </c>
      <c r="D4926" s="3">
        <v>0.53347222222222224</v>
      </c>
      <c r="E4926" s="3">
        <f t="shared" si="154"/>
        <v>4.6875000000000056E-2</v>
      </c>
      <c r="F4926">
        <f t="shared" si="155"/>
        <v>67</v>
      </c>
    </row>
    <row r="4927" spans="2:6" x14ac:dyDescent="0.25">
      <c r="B4927">
        <v>5694</v>
      </c>
      <c r="C4927">
        <v>3590</v>
      </c>
      <c r="D4927" s="3">
        <v>0.53347222222222224</v>
      </c>
      <c r="E4927" s="3">
        <f t="shared" si="154"/>
        <v>4.6875000000000056E-2</v>
      </c>
      <c r="F4927">
        <f t="shared" si="155"/>
        <v>67</v>
      </c>
    </row>
    <row r="4928" spans="2:6" x14ac:dyDescent="0.25">
      <c r="B4928">
        <v>5695</v>
      </c>
      <c r="C4928">
        <v>3590</v>
      </c>
      <c r="D4928" s="3">
        <v>0.53347222222222224</v>
      </c>
      <c r="E4928" s="3">
        <f t="shared" si="154"/>
        <v>4.6875000000000056E-2</v>
      </c>
      <c r="F4928">
        <f t="shared" si="155"/>
        <v>67</v>
      </c>
    </row>
    <row r="4929" spans="2:6" x14ac:dyDescent="0.25">
      <c r="B4929">
        <v>5696</v>
      </c>
      <c r="C4929">
        <v>3641</v>
      </c>
      <c r="D4929" s="3">
        <v>0.53348379629629628</v>
      </c>
      <c r="E4929" s="3">
        <f t="shared" si="154"/>
        <v>4.6886574074074094E-2</v>
      </c>
      <c r="F4929">
        <f t="shared" si="155"/>
        <v>67</v>
      </c>
    </row>
    <row r="4930" spans="2:6" x14ac:dyDescent="0.25">
      <c r="B4930">
        <v>5697</v>
      </c>
      <c r="C4930">
        <v>3641</v>
      </c>
      <c r="D4930" s="3">
        <v>0.53348379629629628</v>
      </c>
      <c r="E4930" s="3">
        <f t="shared" ref="E4930:E4993" si="156">D4930-$A$1</f>
        <v>4.6886574074074094E-2</v>
      </c>
      <c r="F4930">
        <f t="shared" ref="F4930:F4993" si="157">(MINUTE(E4930))+60</f>
        <v>67</v>
      </c>
    </row>
    <row r="4931" spans="2:6" x14ac:dyDescent="0.25">
      <c r="B4931">
        <v>5698</v>
      </c>
      <c r="C4931">
        <v>3641</v>
      </c>
      <c r="D4931" s="3">
        <v>0.53348379629629628</v>
      </c>
      <c r="E4931" s="3">
        <f t="shared" si="156"/>
        <v>4.6886574074074094E-2</v>
      </c>
      <c r="F4931">
        <f t="shared" si="157"/>
        <v>67</v>
      </c>
    </row>
    <row r="4932" spans="2:6" x14ac:dyDescent="0.25">
      <c r="B4932">
        <v>5699</v>
      </c>
      <c r="C4932">
        <v>3641</v>
      </c>
      <c r="D4932" s="3">
        <v>0.53348379629629628</v>
      </c>
      <c r="E4932" s="3">
        <f t="shared" si="156"/>
        <v>4.6886574074074094E-2</v>
      </c>
      <c r="F4932">
        <f t="shared" si="157"/>
        <v>67</v>
      </c>
    </row>
    <row r="4933" spans="2:6" x14ac:dyDescent="0.25">
      <c r="B4933">
        <v>5700</v>
      </c>
      <c r="C4933">
        <v>3673</v>
      </c>
      <c r="D4933" s="3">
        <v>0.53348379629629628</v>
      </c>
      <c r="E4933" s="3">
        <f t="shared" si="156"/>
        <v>4.6886574074074094E-2</v>
      </c>
      <c r="F4933">
        <f t="shared" si="157"/>
        <v>67</v>
      </c>
    </row>
    <row r="4934" spans="2:6" x14ac:dyDescent="0.25">
      <c r="B4934">
        <v>5701</v>
      </c>
      <c r="C4934">
        <v>3673</v>
      </c>
      <c r="D4934" s="3">
        <v>0.53348379629629628</v>
      </c>
      <c r="E4934" s="3">
        <f t="shared" si="156"/>
        <v>4.6886574074074094E-2</v>
      </c>
      <c r="F4934">
        <f t="shared" si="157"/>
        <v>67</v>
      </c>
    </row>
    <row r="4935" spans="2:6" x14ac:dyDescent="0.25">
      <c r="B4935">
        <v>5702</v>
      </c>
      <c r="C4935">
        <v>3673</v>
      </c>
      <c r="D4935" s="3">
        <v>0.53348379629629628</v>
      </c>
      <c r="E4935" s="3">
        <f t="shared" si="156"/>
        <v>4.6886574074074094E-2</v>
      </c>
      <c r="F4935">
        <f t="shared" si="157"/>
        <v>67</v>
      </c>
    </row>
    <row r="4936" spans="2:6" x14ac:dyDescent="0.25">
      <c r="B4936">
        <v>5703</v>
      </c>
      <c r="C4936">
        <v>3673</v>
      </c>
      <c r="D4936" s="3">
        <v>0.53348379629629628</v>
      </c>
      <c r="E4936" s="3">
        <f t="shared" si="156"/>
        <v>4.6886574074074094E-2</v>
      </c>
      <c r="F4936">
        <f t="shared" si="157"/>
        <v>67</v>
      </c>
    </row>
    <row r="4937" spans="2:6" x14ac:dyDescent="0.25">
      <c r="B4937">
        <v>5704</v>
      </c>
      <c r="C4937">
        <v>3570</v>
      </c>
      <c r="D4937" s="3">
        <v>0.53348379629629628</v>
      </c>
      <c r="E4937" s="3">
        <f t="shared" si="156"/>
        <v>4.6886574074074094E-2</v>
      </c>
      <c r="F4937">
        <f t="shared" si="157"/>
        <v>67</v>
      </c>
    </row>
    <row r="4938" spans="2:6" x14ac:dyDescent="0.25">
      <c r="B4938">
        <v>5705</v>
      </c>
      <c r="C4938">
        <v>3570</v>
      </c>
      <c r="D4938" s="3">
        <v>0.53348379629629628</v>
      </c>
      <c r="E4938" s="3">
        <f t="shared" si="156"/>
        <v>4.6886574074074094E-2</v>
      </c>
      <c r="F4938">
        <f t="shared" si="157"/>
        <v>67</v>
      </c>
    </row>
    <row r="4939" spans="2:6" x14ac:dyDescent="0.25">
      <c r="B4939">
        <v>5706</v>
      </c>
      <c r="C4939">
        <v>3570</v>
      </c>
      <c r="D4939" s="3">
        <v>0.53348379629629628</v>
      </c>
      <c r="E4939" s="3">
        <f t="shared" si="156"/>
        <v>4.6886574074074094E-2</v>
      </c>
      <c r="F4939">
        <f t="shared" si="157"/>
        <v>67</v>
      </c>
    </row>
    <row r="4940" spans="2:6" x14ac:dyDescent="0.25">
      <c r="B4940">
        <v>5707</v>
      </c>
      <c r="C4940">
        <v>3570</v>
      </c>
      <c r="D4940" s="3">
        <v>0.53348379629629628</v>
      </c>
      <c r="E4940" s="3">
        <f t="shared" si="156"/>
        <v>4.6886574074074094E-2</v>
      </c>
      <c r="F4940">
        <f t="shared" si="157"/>
        <v>67</v>
      </c>
    </row>
    <row r="4941" spans="2:6" x14ac:dyDescent="0.25">
      <c r="B4941">
        <v>5708</v>
      </c>
      <c r="C4941">
        <v>3590</v>
      </c>
      <c r="D4941" s="3">
        <v>0.5335185185185185</v>
      </c>
      <c r="E4941" s="3">
        <f t="shared" si="156"/>
        <v>4.6921296296296322E-2</v>
      </c>
      <c r="F4941">
        <f t="shared" si="157"/>
        <v>67</v>
      </c>
    </row>
    <row r="4942" spans="2:6" x14ac:dyDescent="0.25">
      <c r="B4942">
        <v>5709</v>
      </c>
      <c r="C4942">
        <v>3590</v>
      </c>
      <c r="D4942" s="3">
        <v>0.5335185185185185</v>
      </c>
      <c r="E4942" s="3">
        <f t="shared" si="156"/>
        <v>4.6921296296296322E-2</v>
      </c>
      <c r="F4942">
        <f t="shared" si="157"/>
        <v>67</v>
      </c>
    </row>
    <row r="4943" spans="2:6" x14ac:dyDescent="0.25">
      <c r="B4943">
        <v>5710</v>
      </c>
      <c r="C4943">
        <v>3590</v>
      </c>
      <c r="D4943" s="3">
        <v>0.5335185185185185</v>
      </c>
      <c r="E4943" s="3">
        <f t="shared" si="156"/>
        <v>4.6921296296296322E-2</v>
      </c>
      <c r="F4943">
        <f t="shared" si="157"/>
        <v>67</v>
      </c>
    </row>
    <row r="4944" spans="2:6" x14ac:dyDescent="0.25">
      <c r="B4944">
        <v>5711</v>
      </c>
      <c r="C4944">
        <v>3590</v>
      </c>
      <c r="D4944" s="3">
        <v>0.5335185185185185</v>
      </c>
      <c r="E4944" s="3">
        <f t="shared" si="156"/>
        <v>4.6921296296296322E-2</v>
      </c>
      <c r="F4944">
        <f t="shared" si="157"/>
        <v>67</v>
      </c>
    </row>
    <row r="4945" spans="2:6" x14ac:dyDescent="0.25">
      <c r="B4945">
        <v>5712</v>
      </c>
      <c r="C4945">
        <v>3675</v>
      </c>
      <c r="D4945" s="3">
        <v>0.5335185185185185</v>
      </c>
      <c r="E4945" s="3">
        <f t="shared" si="156"/>
        <v>4.6921296296296322E-2</v>
      </c>
      <c r="F4945">
        <f t="shared" si="157"/>
        <v>67</v>
      </c>
    </row>
    <row r="4946" spans="2:6" x14ac:dyDescent="0.25">
      <c r="B4946">
        <v>5713</v>
      </c>
      <c r="C4946">
        <v>3675</v>
      </c>
      <c r="D4946" s="3">
        <v>0.5335185185185185</v>
      </c>
      <c r="E4946" s="3">
        <f t="shared" si="156"/>
        <v>4.6921296296296322E-2</v>
      </c>
      <c r="F4946">
        <f t="shared" si="157"/>
        <v>67</v>
      </c>
    </row>
    <row r="4947" spans="2:6" x14ac:dyDescent="0.25">
      <c r="B4947">
        <v>5714</v>
      </c>
      <c r="C4947">
        <v>3675</v>
      </c>
      <c r="D4947" s="3">
        <v>0.5335185185185185</v>
      </c>
      <c r="E4947" s="3">
        <f t="shared" si="156"/>
        <v>4.6921296296296322E-2</v>
      </c>
      <c r="F4947">
        <f t="shared" si="157"/>
        <v>67</v>
      </c>
    </row>
    <row r="4948" spans="2:6" x14ac:dyDescent="0.25">
      <c r="B4948">
        <v>5715</v>
      </c>
      <c r="C4948">
        <v>3675</v>
      </c>
      <c r="D4948" s="3">
        <v>0.5335185185185185</v>
      </c>
      <c r="E4948" s="3">
        <f t="shared" si="156"/>
        <v>4.6921296296296322E-2</v>
      </c>
      <c r="F4948">
        <f t="shared" si="157"/>
        <v>67</v>
      </c>
    </row>
    <row r="4949" spans="2:6" x14ac:dyDescent="0.25">
      <c r="B4949">
        <v>5716</v>
      </c>
      <c r="C4949">
        <v>3689</v>
      </c>
      <c r="D4949" s="3">
        <v>0.53353009259259265</v>
      </c>
      <c r="E4949" s="3">
        <f t="shared" si="156"/>
        <v>4.6932870370370472E-2</v>
      </c>
      <c r="F4949">
        <f t="shared" si="157"/>
        <v>67</v>
      </c>
    </row>
    <row r="4950" spans="2:6" x14ac:dyDescent="0.25">
      <c r="B4950">
        <v>5717</v>
      </c>
      <c r="C4950">
        <v>3689</v>
      </c>
      <c r="D4950" s="3">
        <v>0.53353009259259265</v>
      </c>
      <c r="E4950" s="3">
        <f t="shared" si="156"/>
        <v>4.6932870370370472E-2</v>
      </c>
      <c r="F4950">
        <f t="shared" si="157"/>
        <v>67</v>
      </c>
    </row>
    <row r="4951" spans="2:6" x14ac:dyDescent="0.25">
      <c r="B4951">
        <v>5718</v>
      </c>
      <c r="C4951">
        <v>3689</v>
      </c>
      <c r="D4951" s="3">
        <v>0.53353009259259265</v>
      </c>
      <c r="E4951" s="3">
        <f t="shared" si="156"/>
        <v>4.6932870370370472E-2</v>
      </c>
      <c r="F4951">
        <f t="shared" si="157"/>
        <v>67</v>
      </c>
    </row>
    <row r="4952" spans="2:6" x14ac:dyDescent="0.25">
      <c r="B4952">
        <v>5719</v>
      </c>
      <c r="C4952">
        <v>3689</v>
      </c>
      <c r="D4952" s="3">
        <v>0.53353009259259265</v>
      </c>
      <c r="E4952" s="3">
        <f t="shared" si="156"/>
        <v>4.6932870370370472E-2</v>
      </c>
      <c r="F4952">
        <f t="shared" si="157"/>
        <v>67</v>
      </c>
    </row>
    <row r="4953" spans="2:6" x14ac:dyDescent="0.25">
      <c r="B4953">
        <v>5720</v>
      </c>
      <c r="C4953">
        <v>3689</v>
      </c>
      <c r="D4953" s="3">
        <v>0.53354166666666669</v>
      </c>
      <c r="E4953" s="3">
        <f t="shared" si="156"/>
        <v>4.6944444444444511E-2</v>
      </c>
      <c r="F4953">
        <f t="shared" si="157"/>
        <v>67</v>
      </c>
    </row>
    <row r="4954" spans="2:6" x14ac:dyDescent="0.25">
      <c r="B4954">
        <v>5721</v>
      </c>
      <c r="C4954">
        <v>3689</v>
      </c>
      <c r="D4954" s="3">
        <v>0.53354166666666669</v>
      </c>
      <c r="E4954" s="3">
        <f t="shared" si="156"/>
        <v>4.6944444444444511E-2</v>
      </c>
      <c r="F4954">
        <f t="shared" si="157"/>
        <v>67</v>
      </c>
    </row>
    <row r="4955" spans="2:6" x14ac:dyDescent="0.25">
      <c r="B4955">
        <v>5722</v>
      </c>
      <c r="C4955">
        <v>3689</v>
      </c>
      <c r="D4955" s="3">
        <v>0.53354166666666669</v>
      </c>
      <c r="E4955" s="3">
        <f t="shared" si="156"/>
        <v>4.6944444444444511E-2</v>
      </c>
      <c r="F4955">
        <f t="shared" si="157"/>
        <v>67</v>
      </c>
    </row>
    <row r="4956" spans="2:6" x14ac:dyDescent="0.25">
      <c r="B4956">
        <v>5723</v>
      </c>
      <c r="C4956">
        <v>3689</v>
      </c>
      <c r="D4956" s="3">
        <v>0.53354166666666669</v>
      </c>
      <c r="E4956" s="3">
        <f t="shared" si="156"/>
        <v>4.6944444444444511E-2</v>
      </c>
      <c r="F4956">
        <f t="shared" si="157"/>
        <v>67</v>
      </c>
    </row>
    <row r="4957" spans="2:6" x14ac:dyDescent="0.25">
      <c r="B4957">
        <v>5724</v>
      </c>
      <c r="C4957">
        <v>3667</v>
      </c>
      <c r="D4957" s="3">
        <v>0.53355324074074073</v>
      </c>
      <c r="E4957" s="3">
        <f t="shared" si="156"/>
        <v>4.695601851851855E-2</v>
      </c>
      <c r="F4957">
        <f t="shared" si="157"/>
        <v>67</v>
      </c>
    </row>
    <row r="4958" spans="2:6" x14ac:dyDescent="0.25">
      <c r="B4958">
        <v>5725</v>
      </c>
      <c r="C4958">
        <v>3667</v>
      </c>
      <c r="D4958" s="3">
        <v>0.53355324074074073</v>
      </c>
      <c r="E4958" s="3">
        <f t="shared" si="156"/>
        <v>4.695601851851855E-2</v>
      </c>
      <c r="F4958">
        <f t="shared" si="157"/>
        <v>67</v>
      </c>
    </row>
    <row r="4959" spans="2:6" x14ac:dyDescent="0.25">
      <c r="B4959">
        <v>5726</v>
      </c>
      <c r="C4959">
        <v>3667</v>
      </c>
      <c r="D4959" s="3">
        <v>0.53355324074074073</v>
      </c>
      <c r="E4959" s="3">
        <f t="shared" si="156"/>
        <v>4.695601851851855E-2</v>
      </c>
      <c r="F4959">
        <f t="shared" si="157"/>
        <v>67</v>
      </c>
    </row>
    <row r="4960" spans="2:6" x14ac:dyDescent="0.25">
      <c r="B4960">
        <v>5727</v>
      </c>
      <c r="C4960">
        <v>3667</v>
      </c>
      <c r="D4960" s="3">
        <v>0.53355324074074073</v>
      </c>
      <c r="E4960" s="3">
        <f t="shared" si="156"/>
        <v>4.695601851851855E-2</v>
      </c>
      <c r="F4960">
        <f t="shared" si="157"/>
        <v>67</v>
      </c>
    </row>
    <row r="4961" spans="2:6" x14ac:dyDescent="0.25">
      <c r="B4961">
        <v>5728</v>
      </c>
      <c r="C4961">
        <v>3511</v>
      </c>
      <c r="D4961" s="3">
        <v>0.53355324074074073</v>
      </c>
      <c r="E4961" s="3">
        <f t="shared" si="156"/>
        <v>4.695601851851855E-2</v>
      </c>
      <c r="F4961">
        <f t="shared" si="157"/>
        <v>67</v>
      </c>
    </row>
    <row r="4962" spans="2:6" x14ac:dyDescent="0.25">
      <c r="B4962">
        <v>5729</v>
      </c>
      <c r="C4962">
        <v>3511</v>
      </c>
      <c r="D4962" s="3">
        <v>0.53355324074074073</v>
      </c>
      <c r="E4962" s="3">
        <f t="shared" si="156"/>
        <v>4.695601851851855E-2</v>
      </c>
      <c r="F4962">
        <f t="shared" si="157"/>
        <v>67</v>
      </c>
    </row>
    <row r="4963" spans="2:6" x14ac:dyDescent="0.25">
      <c r="B4963">
        <v>5730</v>
      </c>
      <c r="C4963">
        <v>3511</v>
      </c>
      <c r="D4963" s="3">
        <v>0.53356481481481477</v>
      </c>
      <c r="E4963" s="3">
        <f t="shared" si="156"/>
        <v>4.6967592592592589E-2</v>
      </c>
      <c r="F4963">
        <f t="shared" si="157"/>
        <v>67</v>
      </c>
    </row>
    <row r="4964" spans="2:6" x14ac:dyDescent="0.25">
      <c r="B4964">
        <v>5731</v>
      </c>
      <c r="C4964">
        <v>3511</v>
      </c>
      <c r="D4964" s="3">
        <v>0.53356481481481477</v>
      </c>
      <c r="E4964" s="3">
        <f t="shared" si="156"/>
        <v>4.6967592592592589E-2</v>
      </c>
      <c r="F4964">
        <f t="shared" si="157"/>
        <v>67</v>
      </c>
    </row>
    <row r="4965" spans="2:6" x14ac:dyDescent="0.25">
      <c r="B4965">
        <v>5732</v>
      </c>
      <c r="C4965">
        <v>3707</v>
      </c>
      <c r="D4965" s="3">
        <v>0.53356481481481477</v>
      </c>
      <c r="E4965" s="3">
        <f t="shared" si="156"/>
        <v>4.6967592592592589E-2</v>
      </c>
      <c r="F4965">
        <f t="shared" si="157"/>
        <v>67</v>
      </c>
    </row>
    <row r="4966" spans="2:6" x14ac:dyDescent="0.25">
      <c r="B4966">
        <v>5733</v>
      </c>
      <c r="C4966">
        <v>3707</v>
      </c>
      <c r="D4966" s="3">
        <v>0.53356481481481477</v>
      </c>
      <c r="E4966" s="3">
        <f t="shared" si="156"/>
        <v>4.6967592592592589E-2</v>
      </c>
      <c r="F4966">
        <f t="shared" si="157"/>
        <v>67</v>
      </c>
    </row>
    <row r="4967" spans="2:6" x14ac:dyDescent="0.25">
      <c r="B4967">
        <v>5734</v>
      </c>
      <c r="C4967">
        <v>3707</v>
      </c>
      <c r="D4967" s="3">
        <v>0.53356481481481477</v>
      </c>
      <c r="E4967" s="3">
        <f t="shared" si="156"/>
        <v>4.6967592592592589E-2</v>
      </c>
      <c r="F4967">
        <f t="shared" si="157"/>
        <v>67</v>
      </c>
    </row>
    <row r="4968" spans="2:6" x14ac:dyDescent="0.25">
      <c r="B4968">
        <v>5735</v>
      </c>
      <c r="C4968">
        <v>3707</v>
      </c>
      <c r="D4968" s="3">
        <v>0.53356481481481477</v>
      </c>
      <c r="E4968" s="3">
        <f t="shared" si="156"/>
        <v>4.6967592592592589E-2</v>
      </c>
      <c r="F4968">
        <f t="shared" si="157"/>
        <v>67</v>
      </c>
    </row>
    <row r="4969" spans="2:6" x14ac:dyDescent="0.25">
      <c r="B4969">
        <v>5736</v>
      </c>
      <c r="C4969">
        <v>3699</v>
      </c>
      <c r="D4969" s="3">
        <v>0.53356481481481477</v>
      </c>
      <c r="E4969" s="3">
        <f t="shared" si="156"/>
        <v>4.6967592592592589E-2</v>
      </c>
      <c r="F4969">
        <f t="shared" si="157"/>
        <v>67</v>
      </c>
    </row>
    <row r="4970" spans="2:6" x14ac:dyDescent="0.25">
      <c r="B4970">
        <v>5737</v>
      </c>
      <c r="C4970">
        <v>3699</v>
      </c>
      <c r="D4970" s="3">
        <v>0.53356481481481477</v>
      </c>
      <c r="E4970" s="3">
        <f t="shared" si="156"/>
        <v>4.6967592592592589E-2</v>
      </c>
      <c r="F4970">
        <f t="shared" si="157"/>
        <v>67</v>
      </c>
    </row>
    <row r="4971" spans="2:6" x14ac:dyDescent="0.25">
      <c r="B4971">
        <v>5738</v>
      </c>
      <c r="C4971">
        <v>3699</v>
      </c>
      <c r="D4971" s="3">
        <v>0.53356481481481477</v>
      </c>
      <c r="E4971" s="3">
        <f t="shared" si="156"/>
        <v>4.6967592592592589E-2</v>
      </c>
      <c r="F4971">
        <f t="shared" si="157"/>
        <v>67</v>
      </c>
    </row>
    <row r="4972" spans="2:6" x14ac:dyDescent="0.25">
      <c r="B4972">
        <v>5739</v>
      </c>
      <c r="C4972">
        <v>3699</v>
      </c>
      <c r="D4972" s="3">
        <v>0.53356481481481477</v>
      </c>
      <c r="E4972" s="3">
        <f t="shared" si="156"/>
        <v>4.6967592592592589E-2</v>
      </c>
      <c r="F4972">
        <f t="shared" si="157"/>
        <v>67</v>
      </c>
    </row>
    <row r="4973" spans="2:6" x14ac:dyDescent="0.25">
      <c r="B4973">
        <v>5740</v>
      </c>
      <c r="C4973">
        <v>3584</v>
      </c>
      <c r="D4973" s="3">
        <v>0.53357638888888892</v>
      </c>
      <c r="E4973" s="3">
        <f t="shared" si="156"/>
        <v>4.6979166666666738E-2</v>
      </c>
      <c r="F4973">
        <f t="shared" si="157"/>
        <v>67</v>
      </c>
    </row>
    <row r="4974" spans="2:6" x14ac:dyDescent="0.25">
      <c r="B4974">
        <v>5741</v>
      </c>
      <c r="C4974">
        <v>3584</v>
      </c>
      <c r="D4974" s="3">
        <v>0.53357638888888892</v>
      </c>
      <c r="E4974" s="3">
        <f t="shared" si="156"/>
        <v>4.6979166666666738E-2</v>
      </c>
      <c r="F4974">
        <f t="shared" si="157"/>
        <v>67</v>
      </c>
    </row>
    <row r="4975" spans="2:6" x14ac:dyDescent="0.25">
      <c r="B4975">
        <v>5742</v>
      </c>
      <c r="C4975">
        <v>3584</v>
      </c>
      <c r="D4975" s="3">
        <v>0.53357638888888892</v>
      </c>
      <c r="E4975" s="3">
        <f t="shared" si="156"/>
        <v>4.6979166666666738E-2</v>
      </c>
      <c r="F4975">
        <f t="shared" si="157"/>
        <v>67</v>
      </c>
    </row>
    <row r="4976" spans="2:6" x14ac:dyDescent="0.25">
      <c r="B4976">
        <v>5743</v>
      </c>
      <c r="C4976">
        <v>3584</v>
      </c>
      <c r="D4976" s="3">
        <v>0.53357638888888892</v>
      </c>
      <c r="E4976" s="3">
        <f t="shared" si="156"/>
        <v>4.6979166666666738E-2</v>
      </c>
      <c r="F4976">
        <f t="shared" si="157"/>
        <v>67</v>
      </c>
    </row>
    <row r="4977" spans="2:6" x14ac:dyDescent="0.25">
      <c r="B4977">
        <v>5744</v>
      </c>
      <c r="C4977">
        <v>3587</v>
      </c>
      <c r="D4977" s="3">
        <v>0.53357638888888892</v>
      </c>
      <c r="E4977" s="3">
        <f t="shared" si="156"/>
        <v>4.6979166666666738E-2</v>
      </c>
      <c r="F4977">
        <f t="shared" si="157"/>
        <v>67</v>
      </c>
    </row>
    <row r="4978" spans="2:6" x14ac:dyDescent="0.25">
      <c r="B4978">
        <v>5745</v>
      </c>
      <c r="C4978">
        <v>3587</v>
      </c>
      <c r="D4978" s="3">
        <v>0.53357638888888892</v>
      </c>
      <c r="E4978" s="3">
        <f t="shared" si="156"/>
        <v>4.6979166666666738E-2</v>
      </c>
      <c r="F4978">
        <f t="shared" si="157"/>
        <v>67</v>
      </c>
    </row>
    <row r="4979" spans="2:6" x14ac:dyDescent="0.25">
      <c r="B4979">
        <v>5746</v>
      </c>
      <c r="C4979">
        <v>3587</v>
      </c>
      <c r="D4979" s="3">
        <v>0.53357638888888892</v>
      </c>
      <c r="E4979" s="3">
        <f t="shared" si="156"/>
        <v>4.6979166666666738E-2</v>
      </c>
      <c r="F4979">
        <f t="shared" si="157"/>
        <v>67</v>
      </c>
    </row>
    <row r="4980" spans="2:6" x14ac:dyDescent="0.25">
      <c r="B4980">
        <v>5747</v>
      </c>
      <c r="C4980">
        <v>3587</v>
      </c>
      <c r="D4980" s="3">
        <v>0.53357638888888892</v>
      </c>
      <c r="E4980" s="3">
        <f t="shared" si="156"/>
        <v>4.6979166666666738E-2</v>
      </c>
      <c r="F4980">
        <f t="shared" si="157"/>
        <v>67</v>
      </c>
    </row>
    <row r="4981" spans="2:6" x14ac:dyDescent="0.25">
      <c r="B4981">
        <v>5748</v>
      </c>
      <c r="C4981">
        <v>3683</v>
      </c>
      <c r="D4981" s="3">
        <v>0.53358796296296296</v>
      </c>
      <c r="E4981" s="3">
        <f t="shared" si="156"/>
        <v>4.6990740740740777E-2</v>
      </c>
      <c r="F4981">
        <f t="shared" si="157"/>
        <v>67</v>
      </c>
    </row>
    <row r="4982" spans="2:6" x14ac:dyDescent="0.25">
      <c r="B4982">
        <v>5749</v>
      </c>
      <c r="C4982">
        <v>3683</v>
      </c>
      <c r="D4982" s="3">
        <v>0.53358796296296296</v>
      </c>
      <c r="E4982" s="3">
        <f t="shared" si="156"/>
        <v>4.6990740740740777E-2</v>
      </c>
      <c r="F4982">
        <f t="shared" si="157"/>
        <v>67</v>
      </c>
    </row>
    <row r="4983" spans="2:6" x14ac:dyDescent="0.25">
      <c r="B4983">
        <v>5750</v>
      </c>
      <c r="C4983">
        <v>3683</v>
      </c>
      <c r="D4983" s="3">
        <v>0.53358796296296296</v>
      </c>
      <c r="E4983" s="3">
        <f t="shared" si="156"/>
        <v>4.6990740740740777E-2</v>
      </c>
      <c r="F4983">
        <f t="shared" si="157"/>
        <v>67</v>
      </c>
    </row>
    <row r="4984" spans="2:6" x14ac:dyDescent="0.25">
      <c r="B4984">
        <v>5751</v>
      </c>
      <c r="C4984">
        <v>3683</v>
      </c>
      <c r="D4984" s="3">
        <v>0.53358796296296296</v>
      </c>
      <c r="E4984" s="3">
        <f t="shared" si="156"/>
        <v>4.6990740740740777E-2</v>
      </c>
      <c r="F4984">
        <f t="shared" si="157"/>
        <v>67</v>
      </c>
    </row>
    <row r="4985" spans="2:6" x14ac:dyDescent="0.25">
      <c r="B4985">
        <v>5752</v>
      </c>
      <c r="C4985">
        <v>3680</v>
      </c>
      <c r="D4985" s="3">
        <v>0.53362268518518519</v>
      </c>
      <c r="E4985" s="3">
        <f t="shared" si="156"/>
        <v>4.7025462962963005E-2</v>
      </c>
      <c r="F4985">
        <f t="shared" si="157"/>
        <v>67</v>
      </c>
    </row>
    <row r="4986" spans="2:6" x14ac:dyDescent="0.25">
      <c r="B4986">
        <v>5753</v>
      </c>
      <c r="C4986">
        <v>3680</v>
      </c>
      <c r="D4986" s="3">
        <v>0.53362268518518519</v>
      </c>
      <c r="E4986" s="3">
        <f t="shared" si="156"/>
        <v>4.7025462962963005E-2</v>
      </c>
      <c r="F4986">
        <f t="shared" si="157"/>
        <v>67</v>
      </c>
    </row>
    <row r="4987" spans="2:6" x14ac:dyDescent="0.25">
      <c r="B4987">
        <v>5754</v>
      </c>
      <c r="C4987">
        <v>3680</v>
      </c>
      <c r="D4987" s="3">
        <v>0.53362268518518519</v>
      </c>
      <c r="E4987" s="3">
        <f t="shared" si="156"/>
        <v>4.7025462962963005E-2</v>
      </c>
      <c r="F4987">
        <f t="shared" si="157"/>
        <v>67</v>
      </c>
    </row>
    <row r="4988" spans="2:6" x14ac:dyDescent="0.25">
      <c r="B4988">
        <v>5755</v>
      </c>
      <c r="C4988">
        <v>3680</v>
      </c>
      <c r="D4988" s="3">
        <v>0.53362268518518519</v>
      </c>
      <c r="E4988" s="3">
        <f t="shared" si="156"/>
        <v>4.7025462962963005E-2</v>
      </c>
      <c r="F4988">
        <f t="shared" si="157"/>
        <v>67</v>
      </c>
    </row>
    <row r="4989" spans="2:6" x14ac:dyDescent="0.25">
      <c r="B4989">
        <v>5756</v>
      </c>
      <c r="C4989">
        <v>3546</v>
      </c>
      <c r="D4989" s="3">
        <v>0.53362268518518519</v>
      </c>
      <c r="E4989" s="3">
        <f t="shared" si="156"/>
        <v>4.7025462962963005E-2</v>
      </c>
      <c r="F4989">
        <f t="shared" si="157"/>
        <v>67</v>
      </c>
    </row>
    <row r="4990" spans="2:6" x14ac:dyDescent="0.25">
      <c r="B4990">
        <v>5757</v>
      </c>
      <c r="C4990">
        <v>3546</v>
      </c>
      <c r="D4990" s="3">
        <v>0.53362268518518519</v>
      </c>
      <c r="E4990" s="3">
        <f t="shared" si="156"/>
        <v>4.7025462962963005E-2</v>
      </c>
      <c r="F4990">
        <f t="shared" si="157"/>
        <v>67</v>
      </c>
    </row>
    <row r="4991" spans="2:6" x14ac:dyDescent="0.25">
      <c r="B4991">
        <v>5758</v>
      </c>
      <c r="C4991">
        <v>3546</v>
      </c>
      <c r="D4991" s="3">
        <v>0.53362268518518519</v>
      </c>
      <c r="E4991" s="3">
        <f t="shared" si="156"/>
        <v>4.7025462962963005E-2</v>
      </c>
      <c r="F4991">
        <f t="shared" si="157"/>
        <v>67</v>
      </c>
    </row>
    <row r="4992" spans="2:6" x14ac:dyDescent="0.25">
      <c r="B4992">
        <v>5759</v>
      </c>
      <c r="C4992">
        <v>3546</v>
      </c>
      <c r="D4992" s="3">
        <v>0.53362268518518519</v>
      </c>
      <c r="E4992" s="3">
        <f t="shared" si="156"/>
        <v>4.7025462962963005E-2</v>
      </c>
      <c r="F4992">
        <f t="shared" si="157"/>
        <v>67</v>
      </c>
    </row>
    <row r="4993" spans="2:6" x14ac:dyDescent="0.25">
      <c r="B4993">
        <v>5760</v>
      </c>
      <c r="C4993">
        <v>3622</v>
      </c>
      <c r="D4993" s="3">
        <v>0.53363425925925922</v>
      </c>
      <c r="E4993" s="3">
        <f t="shared" si="156"/>
        <v>4.7037037037037044E-2</v>
      </c>
      <c r="F4993">
        <f t="shared" si="157"/>
        <v>67</v>
      </c>
    </row>
    <row r="4994" spans="2:6" x14ac:dyDescent="0.25">
      <c r="B4994">
        <v>5761</v>
      </c>
      <c r="C4994">
        <v>3622</v>
      </c>
      <c r="D4994" s="3">
        <v>0.53363425925925922</v>
      </c>
      <c r="E4994" s="3">
        <f t="shared" ref="E4994:E5057" si="158">D4994-$A$1</f>
        <v>4.7037037037037044E-2</v>
      </c>
      <c r="F4994">
        <f t="shared" ref="F4994:F5057" si="159">(MINUTE(E4994))+60</f>
        <v>67</v>
      </c>
    </row>
    <row r="4995" spans="2:6" x14ac:dyDescent="0.25">
      <c r="B4995">
        <v>5762</v>
      </c>
      <c r="C4995">
        <v>3622</v>
      </c>
      <c r="D4995" s="3">
        <v>0.53363425925925922</v>
      </c>
      <c r="E4995" s="3">
        <f t="shared" si="158"/>
        <v>4.7037037037037044E-2</v>
      </c>
      <c r="F4995">
        <f t="shared" si="159"/>
        <v>67</v>
      </c>
    </row>
    <row r="4996" spans="2:6" x14ac:dyDescent="0.25">
      <c r="B4996">
        <v>5763</v>
      </c>
      <c r="C4996">
        <v>3622</v>
      </c>
      <c r="D4996" s="3">
        <v>0.53363425925925922</v>
      </c>
      <c r="E4996" s="3">
        <f t="shared" si="158"/>
        <v>4.7037037037037044E-2</v>
      </c>
      <c r="F4996">
        <f t="shared" si="159"/>
        <v>67</v>
      </c>
    </row>
    <row r="4997" spans="2:6" x14ac:dyDescent="0.25">
      <c r="B4997">
        <v>5764</v>
      </c>
      <c r="C4997">
        <v>3665</v>
      </c>
      <c r="D4997" s="3">
        <v>0.53363425925925922</v>
      </c>
      <c r="E4997" s="3">
        <f t="shared" si="158"/>
        <v>4.7037037037037044E-2</v>
      </c>
      <c r="F4997">
        <f t="shared" si="159"/>
        <v>67</v>
      </c>
    </row>
    <row r="4998" spans="2:6" x14ac:dyDescent="0.25">
      <c r="B4998">
        <v>5765</v>
      </c>
      <c r="C4998">
        <v>3665</v>
      </c>
      <c r="D4998" s="3">
        <v>0.53363425925925922</v>
      </c>
      <c r="E4998" s="3">
        <f t="shared" si="158"/>
        <v>4.7037037037037044E-2</v>
      </c>
      <c r="F4998">
        <f t="shared" si="159"/>
        <v>67</v>
      </c>
    </row>
    <row r="4999" spans="2:6" x14ac:dyDescent="0.25">
      <c r="B4999">
        <v>5766</v>
      </c>
      <c r="C4999">
        <v>3665</v>
      </c>
      <c r="D4999" s="3">
        <v>0.53363425925925922</v>
      </c>
      <c r="E4999" s="3">
        <f t="shared" si="158"/>
        <v>4.7037037037037044E-2</v>
      </c>
      <c r="F4999">
        <f t="shared" si="159"/>
        <v>67</v>
      </c>
    </row>
    <row r="5000" spans="2:6" x14ac:dyDescent="0.25">
      <c r="B5000">
        <v>5767</v>
      </c>
      <c r="C5000">
        <v>3665</v>
      </c>
      <c r="D5000" s="3">
        <v>0.53363425925925922</v>
      </c>
      <c r="E5000" s="3">
        <f t="shared" si="158"/>
        <v>4.7037037037037044E-2</v>
      </c>
      <c r="F5000">
        <f t="shared" si="159"/>
        <v>67</v>
      </c>
    </row>
    <row r="5001" spans="2:6" x14ac:dyDescent="0.25">
      <c r="B5001">
        <v>5768</v>
      </c>
      <c r="C5001">
        <v>3653</v>
      </c>
      <c r="D5001" s="3">
        <v>0.53363425925925922</v>
      </c>
      <c r="E5001" s="3">
        <f t="shared" si="158"/>
        <v>4.7037037037037044E-2</v>
      </c>
      <c r="F5001">
        <f t="shared" si="159"/>
        <v>67</v>
      </c>
    </row>
    <row r="5002" spans="2:6" x14ac:dyDescent="0.25">
      <c r="B5002">
        <v>5769</v>
      </c>
      <c r="C5002">
        <v>3653</v>
      </c>
      <c r="D5002" s="3">
        <v>0.53363425925925922</v>
      </c>
      <c r="E5002" s="3">
        <f t="shared" si="158"/>
        <v>4.7037037037037044E-2</v>
      </c>
      <c r="F5002">
        <f t="shared" si="159"/>
        <v>67</v>
      </c>
    </row>
    <row r="5003" spans="2:6" x14ac:dyDescent="0.25">
      <c r="B5003">
        <v>5770</v>
      </c>
      <c r="C5003">
        <v>3653</v>
      </c>
      <c r="D5003" s="3">
        <v>0.53363425925925922</v>
      </c>
      <c r="E5003" s="3">
        <f t="shared" si="158"/>
        <v>4.7037037037037044E-2</v>
      </c>
      <c r="F5003">
        <f t="shared" si="159"/>
        <v>67</v>
      </c>
    </row>
    <row r="5004" spans="2:6" x14ac:dyDescent="0.25">
      <c r="B5004">
        <v>5771</v>
      </c>
      <c r="C5004">
        <v>3653</v>
      </c>
      <c r="D5004" s="3">
        <v>0.53363425925925922</v>
      </c>
      <c r="E5004" s="3">
        <f t="shared" si="158"/>
        <v>4.7037037037037044E-2</v>
      </c>
      <c r="F5004">
        <f t="shared" si="159"/>
        <v>67</v>
      </c>
    </row>
    <row r="5005" spans="2:6" x14ac:dyDescent="0.25">
      <c r="B5005">
        <v>5772</v>
      </c>
      <c r="C5005">
        <v>3685</v>
      </c>
      <c r="D5005" s="3">
        <v>0.53363425925925922</v>
      </c>
      <c r="E5005" s="3">
        <f t="shared" si="158"/>
        <v>4.7037037037037044E-2</v>
      </c>
      <c r="F5005">
        <f t="shared" si="159"/>
        <v>67</v>
      </c>
    </row>
    <row r="5006" spans="2:6" x14ac:dyDescent="0.25">
      <c r="B5006">
        <v>5773</v>
      </c>
      <c r="C5006">
        <v>3685</v>
      </c>
      <c r="D5006" s="3">
        <v>0.53363425925925922</v>
      </c>
      <c r="E5006" s="3">
        <f t="shared" si="158"/>
        <v>4.7037037037037044E-2</v>
      </c>
      <c r="F5006">
        <f t="shared" si="159"/>
        <v>67</v>
      </c>
    </row>
    <row r="5007" spans="2:6" x14ac:dyDescent="0.25">
      <c r="B5007">
        <v>5774</v>
      </c>
      <c r="C5007">
        <v>3685</v>
      </c>
      <c r="D5007" s="3">
        <v>0.53363425925925922</v>
      </c>
      <c r="E5007" s="3">
        <f t="shared" si="158"/>
        <v>4.7037037037037044E-2</v>
      </c>
      <c r="F5007">
        <f t="shared" si="159"/>
        <v>67</v>
      </c>
    </row>
    <row r="5008" spans="2:6" x14ac:dyDescent="0.25">
      <c r="B5008">
        <v>5775</v>
      </c>
      <c r="C5008">
        <v>3685</v>
      </c>
      <c r="D5008" s="3">
        <v>0.53363425925925922</v>
      </c>
      <c r="E5008" s="3">
        <f t="shared" si="158"/>
        <v>4.7037037037037044E-2</v>
      </c>
      <c r="F5008">
        <f t="shared" si="159"/>
        <v>67</v>
      </c>
    </row>
    <row r="5009" spans="2:6" x14ac:dyDescent="0.25">
      <c r="B5009">
        <v>5776</v>
      </c>
      <c r="C5009">
        <v>3672</v>
      </c>
      <c r="D5009" s="3">
        <v>0.53364583333333326</v>
      </c>
      <c r="E5009" s="3">
        <f t="shared" si="158"/>
        <v>4.7048611111111083E-2</v>
      </c>
      <c r="F5009">
        <f t="shared" si="159"/>
        <v>67</v>
      </c>
    </row>
    <row r="5010" spans="2:6" x14ac:dyDescent="0.25">
      <c r="B5010">
        <v>5777</v>
      </c>
      <c r="C5010">
        <v>3672</v>
      </c>
      <c r="D5010" s="3">
        <v>0.53364583333333326</v>
      </c>
      <c r="E5010" s="3">
        <f t="shared" si="158"/>
        <v>4.7048611111111083E-2</v>
      </c>
      <c r="F5010">
        <f t="shared" si="159"/>
        <v>67</v>
      </c>
    </row>
    <row r="5011" spans="2:6" x14ac:dyDescent="0.25">
      <c r="B5011">
        <v>5778</v>
      </c>
      <c r="C5011">
        <v>3672</v>
      </c>
      <c r="D5011" s="3">
        <v>0.53364583333333326</v>
      </c>
      <c r="E5011" s="3">
        <f t="shared" si="158"/>
        <v>4.7048611111111083E-2</v>
      </c>
      <c r="F5011">
        <f t="shared" si="159"/>
        <v>67</v>
      </c>
    </row>
    <row r="5012" spans="2:6" x14ac:dyDescent="0.25">
      <c r="B5012">
        <v>5779</v>
      </c>
      <c r="C5012">
        <v>3672</v>
      </c>
      <c r="D5012" s="3">
        <v>0.53364583333333326</v>
      </c>
      <c r="E5012" s="3">
        <f t="shared" si="158"/>
        <v>4.7048611111111083E-2</v>
      </c>
      <c r="F5012">
        <f t="shared" si="159"/>
        <v>67</v>
      </c>
    </row>
    <row r="5013" spans="2:6" x14ac:dyDescent="0.25">
      <c r="B5013">
        <v>5780</v>
      </c>
      <c r="C5013">
        <v>3704</v>
      </c>
      <c r="D5013" s="3">
        <v>0.53364583333333326</v>
      </c>
      <c r="E5013" s="3">
        <f t="shared" si="158"/>
        <v>4.7048611111111083E-2</v>
      </c>
      <c r="F5013">
        <f t="shared" si="159"/>
        <v>67</v>
      </c>
    </row>
    <row r="5014" spans="2:6" x14ac:dyDescent="0.25">
      <c r="B5014">
        <v>5781</v>
      </c>
      <c r="C5014">
        <v>3704</v>
      </c>
      <c r="D5014" s="3">
        <v>0.53364583333333326</v>
      </c>
      <c r="E5014" s="3">
        <f t="shared" si="158"/>
        <v>4.7048611111111083E-2</v>
      </c>
      <c r="F5014">
        <f t="shared" si="159"/>
        <v>67</v>
      </c>
    </row>
    <row r="5015" spans="2:6" x14ac:dyDescent="0.25">
      <c r="B5015">
        <v>5782</v>
      </c>
      <c r="C5015">
        <v>3704</v>
      </c>
      <c r="D5015" s="3">
        <v>0.53364583333333326</v>
      </c>
      <c r="E5015" s="3">
        <f t="shared" si="158"/>
        <v>4.7048611111111083E-2</v>
      </c>
      <c r="F5015">
        <f t="shared" si="159"/>
        <v>67</v>
      </c>
    </row>
    <row r="5016" spans="2:6" x14ac:dyDescent="0.25">
      <c r="B5016">
        <v>5783</v>
      </c>
      <c r="C5016">
        <v>3704</v>
      </c>
      <c r="D5016" s="3">
        <v>0.53364583333333326</v>
      </c>
      <c r="E5016" s="3">
        <f t="shared" si="158"/>
        <v>4.7048611111111083E-2</v>
      </c>
      <c r="F5016">
        <f t="shared" si="159"/>
        <v>67</v>
      </c>
    </row>
    <row r="5017" spans="2:6" x14ac:dyDescent="0.25">
      <c r="B5017">
        <v>5784</v>
      </c>
      <c r="C5017">
        <v>3546</v>
      </c>
      <c r="D5017" s="3">
        <v>0.53364583333333326</v>
      </c>
      <c r="E5017" s="3">
        <f t="shared" si="158"/>
        <v>4.7048611111111083E-2</v>
      </c>
      <c r="F5017">
        <f t="shared" si="159"/>
        <v>67</v>
      </c>
    </row>
    <row r="5018" spans="2:6" x14ac:dyDescent="0.25">
      <c r="B5018">
        <v>5785</v>
      </c>
      <c r="C5018">
        <v>3546</v>
      </c>
      <c r="D5018" s="3">
        <v>0.53364583333333326</v>
      </c>
      <c r="E5018" s="3">
        <f t="shared" si="158"/>
        <v>4.7048611111111083E-2</v>
      </c>
      <c r="F5018">
        <f t="shared" si="159"/>
        <v>67</v>
      </c>
    </row>
    <row r="5019" spans="2:6" x14ac:dyDescent="0.25">
      <c r="B5019">
        <v>5786</v>
      </c>
      <c r="C5019">
        <v>3546</v>
      </c>
      <c r="D5019" s="3">
        <v>0.53364583333333326</v>
      </c>
      <c r="E5019" s="3">
        <f t="shared" si="158"/>
        <v>4.7048611111111083E-2</v>
      </c>
      <c r="F5019">
        <f t="shared" si="159"/>
        <v>67</v>
      </c>
    </row>
    <row r="5020" spans="2:6" x14ac:dyDescent="0.25">
      <c r="B5020">
        <v>5787</v>
      </c>
      <c r="C5020">
        <v>3546</v>
      </c>
      <c r="D5020" s="3">
        <v>0.53364583333333326</v>
      </c>
      <c r="E5020" s="3">
        <f t="shared" si="158"/>
        <v>4.7048611111111083E-2</v>
      </c>
      <c r="F5020">
        <f t="shared" si="159"/>
        <v>67</v>
      </c>
    </row>
    <row r="5021" spans="2:6" x14ac:dyDescent="0.25">
      <c r="B5021">
        <v>5788</v>
      </c>
      <c r="C5021">
        <v>3613</v>
      </c>
      <c r="D5021" s="3">
        <v>0.53365740740740741</v>
      </c>
      <c r="E5021" s="3">
        <f t="shared" si="158"/>
        <v>4.7060185185185233E-2</v>
      </c>
      <c r="F5021">
        <f t="shared" si="159"/>
        <v>67</v>
      </c>
    </row>
    <row r="5022" spans="2:6" x14ac:dyDescent="0.25">
      <c r="B5022">
        <v>5789</v>
      </c>
      <c r="C5022">
        <v>3613</v>
      </c>
      <c r="D5022" s="3">
        <v>0.53365740740740741</v>
      </c>
      <c r="E5022" s="3">
        <f t="shared" si="158"/>
        <v>4.7060185185185233E-2</v>
      </c>
      <c r="F5022">
        <f t="shared" si="159"/>
        <v>67</v>
      </c>
    </row>
    <row r="5023" spans="2:6" x14ac:dyDescent="0.25">
      <c r="B5023">
        <v>5790</v>
      </c>
      <c r="C5023">
        <v>3613</v>
      </c>
      <c r="D5023" s="3">
        <v>0.53365740740740741</v>
      </c>
      <c r="E5023" s="3">
        <f t="shared" si="158"/>
        <v>4.7060185185185233E-2</v>
      </c>
      <c r="F5023">
        <f t="shared" si="159"/>
        <v>67</v>
      </c>
    </row>
    <row r="5024" spans="2:6" x14ac:dyDescent="0.25">
      <c r="B5024">
        <v>5791</v>
      </c>
      <c r="C5024">
        <v>3613</v>
      </c>
      <c r="D5024" s="3">
        <v>0.53365740740740741</v>
      </c>
      <c r="E5024" s="3">
        <f t="shared" si="158"/>
        <v>4.7060185185185233E-2</v>
      </c>
      <c r="F5024">
        <f t="shared" si="159"/>
        <v>67</v>
      </c>
    </row>
    <row r="5025" spans="2:6" x14ac:dyDescent="0.25">
      <c r="B5025">
        <v>5792</v>
      </c>
      <c r="C5025">
        <v>3547</v>
      </c>
      <c r="D5025" s="3">
        <v>0.53366898148148145</v>
      </c>
      <c r="E5025" s="3">
        <f t="shared" si="158"/>
        <v>4.7071759259259272E-2</v>
      </c>
      <c r="F5025">
        <f t="shared" si="159"/>
        <v>67</v>
      </c>
    </row>
    <row r="5026" spans="2:6" x14ac:dyDescent="0.25">
      <c r="B5026">
        <v>5793</v>
      </c>
      <c r="C5026">
        <v>3547</v>
      </c>
      <c r="D5026" s="3">
        <v>0.53366898148148145</v>
      </c>
      <c r="E5026" s="3">
        <f t="shared" si="158"/>
        <v>4.7071759259259272E-2</v>
      </c>
      <c r="F5026">
        <f t="shared" si="159"/>
        <v>67</v>
      </c>
    </row>
    <row r="5027" spans="2:6" x14ac:dyDescent="0.25">
      <c r="B5027">
        <v>5794</v>
      </c>
      <c r="C5027">
        <v>3547</v>
      </c>
      <c r="D5027" s="3">
        <v>0.53366898148148145</v>
      </c>
      <c r="E5027" s="3">
        <f t="shared" si="158"/>
        <v>4.7071759259259272E-2</v>
      </c>
      <c r="F5027">
        <f t="shared" si="159"/>
        <v>67</v>
      </c>
    </row>
    <row r="5028" spans="2:6" x14ac:dyDescent="0.25">
      <c r="B5028">
        <v>5795</v>
      </c>
      <c r="C5028">
        <v>3547</v>
      </c>
      <c r="D5028" s="3">
        <v>0.53366898148148145</v>
      </c>
      <c r="E5028" s="3">
        <f t="shared" si="158"/>
        <v>4.7071759259259272E-2</v>
      </c>
      <c r="F5028">
        <f t="shared" si="159"/>
        <v>67</v>
      </c>
    </row>
    <row r="5029" spans="2:6" x14ac:dyDescent="0.25">
      <c r="B5029">
        <v>5796</v>
      </c>
      <c r="C5029">
        <v>3671</v>
      </c>
      <c r="D5029" s="3">
        <v>0.53371527777777772</v>
      </c>
      <c r="E5029" s="3">
        <f t="shared" si="158"/>
        <v>4.7118055555555538E-2</v>
      </c>
      <c r="F5029">
        <f t="shared" si="159"/>
        <v>67</v>
      </c>
    </row>
    <row r="5030" spans="2:6" x14ac:dyDescent="0.25">
      <c r="B5030">
        <v>5797</v>
      </c>
      <c r="C5030">
        <v>3671</v>
      </c>
      <c r="D5030" s="3">
        <v>0.53371527777777772</v>
      </c>
      <c r="E5030" s="3">
        <f t="shared" si="158"/>
        <v>4.7118055555555538E-2</v>
      </c>
      <c r="F5030">
        <f t="shared" si="159"/>
        <v>67</v>
      </c>
    </row>
    <row r="5031" spans="2:6" x14ac:dyDescent="0.25">
      <c r="B5031">
        <v>5798</v>
      </c>
      <c r="C5031">
        <v>3671</v>
      </c>
      <c r="D5031" s="3">
        <v>0.53371527777777772</v>
      </c>
      <c r="E5031" s="3">
        <f t="shared" si="158"/>
        <v>4.7118055555555538E-2</v>
      </c>
      <c r="F5031">
        <f t="shared" si="159"/>
        <v>67</v>
      </c>
    </row>
    <row r="5032" spans="2:6" x14ac:dyDescent="0.25">
      <c r="B5032">
        <v>5799</v>
      </c>
      <c r="C5032">
        <v>3671</v>
      </c>
      <c r="D5032" s="3">
        <v>0.53371527777777772</v>
      </c>
      <c r="E5032" s="3">
        <f t="shared" si="158"/>
        <v>4.7118055555555538E-2</v>
      </c>
      <c r="F5032">
        <f t="shared" si="159"/>
        <v>67</v>
      </c>
    </row>
    <row r="5033" spans="2:6" x14ac:dyDescent="0.25">
      <c r="B5033">
        <v>5800</v>
      </c>
      <c r="C5033">
        <v>3622</v>
      </c>
      <c r="D5033" s="3">
        <v>0.53371527777777772</v>
      </c>
      <c r="E5033" s="3">
        <f t="shared" si="158"/>
        <v>4.7118055555555538E-2</v>
      </c>
      <c r="F5033">
        <f t="shared" si="159"/>
        <v>67</v>
      </c>
    </row>
    <row r="5034" spans="2:6" x14ac:dyDescent="0.25">
      <c r="B5034">
        <v>5801</v>
      </c>
      <c r="C5034">
        <v>3622</v>
      </c>
      <c r="D5034" s="3">
        <v>0.53371527777777772</v>
      </c>
      <c r="E5034" s="3">
        <f t="shared" si="158"/>
        <v>4.7118055555555538E-2</v>
      </c>
      <c r="F5034">
        <f t="shared" si="159"/>
        <v>67</v>
      </c>
    </row>
    <row r="5035" spans="2:6" x14ac:dyDescent="0.25">
      <c r="B5035">
        <v>5802</v>
      </c>
      <c r="C5035">
        <v>3622</v>
      </c>
      <c r="D5035" s="3">
        <v>0.53371527777777772</v>
      </c>
      <c r="E5035" s="3">
        <f t="shared" si="158"/>
        <v>4.7118055555555538E-2</v>
      </c>
      <c r="F5035">
        <f t="shared" si="159"/>
        <v>67</v>
      </c>
    </row>
    <row r="5036" spans="2:6" x14ac:dyDescent="0.25">
      <c r="B5036">
        <v>5803</v>
      </c>
      <c r="C5036">
        <v>3622</v>
      </c>
      <c r="D5036" s="3">
        <v>0.53371527777777772</v>
      </c>
      <c r="E5036" s="3">
        <f t="shared" si="158"/>
        <v>4.7118055555555538E-2</v>
      </c>
      <c r="F5036">
        <f t="shared" si="159"/>
        <v>67</v>
      </c>
    </row>
    <row r="5037" spans="2:6" x14ac:dyDescent="0.25">
      <c r="B5037">
        <v>5804</v>
      </c>
      <c r="C5037">
        <v>3687</v>
      </c>
      <c r="D5037" s="3">
        <v>0.53371527777777772</v>
      </c>
      <c r="E5037" s="3">
        <f t="shared" si="158"/>
        <v>4.7118055555555538E-2</v>
      </c>
      <c r="F5037">
        <f t="shared" si="159"/>
        <v>67</v>
      </c>
    </row>
    <row r="5038" spans="2:6" x14ac:dyDescent="0.25">
      <c r="B5038">
        <v>5805</v>
      </c>
      <c r="C5038">
        <v>3687</v>
      </c>
      <c r="D5038" s="3">
        <v>0.53371527777777772</v>
      </c>
      <c r="E5038" s="3">
        <f t="shared" si="158"/>
        <v>4.7118055555555538E-2</v>
      </c>
      <c r="F5038">
        <f t="shared" si="159"/>
        <v>67</v>
      </c>
    </row>
    <row r="5039" spans="2:6" x14ac:dyDescent="0.25">
      <c r="B5039">
        <v>5806</v>
      </c>
      <c r="C5039">
        <v>3687</v>
      </c>
      <c r="D5039" s="3">
        <v>0.53371527777777772</v>
      </c>
      <c r="E5039" s="3">
        <f t="shared" si="158"/>
        <v>4.7118055555555538E-2</v>
      </c>
      <c r="F5039">
        <f t="shared" si="159"/>
        <v>67</v>
      </c>
    </row>
    <row r="5040" spans="2:6" x14ac:dyDescent="0.25">
      <c r="B5040">
        <v>5807</v>
      </c>
      <c r="C5040">
        <v>3687</v>
      </c>
      <c r="D5040" s="3">
        <v>0.53371527777777772</v>
      </c>
      <c r="E5040" s="3">
        <f t="shared" si="158"/>
        <v>4.7118055555555538E-2</v>
      </c>
      <c r="F5040">
        <f t="shared" si="159"/>
        <v>67</v>
      </c>
    </row>
    <row r="5041" spans="2:6" x14ac:dyDescent="0.25">
      <c r="B5041">
        <v>5808</v>
      </c>
      <c r="C5041">
        <v>3532</v>
      </c>
      <c r="D5041" s="3">
        <v>0.53371527777777772</v>
      </c>
      <c r="E5041" s="3">
        <f t="shared" si="158"/>
        <v>4.7118055555555538E-2</v>
      </c>
      <c r="F5041">
        <f t="shared" si="159"/>
        <v>67</v>
      </c>
    </row>
    <row r="5042" spans="2:6" x14ac:dyDescent="0.25">
      <c r="B5042">
        <v>5809</v>
      </c>
      <c r="C5042">
        <v>3532</v>
      </c>
      <c r="D5042" s="3">
        <v>0.53371527777777772</v>
      </c>
      <c r="E5042" s="3">
        <f t="shared" si="158"/>
        <v>4.7118055555555538E-2</v>
      </c>
      <c r="F5042">
        <f t="shared" si="159"/>
        <v>67</v>
      </c>
    </row>
    <row r="5043" spans="2:6" x14ac:dyDescent="0.25">
      <c r="B5043">
        <v>5810</v>
      </c>
      <c r="C5043">
        <v>3532</v>
      </c>
      <c r="D5043" s="3">
        <v>0.53371527777777772</v>
      </c>
      <c r="E5043" s="3">
        <f t="shared" si="158"/>
        <v>4.7118055555555538E-2</v>
      </c>
      <c r="F5043">
        <f t="shared" si="159"/>
        <v>67</v>
      </c>
    </row>
    <row r="5044" spans="2:6" x14ac:dyDescent="0.25">
      <c r="B5044">
        <v>5811</v>
      </c>
      <c r="C5044">
        <v>3532</v>
      </c>
      <c r="D5044" s="3">
        <v>0.53371527777777772</v>
      </c>
      <c r="E5044" s="3">
        <f t="shared" si="158"/>
        <v>4.7118055555555538E-2</v>
      </c>
      <c r="F5044">
        <f t="shared" si="159"/>
        <v>67</v>
      </c>
    </row>
    <row r="5045" spans="2:6" x14ac:dyDescent="0.25">
      <c r="B5045">
        <v>5812</v>
      </c>
      <c r="C5045">
        <v>3709</v>
      </c>
      <c r="D5045" s="3">
        <v>0.53371527777777772</v>
      </c>
      <c r="E5045" s="3">
        <f t="shared" si="158"/>
        <v>4.7118055555555538E-2</v>
      </c>
      <c r="F5045">
        <f t="shared" si="159"/>
        <v>67</v>
      </c>
    </row>
    <row r="5046" spans="2:6" x14ac:dyDescent="0.25">
      <c r="B5046">
        <v>5813</v>
      </c>
      <c r="C5046">
        <v>3709</v>
      </c>
      <c r="D5046" s="3">
        <v>0.53371527777777772</v>
      </c>
      <c r="E5046" s="3">
        <f t="shared" si="158"/>
        <v>4.7118055555555538E-2</v>
      </c>
      <c r="F5046">
        <f t="shared" si="159"/>
        <v>67</v>
      </c>
    </row>
    <row r="5047" spans="2:6" x14ac:dyDescent="0.25">
      <c r="B5047">
        <v>5814</v>
      </c>
      <c r="C5047">
        <v>3709</v>
      </c>
      <c r="D5047" s="3">
        <v>0.53371527777777772</v>
      </c>
      <c r="E5047" s="3">
        <f t="shared" si="158"/>
        <v>4.7118055555555538E-2</v>
      </c>
      <c r="F5047">
        <f t="shared" si="159"/>
        <v>67</v>
      </c>
    </row>
    <row r="5048" spans="2:6" x14ac:dyDescent="0.25">
      <c r="B5048">
        <v>5815</v>
      </c>
      <c r="C5048">
        <v>3709</v>
      </c>
      <c r="D5048" s="3">
        <v>0.53371527777777772</v>
      </c>
      <c r="E5048" s="3">
        <f t="shared" si="158"/>
        <v>4.7118055555555538E-2</v>
      </c>
      <c r="F5048">
        <f t="shared" si="159"/>
        <v>67</v>
      </c>
    </row>
    <row r="5049" spans="2:6" x14ac:dyDescent="0.25">
      <c r="B5049">
        <v>5816</v>
      </c>
      <c r="C5049">
        <v>3657</v>
      </c>
      <c r="D5049" s="3">
        <v>0.53373842592592591</v>
      </c>
      <c r="E5049" s="3">
        <f t="shared" si="158"/>
        <v>4.7141203703703727E-2</v>
      </c>
      <c r="F5049">
        <f t="shared" si="159"/>
        <v>67</v>
      </c>
    </row>
    <row r="5050" spans="2:6" x14ac:dyDescent="0.25">
      <c r="B5050">
        <v>5817</v>
      </c>
      <c r="C5050">
        <v>3657</v>
      </c>
      <c r="D5050" s="3">
        <v>0.53373842592592591</v>
      </c>
      <c r="E5050" s="3">
        <f t="shared" si="158"/>
        <v>4.7141203703703727E-2</v>
      </c>
      <c r="F5050">
        <f t="shared" si="159"/>
        <v>67</v>
      </c>
    </row>
    <row r="5051" spans="2:6" x14ac:dyDescent="0.25">
      <c r="B5051">
        <v>5818</v>
      </c>
      <c r="C5051">
        <v>3657</v>
      </c>
      <c r="D5051" s="3">
        <v>0.53373842592592591</v>
      </c>
      <c r="E5051" s="3">
        <f t="shared" si="158"/>
        <v>4.7141203703703727E-2</v>
      </c>
      <c r="F5051">
        <f t="shared" si="159"/>
        <v>67</v>
      </c>
    </row>
    <row r="5052" spans="2:6" x14ac:dyDescent="0.25">
      <c r="B5052">
        <v>5819</v>
      </c>
      <c r="C5052">
        <v>3657</v>
      </c>
      <c r="D5052" s="3">
        <v>0.53373842592592591</v>
      </c>
      <c r="E5052" s="3">
        <f t="shared" si="158"/>
        <v>4.7141203703703727E-2</v>
      </c>
      <c r="F5052">
        <f t="shared" si="159"/>
        <v>67</v>
      </c>
    </row>
    <row r="5053" spans="2:6" x14ac:dyDescent="0.25">
      <c r="B5053">
        <v>5820</v>
      </c>
      <c r="C5053">
        <v>3660</v>
      </c>
      <c r="D5053" s="3">
        <v>0.53375000000000006</v>
      </c>
      <c r="E5053" s="3">
        <f t="shared" si="158"/>
        <v>4.7152777777777877E-2</v>
      </c>
      <c r="F5053">
        <f t="shared" si="159"/>
        <v>67</v>
      </c>
    </row>
    <row r="5054" spans="2:6" x14ac:dyDescent="0.25">
      <c r="B5054">
        <v>5821</v>
      </c>
      <c r="C5054">
        <v>3660</v>
      </c>
      <c r="D5054" s="3">
        <v>0.53375000000000006</v>
      </c>
      <c r="E5054" s="3">
        <f t="shared" si="158"/>
        <v>4.7152777777777877E-2</v>
      </c>
      <c r="F5054">
        <f t="shared" si="159"/>
        <v>67</v>
      </c>
    </row>
    <row r="5055" spans="2:6" x14ac:dyDescent="0.25">
      <c r="B5055">
        <v>5822</v>
      </c>
      <c r="C5055">
        <v>3660</v>
      </c>
      <c r="D5055" s="3">
        <v>0.53375000000000006</v>
      </c>
      <c r="E5055" s="3">
        <f t="shared" si="158"/>
        <v>4.7152777777777877E-2</v>
      </c>
      <c r="F5055">
        <f t="shared" si="159"/>
        <v>67</v>
      </c>
    </row>
    <row r="5056" spans="2:6" x14ac:dyDescent="0.25">
      <c r="B5056">
        <v>5823</v>
      </c>
      <c r="C5056">
        <v>3660</v>
      </c>
      <c r="D5056" s="3">
        <v>0.53375000000000006</v>
      </c>
      <c r="E5056" s="3">
        <f t="shared" si="158"/>
        <v>4.7152777777777877E-2</v>
      </c>
      <c r="F5056">
        <f t="shared" si="159"/>
        <v>67</v>
      </c>
    </row>
    <row r="5057" spans="2:6" x14ac:dyDescent="0.25">
      <c r="B5057">
        <v>5824</v>
      </c>
      <c r="C5057">
        <v>3690</v>
      </c>
      <c r="D5057" s="3">
        <v>0.53375000000000006</v>
      </c>
      <c r="E5057" s="3">
        <f t="shared" si="158"/>
        <v>4.7152777777777877E-2</v>
      </c>
      <c r="F5057">
        <f t="shared" si="159"/>
        <v>67</v>
      </c>
    </row>
    <row r="5058" spans="2:6" x14ac:dyDescent="0.25">
      <c r="B5058">
        <v>5825</v>
      </c>
      <c r="C5058">
        <v>3690</v>
      </c>
      <c r="D5058" s="3">
        <v>0.53375000000000006</v>
      </c>
      <c r="E5058" s="3">
        <f t="shared" ref="E5058:E5121" si="160">D5058-$A$1</f>
        <v>4.7152777777777877E-2</v>
      </c>
      <c r="F5058">
        <f t="shared" ref="F5058:F5121" si="161">(MINUTE(E5058))+60</f>
        <v>67</v>
      </c>
    </row>
    <row r="5059" spans="2:6" x14ac:dyDescent="0.25">
      <c r="B5059">
        <v>5826</v>
      </c>
      <c r="C5059">
        <v>3690</v>
      </c>
      <c r="D5059" s="3">
        <v>0.53375000000000006</v>
      </c>
      <c r="E5059" s="3">
        <f t="shared" si="160"/>
        <v>4.7152777777777877E-2</v>
      </c>
      <c r="F5059">
        <f t="shared" si="161"/>
        <v>67</v>
      </c>
    </row>
    <row r="5060" spans="2:6" x14ac:dyDescent="0.25">
      <c r="B5060">
        <v>5827</v>
      </c>
      <c r="C5060">
        <v>3690</v>
      </c>
      <c r="D5060" s="3">
        <v>0.53375000000000006</v>
      </c>
      <c r="E5060" s="3">
        <f t="shared" si="160"/>
        <v>4.7152777777777877E-2</v>
      </c>
      <c r="F5060">
        <f t="shared" si="161"/>
        <v>67</v>
      </c>
    </row>
    <row r="5061" spans="2:6" x14ac:dyDescent="0.25">
      <c r="B5061">
        <v>5828</v>
      </c>
      <c r="C5061">
        <v>3656</v>
      </c>
      <c r="D5061" s="3">
        <v>0.53375000000000006</v>
      </c>
      <c r="E5061" s="3">
        <f t="shared" si="160"/>
        <v>4.7152777777777877E-2</v>
      </c>
      <c r="F5061">
        <f t="shared" si="161"/>
        <v>67</v>
      </c>
    </row>
    <row r="5062" spans="2:6" x14ac:dyDescent="0.25">
      <c r="B5062">
        <v>5829</v>
      </c>
      <c r="C5062">
        <v>3656</v>
      </c>
      <c r="D5062" s="3">
        <v>0.53375000000000006</v>
      </c>
      <c r="E5062" s="3">
        <f t="shared" si="160"/>
        <v>4.7152777777777877E-2</v>
      </c>
      <c r="F5062">
        <f t="shared" si="161"/>
        <v>67</v>
      </c>
    </row>
    <row r="5063" spans="2:6" x14ac:dyDescent="0.25">
      <c r="B5063">
        <v>5830</v>
      </c>
      <c r="C5063">
        <v>3656</v>
      </c>
      <c r="D5063" s="3">
        <v>0.53375000000000006</v>
      </c>
      <c r="E5063" s="3">
        <f t="shared" si="160"/>
        <v>4.7152777777777877E-2</v>
      </c>
      <c r="F5063">
        <f t="shared" si="161"/>
        <v>67</v>
      </c>
    </row>
    <row r="5064" spans="2:6" x14ac:dyDescent="0.25">
      <c r="B5064">
        <v>5831</v>
      </c>
      <c r="C5064">
        <v>3656</v>
      </c>
      <c r="D5064" s="3">
        <v>0.53375000000000006</v>
      </c>
      <c r="E5064" s="3">
        <f t="shared" si="160"/>
        <v>4.7152777777777877E-2</v>
      </c>
      <c r="F5064">
        <f t="shared" si="161"/>
        <v>67</v>
      </c>
    </row>
    <row r="5065" spans="2:6" x14ac:dyDescent="0.25">
      <c r="B5065">
        <v>5832</v>
      </c>
      <c r="C5065">
        <v>3688</v>
      </c>
      <c r="D5065" s="3">
        <v>0.53377314814814814</v>
      </c>
      <c r="E5065" s="3">
        <f t="shared" si="160"/>
        <v>4.7175925925925954E-2</v>
      </c>
      <c r="F5065">
        <f t="shared" si="161"/>
        <v>67</v>
      </c>
    </row>
    <row r="5066" spans="2:6" x14ac:dyDescent="0.25">
      <c r="B5066">
        <v>5833</v>
      </c>
      <c r="C5066">
        <v>3688</v>
      </c>
      <c r="D5066" s="3">
        <v>0.53377314814814814</v>
      </c>
      <c r="E5066" s="3">
        <f t="shared" si="160"/>
        <v>4.7175925925925954E-2</v>
      </c>
      <c r="F5066">
        <f t="shared" si="161"/>
        <v>67</v>
      </c>
    </row>
    <row r="5067" spans="2:6" x14ac:dyDescent="0.25">
      <c r="B5067">
        <v>5834</v>
      </c>
      <c r="C5067">
        <v>3688</v>
      </c>
      <c r="D5067" s="3">
        <v>0.53377314814814814</v>
      </c>
      <c r="E5067" s="3">
        <f t="shared" si="160"/>
        <v>4.7175925925925954E-2</v>
      </c>
      <c r="F5067">
        <f t="shared" si="161"/>
        <v>67</v>
      </c>
    </row>
    <row r="5068" spans="2:6" x14ac:dyDescent="0.25">
      <c r="B5068">
        <v>5835</v>
      </c>
      <c r="C5068">
        <v>3688</v>
      </c>
      <c r="D5068" s="3">
        <v>0.53377314814814814</v>
      </c>
      <c r="E5068" s="3">
        <f t="shared" si="160"/>
        <v>4.7175925925925954E-2</v>
      </c>
      <c r="F5068">
        <f t="shared" si="161"/>
        <v>67</v>
      </c>
    </row>
    <row r="5069" spans="2:6" x14ac:dyDescent="0.25">
      <c r="B5069">
        <v>5836</v>
      </c>
      <c r="C5069">
        <v>3654</v>
      </c>
      <c r="D5069" s="3">
        <v>0.53379629629629632</v>
      </c>
      <c r="E5069" s="3">
        <f t="shared" si="160"/>
        <v>4.7199074074074143E-2</v>
      </c>
      <c r="F5069">
        <f t="shared" si="161"/>
        <v>67</v>
      </c>
    </row>
    <row r="5070" spans="2:6" x14ac:dyDescent="0.25">
      <c r="B5070">
        <v>5837</v>
      </c>
      <c r="C5070">
        <v>3654</v>
      </c>
      <c r="D5070" s="3">
        <v>0.53379629629629632</v>
      </c>
      <c r="E5070" s="3">
        <f t="shared" si="160"/>
        <v>4.7199074074074143E-2</v>
      </c>
      <c r="F5070">
        <f t="shared" si="161"/>
        <v>67</v>
      </c>
    </row>
    <row r="5071" spans="2:6" x14ac:dyDescent="0.25">
      <c r="B5071">
        <v>5838</v>
      </c>
      <c r="C5071">
        <v>3654</v>
      </c>
      <c r="D5071" s="3">
        <v>0.53379629629629632</v>
      </c>
      <c r="E5071" s="3">
        <f t="shared" si="160"/>
        <v>4.7199074074074143E-2</v>
      </c>
      <c r="F5071">
        <f t="shared" si="161"/>
        <v>67</v>
      </c>
    </row>
    <row r="5072" spans="2:6" x14ac:dyDescent="0.25">
      <c r="B5072">
        <v>5839</v>
      </c>
      <c r="C5072">
        <v>3654</v>
      </c>
      <c r="D5072" s="3">
        <v>0.53379629629629632</v>
      </c>
      <c r="E5072" s="3">
        <f t="shared" si="160"/>
        <v>4.7199074074074143E-2</v>
      </c>
      <c r="F5072">
        <f t="shared" si="161"/>
        <v>67</v>
      </c>
    </row>
    <row r="5073" spans="2:6" x14ac:dyDescent="0.25">
      <c r="B5073">
        <v>5840</v>
      </c>
      <c r="C5073">
        <v>3673</v>
      </c>
      <c r="D5073" s="3">
        <v>0.53379629629629632</v>
      </c>
      <c r="E5073" s="3">
        <f t="shared" si="160"/>
        <v>4.7199074074074143E-2</v>
      </c>
      <c r="F5073">
        <f t="shared" si="161"/>
        <v>67</v>
      </c>
    </row>
    <row r="5074" spans="2:6" x14ac:dyDescent="0.25">
      <c r="B5074">
        <v>5841</v>
      </c>
      <c r="C5074">
        <v>3673</v>
      </c>
      <c r="D5074" s="3">
        <v>0.53379629629629632</v>
      </c>
      <c r="E5074" s="3">
        <f t="shared" si="160"/>
        <v>4.7199074074074143E-2</v>
      </c>
      <c r="F5074">
        <f t="shared" si="161"/>
        <v>67</v>
      </c>
    </row>
    <row r="5075" spans="2:6" x14ac:dyDescent="0.25">
      <c r="B5075">
        <v>5842</v>
      </c>
      <c r="C5075">
        <v>3673</v>
      </c>
      <c r="D5075" s="3">
        <v>0.53379629629629632</v>
      </c>
      <c r="E5075" s="3">
        <f t="shared" si="160"/>
        <v>4.7199074074074143E-2</v>
      </c>
      <c r="F5075">
        <f t="shared" si="161"/>
        <v>67</v>
      </c>
    </row>
    <row r="5076" spans="2:6" x14ac:dyDescent="0.25">
      <c r="B5076">
        <v>5843</v>
      </c>
      <c r="C5076">
        <v>3673</v>
      </c>
      <c r="D5076" s="3">
        <v>0.53379629629629632</v>
      </c>
      <c r="E5076" s="3">
        <f t="shared" si="160"/>
        <v>4.7199074074074143E-2</v>
      </c>
      <c r="F5076">
        <f t="shared" si="161"/>
        <v>67</v>
      </c>
    </row>
    <row r="5077" spans="2:6" x14ac:dyDescent="0.25">
      <c r="B5077">
        <v>5844</v>
      </c>
      <c r="C5077">
        <v>3729</v>
      </c>
      <c r="D5077" s="3">
        <v>0.53380787037037036</v>
      </c>
      <c r="E5077" s="3">
        <f t="shared" si="160"/>
        <v>4.7210648148148182E-2</v>
      </c>
      <c r="F5077">
        <f t="shared" si="161"/>
        <v>67</v>
      </c>
    </row>
    <row r="5078" spans="2:6" x14ac:dyDescent="0.25">
      <c r="B5078">
        <v>5845</v>
      </c>
      <c r="C5078">
        <v>3729</v>
      </c>
      <c r="D5078" s="3">
        <v>0.53380787037037036</v>
      </c>
      <c r="E5078" s="3">
        <f t="shared" si="160"/>
        <v>4.7210648148148182E-2</v>
      </c>
      <c r="F5078">
        <f t="shared" si="161"/>
        <v>67</v>
      </c>
    </row>
    <row r="5079" spans="2:6" x14ac:dyDescent="0.25">
      <c r="B5079">
        <v>5846</v>
      </c>
      <c r="C5079">
        <v>3729</v>
      </c>
      <c r="D5079" s="3">
        <v>0.53380787037037036</v>
      </c>
      <c r="E5079" s="3">
        <f t="shared" si="160"/>
        <v>4.7210648148148182E-2</v>
      </c>
      <c r="F5079">
        <f t="shared" si="161"/>
        <v>67</v>
      </c>
    </row>
    <row r="5080" spans="2:6" x14ac:dyDescent="0.25">
      <c r="B5080">
        <v>5847</v>
      </c>
      <c r="C5080">
        <v>3729</v>
      </c>
      <c r="D5080" s="3">
        <v>0.53380787037037036</v>
      </c>
      <c r="E5080" s="3">
        <f t="shared" si="160"/>
        <v>4.7210648148148182E-2</v>
      </c>
      <c r="F5080">
        <f t="shared" si="161"/>
        <v>67</v>
      </c>
    </row>
    <row r="5081" spans="2:6" x14ac:dyDescent="0.25">
      <c r="B5081">
        <v>5848</v>
      </c>
      <c r="C5081">
        <v>3700</v>
      </c>
      <c r="D5081" s="3">
        <v>0.53381944444444451</v>
      </c>
      <c r="E5081" s="3">
        <f t="shared" si="160"/>
        <v>4.7222222222222332E-2</v>
      </c>
      <c r="F5081">
        <f t="shared" si="161"/>
        <v>68</v>
      </c>
    </row>
    <row r="5082" spans="2:6" x14ac:dyDescent="0.25">
      <c r="B5082">
        <v>5849</v>
      </c>
      <c r="C5082">
        <v>3700</v>
      </c>
      <c r="D5082" s="3">
        <v>0.53381944444444451</v>
      </c>
      <c r="E5082" s="3">
        <f t="shared" si="160"/>
        <v>4.7222222222222332E-2</v>
      </c>
      <c r="F5082">
        <f t="shared" si="161"/>
        <v>68</v>
      </c>
    </row>
    <row r="5083" spans="2:6" x14ac:dyDescent="0.25">
      <c r="B5083">
        <v>5850</v>
      </c>
      <c r="C5083">
        <v>3700</v>
      </c>
      <c r="D5083" s="3">
        <v>0.53381944444444451</v>
      </c>
      <c r="E5083" s="3">
        <f t="shared" si="160"/>
        <v>4.7222222222222332E-2</v>
      </c>
      <c r="F5083">
        <f t="shared" si="161"/>
        <v>68</v>
      </c>
    </row>
    <row r="5084" spans="2:6" x14ac:dyDescent="0.25">
      <c r="B5084">
        <v>5851</v>
      </c>
      <c r="C5084">
        <v>3700</v>
      </c>
      <c r="D5084" s="3">
        <v>0.53381944444444451</v>
      </c>
      <c r="E5084" s="3">
        <f t="shared" si="160"/>
        <v>4.7222222222222332E-2</v>
      </c>
      <c r="F5084">
        <f t="shared" si="161"/>
        <v>68</v>
      </c>
    </row>
    <row r="5085" spans="2:6" x14ac:dyDescent="0.25">
      <c r="B5085">
        <v>5852</v>
      </c>
      <c r="C5085">
        <v>3672</v>
      </c>
      <c r="D5085" s="3">
        <v>0.53381944444444451</v>
      </c>
      <c r="E5085" s="3">
        <f t="shared" si="160"/>
        <v>4.7222222222222332E-2</v>
      </c>
      <c r="F5085">
        <f t="shared" si="161"/>
        <v>68</v>
      </c>
    </row>
    <row r="5086" spans="2:6" x14ac:dyDescent="0.25">
      <c r="B5086">
        <v>5853</v>
      </c>
      <c r="C5086">
        <v>3672</v>
      </c>
      <c r="D5086" s="3">
        <v>0.53381944444444451</v>
      </c>
      <c r="E5086" s="3">
        <f t="shared" si="160"/>
        <v>4.7222222222222332E-2</v>
      </c>
      <c r="F5086">
        <f t="shared" si="161"/>
        <v>68</v>
      </c>
    </row>
    <row r="5087" spans="2:6" x14ac:dyDescent="0.25">
      <c r="B5087">
        <v>5854</v>
      </c>
      <c r="C5087">
        <v>3672</v>
      </c>
      <c r="D5087" s="3">
        <v>0.53381944444444451</v>
      </c>
      <c r="E5087" s="3">
        <f t="shared" si="160"/>
        <v>4.7222222222222332E-2</v>
      </c>
      <c r="F5087">
        <f t="shared" si="161"/>
        <v>68</v>
      </c>
    </row>
    <row r="5088" spans="2:6" x14ac:dyDescent="0.25">
      <c r="B5088">
        <v>5855</v>
      </c>
      <c r="C5088">
        <v>3672</v>
      </c>
      <c r="D5088" s="3">
        <v>0.53381944444444451</v>
      </c>
      <c r="E5088" s="3">
        <f t="shared" si="160"/>
        <v>4.7222222222222332E-2</v>
      </c>
      <c r="F5088">
        <f t="shared" si="161"/>
        <v>68</v>
      </c>
    </row>
    <row r="5089" spans="2:6" x14ac:dyDescent="0.25">
      <c r="B5089">
        <v>5856</v>
      </c>
      <c r="C5089">
        <v>3683</v>
      </c>
      <c r="D5089" s="3">
        <v>0.53381944444444451</v>
      </c>
      <c r="E5089" s="3">
        <f t="shared" si="160"/>
        <v>4.7222222222222332E-2</v>
      </c>
      <c r="F5089">
        <f t="shared" si="161"/>
        <v>68</v>
      </c>
    </row>
    <row r="5090" spans="2:6" x14ac:dyDescent="0.25">
      <c r="B5090">
        <v>5857</v>
      </c>
      <c r="C5090">
        <v>3683</v>
      </c>
      <c r="D5090" s="3">
        <v>0.53381944444444451</v>
      </c>
      <c r="E5090" s="3">
        <f t="shared" si="160"/>
        <v>4.7222222222222332E-2</v>
      </c>
      <c r="F5090">
        <f t="shared" si="161"/>
        <v>68</v>
      </c>
    </row>
    <row r="5091" spans="2:6" x14ac:dyDescent="0.25">
      <c r="B5091">
        <v>5858</v>
      </c>
      <c r="C5091">
        <v>3683</v>
      </c>
      <c r="D5091" s="3">
        <v>0.53381944444444451</v>
      </c>
      <c r="E5091" s="3">
        <f t="shared" si="160"/>
        <v>4.7222222222222332E-2</v>
      </c>
      <c r="F5091">
        <f t="shared" si="161"/>
        <v>68</v>
      </c>
    </row>
    <row r="5092" spans="2:6" x14ac:dyDescent="0.25">
      <c r="B5092">
        <v>5859</v>
      </c>
      <c r="C5092">
        <v>3683</v>
      </c>
      <c r="D5092" s="3">
        <v>0.53383101851851855</v>
      </c>
      <c r="E5092" s="3">
        <f t="shared" si="160"/>
        <v>4.7233796296296371E-2</v>
      </c>
      <c r="F5092">
        <f t="shared" si="161"/>
        <v>68</v>
      </c>
    </row>
    <row r="5093" spans="2:6" x14ac:dyDescent="0.25">
      <c r="B5093">
        <v>5860</v>
      </c>
      <c r="C5093">
        <v>3685</v>
      </c>
      <c r="D5093" s="3">
        <v>0.53383101851851855</v>
      </c>
      <c r="E5093" s="3">
        <f t="shared" si="160"/>
        <v>4.7233796296296371E-2</v>
      </c>
      <c r="F5093">
        <f t="shared" si="161"/>
        <v>68</v>
      </c>
    </row>
    <row r="5094" spans="2:6" x14ac:dyDescent="0.25">
      <c r="B5094">
        <v>5861</v>
      </c>
      <c r="C5094">
        <v>3685</v>
      </c>
      <c r="D5094" s="3">
        <v>0.53383101851851855</v>
      </c>
      <c r="E5094" s="3">
        <f t="shared" si="160"/>
        <v>4.7233796296296371E-2</v>
      </c>
      <c r="F5094">
        <f t="shared" si="161"/>
        <v>68</v>
      </c>
    </row>
    <row r="5095" spans="2:6" x14ac:dyDescent="0.25">
      <c r="B5095">
        <v>5862</v>
      </c>
      <c r="C5095">
        <v>3685</v>
      </c>
      <c r="D5095" s="3">
        <v>0.53383101851851855</v>
      </c>
      <c r="E5095" s="3">
        <f t="shared" si="160"/>
        <v>4.7233796296296371E-2</v>
      </c>
      <c r="F5095">
        <f t="shared" si="161"/>
        <v>68</v>
      </c>
    </row>
    <row r="5096" spans="2:6" x14ac:dyDescent="0.25">
      <c r="B5096">
        <v>5863</v>
      </c>
      <c r="C5096">
        <v>3685</v>
      </c>
      <c r="D5096" s="3">
        <v>0.53383101851851855</v>
      </c>
      <c r="E5096" s="3">
        <f t="shared" si="160"/>
        <v>4.7233796296296371E-2</v>
      </c>
      <c r="F5096">
        <f t="shared" si="161"/>
        <v>68</v>
      </c>
    </row>
    <row r="5097" spans="2:6" x14ac:dyDescent="0.25">
      <c r="B5097">
        <v>5864</v>
      </c>
      <c r="C5097">
        <v>3613</v>
      </c>
      <c r="D5097" s="3">
        <v>0.53383101851851855</v>
      </c>
      <c r="E5097" s="3">
        <f t="shared" si="160"/>
        <v>4.7233796296296371E-2</v>
      </c>
      <c r="F5097">
        <f t="shared" si="161"/>
        <v>68</v>
      </c>
    </row>
    <row r="5098" spans="2:6" x14ac:dyDescent="0.25">
      <c r="B5098">
        <v>5865</v>
      </c>
      <c r="C5098">
        <v>3613</v>
      </c>
      <c r="D5098" s="3">
        <v>0.53383101851851855</v>
      </c>
      <c r="E5098" s="3">
        <f t="shared" si="160"/>
        <v>4.7233796296296371E-2</v>
      </c>
      <c r="F5098">
        <f t="shared" si="161"/>
        <v>68</v>
      </c>
    </row>
    <row r="5099" spans="2:6" x14ac:dyDescent="0.25">
      <c r="B5099">
        <v>5866</v>
      </c>
      <c r="C5099">
        <v>3613</v>
      </c>
      <c r="D5099" s="3">
        <v>0.53383101851851855</v>
      </c>
      <c r="E5099" s="3">
        <f t="shared" si="160"/>
        <v>4.7233796296296371E-2</v>
      </c>
      <c r="F5099">
        <f t="shared" si="161"/>
        <v>68</v>
      </c>
    </row>
    <row r="5100" spans="2:6" x14ac:dyDescent="0.25">
      <c r="B5100">
        <v>5867</v>
      </c>
      <c r="C5100">
        <v>3613</v>
      </c>
      <c r="D5100" s="3">
        <v>0.53383101851851855</v>
      </c>
      <c r="E5100" s="3">
        <f t="shared" si="160"/>
        <v>4.7233796296296371E-2</v>
      </c>
      <c r="F5100">
        <f t="shared" si="161"/>
        <v>68</v>
      </c>
    </row>
    <row r="5101" spans="2:6" x14ac:dyDescent="0.25">
      <c r="B5101">
        <v>5868</v>
      </c>
      <c r="C5101">
        <v>3626</v>
      </c>
      <c r="D5101" s="3">
        <v>0.53385416666666663</v>
      </c>
      <c r="E5101" s="3">
        <f t="shared" si="160"/>
        <v>4.7256944444444449E-2</v>
      </c>
      <c r="F5101">
        <f t="shared" si="161"/>
        <v>68</v>
      </c>
    </row>
    <row r="5102" spans="2:6" x14ac:dyDescent="0.25">
      <c r="B5102">
        <v>5869</v>
      </c>
      <c r="C5102">
        <v>3626</v>
      </c>
      <c r="D5102" s="3">
        <v>0.53385416666666663</v>
      </c>
      <c r="E5102" s="3">
        <f t="shared" si="160"/>
        <v>4.7256944444444449E-2</v>
      </c>
      <c r="F5102">
        <f t="shared" si="161"/>
        <v>68</v>
      </c>
    </row>
    <row r="5103" spans="2:6" x14ac:dyDescent="0.25">
      <c r="B5103">
        <v>5870</v>
      </c>
      <c r="C5103">
        <v>3626</v>
      </c>
      <c r="D5103" s="3">
        <v>0.53385416666666663</v>
      </c>
      <c r="E5103" s="3">
        <f t="shared" si="160"/>
        <v>4.7256944444444449E-2</v>
      </c>
      <c r="F5103">
        <f t="shared" si="161"/>
        <v>68</v>
      </c>
    </row>
    <row r="5104" spans="2:6" x14ac:dyDescent="0.25">
      <c r="B5104">
        <v>5871</v>
      </c>
      <c r="C5104">
        <v>3626</v>
      </c>
      <c r="D5104" s="3">
        <v>0.53385416666666663</v>
      </c>
      <c r="E5104" s="3">
        <f t="shared" si="160"/>
        <v>4.7256944444444449E-2</v>
      </c>
      <c r="F5104">
        <f t="shared" si="161"/>
        <v>68</v>
      </c>
    </row>
    <row r="5105" spans="2:6" x14ac:dyDescent="0.25">
      <c r="B5105">
        <v>5872</v>
      </c>
      <c r="C5105">
        <v>3686</v>
      </c>
      <c r="D5105" s="3">
        <v>0.53386574074074067</v>
      </c>
      <c r="E5105" s="3">
        <f t="shared" si="160"/>
        <v>4.7268518518518488E-2</v>
      </c>
      <c r="F5105">
        <f t="shared" si="161"/>
        <v>68</v>
      </c>
    </row>
    <row r="5106" spans="2:6" x14ac:dyDescent="0.25">
      <c r="B5106">
        <v>5873</v>
      </c>
      <c r="C5106">
        <v>3686</v>
      </c>
      <c r="D5106" s="3">
        <v>0.53386574074074067</v>
      </c>
      <c r="E5106" s="3">
        <f t="shared" si="160"/>
        <v>4.7268518518518488E-2</v>
      </c>
      <c r="F5106">
        <f t="shared" si="161"/>
        <v>68</v>
      </c>
    </row>
    <row r="5107" spans="2:6" x14ac:dyDescent="0.25">
      <c r="B5107">
        <v>5874</v>
      </c>
      <c r="C5107">
        <v>3686</v>
      </c>
      <c r="D5107" s="3">
        <v>0.53386574074074067</v>
      </c>
      <c r="E5107" s="3">
        <f t="shared" si="160"/>
        <v>4.7268518518518488E-2</v>
      </c>
      <c r="F5107">
        <f t="shared" si="161"/>
        <v>68</v>
      </c>
    </row>
    <row r="5108" spans="2:6" x14ac:dyDescent="0.25">
      <c r="B5108">
        <v>5875</v>
      </c>
      <c r="C5108">
        <v>3686</v>
      </c>
      <c r="D5108" s="3">
        <v>0.53386574074074067</v>
      </c>
      <c r="E5108" s="3">
        <f t="shared" si="160"/>
        <v>4.7268518518518488E-2</v>
      </c>
      <c r="F5108">
        <f t="shared" si="161"/>
        <v>68</v>
      </c>
    </row>
    <row r="5109" spans="2:6" x14ac:dyDescent="0.25">
      <c r="B5109">
        <v>5876</v>
      </c>
      <c r="C5109">
        <v>3706</v>
      </c>
      <c r="D5109" s="3">
        <v>0.53386574074074067</v>
      </c>
      <c r="E5109" s="3">
        <f t="shared" si="160"/>
        <v>4.7268518518518488E-2</v>
      </c>
      <c r="F5109">
        <f t="shared" si="161"/>
        <v>68</v>
      </c>
    </row>
    <row r="5110" spans="2:6" x14ac:dyDescent="0.25">
      <c r="B5110">
        <v>5877</v>
      </c>
      <c r="C5110">
        <v>3706</v>
      </c>
      <c r="D5110" s="3">
        <v>0.53386574074074067</v>
      </c>
      <c r="E5110" s="3">
        <f t="shared" si="160"/>
        <v>4.7268518518518488E-2</v>
      </c>
      <c r="F5110">
        <f t="shared" si="161"/>
        <v>68</v>
      </c>
    </row>
    <row r="5111" spans="2:6" x14ac:dyDescent="0.25">
      <c r="B5111">
        <v>5878</v>
      </c>
      <c r="C5111">
        <v>3706</v>
      </c>
      <c r="D5111" s="3">
        <v>0.53386574074074067</v>
      </c>
      <c r="E5111" s="3">
        <f t="shared" si="160"/>
        <v>4.7268518518518488E-2</v>
      </c>
      <c r="F5111">
        <f t="shared" si="161"/>
        <v>68</v>
      </c>
    </row>
    <row r="5112" spans="2:6" x14ac:dyDescent="0.25">
      <c r="B5112">
        <v>5879</v>
      </c>
      <c r="C5112">
        <v>3706</v>
      </c>
      <c r="D5112" s="3">
        <v>0.53386574074074067</v>
      </c>
      <c r="E5112" s="3">
        <f t="shared" si="160"/>
        <v>4.7268518518518488E-2</v>
      </c>
      <c r="F5112">
        <f t="shared" si="161"/>
        <v>68</v>
      </c>
    </row>
    <row r="5113" spans="2:6" x14ac:dyDescent="0.25">
      <c r="B5113">
        <v>5880</v>
      </c>
      <c r="C5113">
        <v>3683</v>
      </c>
      <c r="D5113" s="3">
        <v>0.53387731481481482</v>
      </c>
      <c r="E5113" s="3">
        <f t="shared" si="160"/>
        <v>4.7280092592592637E-2</v>
      </c>
      <c r="F5113">
        <f t="shared" si="161"/>
        <v>68</v>
      </c>
    </row>
    <row r="5114" spans="2:6" x14ac:dyDescent="0.25">
      <c r="B5114">
        <v>5881</v>
      </c>
      <c r="C5114">
        <v>3683</v>
      </c>
      <c r="D5114" s="3">
        <v>0.53387731481481482</v>
      </c>
      <c r="E5114" s="3">
        <f t="shared" si="160"/>
        <v>4.7280092592592637E-2</v>
      </c>
      <c r="F5114">
        <f t="shared" si="161"/>
        <v>68</v>
      </c>
    </row>
    <row r="5115" spans="2:6" x14ac:dyDescent="0.25">
      <c r="B5115">
        <v>5882</v>
      </c>
      <c r="C5115">
        <v>3683</v>
      </c>
      <c r="D5115" s="3">
        <v>0.53387731481481482</v>
      </c>
      <c r="E5115" s="3">
        <f t="shared" si="160"/>
        <v>4.7280092592592637E-2</v>
      </c>
      <c r="F5115">
        <f t="shared" si="161"/>
        <v>68</v>
      </c>
    </row>
    <row r="5116" spans="2:6" x14ac:dyDescent="0.25">
      <c r="B5116">
        <v>5883</v>
      </c>
      <c r="C5116">
        <v>3683</v>
      </c>
      <c r="D5116" s="3">
        <v>0.53387731481481482</v>
      </c>
      <c r="E5116" s="3">
        <f t="shared" si="160"/>
        <v>4.7280092592592637E-2</v>
      </c>
      <c r="F5116">
        <f t="shared" si="161"/>
        <v>68</v>
      </c>
    </row>
    <row r="5117" spans="2:6" x14ac:dyDescent="0.25">
      <c r="B5117">
        <v>5884</v>
      </c>
      <c r="C5117">
        <v>3559</v>
      </c>
      <c r="D5117" s="3">
        <v>0.53388888888888886</v>
      </c>
      <c r="E5117" s="3">
        <f t="shared" si="160"/>
        <v>4.7291666666666676E-2</v>
      </c>
      <c r="F5117">
        <f t="shared" si="161"/>
        <v>68</v>
      </c>
    </row>
    <row r="5118" spans="2:6" x14ac:dyDescent="0.25">
      <c r="B5118">
        <v>5885</v>
      </c>
      <c r="C5118">
        <v>3559</v>
      </c>
      <c r="D5118" s="3">
        <v>0.53388888888888886</v>
      </c>
      <c r="E5118" s="3">
        <f t="shared" si="160"/>
        <v>4.7291666666666676E-2</v>
      </c>
      <c r="F5118">
        <f t="shared" si="161"/>
        <v>68</v>
      </c>
    </row>
    <row r="5119" spans="2:6" x14ac:dyDescent="0.25">
      <c r="B5119">
        <v>5886</v>
      </c>
      <c r="C5119">
        <v>3559</v>
      </c>
      <c r="D5119" s="3">
        <v>0.53388888888888886</v>
      </c>
      <c r="E5119" s="3">
        <f t="shared" si="160"/>
        <v>4.7291666666666676E-2</v>
      </c>
      <c r="F5119">
        <f t="shared" si="161"/>
        <v>68</v>
      </c>
    </row>
    <row r="5120" spans="2:6" x14ac:dyDescent="0.25">
      <c r="B5120">
        <v>5887</v>
      </c>
      <c r="C5120">
        <v>3559</v>
      </c>
      <c r="D5120" s="3">
        <v>0.53388888888888886</v>
      </c>
      <c r="E5120" s="3">
        <f t="shared" si="160"/>
        <v>4.7291666666666676E-2</v>
      </c>
      <c r="F5120">
        <f t="shared" si="161"/>
        <v>68</v>
      </c>
    </row>
    <row r="5121" spans="2:6" x14ac:dyDescent="0.25">
      <c r="B5121">
        <v>5888</v>
      </c>
      <c r="C5121">
        <v>3696</v>
      </c>
      <c r="D5121" s="3">
        <v>0.53390046296296301</v>
      </c>
      <c r="E5121" s="3">
        <f t="shared" si="160"/>
        <v>4.7303240740740826E-2</v>
      </c>
      <c r="F5121">
        <f t="shared" si="161"/>
        <v>68</v>
      </c>
    </row>
    <row r="5122" spans="2:6" x14ac:dyDescent="0.25">
      <c r="B5122">
        <v>5889</v>
      </c>
      <c r="C5122">
        <v>3696</v>
      </c>
      <c r="D5122" s="3">
        <v>0.53390046296296301</v>
      </c>
      <c r="E5122" s="3">
        <f t="shared" ref="E5122:E5185" si="162">D5122-$A$1</f>
        <v>4.7303240740740826E-2</v>
      </c>
      <c r="F5122">
        <f t="shared" ref="F5122:F5185" si="163">(MINUTE(E5122))+60</f>
        <v>68</v>
      </c>
    </row>
    <row r="5123" spans="2:6" x14ac:dyDescent="0.25">
      <c r="B5123">
        <v>5890</v>
      </c>
      <c r="C5123">
        <v>3696</v>
      </c>
      <c r="D5123" s="3">
        <v>0.53390046296296301</v>
      </c>
      <c r="E5123" s="3">
        <f t="shared" si="162"/>
        <v>4.7303240740740826E-2</v>
      </c>
      <c r="F5123">
        <f t="shared" si="163"/>
        <v>68</v>
      </c>
    </row>
    <row r="5124" spans="2:6" x14ac:dyDescent="0.25">
      <c r="B5124">
        <v>5891</v>
      </c>
      <c r="C5124">
        <v>3696</v>
      </c>
      <c r="D5124" s="3">
        <v>0.53390046296296301</v>
      </c>
      <c r="E5124" s="3">
        <f t="shared" si="162"/>
        <v>4.7303240740740826E-2</v>
      </c>
      <c r="F5124">
        <f t="shared" si="163"/>
        <v>68</v>
      </c>
    </row>
    <row r="5125" spans="2:6" x14ac:dyDescent="0.25">
      <c r="B5125">
        <v>5892</v>
      </c>
      <c r="C5125">
        <v>3670</v>
      </c>
      <c r="D5125" s="3">
        <v>0.53390046296296301</v>
      </c>
      <c r="E5125" s="3">
        <f t="shared" si="162"/>
        <v>4.7303240740740826E-2</v>
      </c>
      <c r="F5125">
        <f t="shared" si="163"/>
        <v>68</v>
      </c>
    </row>
    <row r="5126" spans="2:6" x14ac:dyDescent="0.25">
      <c r="B5126">
        <v>5893</v>
      </c>
      <c r="C5126">
        <v>3670</v>
      </c>
      <c r="D5126" s="3">
        <v>0.53390046296296301</v>
      </c>
      <c r="E5126" s="3">
        <f t="shared" si="162"/>
        <v>4.7303240740740826E-2</v>
      </c>
      <c r="F5126">
        <f t="shared" si="163"/>
        <v>68</v>
      </c>
    </row>
    <row r="5127" spans="2:6" x14ac:dyDescent="0.25">
      <c r="B5127">
        <v>5894</v>
      </c>
      <c r="C5127">
        <v>3670</v>
      </c>
      <c r="D5127" s="3">
        <v>0.53390046296296301</v>
      </c>
      <c r="E5127" s="3">
        <f t="shared" si="162"/>
        <v>4.7303240740740826E-2</v>
      </c>
      <c r="F5127">
        <f t="shared" si="163"/>
        <v>68</v>
      </c>
    </row>
    <row r="5128" spans="2:6" x14ac:dyDescent="0.25">
      <c r="B5128">
        <v>5895</v>
      </c>
      <c r="C5128">
        <v>3670</v>
      </c>
      <c r="D5128" s="3">
        <v>0.53390046296296301</v>
      </c>
      <c r="E5128" s="3">
        <f t="shared" si="162"/>
        <v>4.7303240740740826E-2</v>
      </c>
      <c r="F5128">
        <f t="shared" si="163"/>
        <v>68</v>
      </c>
    </row>
    <row r="5129" spans="2:6" x14ac:dyDescent="0.25">
      <c r="B5129">
        <v>5896</v>
      </c>
      <c r="C5129">
        <v>3580</v>
      </c>
      <c r="D5129" s="3">
        <v>0.53391203703703705</v>
      </c>
      <c r="E5129" s="3">
        <f t="shared" si="162"/>
        <v>4.7314814814814865E-2</v>
      </c>
      <c r="F5129">
        <f t="shared" si="163"/>
        <v>68</v>
      </c>
    </row>
    <row r="5130" spans="2:6" x14ac:dyDescent="0.25">
      <c r="B5130">
        <v>5897</v>
      </c>
      <c r="C5130">
        <v>3580</v>
      </c>
      <c r="D5130" s="3">
        <v>0.53391203703703705</v>
      </c>
      <c r="E5130" s="3">
        <f t="shared" si="162"/>
        <v>4.7314814814814865E-2</v>
      </c>
      <c r="F5130">
        <f t="shared" si="163"/>
        <v>68</v>
      </c>
    </row>
    <row r="5131" spans="2:6" x14ac:dyDescent="0.25">
      <c r="B5131">
        <v>5898</v>
      </c>
      <c r="C5131">
        <v>3580</v>
      </c>
      <c r="D5131" s="3">
        <v>0.53391203703703705</v>
      </c>
      <c r="E5131" s="3">
        <f t="shared" si="162"/>
        <v>4.7314814814814865E-2</v>
      </c>
      <c r="F5131">
        <f t="shared" si="163"/>
        <v>68</v>
      </c>
    </row>
    <row r="5132" spans="2:6" x14ac:dyDescent="0.25">
      <c r="B5132">
        <v>5899</v>
      </c>
      <c r="C5132">
        <v>3580</v>
      </c>
      <c r="D5132" s="3">
        <v>0.53391203703703705</v>
      </c>
      <c r="E5132" s="3">
        <f t="shared" si="162"/>
        <v>4.7314814814814865E-2</v>
      </c>
      <c r="F5132">
        <f t="shared" si="163"/>
        <v>68</v>
      </c>
    </row>
    <row r="5133" spans="2:6" x14ac:dyDescent="0.25">
      <c r="B5133">
        <v>5900</v>
      </c>
      <c r="C5133">
        <v>3584</v>
      </c>
      <c r="D5133" s="3">
        <v>0.53391203703703705</v>
      </c>
      <c r="E5133" s="3">
        <f t="shared" si="162"/>
        <v>4.7314814814814865E-2</v>
      </c>
      <c r="F5133">
        <f t="shared" si="163"/>
        <v>68</v>
      </c>
    </row>
    <row r="5134" spans="2:6" x14ac:dyDescent="0.25">
      <c r="B5134">
        <v>5901</v>
      </c>
      <c r="C5134">
        <v>3584</v>
      </c>
      <c r="D5134" s="3">
        <v>0.53391203703703705</v>
      </c>
      <c r="E5134" s="3">
        <f t="shared" si="162"/>
        <v>4.7314814814814865E-2</v>
      </c>
      <c r="F5134">
        <f t="shared" si="163"/>
        <v>68</v>
      </c>
    </row>
    <row r="5135" spans="2:6" x14ac:dyDescent="0.25">
      <c r="B5135">
        <v>5902</v>
      </c>
      <c r="C5135">
        <v>3584</v>
      </c>
      <c r="D5135" s="3">
        <v>0.53391203703703705</v>
      </c>
      <c r="E5135" s="3">
        <f t="shared" si="162"/>
        <v>4.7314814814814865E-2</v>
      </c>
      <c r="F5135">
        <f t="shared" si="163"/>
        <v>68</v>
      </c>
    </row>
    <row r="5136" spans="2:6" x14ac:dyDescent="0.25">
      <c r="B5136">
        <v>5903</v>
      </c>
      <c r="C5136">
        <v>3584</v>
      </c>
      <c r="D5136" s="3">
        <v>0.53391203703703705</v>
      </c>
      <c r="E5136" s="3">
        <f t="shared" si="162"/>
        <v>4.7314814814814865E-2</v>
      </c>
      <c r="F5136">
        <f t="shared" si="163"/>
        <v>68</v>
      </c>
    </row>
    <row r="5137" spans="2:6" x14ac:dyDescent="0.25">
      <c r="B5137">
        <v>5904</v>
      </c>
      <c r="C5137">
        <v>3614</v>
      </c>
      <c r="D5137" s="3">
        <v>0.53392361111111108</v>
      </c>
      <c r="E5137" s="3">
        <f t="shared" si="162"/>
        <v>4.7326388888888904E-2</v>
      </c>
      <c r="F5137">
        <f t="shared" si="163"/>
        <v>68</v>
      </c>
    </row>
    <row r="5138" spans="2:6" x14ac:dyDescent="0.25">
      <c r="B5138">
        <v>5905</v>
      </c>
      <c r="C5138">
        <v>3614</v>
      </c>
      <c r="D5138" s="3">
        <v>0.53392361111111108</v>
      </c>
      <c r="E5138" s="3">
        <f t="shared" si="162"/>
        <v>4.7326388888888904E-2</v>
      </c>
      <c r="F5138">
        <f t="shared" si="163"/>
        <v>68</v>
      </c>
    </row>
    <row r="5139" spans="2:6" x14ac:dyDescent="0.25">
      <c r="B5139">
        <v>5906</v>
      </c>
      <c r="C5139">
        <v>3614</v>
      </c>
      <c r="D5139" s="3">
        <v>0.53392361111111108</v>
      </c>
      <c r="E5139" s="3">
        <f t="shared" si="162"/>
        <v>4.7326388888888904E-2</v>
      </c>
      <c r="F5139">
        <f t="shared" si="163"/>
        <v>68</v>
      </c>
    </row>
    <row r="5140" spans="2:6" x14ac:dyDescent="0.25">
      <c r="B5140">
        <v>5907</v>
      </c>
      <c r="C5140">
        <v>3614</v>
      </c>
      <c r="D5140" s="3">
        <v>0.53392361111111108</v>
      </c>
      <c r="E5140" s="3">
        <f t="shared" si="162"/>
        <v>4.7326388888888904E-2</v>
      </c>
      <c r="F5140">
        <f t="shared" si="163"/>
        <v>68</v>
      </c>
    </row>
    <row r="5141" spans="2:6" x14ac:dyDescent="0.25">
      <c r="B5141">
        <v>5908</v>
      </c>
      <c r="C5141">
        <v>3678</v>
      </c>
      <c r="D5141" s="3">
        <v>0.53392361111111108</v>
      </c>
      <c r="E5141" s="3">
        <f t="shared" si="162"/>
        <v>4.7326388888888904E-2</v>
      </c>
      <c r="F5141">
        <f t="shared" si="163"/>
        <v>68</v>
      </c>
    </row>
    <row r="5142" spans="2:6" x14ac:dyDescent="0.25">
      <c r="B5142">
        <v>5909</v>
      </c>
      <c r="C5142">
        <v>3678</v>
      </c>
      <c r="D5142" s="3">
        <v>0.53392361111111108</v>
      </c>
      <c r="E5142" s="3">
        <f t="shared" si="162"/>
        <v>4.7326388888888904E-2</v>
      </c>
      <c r="F5142">
        <f t="shared" si="163"/>
        <v>68</v>
      </c>
    </row>
    <row r="5143" spans="2:6" x14ac:dyDescent="0.25">
      <c r="B5143">
        <v>5910</v>
      </c>
      <c r="C5143">
        <v>3678</v>
      </c>
      <c r="D5143" s="3">
        <v>0.53392361111111108</v>
      </c>
      <c r="E5143" s="3">
        <f t="shared" si="162"/>
        <v>4.7326388888888904E-2</v>
      </c>
      <c r="F5143">
        <f t="shared" si="163"/>
        <v>68</v>
      </c>
    </row>
    <row r="5144" spans="2:6" x14ac:dyDescent="0.25">
      <c r="B5144">
        <v>5911</v>
      </c>
      <c r="C5144">
        <v>3678</v>
      </c>
      <c r="D5144" s="3">
        <v>0.53392361111111108</v>
      </c>
      <c r="E5144" s="3">
        <f t="shared" si="162"/>
        <v>4.7326388888888904E-2</v>
      </c>
      <c r="F5144">
        <f t="shared" si="163"/>
        <v>68</v>
      </c>
    </row>
    <row r="5145" spans="2:6" x14ac:dyDescent="0.25">
      <c r="B5145">
        <v>5912</v>
      </c>
      <c r="C5145">
        <v>3654</v>
      </c>
      <c r="D5145" s="3">
        <v>0.53392361111111108</v>
      </c>
      <c r="E5145" s="3">
        <f t="shared" si="162"/>
        <v>4.7326388888888904E-2</v>
      </c>
      <c r="F5145">
        <f t="shared" si="163"/>
        <v>68</v>
      </c>
    </row>
    <row r="5146" spans="2:6" x14ac:dyDescent="0.25">
      <c r="B5146">
        <v>5913</v>
      </c>
      <c r="C5146">
        <v>3654</v>
      </c>
      <c r="D5146" s="3">
        <v>0.53392361111111108</v>
      </c>
      <c r="E5146" s="3">
        <f t="shared" si="162"/>
        <v>4.7326388888888904E-2</v>
      </c>
      <c r="F5146">
        <f t="shared" si="163"/>
        <v>68</v>
      </c>
    </row>
    <row r="5147" spans="2:6" x14ac:dyDescent="0.25">
      <c r="B5147">
        <v>5914</v>
      </c>
      <c r="C5147">
        <v>3654</v>
      </c>
      <c r="D5147" s="3">
        <v>0.53392361111111108</v>
      </c>
      <c r="E5147" s="3">
        <f t="shared" si="162"/>
        <v>4.7326388888888904E-2</v>
      </c>
      <c r="F5147">
        <f t="shared" si="163"/>
        <v>68</v>
      </c>
    </row>
    <row r="5148" spans="2:6" x14ac:dyDescent="0.25">
      <c r="B5148">
        <v>5915</v>
      </c>
      <c r="C5148">
        <v>3654</v>
      </c>
      <c r="D5148" s="3">
        <v>0.53392361111111108</v>
      </c>
      <c r="E5148" s="3">
        <f t="shared" si="162"/>
        <v>4.7326388888888904E-2</v>
      </c>
      <c r="F5148">
        <f t="shared" si="163"/>
        <v>68</v>
      </c>
    </row>
    <row r="5149" spans="2:6" x14ac:dyDescent="0.25">
      <c r="B5149">
        <v>5916</v>
      </c>
      <c r="C5149">
        <v>3685</v>
      </c>
      <c r="D5149" s="3">
        <v>0.53392361111111108</v>
      </c>
      <c r="E5149" s="3">
        <f t="shared" si="162"/>
        <v>4.7326388888888904E-2</v>
      </c>
      <c r="F5149">
        <f t="shared" si="163"/>
        <v>68</v>
      </c>
    </row>
    <row r="5150" spans="2:6" x14ac:dyDescent="0.25">
      <c r="B5150">
        <v>5917</v>
      </c>
      <c r="C5150">
        <v>3685</v>
      </c>
      <c r="D5150" s="3">
        <v>0.53392361111111108</v>
      </c>
      <c r="E5150" s="3">
        <f t="shared" si="162"/>
        <v>4.7326388888888904E-2</v>
      </c>
      <c r="F5150">
        <f t="shared" si="163"/>
        <v>68</v>
      </c>
    </row>
    <row r="5151" spans="2:6" x14ac:dyDescent="0.25">
      <c r="B5151">
        <v>5918</v>
      </c>
      <c r="C5151">
        <v>3685</v>
      </c>
      <c r="D5151" s="3">
        <v>0.53392361111111108</v>
      </c>
      <c r="E5151" s="3">
        <f t="shared" si="162"/>
        <v>4.7326388888888904E-2</v>
      </c>
      <c r="F5151">
        <f t="shared" si="163"/>
        <v>68</v>
      </c>
    </row>
    <row r="5152" spans="2:6" x14ac:dyDescent="0.25">
      <c r="B5152">
        <v>5919</v>
      </c>
      <c r="C5152">
        <v>3685</v>
      </c>
      <c r="D5152" s="3">
        <v>0.53392361111111108</v>
      </c>
      <c r="E5152" s="3">
        <f t="shared" si="162"/>
        <v>4.7326388888888904E-2</v>
      </c>
      <c r="F5152">
        <f t="shared" si="163"/>
        <v>68</v>
      </c>
    </row>
    <row r="5153" spans="2:6" x14ac:dyDescent="0.25">
      <c r="B5153">
        <v>5920</v>
      </c>
      <c r="C5153">
        <v>3637</v>
      </c>
      <c r="D5153" s="3">
        <v>0.53395833333333331</v>
      </c>
      <c r="E5153" s="3">
        <f t="shared" si="162"/>
        <v>4.7361111111111132E-2</v>
      </c>
      <c r="F5153">
        <f t="shared" si="163"/>
        <v>68</v>
      </c>
    </row>
    <row r="5154" spans="2:6" x14ac:dyDescent="0.25">
      <c r="B5154">
        <v>5921</v>
      </c>
      <c r="C5154">
        <v>3637</v>
      </c>
      <c r="D5154" s="3">
        <v>0.53395833333333331</v>
      </c>
      <c r="E5154" s="3">
        <f t="shared" si="162"/>
        <v>4.7361111111111132E-2</v>
      </c>
      <c r="F5154">
        <f t="shared" si="163"/>
        <v>68</v>
      </c>
    </row>
    <row r="5155" spans="2:6" x14ac:dyDescent="0.25">
      <c r="B5155">
        <v>5922</v>
      </c>
      <c r="C5155">
        <v>3637</v>
      </c>
      <c r="D5155" s="3">
        <v>0.53395833333333331</v>
      </c>
      <c r="E5155" s="3">
        <f t="shared" si="162"/>
        <v>4.7361111111111132E-2</v>
      </c>
      <c r="F5155">
        <f t="shared" si="163"/>
        <v>68</v>
      </c>
    </row>
    <row r="5156" spans="2:6" x14ac:dyDescent="0.25">
      <c r="B5156">
        <v>5923</v>
      </c>
      <c r="C5156">
        <v>3637</v>
      </c>
      <c r="D5156" s="3">
        <v>0.53395833333333331</v>
      </c>
      <c r="E5156" s="3">
        <f t="shared" si="162"/>
        <v>4.7361111111111132E-2</v>
      </c>
      <c r="F5156">
        <f t="shared" si="163"/>
        <v>68</v>
      </c>
    </row>
    <row r="5157" spans="2:6" x14ac:dyDescent="0.25">
      <c r="B5157">
        <v>5924</v>
      </c>
      <c r="C5157">
        <v>3681</v>
      </c>
      <c r="D5157" s="3">
        <v>0.53395833333333331</v>
      </c>
      <c r="E5157" s="3">
        <f t="shared" si="162"/>
        <v>4.7361111111111132E-2</v>
      </c>
      <c r="F5157">
        <f t="shared" si="163"/>
        <v>68</v>
      </c>
    </row>
    <row r="5158" spans="2:6" x14ac:dyDescent="0.25">
      <c r="B5158">
        <v>5925</v>
      </c>
      <c r="C5158">
        <v>3681</v>
      </c>
      <c r="D5158" s="3">
        <v>0.53395833333333331</v>
      </c>
      <c r="E5158" s="3">
        <f t="shared" si="162"/>
        <v>4.7361111111111132E-2</v>
      </c>
      <c r="F5158">
        <f t="shared" si="163"/>
        <v>68</v>
      </c>
    </row>
    <row r="5159" spans="2:6" x14ac:dyDescent="0.25">
      <c r="B5159">
        <v>5926</v>
      </c>
      <c r="C5159">
        <v>3681</v>
      </c>
      <c r="D5159" s="3">
        <v>0.53395833333333331</v>
      </c>
      <c r="E5159" s="3">
        <f t="shared" si="162"/>
        <v>4.7361111111111132E-2</v>
      </c>
      <c r="F5159">
        <f t="shared" si="163"/>
        <v>68</v>
      </c>
    </row>
    <row r="5160" spans="2:6" x14ac:dyDescent="0.25">
      <c r="B5160">
        <v>5927</v>
      </c>
      <c r="C5160">
        <v>3681</v>
      </c>
      <c r="D5160" s="3">
        <v>0.53395833333333331</v>
      </c>
      <c r="E5160" s="3">
        <f t="shared" si="162"/>
        <v>4.7361111111111132E-2</v>
      </c>
      <c r="F5160">
        <f t="shared" si="163"/>
        <v>68</v>
      </c>
    </row>
    <row r="5161" spans="2:6" x14ac:dyDescent="0.25">
      <c r="B5161">
        <v>5928</v>
      </c>
      <c r="C5161">
        <v>3561</v>
      </c>
      <c r="D5161" s="3">
        <v>0.53395833333333331</v>
      </c>
      <c r="E5161" s="3">
        <f t="shared" si="162"/>
        <v>4.7361111111111132E-2</v>
      </c>
      <c r="F5161">
        <f t="shared" si="163"/>
        <v>68</v>
      </c>
    </row>
    <row r="5162" spans="2:6" x14ac:dyDescent="0.25">
      <c r="B5162">
        <v>5929</v>
      </c>
      <c r="C5162">
        <v>3561</v>
      </c>
      <c r="D5162" s="3">
        <v>0.53395833333333331</v>
      </c>
      <c r="E5162" s="3">
        <f t="shared" si="162"/>
        <v>4.7361111111111132E-2</v>
      </c>
      <c r="F5162">
        <f t="shared" si="163"/>
        <v>68</v>
      </c>
    </row>
    <row r="5163" spans="2:6" x14ac:dyDescent="0.25">
      <c r="B5163">
        <v>5930</v>
      </c>
      <c r="C5163">
        <v>3561</v>
      </c>
      <c r="D5163" s="3">
        <v>0.53395833333333331</v>
      </c>
      <c r="E5163" s="3">
        <f t="shared" si="162"/>
        <v>4.7361111111111132E-2</v>
      </c>
      <c r="F5163">
        <f t="shared" si="163"/>
        <v>68</v>
      </c>
    </row>
    <row r="5164" spans="2:6" x14ac:dyDescent="0.25">
      <c r="B5164">
        <v>5931</v>
      </c>
      <c r="C5164">
        <v>3561</v>
      </c>
      <c r="D5164" s="3">
        <v>0.53395833333333331</v>
      </c>
      <c r="E5164" s="3">
        <f t="shared" si="162"/>
        <v>4.7361111111111132E-2</v>
      </c>
      <c r="F5164">
        <f t="shared" si="163"/>
        <v>68</v>
      </c>
    </row>
    <row r="5165" spans="2:6" x14ac:dyDescent="0.25">
      <c r="B5165">
        <v>5932</v>
      </c>
      <c r="C5165">
        <v>4302</v>
      </c>
      <c r="D5165" s="3">
        <v>0.5339814814814815</v>
      </c>
      <c r="E5165" s="3">
        <f t="shared" si="162"/>
        <v>4.738425925925932E-2</v>
      </c>
      <c r="F5165">
        <f t="shared" si="163"/>
        <v>68</v>
      </c>
    </row>
    <row r="5166" spans="2:6" x14ac:dyDescent="0.25">
      <c r="B5166">
        <v>5933</v>
      </c>
      <c r="C5166">
        <v>4302</v>
      </c>
      <c r="D5166" s="3">
        <v>0.5339814814814815</v>
      </c>
      <c r="E5166" s="3">
        <f t="shared" si="162"/>
        <v>4.738425925925932E-2</v>
      </c>
      <c r="F5166">
        <f t="shared" si="163"/>
        <v>68</v>
      </c>
    </row>
    <row r="5167" spans="2:6" x14ac:dyDescent="0.25">
      <c r="B5167">
        <v>5934</v>
      </c>
      <c r="C5167">
        <v>4302</v>
      </c>
      <c r="D5167" s="3">
        <v>0.5339814814814815</v>
      </c>
      <c r="E5167" s="3">
        <f t="shared" si="162"/>
        <v>4.738425925925932E-2</v>
      </c>
      <c r="F5167">
        <f t="shared" si="163"/>
        <v>68</v>
      </c>
    </row>
    <row r="5168" spans="2:6" x14ac:dyDescent="0.25">
      <c r="B5168">
        <v>5935</v>
      </c>
      <c r="C5168">
        <v>4302</v>
      </c>
      <c r="D5168" s="3">
        <v>0.5339814814814815</v>
      </c>
      <c r="E5168" s="3">
        <f t="shared" si="162"/>
        <v>4.738425925925932E-2</v>
      </c>
      <c r="F5168">
        <f t="shared" si="163"/>
        <v>68</v>
      </c>
    </row>
    <row r="5169" spans="2:6" x14ac:dyDescent="0.25">
      <c r="B5169">
        <v>5936</v>
      </c>
      <c r="C5169">
        <v>3594</v>
      </c>
      <c r="D5169" s="3">
        <v>0.5339814814814815</v>
      </c>
      <c r="E5169" s="3">
        <f t="shared" si="162"/>
        <v>4.738425925925932E-2</v>
      </c>
      <c r="F5169">
        <f t="shared" si="163"/>
        <v>68</v>
      </c>
    </row>
    <row r="5170" spans="2:6" x14ac:dyDescent="0.25">
      <c r="B5170">
        <v>5937</v>
      </c>
      <c r="C5170">
        <v>3594</v>
      </c>
      <c r="D5170" s="3">
        <v>0.5339814814814815</v>
      </c>
      <c r="E5170" s="3">
        <f t="shared" si="162"/>
        <v>4.738425925925932E-2</v>
      </c>
      <c r="F5170">
        <f t="shared" si="163"/>
        <v>68</v>
      </c>
    </row>
    <row r="5171" spans="2:6" x14ac:dyDescent="0.25">
      <c r="B5171">
        <v>5938</v>
      </c>
      <c r="C5171">
        <v>3594</v>
      </c>
      <c r="D5171" s="3">
        <v>0.5339814814814815</v>
      </c>
      <c r="E5171" s="3">
        <f t="shared" si="162"/>
        <v>4.738425925925932E-2</v>
      </c>
      <c r="F5171">
        <f t="shared" si="163"/>
        <v>68</v>
      </c>
    </row>
    <row r="5172" spans="2:6" x14ac:dyDescent="0.25">
      <c r="B5172">
        <v>5939</v>
      </c>
      <c r="C5172">
        <v>3594</v>
      </c>
      <c r="D5172" s="3">
        <v>0.5339814814814815</v>
      </c>
      <c r="E5172" s="3">
        <f t="shared" si="162"/>
        <v>4.738425925925932E-2</v>
      </c>
      <c r="F5172">
        <f t="shared" si="163"/>
        <v>68</v>
      </c>
    </row>
    <row r="5173" spans="2:6" x14ac:dyDescent="0.25">
      <c r="B5173">
        <v>5940</v>
      </c>
      <c r="C5173">
        <v>3515</v>
      </c>
      <c r="D5173" s="3">
        <v>0.53401620370370373</v>
      </c>
      <c r="E5173" s="3">
        <f t="shared" si="162"/>
        <v>4.7418981481481548E-2</v>
      </c>
      <c r="F5173">
        <f t="shared" si="163"/>
        <v>68</v>
      </c>
    </row>
    <row r="5174" spans="2:6" x14ac:dyDescent="0.25">
      <c r="B5174">
        <v>5941</v>
      </c>
      <c r="C5174">
        <v>3515</v>
      </c>
      <c r="D5174" s="3">
        <v>0.53401620370370373</v>
      </c>
      <c r="E5174" s="3">
        <f t="shared" si="162"/>
        <v>4.7418981481481548E-2</v>
      </c>
      <c r="F5174">
        <f t="shared" si="163"/>
        <v>68</v>
      </c>
    </row>
    <row r="5175" spans="2:6" x14ac:dyDescent="0.25">
      <c r="B5175">
        <v>5942</v>
      </c>
      <c r="C5175">
        <v>3515</v>
      </c>
      <c r="D5175" s="3">
        <v>0.53401620370370373</v>
      </c>
      <c r="E5175" s="3">
        <f t="shared" si="162"/>
        <v>4.7418981481481548E-2</v>
      </c>
      <c r="F5175">
        <f t="shared" si="163"/>
        <v>68</v>
      </c>
    </row>
    <row r="5176" spans="2:6" x14ac:dyDescent="0.25">
      <c r="B5176">
        <v>5943</v>
      </c>
      <c r="C5176">
        <v>3515</v>
      </c>
      <c r="D5176" s="3">
        <v>0.53401620370370373</v>
      </c>
      <c r="E5176" s="3">
        <f t="shared" si="162"/>
        <v>4.7418981481481548E-2</v>
      </c>
      <c r="F5176">
        <f t="shared" si="163"/>
        <v>68</v>
      </c>
    </row>
    <row r="5177" spans="2:6" x14ac:dyDescent="0.25">
      <c r="B5177">
        <v>5944</v>
      </c>
      <c r="C5177">
        <v>3671</v>
      </c>
      <c r="D5177" s="3">
        <v>0.53402777777777777</v>
      </c>
      <c r="E5177" s="3">
        <f t="shared" si="162"/>
        <v>4.7430555555555587E-2</v>
      </c>
      <c r="F5177">
        <f t="shared" si="163"/>
        <v>68</v>
      </c>
    </row>
    <row r="5178" spans="2:6" x14ac:dyDescent="0.25">
      <c r="B5178">
        <v>5945</v>
      </c>
      <c r="C5178">
        <v>3671</v>
      </c>
      <c r="D5178" s="3">
        <v>0.53402777777777777</v>
      </c>
      <c r="E5178" s="3">
        <f t="shared" si="162"/>
        <v>4.7430555555555587E-2</v>
      </c>
      <c r="F5178">
        <f t="shared" si="163"/>
        <v>68</v>
      </c>
    </row>
    <row r="5179" spans="2:6" x14ac:dyDescent="0.25">
      <c r="B5179">
        <v>5946</v>
      </c>
      <c r="C5179">
        <v>3671</v>
      </c>
      <c r="D5179" s="3">
        <v>0.53402777777777777</v>
      </c>
      <c r="E5179" s="3">
        <f t="shared" si="162"/>
        <v>4.7430555555555587E-2</v>
      </c>
      <c r="F5179">
        <f t="shared" si="163"/>
        <v>68</v>
      </c>
    </row>
    <row r="5180" spans="2:6" x14ac:dyDescent="0.25">
      <c r="B5180">
        <v>5947</v>
      </c>
      <c r="C5180">
        <v>3671</v>
      </c>
      <c r="D5180" s="3">
        <v>0.53402777777777777</v>
      </c>
      <c r="E5180" s="3">
        <f t="shared" si="162"/>
        <v>4.7430555555555587E-2</v>
      </c>
      <c r="F5180">
        <f t="shared" si="163"/>
        <v>68</v>
      </c>
    </row>
    <row r="5181" spans="2:6" x14ac:dyDescent="0.25">
      <c r="B5181">
        <v>5948</v>
      </c>
      <c r="C5181">
        <v>3681</v>
      </c>
      <c r="D5181" s="3">
        <v>0.53405092592592596</v>
      </c>
      <c r="E5181" s="3">
        <f t="shared" si="162"/>
        <v>4.7453703703703776E-2</v>
      </c>
      <c r="F5181">
        <f t="shared" si="163"/>
        <v>68</v>
      </c>
    </row>
    <row r="5182" spans="2:6" x14ac:dyDescent="0.25">
      <c r="B5182">
        <v>5949</v>
      </c>
      <c r="C5182">
        <v>3681</v>
      </c>
      <c r="D5182" s="3">
        <v>0.53405092592592596</v>
      </c>
      <c r="E5182" s="3">
        <f t="shared" si="162"/>
        <v>4.7453703703703776E-2</v>
      </c>
      <c r="F5182">
        <f t="shared" si="163"/>
        <v>68</v>
      </c>
    </row>
    <row r="5183" spans="2:6" x14ac:dyDescent="0.25">
      <c r="B5183">
        <v>5950</v>
      </c>
      <c r="C5183">
        <v>3681</v>
      </c>
      <c r="D5183" s="3">
        <v>0.53405092592592596</v>
      </c>
      <c r="E5183" s="3">
        <f t="shared" si="162"/>
        <v>4.7453703703703776E-2</v>
      </c>
      <c r="F5183">
        <f t="shared" si="163"/>
        <v>68</v>
      </c>
    </row>
    <row r="5184" spans="2:6" x14ac:dyDescent="0.25">
      <c r="B5184">
        <v>5951</v>
      </c>
      <c r="C5184">
        <v>3681</v>
      </c>
      <c r="D5184" s="3">
        <v>0.53405092592592596</v>
      </c>
      <c r="E5184" s="3">
        <f t="shared" si="162"/>
        <v>4.7453703703703776E-2</v>
      </c>
      <c r="F5184">
        <f t="shared" si="163"/>
        <v>68</v>
      </c>
    </row>
    <row r="5185" spans="2:6" x14ac:dyDescent="0.25">
      <c r="B5185">
        <v>5952</v>
      </c>
      <c r="C5185">
        <v>3602</v>
      </c>
      <c r="D5185" s="3">
        <v>0.5340625</v>
      </c>
      <c r="E5185" s="3">
        <f t="shared" si="162"/>
        <v>4.7465277777777815E-2</v>
      </c>
      <c r="F5185">
        <f t="shared" si="163"/>
        <v>68</v>
      </c>
    </row>
    <row r="5186" spans="2:6" x14ac:dyDescent="0.25">
      <c r="B5186">
        <v>5953</v>
      </c>
      <c r="C5186">
        <v>3602</v>
      </c>
      <c r="D5186" s="3">
        <v>0.5340625</v>
      </c>
      <c r="E5186" s="3">
        <f t="shared" ref="E5186:E5249" si="164">D5186-$A$1</f>
        <v>4.7465277777777815E-2</v>
      </c>
      <c r="F5186">
        <f t="shared" ref="F5186:F5249" si="165">(MINUTE(E5186))+60</f>
        <v>68</v>
      </c>
    </row>
    <row r="5187" spans="2:6" x14ac:dyDescent="0.25">
      <c r="B5187">
        <v>5954</v>
      </c>
      <c r="C5187">
        <v>3602</v>
      </c>
      <c r="D5187" s="3">
        <v>0.5340625</v>
      </c>
      <c r="E5187" s="3">
        <f t="shared" si="164"/>
        <v>4.7465277777777815E-2</v>
      </c>
      <c r="F5187">
        <f t="shared" si="165"/>
        <v>68</v>
      </c>
    </row>
    <row r="5188" spans="2:6" x14ac:dyDescent="0.25">
      <c r="B5188">
        <v>5955</v>
      </c>
      <c r="C5188">
        <v>3602</v>
      </c>
      <c r="D5188" s="3">
        <v>0.5340625</v>
      </c>
      <c r="E5188" s="3">
        <f t="shared" si="164"/>
        <v>4.7465277777777815E-2</v>
      </c>
      <c r="F5188">
        <f t="shared" si="165"/>
        <v>68</v>
      </c>
    </row>
    <row r="5189" spans="2:6" x14ac:dyDescent="0.25">
      <c r="B5189">
        <v>5956</v>
      </c>
      <c r="C5189">
        <v>3583</v>
      </c>
      <c r="D5189" s="3">
        <v>0.53408564814814818</v>
      </c>
      <c r="E5189" s="3">
        <f t="shared" si="164"/>
        <v>4.7488425925926003E-2</v>
      </c>
      <c r="F5189">
        <f t="shared" si="165"/>
        <v>68</v>
      </c>
    </row>
    <row r="5190" spans="2:6" x14ac:dyDescent="0.25">
      <c r="B5190">
        <v>5957</v>
      </c>
      <c r="C5190">
        <v>3583</v>
      </c>
      <c r="D5190" s="3">
        <v>0.53408564814814818</v>
      </c>
      <c r="E5190" s="3">
        <f t="shared" si="164"/>
        <v>4.7488425925926003E-2</v>
      </c>
      <c r="F5190">
        <f t="shared" si="165"/>
        <v>68</v>
      </c>
    </row>
    <row r="5191" spans="2:6" x14ac:dyDescent="0.25">
      <c r="B5191">
        <v>5958</v>
      </c>
      <c r="C5191">
        <v>3583</v>
      </c>
      <c r="D5191" s="3">
        <v>0.53408564814814818</v>
      </c>
      <c r="E5191" s="3">
        <f t="shared" si="164"/>
        <v>4.7488425925926003E-2</v>
      </c>
      <c r="F5191">
        <f t="shared" si="165"/>
        <v>68</v>
      </c>
    </row>
    <row r="5192" spans="2:6" x14ac:dyDescent="0.25">
      <c r="B5192">
        <v>5959</v>
      </c>
      <c r="C5192">
        <v>3583</v>
      </c>
      <c r="D5192" s="3">
        <v>0.53408564814814818</v>
      </c>
      <c r="E5192" s="3">
        <f t="shared" si="164"/>
        <v>4.7488425925926003E-2</v>
      </c>
      <c r="F5192">
        <f t="shared" si="165"/>
        <v>68</v>
      </c>
    </row>
    <row r="5193" spans="2:6" x14ac:dyDescent="0.25">
      <c r="B5193">
        <v>5960</v>
      </c>
      <c r="C5193">
        <v>3709</v>
      </c>
      <c r="D5193" s="3">
        <v>0.53408564814814818</v>
      </c>
      <c r="E5193" s="3">
        <f t="shared" si="164"/>
        <v>4.7488425925926003E-2</v>
      </c>
      <c r="F5193">
        <f t="shared" si="165"/>
        <v>68</v>
      </c>
    </row>
    <row r="5194" spans="2:6" x14ac:dyDescent="0.25">
      <c r="B5194">
        <v>5961</v>
      </c>
      <c r="C5194">
        <v>3709</v>
      </c>
      <c r="D5194" s="3">
        <v>0.53408564814814818</v>
      </c>
      <c r="E5194" s="3">
        <f t="shared" si="164"/>
        <v>4.7488425925926003E-2</v>
      </c>
      <c r="F5194">
        <f t="shared" si="165"/>
        <v>68</v>
      </c>
    </row>
    <row r="5195" spans="2:6" x14ac:dyDescent="0.25">
      <c r="B5195">
        <v>5962</v>
      </c>
      <c r="C5195">
        <v>3709</v>
      </c>
      <c r="D5195" s="3">
        <v>0.53408564814814818</v>
      </c>
      <c r="E5195" s="3">
        <f t="shared" si="164"/>
        <v>4.7488425925926003E-2</v>
      </c>
      <c r="F5195">
        <f t="shared" si="165"/>
        <v>68</v>
      </c>
    </row>
    <row r="5196" spans="2:6" x14ac:dyDescent="0.25">
      <c r="B5196">
        <v>5963</v>
      </c>
      <c r="C5196">
        <v>3709</v>
      </c>
      <c r="D5196" s="3">
        <v>0.53408564814814818</v>
      </c>
      <c r="E5196" s="3">
        <f t="shared" si="164"/>
        <v>4.7488425925926003E-2</v>
      </c>
      <c r="F5196">
        <f t="shared" si="165"/>
        <v>68</v>
      </c>
    </row>
    <row r="5197" spans="2:6" x14ac:dyDescent="0.25">
      <c r="B5197">
        <v>5964</v>
      </c>
      <c r="C5197">
        <v>3616</v>
      </c>
      <c r="D5197" s="3">
        <v>0.53408564814814818</v>
      </c>
      <c r="E5197" s="3">
        <f t="shared" si="164"/>
        <v>4.7488425925926003E-2</v>
      </c>
      <c r="F5197">
        <f t="shared" si="165"/>
        <v>68</v>
      </c>
    </row>
    <row r="5198" spans="2:6" x14ac:dyDescent="0.25">
      <c r="B5198">
        <v>5965</v>
      </c>
      <c r="C5198">
        <v>3616</v>
      </c>
      <c r="D5198" s="3">
        <v>0.53408564814814818</v>
      </c>
      <c r="E5198" s="3">
        <f t="shared" si="164"/>
        <v>4.7488425925926003E-2</v>
      </c>
      <c r="F5198">
        <f t="shared" si="165"/>
        <v>68</v>
      </c>
    </row>
    <row r="5199" spans="2:6" x14ac:dyDescent="0.25">
      <c r="B5199">
        <v>5966</v>
      </c>
      <c r="C5199">
        <v>3616</v>
      </c>
      <c r="D5199" s="3">
        <v>0.53409722222222222</v>
      </c>
      <c r="E5199" s="3">
        <f t="shared" si="164"/>
        <v>4.7500000000000042E-2</v>
      </c>
      <c r="F5199">
        <f t="shared" si="165"/>
        <v>68</v>
      </c>
    </row>
    <row r="5200" spans="2:6" x14ac:dyDescent="0.25">
      <c r="B5200">
        <v>5967</v>
      </c>
      <c r="C5200">
        <v>3616</v>
      </c>
      <c r="D5200" s="3">
        <v>0.53409722222222222</v>
      </c>
      <c r="E5200" s="3">
        <f t="shared" si="164"/>
        <v>4.7500000000000042E-2</v>
      </c>
      <c r="F5200">
        <f t="shared" si="165"/>
        <v>68</v>
      </c>
    </row>
    <row r="5201" spans="2:6" x14ac:dyDescent="0.25">
      <c r="B5201">
        <v>5968</v>
      </c>
      <c r="C5201">
        <v>3630</v>
      </c>
      <c r="D5201" s="3">
        <v>0.53409722222222222</v>
      </c>
      <c r="E5201" s="3">
        <f t="shared" si="164"/>
        <v>4.7500000000000042E-2</v>
      </c>
      <c r="F5201">
        <f t="shared" si="165"/>
        <v>68</v>
      </c>
    </row>
    <row r="5202" spans="2:6" x14ac:dyDescent="0.25">
      <c r="B5202">
        <v>5969</v>
      </c>
      <c r="C5202">
        <v>3630</v>
      </c>
      <c r="D5202" s="3">
        <v>0.53409722222222222</v>
      </c>
      <c r="E5202" s="3">
        <f t="shared" si="164"/>
        <v>4.7500000000000042E-2</v>
      </c>
      <c r="F5202">
        <f t="shared" si="165"/>
        <v>68</v>
      </c>
    </row>
    <row r="5203" spans="2:6" x14ac:dyDescent="0.25">
      <c r="B5203">
        <v>5970</v>
      </c>
      <c r="C5203">
        <v>3630</v>
      </c>
      <c r="D5203" s="3">
        <v>0.53409722222222222</v>
      </c>
      <c r="E5203" s="3">
        <f t="shared" si="164"/>
        <v>4.7500000000000042E-2</v>
      </c>
      <c r="F5203">
        <f t="shared" si="165"/>
        <v>68</v>
      </c>
    </row>
    <row r="5204" spans="2:6" x14ac:dyDescent="0.25">
      <c r="B5204">
        <v>5971</v>
      </c>
      <c r="C5204">
        <v>3630</v>
      </c>
      <c r="D5204" s="3">
        <v>0.53409722222222222</v>
      </c>
      <c r="E5204" s="3">
        <f t="shared" si="164"/>
        <v>4.7500000000000042E-2</v>
      </c>
      <c r="F5204">
        <f t="shared" si="165"/>
        <v>68</v>
      </c>
    </row>
    <row r="5205" spans="2:6" x14ac:dyDescent="0.25">
      <c r="B5205">
        <v>5972</v>
      </c>
      <c r="C5205">
        <v>3666</v>
      </c>
      <c r="D5205" s="3">
        <v>0.53409722222222222</v>
      </c>
      <c r="E5205" s="3">
        <f t="shared" si="164"/>
        <v>4.7500000000000042E-2</v>
      </c>
      <c r="F5205">
        <f t="shared" si="165"/>
        <v>68</v>
      </c>
    </row>
    <row r="5206" spans="2:6" x14ac:dyDescent="0.25">
      <c r="B5206">
        <v>5973</v>
      </c>
      <c r="C5206">
        <v>3666</v>
      </c>
      <c r="D5206" s="3">
        <v>0.53409722222222222</v>
      </c>
      <c r="E5206" s="3">
        <f t="shared" si="164"/>
        <v>4.7500000000000042E-2</v>
      </c>
      <c r="F5206">
        <f t="shared" si="165"/>
        <v>68</v>
      </c>
    </row>
    <row r="5207" spans="2:6" x14ac:dyDescent="0.25">
      <c r="B5207">
        <v>5974</v>
      </c>
      <c r="C5207">
        <v>3666</v>
      </c>
      <c r="D5207" s="3">
        <v>0.53409722222222222</v>
      </c>
      <c r="E5207" s="3">
        <f t="shared" si="164"/>
        <v>4.7500000000000042E-2</v>
      </c>
      <c r="F5207">
        <f t="shared" si="165"/>
        <v>68</v>
      </c>
    </row>
    <row r="5208" spans="2:6" x14ac:dyDescent="0.25">
      <c r="B5208">
        <v>5975</v>
      </c>
      <c r="C5208">
        <v>3666</v>
      </c>
      <c r="D5208" s="3">
        <v>0.53409722222222222</v>
      </c>
      <c r="E5208" s="3">
        <f t="shared" si="164"/>
        <v>4.7500000000000042E-2</v>
      </c>
      <c r="F5208">
        <f t="shared" si="165"/>
        <v>68</v>
      </c>
    </row>
    <row r="5209" spans="2:6" x14ac:dyDescent="0.25">
      <c r="B5209">
        <v>5976</v>
      </c>
      <c r="C5209">
        <v>3657</v>
      </c>
      <c r="D5209" s="3">
        <v>0.53410879629629626</v>
      </c>
      <c r="E5209" s="3">
        <f t="shared" si="164"/>
        <v>4.7511574074074081E-2</v>
      </c>
      <c r="F5209">
        <f t="shared" si="165"/>
        <v>68</v>
      </c>
    </row>
    <row r="5210" spans="2:6" x14ac:dyDescent="0.25">
      <c r="B5210">
        <v>5977</v>
      </c>
      <c r="C5210">
        <v>3657</v>
      </c>
      <c r="D5210" s="3">
        <v>0.53410879629629626</v>
      </c>
      <c r="E5210" s="3">
        <f t="shared" si="164"/>
        <v>4.7511574074074081E-2</v>
      </c>
      <c r="F5210">
        <f t="shared" si="165"/>
        <v>68</v>
      </c>
    </row>
    <row r="5211" spans="2:6" x14ac:dyDescent="0.25">
      <c r="B5211">
        <v>5978</v>
      </c>
      <c r="C5211">
        <v>3657</v>
      </c>
      <c r="D5211" s="3">
        <v>0.53410879629629626</v>
      </c>
      <c r="E5211" s="3">
        <f t="shared" si="164"/>
        <v>4.7511574074074081E-2</v>
      </c>
      <c r="F5211">
        <f t="shared" si="165"/>
        <v>68</v>
      </c>
    </row>
    <row r="5212" spans="2:6" x14ac:dyDescent="0.25">
      <c r="B5212">
        <v>5979</v>
      </c>
      <c r="C5212">
        <v>3657</v>
      </c>
      <c r="D5212" s="3">
        <v>0.53410879629629626</v>
      </c>
      <c r="E5212" s="3">
        <f t="shared" si="164"/>
        <v>4.7511574074074081E-2</v>
      </c>
      <c r="F5212">
        <f t="shared" si="165"/>
        <v>68</v>
      </c>
    </row>
    <row r="5213" spans="2:6" x14ac:dyDescent="0.25">
      <c r="B5213">
        <v>5980</v>
      </c>
      <c r="C5213">
        <v>3657</v>
      </c>
      <c r="D5213" s="3">
        <v>0.53410879629629626</v>
      </c>
      <c r="E5213" s="3">
        <f t="shared" si="164"/>
        <v>4.7511574074074081E-2</v>
      </c>
      <c r="F5213">
        <f t="shared" si="165"/>
        <v>68</v>
      </c>
    </row>
    <row r="5214" spans="2:6" x14ac:dyDescent="0.25">
      <c r="B5214">
        <v>5981</v>
      </c>
      <c r="C5214">
        <v>3657</v>
      </c>
      <c r="D5214" s="3">
        <v>0.53410879629629626</v>
      </c>
      <c r="E5214" s="3">
        <f t="shared" si="164"/>
        <v>4.7511574074074081E-2</v>
      </c>
      <c r="F5214">
        <f t="shared" si="165"/>
        <v>68</v>
      </c>
    </row>
    <row r="5215" spans="2:6" x14ac:dyDescent="0.25">
      <c r="B5215">
        <v>5982</v>
      </c>
      <c r="C5215">
        <v>3657</v>
      </c>
      <c r="D5215" s="3">
        <v>0.53410879629629626</v>
      </c>
      <c r="E5215" s="3">
        <f t="shared" si="164"/>
        <v>4.7511574074074081E-2</v>
      </c>
      <c r="F5215">
        <f t="shared" si="165"/>
        <v>68</v>
      </c>
    </row>
    <row r="5216" spans="2:6" x14ac:dyDescent="0.25">
      <c r="B5216">
        <v>5983</v>
      </c>
      <c r="C5216">
        <v>3657</v>
      </c>
      <c r="D5216" s="3">
        <v>0.53410879629629626</v>
      </c>
      <c r="E5216" s="3">
        <f t="shared" si="164"/>
        <v>4.7511574074074081E-2</v>
      </c>
      <c r="F5216">
        <f t="shared" si="165"/>
        <v>68</v>
      </c>
    </row>
    <row r="5217" spans="2:6" x14ac:dyDescent="0.25">
      <c r="B5217">
        <v>5984</v>
      </c>
      <c r="C5217">
        <v>3692</v>
      </c>
      <c r="D5217" s="3">
        <v>0.53410879629629626</v>
      </c>
      <c r="E5217" s="3">
        <f t="shared" si="164"/>
        <v>4.7511574074074081E-2</v>
      </c>
      <c r="F5217">
        <f t="shared" si="165"/>
        <v>68</v>
      </c>
    </row>
    <row r="5218" spans="2:6" x14ac:dyDescent="0.25">
      <c r="B5218">
        <v>5985</v>
      </c>
      <c r="C5218">
        <v>3692</v>
      </c>
      <c r="D5218" s="3">
        <v>0.53410879629629626</v>
      </c>
      <c r="E5218" s="3">
        <f t="shared" si="164"/>
        <v>4.7511574074074081E-2</v>
      </c>
      <c r="F5218">
        <f t="shared" si="165"/>
        <v>68</v>
      </c>
    </row>
    <row r="5219" spans="2:6" x14ac:dyDescent="0.25">
      <c r="B5219">
        <v>5986</v>
      </c>
      <c r="C5219">
        <v>3692</v>
      </c>
      <c r="D5219" s="3">
        <v>0.53410879629629626</v>
      </c>
      <c r="E5219" s="3">
        <f t="shared" si="164"/>
        <v>4.7511574074074081E-2</v>
      </c>
      <c r="F5219">
        <f t="shared" si="165"/>
        <v>68</v>
      </c>
    </row>
    <row r="5220" spans="2:6" x14ac:dyDescent="0.25">
      <c r="B5220">
        <v>5987</v>
      </c>
      <c r="C5220">
        <v>3692</v>
      </c>
      <c r="D5220" s="3">
        <v>0.53410879629629626</v>
      </c>
      <c r="E5220" s="3">
        <f t="shared" si="164"/>
        <v>4.7511574074074081E-2</v>
      </c>
      <c r="F5220">
        <f t="shared" si="165"/>
        <v>68</v>
      </c>
    </row>
    <row r="5221" spans="2:6" x14ac:dyDescent="0.25">
      <c r="B5221">
        <v>5988</v>
      </c>
      <c r="C5221">
        <v>3663</v>
      </c>
      <c r="D5221" s="3">
        <v>0.53410879629629626</v>
      </c>
      <c r="E5221" s="3">
        <f t="shared" si="164"/>
        <v>4.7511574074074081E-2</v>
      </c>
      <c r="F5221">
        <f t="shared" si="165"/>
        <v>68</v>
      </c>
    </row>
    <row r="5222" spans="2:6" x14ac:dyDescent="0.25">
      <c r="B5222">
        <v>5989</v>
      </c>
      <c r="C5222">
        <v>3663</v>
      </c>
      <c r="D5222" s="3">
        <v>0.53410879629629626</v>
      </c>
      <c r="E5222" s="3">
        <f t="shared" si="164"/>
        <v>4.7511574074074081E-2</v>
      </c>
      <c r="F5222">
        <f t="shared" si="165"/>
        <v>68</v>
      </c>
    </row>
    <row r="5223" spans="2:6" x14ac:dyDescent="0.25">
      <c r="B5223">
        <v>5990</v>
      </c>
      <c r="C5223">
        <v>3663</v>
      </c>
      <c r="D5223" s="3">
        <v>0.53412037037037041</v>
      </c>
      <c r="E5223" s="3">
        <f t="shared" si="164"/>
        <v>4.7523148148148231E-2</v>
      </c>
      <c r="F5223">
        <f t="shared" si="165"/>
        <v>68</v>
      </c>
    </row>
    <row r="5224" spans="2:6" x14ac:dyDescent="0.25">
      <c r="B5224">
        <v>5991</v>
      </c>
      <c r="C5224">
        <v>3663</v>
      </c>
      <c r="D5224" s="3">
        <v>0.53412037037037041</v>
      </c>
      <c r="E5224" s="3">
        <f t="shared" si="164"/>
        <v>4.7523148148148231E-2</v>
      </c>
      <c r="F5224">
        <f t="shared" si="165"/>
        <v>68</v>
      </c>
    </row>
    <row r="5225" spans="2:6" x14ac:dyDescent="0.25">
      <c r="B5225">
        <v>5992</v>
      </c>
      <c r="C5225">
        <v>3584</v>
      </c>
      <c r="D5225" s="3">
        <v>0.53413194444444445</v>
      </c>
      <c r="E5225" s="3">
        <f t="shared" si="164"/>
        <v>4.753472222222227E-2</v>
      </c>
      <c r="F5225">
        <f t="shared" si="165"/>
        <v>68</v>
      </c>
    </row>
    <row r="5226" spans="2:6" x14ac:dyDescent="0.25">
      <c r="B5226">
        <v>5993</v>
      </c>
      <c r="C5226">
        <v>3584</v>
      </c>
      <c r="D5226" s="3">
        <v>0.53413194444444445</v>
      </c>
      <c r="E5226" s="3">
        <f t="shared" si="164"/>
        <v>4.753472222222227E-2</v>
      </c>
      <c r="F5226">
        <f t="shared" si="165"/>
        <v>68</v>
      </c>
    </row>
    <row r="5227" spans="2:6" x14ac:dyDescent="0.25">
      <c r="B5227">
        <v>5994</v>
      </c>
      <c r="C5227">
        <v>3584</v>
      </c>
      <c r="D5227" s="3">
        <v>0.53413194444444445</v>
      </c>
      <c r="E5227" s="3">
        <f t="shared" si="164"/>
        <v>4.753472222222227E-2</v>
      </c>
      <c r="F5227">
        <f t="shared" si="165"/>
        <v>68</v>
      </c>
    </row>
    <row r="5228" spans="2:6" x14ac:dyDescent="0.25">
      <c r="B5228">
        <v>5995</v>
      </c>
      <c r="C5228">
        <v>3584</v>
      </c>
      <c r="D5228" s="3">
        <v>0.53413194444444445</v>
      </c>
      <c r="E5228" s="3">
        <f t="shared" si="164"/>
        <v>4.753472222222227E-2</v>
      </c>
      <c r="F5228">
        <f t="shared" si="165"/>
        <v>68</v>
      </c>
    </row>
    <row r="5229" spans="2:6" x14ac:dyDescent="0.25">
      <c r="B5229">
        <v>5996</v>
      </c>
      <c r="C5229">
        <v>3667</v>
      </c>
      <c r="D5229" s="3">
        <v>0.53414351851851849</v>
      </c>
      <c r="E5229" s="3">
        <f t="shared" si="164"/>
        <v>4.7546296296296309E-2</v>
      </c>
      <c r="F5229">
        <f t="shared" si="165"/>
        <v>68</v>
      </c>
    </row>
    <row r="5230" spans="2:6" x14ac:dyDescent="0.25">
      <c r="B5230">
        <v>5997</v>
      </c>
      <c r="C5230">
        <v>3667</v>
      </c>
      <c r="D5230" s="3">
        <v>0.53414351851851849</v>
      </c>
      <c r="E5230" s="3">
        <f t="shared" si="164"/>
        <v>4.7546296296296309E-2</v>
      </c>
      <c r="F5230">
        <f t="shared" si="165"/>
        <v>68</v>
      </c>
    </row>
    <row r="5231" spans="2:6" x14ac:dyDescent="0.25">
      <c r="B5231">
        <v>5998</v>
      </c>
      <c r="C5231">
        <v>3667</v>
      </c>
      <c r="D5231" s="3">
        <v>0.53414351851851849</v>
      </c>
      <c r="E5231" s="3">
        <f t="shared" si="164"/>
        <v>4.7546296296296309E-2</v>
      </c>
      <c r="F5231">
        <f t="shared" si="165"/>
        <v>68</v>
      </c>
    </row>
    <row r="5232" spans="2:6" x14ac:dyDescent="0.25">
      <c r="B5232">
        <v>5999</v>
      </c>
      <c r="C5232">
        <v>3667</v>
      </c>
      <c r="D5232" s="3">
        <v>0.53414351851851849</v>
      </c>
      <c r="E5232" s="3">
        <f t="shared" si="164"/>
        <v>4.7546296296296309E-2</v>
      </c>
      <c r="F5232">
        <f t="shared" si="165"/>
        <v>68</v>
      </c>
    </row>
    <row r="5233" spans="2:6" x14ac:dyDescent="0.25">
      <c r="B5233">
        <v>6000</v>
      </c>
      <c r="C5233">
        <v>3659</v>
      </c>
      <c r="D5233" s="3">
        <v>0.53414351851851849</v>
      </c>
      <c r="E5233" s="3">
        <f t="shared" si="164"/>
        <v>4.7546296296296309E-2</v>
      </c>
      <c r="F5233">
        <f t="shared" si="165"/>
        <v>68</v>
      </c>
    </row>
    <row r="5234" spans="2:6" x14ac:dyDescent="0.25">
      <c r="B5234">
        <v>6001</v>
      </c>
      <c r="C5234">
        <v>3659</v>
      </c>
      <c r="D5234" s="3">
        <v>0.53414351851851849</v>
      </c>
      <c r="E5234" s="3">
        <f t="shared" si="164"/>
        <v>4.7546296296296309E-2</v>
      </c>
      <c r="F5234">
        <f t="shared" si="165"/>
        <v>68</v>
      </c>
    </row>
    <row r="5235" spans="2:6" x14ac:dyDescent="0.25">
      <c r="B5235">
        <v>6002</v>
      </c>
      <c r="C5235">
        <v>3659</v>
      </c>
      <c r="D5235" s="3">
        <v>0.53414351851851849</v>
      </c>
      <c r="E5235" s="3">
        <f t="shared" si="164"/>
        <v>4.7546296296296309E-2</v>
      </c>
      <c r="F5235">
        <f t="shared" si="165"/>
        <v>68</v>
      </c>
    </row>
    <row r="5236" spans="2:6" x14ac:dyDescent="0.25">
      <c r="B5236">
        <v>6003</v>
      </c>
      <c r="C5236">
        <v>3659</v>
      </c>
      <c r="D5236" s="3">
        <v>0.53414351851851849</v>
      </c>
      <c r="E5236" s="3">
        <f t="shared" si="164"/>
        <v>4.7546296296296309E-2</v>
      </c>
      <c r="F5236">
        <f t="shared" si="165"/>
        <v>68</v>
      </c>
    </row>
    <row r="5237" spans="2:6" x14ac:dyDescent="0.25">
      <c r="B5237">
        <v>6004</v>
      </c>
      <c r="C5237">
        <v>3668</v>
      </c>
      <c r="D5237" s="3">
        <v>0.53415509259259253</v>
      </c>
      <c r="E5237" s="3">
        <f t="shared" si="164"/>
        <v>4.7557870370370348E-2</v>
      </c>
      <c r="F5237">
        <f t="shared" si="165"/>
        <v>68</v>
      </c>
    </row>
    <row r="5238" spans="2:6" x14ac:dyDescent="0.25">
      <c r="B5238">
        <v>6005</v>
      </c>
      <c r="C5238">
        <v>3668</v>
      </c>
      <c r="D5238" s="3">
        <v>0.53415509259259253</v>
      </c>
      <c r="E5238" s="3">
        <f t="shared" si="164"/>
        <v>4.7557870370370348E-2</v>
      </c>
      <c r="F5238">
        <f t="shared" si="165"/>
        <v>68</v>
      </c>
    </row>
    <row r="5239" spans="2:6" x14ac:dyDescent="0.25">
      <c r="B5239">
        <v>6006</v>
      </c>
      <c r="C5239">
        <v>3668</v>
      </c>
      <c r="D5239" s="3">
        <v>0.53415509259259253</v>
      </c>
      <c r="E5239" s="3">
        <f t="shared" si="164"/>
        <v>4.7557870370370348E-2</v>
      </c>
      <c r="F5239">
        <f t="shared" si="165"/>
        <v>68</v>
      </c>
    </row>
    <row r="5240" spans="2:6" x14ac:dyDescent="0.25">
      <c r="B5240">
        <v>6007</v>
      </c>
      <c r="C5240">
        <v>3668</v>
      </c>
      <c r="D5240" s="3">
        <v>0.53415509259259253</v>
      </c>
      <c r="E5240" s="3">
        <f t="shared" si="164"/>
        <v>4.7557870370370348E-2</v>
      </c>
      <c r="F5240">
        <f t="shared" si="165"/>
        <v>68</v>
      </c>
    </row>
    <row r="5241" spans="2:6" x14ac:dyDescent="0.25">
      <c r="B5241">
        <v>6008</v>
      </c>
      <c r="C5241">
        <v>3607</v>
      </c>
      <c r="D5241" s="3">
        <v>0.53415509259259253</v>
      </c>
      <c r="E5241" s="3">
        <f t="shared" si="164"/>
        <v>4.7557870370370348E-2</v>
      </c>
      <c r="F5241">
        <f t="shared" si="165"/>
        <v>68</v>
      </c>
    </row>
    <row r="5242" spans="2:6" x14ac:dyDescent="0.25">
      <c r="B5242">
        <v>6009</v>
      </c>
      <c r="C5242">
        <v>3607</v>
      </c>
      <c r="D5242" s="3">
        <v>0.53415509259259253</v>
      </c>
      <c r="E5242" s="3">
        <f t="shared" si="164"/>
        <v>4.7557870370370348E-2</v>
      </c>
      <c r="F5242">
        <f t="shared" si="165"/>
        <v>68</v>
      </c>
    </row>
    <row r="5243" spans="2:6" x14ac:dyDescent="0.25">
      <c r="B5243">
        <v>6010</v>
      </c>
      <c r="C5243">
        <v>3607</v>
      </c>
      <c r="D5243" s="3">
        <v>0.53415509259259253</v>
      </c>
      <c r="E5243" s="3">
        <f t="shared" si="164"/>
        <v>4.7557870370370348E-2</v>
      </c>
      <c r="F5243">
        <f t="shared" si="165"/>
        <v>68</v>
      </c>
    </row>
    <row r="5244" spans="2:6" x14ac:dyDescent="0.25">
      <c r="B5244">
        <v>6011</v>
      </c>
      <c r="C5244">
        <v>3607</v>
      </c>
      <c r="D5244" s="3">
        <v>0.53415509259259253</v>
      </c>
      <c r="E5244" s="3">
        <f t="shared" si="164"/>
        <v>4.7557870370370348E-2</v>
      </c>
      <c r="F5244">
        <f t="shared" si="165"/>
        <v>68</v>
      </c>
    </row>
    <row r="5245" spans="2:6" x14ac:dyDescent="0.25">
      <c r="B5245">
        <v>6012</v>
      </c>
      <c r="C5245">
        <v>3662</v>
      </c>
      <c r="D5245" s="3">
        <v>0.53416666666666668</v>
      </c>
      <c r="E5245" s="3">
        <f t="shared" si="164"/>
        <v>4.7569444444444497E-2</v>
      </c>
      <c r="F5245">
        <f t="shared" si="165"/>
        <v>68</v>
      </c>
    </row>
    <row r="5246" spans="2:6" x14ac:dyDescent="0.25">
      <c r="B5246">
        <v>6013</v>
      </c>
      <c r="C5246">
        <v>3662</v>
      </c>
      <c r="D5246" s="3">
        <v>0.53416666666666668</v>
      </c>
      <c r="E5246" s="3">
        <f t="shared" si="164"/>
        <v>4.7569444444444497E-2</v>
      </c>
      <c r="F5246">
        <f t="shared" si="165"/>
        <v>68</v>
      </c>
    </row>
    <row r="5247" spans="2:6" x14ac:dyDescent="0.25">
      <c r="B5247">
        <v>6014</v>
      </c>
      <c r="C5247">
        <v>3662</v>
      </c>
      <c r="D5247" s="3">
        <v>0.53416666666666668</v>
      </c>
      <c r="E5247" s="3">
        <f t="shared" si="164"/>
        <v>4.7569444444444497E-2</v>
      </c>
      <c r="F5247">
        <f t="shared" si="165"/>
        <v>68</v>
      </c>
    </row>
    <row r="5248" spans="2:6" x14ac:dyDescent="0.25">
      <c r="B5248">
        <v>6015</v>
      </c>
      <c r="C5248">
        <v>3662</v>
      </c>
      <c r="D5248" s="3">
        <v>0.53416666666666668</v>
      </c>
      <c r="E5248" s="3">
        <f t="shared" si="164"/>
        <v>4.7569444444444497E-2</v>
      </c>
      <c r="F5248">
        <f t="shared" si="165"/>
        <v>68</v>
      </c>
    </row>
    <row r="5249" spans="2:6" x14ac:dyDescent="0.25">
      <c r="B5249">
        <v>6016</v>
      </c>
      <c r="C5249">
        <v>3684</v>
      </c>
      <c r="D5249" s="3">
        <v>0.53417824074074072</v>
      </c>
      <c r="E5249" s="3">
        <f t="shared" si="164"/>
        <v>4.7581018518518536E-2</v>
      </c>
      <c r="F5249">
        <f t="shared" si="165"/>
        <v>68</v>
      </c>
    </row>
    <row r="5250" spans="2:6" x14ac:dyDescent="0.25">
      <c r="B5250">
        <v>6017</v>
      </c>
      <c r="C5250">
        <v>3684</v>
      </c>
      <c r="D5250" s="3">
        <v>0.53417824074074072</v>
      </c>
      <c r="E5250" s="3">
        <f t="shared" ref="E5250:E5313" si="166">D5250-$A$1</f>
        <v>4.7581018518518536E-2</v>
      </c>
      <c r="F5250">
        <f t="shared" ref="F5250:F5313" si="167">(MINUTE(E5250))+60</f>
        <v>68</v>
      </c>
    </row>
    <row r="5251" spans="2:6" x14ac:dyDescent="0.25">
      <c r="B5251">
        <v>6018</v>
      </c>
      <c r="C5251">
        <v>3684</v>
      </c>
      <c r="D5251" s="3">
        <v>0.53417824074074072</v>
      </c>
      <c r="E5251" s="3">
        <f t="shared" si="166"/>
        <v>4.7581018518518536E-2</v>
      </c>
      <c r="F5251">
        <f t="shared" si="167"/>
        <v>68</v>
      </c>
    </row>
    <row r="5252" spans="2:6" x14ac:dyDescent="0.25">
      <c r="B5252">
        <v>6019</v>
      </c>
      <c r="C5252">
        <v>3684</v>
      </c>
      <c r="D5252" s="3">
        <v>0.53417824074074072</v>
      </c>
      <c r="E5252" s="3">
        <f t="shared" si="166"/>
        <v>4.7581018518518536E-2</v>
      </c>
      <c r="F5252">
        <f t="shared" si="167"/>
        <v>68</v>
      </c>
    </row>
    <row r="5253" spans="2:6" x14ac:dyDescent="0.25">
      <c r="B5253">
        <v>6020</v>
      </c>
      <c r="C5253">
        <v>3652</v>
      </c>
      <c r="D5253" s="3">
        <v>0.53418981481481487</v>
      </c>
      <c r="E5253" s="3">
        <f t="shared" si="166"/>
        <v>4.7592592592592686E-2</v>
      </c>
      <c r="F5253">
        <f t="shared" si="167"/>
        <v>68</v>
      </c>
    </row>
    <row r="5254" spans="2:6" x14ac:dyDescent="0.25">
      <c r="B5254">
        <v>6021</v>
      </c>
      <c r="C5254">
        <v>3652</v>
      </c>
      <c r="D5254" s="3">
        <v>0.53418981481481487</v>
      </c>
      <c r="E5254" s="3">
        <f t="shared" si="166"/>
        <v>4.7592592592592686E-2</v>
      </c>
      <c r="F5254">
        <f t="shared" si="167"/>
        <v>68</v>
      </c>
    </row>
    <row r="5255" spans="2:6" x14ac:dyDescent="0.25">
      <c r="B5255">
        <v>6022</v>
      </c>
      <c r="C5255">
        <v>3652</v>
      </c>
      <c r="D5255" s="3">
        <v>0.53418981481481487</v>
      </c>
      <c r="E5255" s="3">
        <f t="shared" si="166"/>
        <v>4.7592592592592686E-2</v>
      </c>
      <c r="F5255">
        <f t="shared" si="167"/>
        <v>68</v>
      </c>
    </row>
    <row r="5256" spans="2:6" x14ac:dyDescent="0.25">
      <c r="B5256">
        <v>6023</v>
      </c>
      <c r="C5256">
        <v>3652</v>
      </c>
      <c r="D5256" s="3">
        <v>0.53418981481481487</v>
      </c>
      <c r="E5256" s="3">
        <f t="shared" si="166"/>
        <v>4.7592592592592686E-2</v>
      </c>
      <c r="F5256">
        <f t="shared" si="167"/>
        <v>68</v>
      </c>
    </row>
    <row r="5257" spans="2:6" x14ac:dyDescent="0.25">
      <c r="B5257">
        <v>6024</v>
      </c>
      <c r="C5257">
        <v>3655</v>
      </c>
      <c r="D5257" s="3">
        <v>0.53420138888888891</v>
      </c>
      <c r="E5257" s="3">
        <f t="shared" si="166"/>
        <v>4.7604166666666725E-2</v>
      </c>
      <c r="F5257">
        <f t="shared" si="167"/>
        <v>68</v>
      </c>
    </row>
    <row r="5258" spans="2:6" x14ac:dyDescent="0.25">
      <c r="B5258">
        <v>6025</v>
      </c>
      <c r="C5258">
        <v>3655</v>
      </c>
      <c r="D5258" s="3">
        <v>0.53420138888888891</v>
      </c>
      <c r="E5258" s="3">
        <f t="shared" si="166"/>
        <v>4.7604166666666725E-2</v>
      </c>
      <c r="F5258">
        <f t="shared" si="167"/>
        <v>68</v>
      </c>
    </row>
    <row r="5259" spans="2:6" x14ac:dyDescent="0.25">
      <c r="B5259">
        <v>6026</v>
      </c>
      <c r="C5259">
        <v>3655</v>
      </c>
      <c r="D5259" s="3">
        <v>0.53420138888888891</v>
      </c>
      <c r="E5259" s="3">
        <f t="shared" si="166"/>
        <v>4.7604166666666725E-2</v>
      </c>
      <c r="F5259">
        <f t="shared" si="167"/>
        <v>68</v>
      </c>
    </row>
    <row r="5260" spans="2:6" x14ac:dyDescent="0.25">
      <c r="B5260">
        <v>6027</v>
      </c>
      <c r="C5260">
        <v>3655</v>
      </c>
      <c r="D5260" s="3">
        <v>0.53420138888888891</v>
      </c>
      <c r="E5260" s="3">
        <f t="shared" si="166"/>
        <v>4.7604166666666725E-2</v>
      </c>
      <c r="F5260">
        <f t="shared" si="167"/>
        <v>68</v>
      </c>
    </row>
    <row r="5261" spans="2:6" x14ac:dyDescent="0.25">
      <c r="B5261">
        <v>6028</v>
      </c>
      <c r="C5261">
        <v>3657</v>
      </c>
      <c r="D5261" s="3">
        <v>0.53421296296296295</v>
      </c>
      <c r="E5261" s="3">
        <f t="shared" si="166"/>
        <v>4.7615740740740764E-2</v>
      </c>
      <c r="F5261">
        <f t="shared" si="167"/>
        <v>68</v>
      </c>
    </row>
    <row r="5262" spans="2:6" x14ac:dyDescent="0.25">
      <c r="B5262">
        <v>6029</v>
      </c>
      <c r="C5262">
        <v>3657</v>
      </c>
      <c r="D5262" s="3">
        <v>0.53421296296296295</v>
      </c>
      <c r="E5262" s="3">
        <f t="shared" si="166"/>
        <v>4.7615740740740764E-2</v>
      </c>
      <c r="F5262">
        <f t="shared" si="167"/>
        <v>68</v>
      </c>
    </row>
    <row r="5263" spans="2:6" x14ac:dyDescent="0.25">
      <c r="B5263">
        <v>6030</v>
      </c>
      <c r="C5263">
        <v>3657</v>
      </c>
      <c r="D5263" s="3">
        <v>0.53421296296296295</v>
      </c>
      <c r="E5263" s="3">
        <f t="shared" si="166"/>
        <v>4.7615740740740764E-2</v>
      </c>
      <c r="F5263">
        <f t="shared" si="167"/>
        <v>68</v>
      </c>
    </row>
    <row r="5264" spans="2:6" x14ac:dyDescent="0.25">
      <c r="B5264">
        <v>6031</v>
      </c>
      <c r="C5264">
        <v>3657</v>
      </c>
      <c r="D5264" s="3">
        <v>0.53421296296296295</v>
      </c>
      <c r="E5264" s="3">
        <f t="shared" si="166"/>
        <v>4.7615740740740764E-2</v>
      </c>
      <c r="F5264">
        <f t="shared" si="167"/>
        <v>68</v>
      </c>
    </row>
    <row r="5265" spans="2:6" x14ac:dyDescent="0.25">
      <c r="B5265">
        <v>6032</v>
      </c>
      <c r="C5265">
        <v>3631</v>
      </c>
      <c r="D5265" s="3">
        <v>0.53422453703703698</v>
      </c>
      <c r="E5265" s="3">
        <f t="shared" si="166"/>
        <v>4.7627314814814803E-2</v>
      </c>
      <c r="F5265">
        <f t="shared" si="167"/>
        <v>68</v>
      </c>
    </row>
    <row r="5266" spans="2:6" x14ac:dyDescent="0.25">
      <c r="B5266">
        <v>6033</v>
      </c>
      <c r="C5266">
        <v>3631</v>
      </c>
      <c r="D5266" s="3">
        <v>0.53422453703703698</v>
      </c>
      <c r="E5266" s="3">
        <f t="shared" si="166"/>
        <v>4.7627314814814803E-2</v>
      </c>
      <c r="F5266">
        <f t="shared" si="167"/>
        <v>68</v>
      </c>
    </row>
    <row r="5267" spans="2:6" x14ac:dyDescent="0.25">
      <c r="B5267">
        <v>6034</v>
      </c>
      <c r="C5267">
        <v>3631</v>
      </c>
      <c r="D5267" s="3">
        <v>0.53422453703703698</v>
      </c>
      <c r="E5267" s="3">
        <f t="shared" si="166"/>
        <v>4.7627314814814803E-2</v>
      </c>
      <c r="F5267">
        <f t="shared" si="167"/>
        <v>68</v>
      </c>
    </row>
    <row r="5268" spans="2:6" x14ac:dyDescent="0.25">
      <c r="B5268">
        <v>6035</v>
      </c>
      <c r="C5268">
        <v>3631</v>
      </c>
      <c r="D5268" s="3">
        <v>0.53422453703703698</v>
      </c>
      <c r="E5268" s="3">
        <f t="shared" si="166"/>
        <v>4.7627314814814803E-2</v>
      </c>
      <c r="F5268">
        <f t="shared" si="167"/>
        <v>68</v>
      </c>
    </row>
    <row r="5269" spans="2:6" x14ac:dyDescent="0.25">
      <c r="B5269">
        <v>6036</v>
      </c>
      <c r="C5269">
        <v>3616</v>
      </c>
      <c r="D5269" s="3">
        <v>0.53422453703703698</v>
      </c>
      <c r="E5269" s="3">
        <f t="shared" si="166"/>
        <v>4.7627314814814803E-2</v>
      </c>
      <c r="F5269">
        <f t="shared" si="167"/>
        <v>68</v>
      </c>
    </row>
    <row r="5270" spans="2:6" x14ac:dyDescent="0.25">
      <c r="B5270">
        <v>6037</v>
      </c>
      <c r="C5270">
        <v>3616</v>
      </c>
      <c r="D5270" s="3">
        <v>0.53422453703703698</v>
      </c>
      <c r="E5270" s="3">
        <f t="shared" si="166"/>
        <v>4.7627314814814803E-2</v>
      </c>
      <c r="F5270">
        <f t="shared" si="167"/>
        <v>68</v>
      </c>
    </row>
    <row r="5271" spans="2:6" x14ac:dyDescent="0.25">
      <c r="B5271">
        <v>6038</v>
      </c>
      <c r="C5271">
        <v>3616</v>
      </c>
      <c r="D5271" s="3">
        <v>0.53422453703703698</v>
      </c>
      <c r="E5271" s="3">
        <f t="shared" si="166"/>
        <v>4.7627314814814803E-2</v>
      </c>
      <c r="F5271">
        <f t="shared" si="167"/>
        <v>68</v>
      </c>
    </row>
    <row r="5272" spans="2:6" x14ac:dyDescent="0.25">
      <c r="B5272">
        <v>6039</v>
      </c>
      <c r="C5272">
        <v>3616</v>
      </c>
      <c r="D5272" s="3">
        <v>0.53422453703703698</v>
      </c>
      <c r="E5272" s="3">
        <f t="shared" si="166"/>
        <v>4.7627314814814803E-2</v>
      </c>
      <c r="F5272">
        <f t="shared" si="167"/>
        <v>68</v>
      </c>
    </row>
    <row r="5273" spans="2:6" x14ac:dyDescent="0.25">
      <c r="B5273">
        <v>6040</v>
      </c>
      <c r="C5273">
        <v>3647</v>
      </c>
      <c r="D5273" s="3">
        <v>0.53423611111111113</v>
      </c>
      <c r="E5273" s="3">
        <f t="shared" si="166"/>
        <v>4.7638888888888953E-2</v>
      </c>
      <c r="F5273">
        <f t="shared" si="167"/>
        <v>68</v>
      </c>
    </row>
    <row r="5274" spans="2:6" x14ac:dyDescent="0.25">
      <c r="B5274">
        <v>6041</v>
      </c>
      <c r="C5274">
        <v>3647</v>
      </c>
      <c r="D5274" s="3">
        <v>0.53423611111111113</v>
      </c>
      <c r="E5274" s="3">
        <f t="shared" si="166"/>
        <v>4.7638888888888953E-2</v>
      </c>
      <c r="F5274">
        <f t="shared" si="167"/>
        <v>68</v>
      </c>
    </row>
    <row r="5275" spans="2:6" x14ac:dyDescent="0.25">
      <c r="B5275">
        <v>6042</v>
      </c>
      <c r="C5275">
        <v>3647</v>
      </c>
      <c r="D5275" s="3">
        <v>0.53423611111111113</v>
      </c>
      <c r="E5275" s="3">
        <f t="shared" si="166"/>
        <v>4.7638888888888953E-2</v>
      </c>
      <c r="F5275">
        <f t="shared" si="167"/>
        <v>68</v>
      </c>
    </row>
    <row r="5276" spans="2:6" x14ac:dyDescent="0.25">
      <c r="B5276">
        <v>6043</v>
      </c>
      <c r="C5276">
        <v>3647</v>
      </c>
      <c r="D5276" s="3">
        <v>0.53423611111111113</v>
      </c>
      <c r="E5276" s="3">
        <f t="shared" si="166"/>
        <v>4.7638888888888953E-2</v>
      </c>
      <c r="F5276">
        <f t="shared" si="167"/>
        <v>68</v>
      </c>
    </row>
    <row r="5277" spans="2:6" x14ac:dyDescent="0.25">
      <c r="B5277">
        <v>6044</v>
      </c>
      <c r="C5277">
        <v>3706</v>
      </c>
      <c r="D5277" s="3">
        <v>0.53424768518518517</v>
      </c>
      <c r="E5277" s="3">
        <f t="shared" si="166"/>
        <v>4.7650462962962992E-2</v>
      </c>
      <c r="F5277">
        <f t="shared" si="167"/>
        <v>68</v>
      </c>
    </row>
    <row r="5278" spans="2:6" x14ac:dyDescent="0.25">
      <c r="B5278">
        <v>6045</v>
      </c>
      <c r="C5278">
        <v>3706</v>
      </c>
      <c r="D5278" s="3">
        <v>0.53424768518518517</v>
      </c>
      <c r="E5278" s="3">
        <f t="shared" si="166"/>
        <v>4.7650462962962992E-2</v>
      </c>
      <c r="F5278">
        <f t="shared" si="167"/>
        <v>68</v>
      </c>
    </row>
    <row r="5279" spans="2:6" x14ac:dyDescent="0.25">
      <c r="B5279">
        <v>6046</v>
      </c>
      <c r="C5279">
        <v>3706</v>
      </c>
      <c r="D5279" s="3">
        <v>0.53424768518518517</v>
      </c>
      <c r="E5279" s="3">
        <f t="shared" si="166"/>
        <v>4.7650462962962992E-2</v>
      </c>
      <c r="F5279">
        <f t="shared" si="167"/>
        <v>68</v>
      </c>
    </row>
    <row r="5280" spans="2:6" x14ac:dyDescent="0.25">
      <c r="B5280">
        <v>6047</v>
      </c>
      <c r="C5280">
        <v>3706</v>
      </c>
      <c r="D5280" s="3">
        <v>0.53424768518518517</v>
      </c>
      <c r="E5280" s="3">
        <f t="shared" si="166"/>
        <v>4.7650462962962992E-2</v>
      </c>
      <c r="F5280">
        <f t="shared" si="167"/>
        <v>68</v>
      </c>
    </row>
    <row r="5281" spans="2:6" x14ac:dyDescent="0.25">
      <c r="B5281">
        <v>6048</v>
      </c>
      <c r="C5281">
        <v>3698</v>
      </c>
      <c r="D5281" s="3">
        <v>0.53425925925925932</v>
      </c>
      <c r="E5281" s="3">
        <f t="shared" si="166"/>
        <v>4.7662037037037142E-2</v>
      </c>
      <c r="F5281">
        <f t="shared" si="167"/>
        <v>68</v>
      </c>
    </row>
    <row r="5282" spans="2:6" x14ac:dyDescent="0.25">
      <c r="B5282">
        <v>6049</v>
      </c>
      <c r="C5282">
        <v>3698</v>
      </c>
      <c r="D5282" s="3">
        <v>0.53425925925925932</v>
      </c>
      <c r="E5282" s="3">
        <f t="shared" si="166"/>
        <v>4.7662037037037142E-2</v>
      </c>
      <c r="F5282">
        <f t="shared" si="167"/>
        <v>68</v>
      </c>
    </row>
    <row r="5283" spans="2:6" x14ac:dyDescent="0.25">
      <c r="B5283">
        <v>6050</v>
      </c>
      <c r="C5283">
        <v>3698</v>
      </c>
      <c r="D5283" s="3">
        <v>0.53425925925925932</v>
      </c>
      <c r="E5283" s="3">
        <f t="shared" si="166"/>
        <v>4.7662037037037142E-2</v>
      </c>
      <c r="F5283">
        <f t="shared" si="167"/>
        <v>68</v>
      </c>
    </row>
    <row r="5284" spans="2:6" x14ac:dyDescent="0.25">
      <c r="B5284">
        <v>6051</v>
      </c>
      <c r="C5284">
        <v>3698</v>
      </c>
      <c r="D5284" s="3">
        <v>0.53425925925925932</v>
      </c>
      <c r="E5284" s="3">
        <f t="shared" si="166"/>
        <v>4.7662037037037142E-2</v>
      </c>
      <c r="F5284">
        <f t="shared" si="167"/>
        <v>68</v>
      </c>
    </row>
    <row r="5285" spans="2:6" x14ac:dyDescent="0.25">
      <c r="B5285">
        <v>6052</v>
      </c>
      <c r="C5285">
        <v>3669</v>
      </c>
      <c r="D5285" s="3">
        <v>0.53425925925925932</v>
      </c>
      <c r="E5285" s="3">
        <f t="shared" si="166"/>
        <v>4.7662037037037142E-2</v>
      </c>
      <c r="F5285">
        <f t="shared" si="167"/>
        <v>68</v>
      </c>
    </row>
    <row r="5286" spans="2:6" x14ac:dyDescent="0.25">
      <c r="B5286">
        <v>6053</v>
      </c>
      <c r="C5286">
        <v>3669</v>
      </c>
      <c r="D5286" s="3">
        <v>0.53425925925925932</v>
      </c>
      <c r="E5286" s="3">
        <f t="shared" si="166"/>
        <v>4.7662037037037142E-2</v>
      </c>
      <c r="F5286">
        <f t="shared" si="167"/>
        <v>68</v>
      </c>
    </row>
    <row r="5287" spans="2:6" x14ac:dyDescent="0.25">
      <c r="B5287">
        <v>6054</v>
      </c>
      <c r="C5287">
        <v>3669</v>
      </c>
      <c r="D5287" s="3">
        <v>0.53425925925925932</v>
      </c>
      <c r="E5287" s="3">
        <f t="shared" si="166"/>
        <v>4.7662037037037142E-2</v>
      </c>
      <c r="F5287">
        <f t="shared" si="167"/>
        <v>68</v>
      </c>
    </row>
    <row r="5288" spans="2:6" x14ac:dyDescent="0.25">
      <c r="B5288">
        <v>6055</v>
      </c>
      <c r="C5288">
        <v>3669</v>
      </c>
      <c r="D5288" s="3">
        <v>0.53425925925925932</v>
      </c>
      <c r="E5288" s="3">
        <f t="shared" si="166"/>
        <v>4.7662037037037142E-2</v>
      </c>
      <c r="F5288">
        <f t="shared" si="167"/>
        <v>68</v>
      </c>
    </row>
    <row r="5289" spans="2:6" x14ac:dyDescent="0.25">
      <c r="B5289">
        <v>6056</v>
      </c>
      <c r="C5289">
        <v>3698</v>
      </c>
      <c r="D5289" s="3">
        <v>0.53427083333333336</v>
      </c>
      <c r="E5289" s="3">
        <f t="shared" si="166"/>
        <v>4.767361111111118E-2</v>
      </c>
      <c r="F5289">
        <f t="shared" si="167"/>
        <v>68</v>
      </c>
    </row>
    <row r="5290" spans="2:6" x14ac:dyDescent="0.25">
      <c r="B5290">
        <v>6057</v>
      </c>
      <c r="C5290">
        <v>3698</v>
      </c>
      <c r="D5290" s="3">
        <v>0.53427083333333336</v>
      </c>
      <c r="E5290" s="3">
        <f t="shared" si="166"/>
        <v>4.767361111111118E-2</v>
      </c>
      <c r="F5290">
        <f t="shared" si="167"/>
        <v>68</v>
      </c>
    </row>
    <row r="5291" spans="2:6" x14ac:dyDescent="0.25">
      <c r="B5291">
        <v>6058</v>
      </c>
      <c r="C5291">
        <v>3698</v>
      </c>
      <c r="D5291" s="3">
        <v>0.53427083333333336</v>
      </c>
      <c r="E5291" s="3">
        <f t="shared" si="166"/>
        <v>4.767361111111118E-2</v>
      </c>
      <c r="F5291">
        <f t="shared" si="167"/>
        <v>68</v>
      </c>
    </row>
    <row r="5292" spans="2:6" x14ac:dyDescent="0.25">
      <c r="B5292">
        <v>6059</v>
      </c>
      <c r="C5292">
        <v>3698</v>
      </c>
      <c r="D5292" s="3">
        <v>0.53427083333333336</v>
      </c>
      <c r="E5292" s="3">
        <f t="shared" si="166"/>
        <v>4.767361111111118E-2</v>
      </c>
      <c r="F5292">
        <f t="shared" si="167"/>
        <v>68</v>
      </c>
    </row>
    <row r="5293" spans="2:6" x14ac:dyDescent="0.25">
      <c r="B5293">
        <v>6060</v>
      </c>
      <c r="C5293">
        <v>3694</v>
      </c>
      <c r="D5293" s="3">
        <v>0.5342824074074074</v>
      </c>
      <c r="E5293" s="3">
        <f t="shared" si="166"/>
        <v>4.7685185185185219E-2</v>
      </c>
      <c r="F5293">
        <f t="shared" si="167"/>
        <v>68</v>
      </c>
    </row>
    <row r="5294" spans="2:6" x14ac:dyDescent="0.25">
      <c r="B5294">
        <v>6061</v>
      </c>
      <c r="C5294">
        <v>3694</v>
      </c>
      <c r="D5294" s="3">
        <v>0.5342824074074074</v>
      </c>
      <c r="E5294" s="3">
        <f t="shared" si="166"/>
        <v>4.7685185185185219E-2</v>
      </c>
      <c r="F5294">
        <f t="shared" si="167"/>
        <v>68</v>
      </c>
    </row>
    <row r="5295" spans="2:6" x14ac:dyDescent="0.25">
      <c r="B5295">
        <v>6062</v>
      </c>
      <c r="C5295">
        <v>3694</v>
      </c>
      <c r="D5295" s="3">
        <v>0.5342824074074074</v>
      </c>
      <c r="E5295" s="3">
        <f t="shared" si="166"/>
        <v>4.7685185185185219E-2</v>
      </c>
      <c r="F5295">
        <f t="shared" si="167"/>
        <v>68</v>
      </c>
    </row>
    <row r="5296" spans="2:6" x14ac:dyDescent="0.25">
      <c r="B5296">
        <v>6063</v>
      </c>
      <c r="C5296">
        <v>3694</v>
      </c>
      <c r="D5296" s="3">
        <v>0.5342824074074074</v>
      </c>
      <c r="E5296" s="3">
        <f t="shared" si="166"/>
        <v>4.7685185185185219E-2</v>
      </c>
      <c r="F5296">
        <f t="shared" si="167"/>
        <v>68</v>
      </c>
    </row>
    <row r="5297" spans="2:6" x14ac:dyDescent="0.25">
      <c r="B5297">
        <v>6064</v>
      </c>
      <c r="C5297">
        <v>3662</v>
      </c>
      <c r="D5297" s="3">
        <v>0.53429398148148144</v>
      </c>
      <c r="E5297" s="3">
        <f t="shared" si="166"/>
        <v>4.7696759259259258E-2</v>
      </c>
      <c r="F5297">
        <f t="shared" si="167"/>
        <v>68</v>
      </c>
    </row>
    <row r="5298" spans="2:6" x14ac:dyDescent="0.25">
      <c r="B5298">
        <v>6065</v>
      </c>
      <c r="C5298">
        <v>3662</v>
      </c>
      <c r="D5298" s="3">
        <v>0.53429398148148144</v>
      </c>
      <c r="E5298" s="3">
        <f t="shared" si="166"/>
        <v>4.7696759259259258E-2</v>
      </c>
      <c r="F5298">
        <f t="shared" si="167"/>
        <v>68</v>
      </c>
    </row>
    <row r="5299" spans="2:6" x14ac:dyDescent="0.25">
      <c r="B5299">
        <v>6066</v>
      </c>
      <c r="C5299">
        <v>3662</v>
      </c>
      <c r="D5299" s="3">
        <v>0.53429398148148144</v>
      </c>
      <c r="E5299" s="3">
        <f t="shared" si="166"/>
        <v>4.7696759259259258E-2</v>
      </c>
      <c r="F5299">
        <f t="shared" si="167"/>
        <v>68</v>
      </c>
    </row>
    <row r="5300" spans="2:6" x14ac:dyDescent="0.25">
      <c r="B5300">
        <v>6067</v>
      </c>
      <c r="C5300">
        <v>3662</v>
      </c>
      <c r="D5300" s="3">
        <v>0.53429398148148144</v>
      </c>
      <c r="E5300" s="3">
        <f t="shared" si="166"/>
        <v>4.7696759259259258E-2</v>
      </c>
      <c r="F5300">
        <f t="shared" si="167"/>
        <v>68</v>
      </c>
    </row>
    <row r="5301" spans="2:6" x14ac:dyDescent="0.25">
      <c r="B5301">
        <v>6068</v>
      </c>
      <c r="C5301">
        <v>3680</v>
      </c>
      <c r="D5301" s="3">
        <v>0.53429398148148144</v>
      </c>
      <c r="E5301" s="3">
        <f t="shared" si="166"/>
        <v>4.7696759259259258E-2</v>
      </c>
      <c r="F5301">
        <f t="shared" si="167"/>
        <v>68</v>
      </c>
    </row>
    <row r="5302" spans="2:6" x14ac:dyDescent="0.25">
      <c r="B5302">
        <v>6069</v>
      </c>
      <c r="C5302">
        <v>3680</v>
      </c>
      <c r="D5302" s="3">
        <v>0.53429398148148144</v>
      </c>
      <c r="E5302" s="3">
        <f t="shared" si="166"/>
        <v>4.7696759259259258E-2</v>
      </c>
      <c r="F5302">
        <f t="shared" si="167"/>
        <v>68</v>
      </c>
    </row>
    <row r="5303" spans="2:6" x14ac:dyDescent="0.25">
      <c r="B5303">
        <v>6070</v>
      </c>
      <c r="C5303">
        <v>3680</v>
      </c>
      <c r="D5303" s="3">
        <v>0.53429398148148144</v>
      </c>
      <c r="E5303" s="3">
        <f t="shared" si="166"/>
        <v>4.7696759259259258E-2</v>
      </c>
      <c r="F5303">
        <f t="shared" si="167"/>
        <v>68</v>
      </c>
    </row>
    <row r="5304" spans="2:6" x14ac:dyDescent="0.25">
      <c r="B5304">
        <v>6071</v>
      </c>
      <c r="C5304">
        <v>3680</v>
      </c>
      <c r="D5304" s="3">
        <v>0.53429398148148144</v>
      </c>
      <c r="E5304" s="3">
        <f t="shared" si="166"/>
        <v>4.7696759259259258E-2</v>
      </c>
      <c r="F5304">
        <f t="shared" si="167"/>
        <v>68</v>
      </c>
    </row>
    <row r="5305" spans="2:6" x14ac:dyDescent="0.25">
      <c r="B5305">
        <v>6072</v>
      </c>
      <c r="C5305">
        <v>3673</v>
      </c>
      <c r="D5305" s="3">
        <v>0.53429398148148144</v>
      </c>
      <c r="E5305" s="3">
        <f t="shared" si="166"/>
        <v>4.7696759259259258E-2</v>
      </c>
      <c r="F5305">
        <f t="shared" si="167"/>
        <v>68</v>
      </c>
    </row>
    <row r="5306" spans="2:6" x14ac:dyDescent="0.25">
      <c r="B5306">
        <v>6073</v>
      </c>
      <c r="C5306">
        <v>3673</v>
      </c>
      <c r="D5306" s="3">
        <v>0.53429398148148144</v>
      </c>
      <c r="E5306" s="3">
        <f t="shared" si="166"/>
        <v>4.7696759259259258E-2</v>
      </c>
      <c r="F5306">
        <f t="shared" si="167"/>
        <v>68</v>
      </c>
    </row>
    <row r="5307" spans="2:6" x14ac:dyDescent="0.25">
      <c r="B5307">
        <v>6074</v>
      </c>
      <c r="C5307">
        <v>3673</v>
      </c>
      <c r="D5307" s="3">
        <v>0.53429398148148144</v>
      </c>
      <c r="E5307" s="3">
        <f t="shared" si="166"/>
        <v>4.7696759259259258E-2</v>
      </c>
      <c r="F5307">
        <f t="shared" si="167"/>
        <v>68</v>
      </c>
    </row>
    <row r="5308" spans="2:6" x14ac:dyDescent="0.25">
      <c r="B5308">
        <v>6075</v>
      </c>
      <c r="C5308">
        <v>3673</v>
      </c>
      <c r="D5308" s="3">
        <v>0.53429398148148144</v>
      </c>
      <c r="E5308" s="3">
        <f t="shared" si="166"/>
        <v>4.7696759259259258E-2</v>
      </c>
      <c r="F5308">
        <f t="shared" si="167"/>
        <v>68</v>
      </c>
    </row>
    <row r="5309" spans="2:6" x14ac:dyDescent="0.25">
      <c r="B5309">
        <v>6076</v>
      </c>
      <c r="C5309">
        <v>3691</v>
      </c>
      <c r="D5309" s="3">
        <v>0.53430555555555559</v>
      </c>
      <c r="E5309" s="3">
        <f t="shared" si="166"/>
        <v>4.7708333333333408E-2</v>
      </c>
      <c r="F5309">
        <f t="shared" si="167"/>
        <v>68</v>
      </c>
    </row>
    <row r="5310" spans="2:6" x14ac:dyDescent="0.25">
      <c r="B5310">
        <v>6077</v>
      </c>
      <c r="C5310">
        <v>3691</v>
      </c>
      <c r="D5310" s="3">
        <v>0.53430555555555559</v>
      </c>
      <c r="E5310" s="3">
        <f t="shared" si="166"/>
        <v>4.7708333333333408E-2</v>
      </c>
      <c r="F5310">
        <f t="shared" si="167"/>
        <v>68</v>
      </c>
    </row>
    <row r="5311" spans="2:6" x14ac:dyDescent="0.25">
      <c r="B5311">
        <v>6078</v>
      </c>
      <c r="C5311">
        <v>3691</v>
      </c>
      <c r="D5311" s="3">
        <v>0.53430555555555559</v>
      </c>
      <c r="E5311" s="3">
        <f t="shared" si="166"/>
        <v>4.7708333333333408E-2</v>
      </c>
      <c r="F5311">
        <f t="shared" si="167"/>
        <v>68</v>
      </c>
    </row>
    <row r="5312" spans="2:6" x14ac:dyDescent="0.25">
      <c r="B5312">
        <v>6079</v>
      </c>
      <c r="C5312">
        <v>3691</v>
      </c>
      <c r="D5312" s="3">
        <v>0.53430555555555559</v>
      </c>
      <c r="E5312" s="3">
        <f t="shared" si="166"/>
        <v>4.7708333333333408E-2</v>
      </c>
      <c r="F5312">
        <f t="shared" si="167"/>
        <v>68</v>
      </c>
    </row>
    <row r="5313" spans="2:6" x14ac:dyDescent="0.25">
      <c r="B5313">
        <v>6080</v>
      </c>
      <c r="C5313">
        <v>3385</v>
      </c>
      <c r="D5313" s="3">
        <v>0.53431712962962963</v>
      </c>
      <c r="E5313" s="3">
        <f t="shared" si="166"/>
        <v>4.7719907407407447E-2</v>
      </c>
      <c r="F5313">
        <f t="shared" si="167"/>
        <v>68</v>
      </c>
    </row>
    <row r="5314" spans="2:6" x14ac:dyDescent="0.25">
      <c r="B5314">
        <v>6081</v>
      </c>
      <c r="C5314">
        <v>3385</v>
      </c>
      <c r="D5314" s="3">
        <v>0.53431712962962963</v>
      </c>
      <c r="E5314" s="3">
        <f t="shared" ref="E5314:E5377" si="168">D5314-$A$1</f>
        <v>4.7719907407407447E-2</v>
      </c>
      <c r="F5314">
        <f t="shared" ref="F5314:F5377" si="169">(MINUTE(E5314))+60</f>
        <v>68</v>
      </c>
    </row>
    <row r="5315" spans="2:6" x14ac:dyDescent="0.25">
      <c r="B5315">
        <v>6082</v>
      </c>
      <c r="C5315">
        <v>3385</v>
      </c>
      <c r="D5315" s="3">
        <v>0.53431712962962963</v>
      </c>
      <c r="E5315" s="3">
        <f t="shared" si="168"/>
        <v>4.7719907407407447E-2</v>
      </c>
      <c r="F5315">
        <f t="shared" si="169"/>
        <v>68</v>
      </c>
    </row>
    <row r="5316" spans="2:6" x14ac:dyDescent="0.25">
      <c r="B5316">
        <v>6083</v>
      </c>
      <c r="C5316">
        <v>3385</v>
      </c>
      <c r="D5316" s="3">
        <v>0.53431712962962963</v>
      </c>
      <c r="E5316" s="3">
        <f t="shared" si="168"/>
        <v>4.7719907407407447E-2</v>
      </c>
      <c r="F5316">
        <f t="shared" si="169"/>
        <v>68</v>
      </c>
    </row>
    <row r="5317" spans="2:6" x14ac:dyDescent="0.25">
      <c r="B5317">
        <v>6084</v>
      </c>
      <c r="C5317">
        <v>3675</v>
      </c>
      <c r="D5317" s="3">
        <v>0.53431712962962963</v>
      </c>
      <c r="E5317" s="3">
        <f t="shared" si="168"/>
        <v>4.7719907407407447E-2</v>
      </c>
      <c r="F5317">
        <f t="shared" si="169"/>
        <v>68</v>
      </c>
    </row>
    <row r="5318" spans="2:6" x14ac:dyDescent="0.25">
      <c r="B5318">
        <v>6085</v>
      </c>
      <c r="C5318">
        <v>3675</v>
      </c>
      <c r="D5318" s="3">
        <v>0.53431712962962963</v>
      </c>
      <c r="E5318" s="3">
        <f t="shared" si="168"/>
        <v>4.7719907407407447E-2</v>
      </c>
      <c r="F5318">
        <f t="shared" si="169"/>
        <v>68</v>
      </c>
    </row>
    <row r="5319" spans="2:6" x14ac:dyDescent="0.25">
      <c r="B5319">
        <v>6086</v>
      </c>
      <c r="C5319">
        <v>3675</v>
      </c>
      <c r="D5319" s="3">
        <v>0.53431712962962963</v>
      </c>
      <c r="E5319" s="3">
        <f t="shared" si="168"/>
        <v>4.7719907407407447E-2</v>
      </c>
      <c r="F5319">
        <f t="shared" si="169"/>
        <v>68</v>
      </c>
    </row>
    <row r="5320" spans="2:6" x14ac:dyDescent="0.25">
      <c r="B5320">
        <v>6087</v>
      </c>
      <c r="C5320">
        <v>3675</v>
      </c>
      <c r="D5320" s="3">
        <v>0.53431712962962963</v>
      </c>
      <c r="E5320" s="3">
        <f t="shared" si="168"/>
        <v>4.7719907407407447E-2</v>
      </c>
      <c r="F5320">
        <f t="shared" si="169"/>
        <v>68</v>
      </c>
    </row>
    <row r="5321" spans="2:6" x14ac:dyDescent="0.25">
      <c r="B5321">
        <v>6088</v>
      </c>
      <c r="C5321">
        <v>3617</v>
      </c>
      <c r="D5321" s="3">
        <v>0.53434027777777782</v>
      </c>
      <c r="E5321" s="3">
        <f t="shared" si="168"/>
        <v>4.7743055555555636E-2</v>
      </c>
      <c r="F5321">
        <f t="shared" si="169"/>
        <v>68</v>
      </c>
    </row>
    <row r="5322" spans="2:6" x14ac:dyDescent="0.25">
      <c r="B5322">
        <v>6089</v>
      </c>
      <c r="C5322">
        <v>3617</v>
      </c>
      <c r="D5322" s="3">
        <v>0.53434027777777782</v>
      </c>
      <c r="E5322" s="3">
        <f t="shared" si="168"/>
        <v>4.7743055555555636E-2</v>
      </c>
      <c r="F5322">
        <f t="shared" si="169"/>
        <v>68</v>
      </c>
    </row>
    <row r="5323" spans="2:6" x14ac:dyDescent="0.25">
      <c r="B5323">
        <v>6090</v>
      </c>
      <c r="C5323">
        <v>3617</v>
      </c>
      <c r="D5323" s="3">
        <v>0.53434027777777782</v>
      </c>
      <c r="E5323" s="3">
        <f t="shared" si="168"/>
        <v>4.7743055555555636E-2</v>
      </c>
      <c r="F5323">
        <f t="shared" si="169"/>
        <v>68</v>
      </c>
    </row>
    <row r="5324" spans="2:6" x14ac:dyDescent="0.25">
      <c r="B5324">
        <v>6091</v>
      </c>
      <c r="C5324">
        <v>3617</v>
      </c>
      <c r="D5324" s="3">
        <v>0.53434027777777782</v>
      </c>
      <c r="E5324" s="3">
        <f t="shared" si="168"/>
        <v>4.7743055555555636E-2</v>
      </c>
      <c r="F5324">
        <f t="shared" si="169"/>
        <v>68</v>
      </c>
    </row>
    <row r="5325" spans="2:6" x14ac:dyDescent="0.25">
      <c r="B5325">
        <v>6092</v>
      </c>
      <c r="C5325">
        <v>3573</v>
      </c>
      <c r="D5325" s="3">
        <v>0.53434027777777782</v>
      </c>
      <c r="E5325" s="3">
        <f t="shared" si="168"/>
        <v>4.7743055555555636E-2</v>
      </c>
      <c r="F5325">
        <f t="shared" si="169"/>
        <v>68</v>
      </c>
    </row>
    <row r="5326" spans="2:6" x14ac:dyDescent="0.25">
      <c r="B5326">
        <v>6093</v>
      </c>
      <c r="C5326">
        <v>3573</v>
      </c>
      <c r="D5326" s="3">
        <v>0.53434027777777782</v>
      </c>
      <c r="E5326" s="3">
        <f t="shared" si="168"/>
        <v>4.7743055555555636E-2</v>
      </c>
      <c r="F5326">
        <f t="shared" si="169"/>
        <v>68</v>
      </c>
    </row>
    <row r="5327" spans="2:6" x14ac:dyDescent="0.25">
      <c r="B5327">
        <v>6094</v>
      </c>
      <c r="C5327">
        <v>3573</v>
      </c>
      <c r="D5327" s="3">
        <v>0.53434027777777782</v>
      </c>
      <c r="E5327" s="3">
        <f t="shared" si="168"/>
        <v>4.7743055555555636E-2</v>
      </c>
      <c r="F5327">
        <f t="shared" si="169"/>
        <v>68</v>
      </c>
    </row>
    <row r="5328" spans="2:6" x14ac:dyDescent="0.25">
      <c r="B5328">
        <v>6095</v>
      </c>
      <c r="C5328">
        <v>3573</v>
      </c>
      <c r="D5328" s="3">
        <v>0.53434027777777782</v>
      </c>
      <c r="E5328" s="3">
        <f t="shared" si="168"/>
        <v>4.7743055555555636E-2</v>
      </c>
      <c r="F5328">
        <f t="shared" si="169"/>
        <v>68</v>
      </c>
    </row>
    <row r="5329" spans="2:6" x14ac:dyDescent="0.25">
      <c r="B5329">
        <v>6096</v>
      </c>
      <c r="C5329">
        <v>3651</v>
      </c>
      <c r="D5329" s="3">
        <v>0.53435185185185186</v>
      </c>
      <c r="E5329" s="3">
        <f t="shared" si="168"/>
        <v>4.7754629629629675E-2</v>
      </c>
      <c r="F5329">
        <f t="shared" si="169"/>
        <v>68</v>
      </c>
    </row>
    <row r="5330" spans="2:6" x14ac:dyDescent="0.25">
      <c r="B5330">
        <v>6097</v>
      </c>
      <c r="C5330">
        <v>3651</v>
      </c>
      <c r="D5330" s="3">
        <v>0.53435185185185186</v>
      </c>
      <c r="E5330" s="3">
        <f t="shared" si="168"/>
        <v>4.7754629629629675E-2</v>
      </c>
      <c r="F5330">
        <f t="shared" si="169"/>
        <v>68</v>
      </c>
    </row>
    <row r="5331" spans="2:6" x14ac:dyDescent="0.25">
      <c r="B5331">
        <v>6098</v>
      </c>
      <c r="C5331">
        <v>3651</v>
      </c>
      <c r="D5331" s="3">
        <v>0.53435185185185186</v>
      </c>
      <c r="E5331" s="3">
        <f t="shared" si="168"/>
        <v>4.7754629629629675E-2</v>
      </c>
      <c r="F5331">
        <f t="shared" si="169"/>
        <v>68</v>
      </c>
    </row>
    <row r="5332" spans="2:6" x14ac:dyDescent="0.25">
      <c r="B5332">
        <v>6099</v>
      </c>
      <c r="C5332">
        <v>3651</v>
      </c>
      <c r="D5332" s="3">
        <v>0.53435185185185186</v>
      </c>
      <c r="E5332" s="3">
        <f t="shared" si="168"/>
        <v>4.7754629629629675E-2</v>
      </c>
      <c r="F5332">
        <f t="shared" si="169"/>
        <v>68</v>
      </c>
    </row>
    <row r="5333" spans="2:6" x14ac:dyDescent="0.25">
      <c r="B5333">
        <v>6100</v>
      </c>
      <c r="C5333">
        <v>3566</v>
      </c>
      <c r="D5333" s="3">
        <v>0.53435185185185186</v>
      </c>
      <c r="E5333" s="3">
        <f t="shared" si="168"/>
        <v>4.7754629629629675E-2</v>
      </c>
      <c r="F5333">
        <f t="shared" si="169"/>
        <v>68</v>
      </c>
    </row>
    <row r="5334" spans="2:6" x14ac:dyDescent="0.25">
      <c r="B5334">
        <v>6101</v>
      </c>
      <c r="C5334">
        <v>3566</v>
      </c>
      <c r="D5334" s="3">
        <v>0.53435185185185186</v>
      </c>
      <c r="E5334" s="3">
        <f t="shared" si="168"/>
        <v>4.7754629629629675E-2</v>
      </c>
      <c r="F5334">
        <f t="shared" si="169"/>
        <v>68</v>
      </c>
    </row>
    <row r="5335" spans="2:6" x14ac:dyDescent="0.25">
      <c r="B5335">
        <v>6102</v>
      </c>
      <c r="C5335">
        <v>3566</v>
      </c>
      <c r="D5335" s="3">
        <v>0.53435185185185186</v>
      </c>
      <c r="E5335" s="3">
        <f t="shared" si="168"/>
        <v>4.7754629629629675E-2</v>
      </c>
      <c r="F5335">
        <f t="shared" si="169"/>
        <v>68</v>
      </c>
    </row>
    <row r="5336" spans="2:6" x14ac:dyDescent="0.25">
      <c r="B5336">
        <v>6103</v>
      </c>
      <c r="C5336">
        <v>3566</v>
      </c>
      <c r="D5336" s="3">
        <v>0.53435185185185186</v>
      </c>
      <c r="E5336" s="3">
        <f t="shared" si="168"/>
        <v>4.7754629629629675E-2</v>
      </c>
      <c r="F5336">
        <f t="shared" si="169"/>
        <v>68</v>
      </c>
    </row>
    <row r="5337" spans="2:6" x14ac:dyDescent="0.25">
      <c r="B5337">
        <v>6104</v>
      </c>
      <c r="C5337">
        <v>3577</v>
      </c>
      <c r="D5337" s="3">
        <v>0.53435185185185186</v>
      </c>
      <c r="E5337" s="3">
        <f t="shared" si="168"/>
        <v>4.7754629629629675E-2</v>
      </c>
      <c r="F5337">
        <f t="shared" si="169"/>
        <v>68</v>
      </c>
    </row>
    <row r="5338" spans="2:6" x14ac:dyDescent="0.25">
      <c r="B5338">
        <v>6105</v>
      </c>
      <c r="C5338">
        <v>3577</v>
      </c>
      <c r="D5338" s="3">
        <v>0.53435185185185186</v>
      </c>
      <c r="E5338" s="3">
        <f t="shared" si="168"/>
        <v>4.7754629629629675E-2</v>
      </c>
      <c r="F5338">
        <f t="shared" si="169"/>
        <v>68</v>
      </c>
    </row>
    <row r="5339" spans="2:6" x14ac:dyDescent="0.25">
      <c r="B5339">
        <v>6106</v>
      </c>
      <c r="C5339">
        <v>3577</v>
      </c>
      <c r="D5339" s="3">
        <v>0.53435185185185186</v>
      </c>
      <c r="E5339" s="3">
        <f t="shared" si="168"/>
        <v>4.7754629629629675E-2</v>
      </c>
      <c r="F5339">
        <f t="shared" si="169"/>
        <v>68</v>
      </c>
    </row>
    <row r="5340" spans="2:6" x14ac:dyDescent="0.25">
      <c r="B5340">
        <v>6107</v>
      </c>
      <c r="C5340">
        <v>3577</v>
      </c>
      <c r="D5340" s="3">
        <v>0.53435185185185186</v>
      </c>
      <c r="E5340" s="3">
        <f t="shared" si="168"/>
        <v>4.7754629629629675E-2</v>
      </c>
      <c r="F5340">
        <f t="shared" si="169"/>
        <v>68</v>
      </c>
    </row>
    <row r="5341" spans="2:6" x14ac:dyDescent="0.25">
      <c r="B5341">
        <v>6108</v>
      </c>
      <c r="C5341">
        <v>3699</v>
      </c>
      <c r="D5341" s="3">
        <v>0.53436342592592589</v>
      </c>
      <c r="E5341" s="3">
        <f t="shared" si="168"/>
        <v>4.7766203703703713E-2</v>
      </c>
      <c r="F5341">
        <f t="shared" si="169"/>
        <v>68</v>
      </c>
    </row>
    <row r="5342" spans="2:6" x14ac:dyDescent="0.25">
      <c r="B5342">
        <v>6109</v>
      </c>
      <c r="C5342">
        <v>3699</v>
      </c>
      <c r="D5342" s="3">
        <v>0.53436342592592589</v>
      </c>
      <c r="E5342" s="3">
        <f t="shared" si="168"/>
        <v>4.7766203703703713E-2</v>
      </c>
      <c r="F5342">
        <f t="shared" si="169"/>
        <v>68</v>
      </c>
    </row>
    <row r="5343" spans="2:6" x14ac:dyDescent="0.25">
      <c r="B5343">
        <v>6110</v>
      </c>
      <c r="C5343">
        <v>3699</v>
      </c>
      <c r="D5343" s="3">
        <v>0.53436342592592589</v>
      </c>
      <c r="E5343" s="3">
        <f t="shared" si="168"/>
        <v>4.7766203703703713E-2</v>
      </c>
      <c r="F5343">
        <f t="shared" si="169"/>
        <v>68</v>
      </c>
    </row>
    <row r="5344" spans="2:6" x14ac:dyDescent="0.25">
      <c r="B5344">
        <v>6111</v>
      </c>
      <c r="C5344">
        <v>3699</v>
      </c>
      <c r="D5344" s="3">
        <v>0.53436342592592589</v>
      </c>
      <c r="E5344" s="3">
        <f t="shared" si="168"/>
        <v>4.7766203703703713E-2</v>
      </c>
      <c r="F5344">
        <f t="shared" si="169"/>
        <v>68</v>
      </c>
    </row>
    <row r="5345" spans="2:6" x14ac:dyDescent="0.25">
      <c r="B5345">
        <v>6112</v>
      </c>
      <c r="C5345">
        <v>3705</v>
      </c>
      <c r="D5345" s="3">
        <v>0.53436342592592589</v>
      </c>
      <c r="E5345" s="3">
        <f t="shared" si="168"/>
        <v>4.7766203703703713E-2</v>
      </c>
      <c r="F5345">
        <f t="shared" si="169"/>
        <v>68</v>
      </c>
    </row>
    <row r="5346" spans="2:6" x14ac:dyDescent="0.25">
      <c r="B5346">
        <v>6113</v>
      </c>
      <c r="C5346">
        <v>3705</v>
      </c>
      <c r="D5346" s="3">
        <v>0.53436342592592589</v>
      </c>
      <c r="E5346" s="3">
        <f t="shared" si="168"/>
        <v>4.7766203703703713E-2</v>
      </c>
      <c r="F5346">
        <f t="shared" si="169"/>
        <v>68</v>
      </c>
    </row>
    <row r="5347" spans="2:6" x14ac:dyDescent="0.25">
      <c r="B5347">
        <v>6114</v>
      </c>
      <c r="C5347">
        <v>3705</v>
      </c>
      <c r="D5347" s="3">
        <v>0.53436342592592589</v>
      </c>
      <c r="E5347" s="3">
        <f t="shared" si="168"/>
        <v>4.7766203703703713E-2</v>
      </c>
      <c r="F5347">
        <f t="shared" si="169"/>
        <v>68</v>
      </c>
    </row>
    <row r="5348" spans="2:6" x14ac:dyDescent="0.25">
      <c r="B5348">
        <v>6115</v>
      </c>
      <c r="C5348">
        <v>3705</v>
      </c>
      <c r="D5348" s="3">
        <v>0.53436342592592589</v>
      </c>
      <c r="E5348" s="3">
        <f t="shared" si="168"/>
        <v>4.7766203703703713E-2</v>
      </c>
      <c r="F5348">
        <f t="shared" si="169"/>
        <v>68</v>
      </c>
    </row>
    <row r="5349" spans="2:6" x14ac:dyDescent="0.25">
      <c r="B5349">
        <v>6116</v>
      </c>
      <c r="C5349">
        <v>3683</v>
      </c>
      <c r="D5349" s="3">
        <v>0.53438657407407408</v>
      </c>
      <c r="E5349" s="3">
        <f t="shared" si="168"/>
        <v>4.7789351851851902E-2</v>
      </c>
      <c r="F5349">
        <f t="shared" si="169"/>
        <v>68</v>
      </c>
    </row>
    <row r="5350" spans="2:6" x14ac:dyDescent="0.25">
      <c r="B5350">
        <v>6117</v>
      </c>
      <c r="C5350">
        <v>3683</v>
      </c>
      <c r="D5350" s="3">
        <v>0.53438657407407408</v>
      </c>
      <c r="E5350" s="3">
        <f t="shared" si="168"/>
        <v>4.7789351851851902E-2</v>
      </c>
      <c r="F5350">
        <f t="shared" si="169"/>
        <v>68</v>
      </c>
    </row>
    <row r="5351" spans="2:6" x14ac:dyDescent="0.25">
      <c r="B5351">
        <v>6118</v>
      </c>
      <c r="C5351">
        <v>3683</v>
      </c>
      <c r="D5351" s="3">
        <v>0.53438657407407408</v>
      </c>
      <c r="E5351" s="3">
        <f t="shared" si="168"/>
        <v>4.7789351851851902E-2</v>
      </c>
      <c r="F5351">
        <f t="shared" si="169"/>
        <v>68</v>
      </c>
    </row>
    <row r="5352" spans="2:6" x14ac:dyDescent="0.25">
      <c r="B5352">
        <v>6119</v>
      </c>
      <c r="C5352">
        <v>3683</v>
      </c>
      <c r="D5352" s="3">
        <v>0.53438657407407408</v>
      </c>
      <c r="E5352" s="3">
        <f t="shared" si="168"/>
        <v>4.7789351851851902E-2</v>
      </c>
      <c r="F5352">
        <f t="shared" si="169"/>
        <v>68</v>
      </c>
    </row>
    <row r="5353" spans="2:6" x14ac:dyDescent="0.25">
      <c r="B5353">
        <v>6120</v>
      </c>
      <c r="C5353">
        <v>3639</v>
      </c>
      <c r="D5353" s="3">
        <v>0.53438657407407408</v>
      </c>
      <c r="E5353" s="3">
        <f t="shared" si="168"/>
        <v>4.7789351851851902E-2</v>
      </c>
      <c r="F5353">
        <f t="shared" si="169"/>
        <v>68</v>
      </c>
    </row>
    <row r="5354" spans="2:6" x14ac:dyDescent="0.25">
      <c r="B5354">
        <v>6121</v>
      </c>
      <c r="C5354">
        <v>3639</v>
      </c>
      <c r="D5354" s="3">
        <v>0.53438657407407408</v>
      </c>
      <c r="E5354" s="3">
        <f t="shared" si="168"/>
        <v>4.7789351851851902E-2</v>
      </c>
      <c r="F5354">
        <f t="shared" si="169"/>
        <v>68</v>
      </c>
    </row>
    <row r="5355" spans="2:6" x14ac:dyDescent="0.25">
      <c r="B5355">
        <v>6122</v>
      </c>
      <c r="C5355">
        <v>3639</v>
      </c>
      <c r="D5355" s="3">
        <v>0.53438657407407408</v>
      </c>
      <c r="E5355" s="3">
        <f t="shared" si="168"/>
        <v>4.7789351851851902E-2</v>
      </c>
      <c r="F5355">
        <f t="shared" si="169"/>
        <v>68</v>
      </c>
    </row>
    <row r="5356" spans="2:6" x14ac:dyDescent="0.25">
      <c r="B5356">
        <v>6123</v>
      </c>
      <c r="C5356">
        <v>3639</v>
      </c>
      <c r="D5356" s="3">
        <v>0.53438657407407408</v>
      </c>
      <c r="E5356" s="3">
        <f t="shared" si="168"/>
        <v>4.7789351851851902E-2</v>
      </c>
      <c r="F5356">
        <f t="shared" si="169"/>
        <v>68</v>
      </c>
    </row>
    <row r="5357" spans="2:6" x14ac:dyDescent="0.25">
      <c r="B5357">
        <v>6124</v>
      </c>
      <c r="C5357">
        <v>3667</v>
      </c>
      <c r="D5357" s="3">
        <v>0.53438657407407408</v>
      </c>
      <c r="E5357" s="3">
        <f t="shared" si="168"/>
        <v>4.7789351851851902E-2</v>
      </c>
      <c r="F5357">
        <f t="shared" si="169"/>
        <v>68</v>
      </c>
    </row>
    <row r="5358" spans="2:6" x14ac:dyDescent="0.25">
      <c r="B5358">
        <v>6125</v>
      </c>
      <c r="C5358">
        <v>3667</v>
      </c>
      <c r="D5358" s="3">
        <v>0.53438657407407408</v>
      </c>
      <c r="E5358" s="3">
        <f t="shared" si="168"/>
        <v>4.7789351851851902E-2</v>
      </c>
      <c r="F5358">
        <f t="shared" si="169"/>
        <v>68</v>
      </c>
    </row>
    <row r="5359" spans="2:6" x14ac:dyDescent="0.25">
      <c r="B5359">
        <v>6126</v>
      </c>
      <c r="C5359">
        <v>3667</v>
      </c>
      <c r="D5359" s="3">
        <v>0.53438657407407408</v>
      </c>
      <c r="E5359" s="3">
        <f t="shared" si="168"/>
        <v>4.7789351851851902E-2</v>
      </c>
      <c r="F5359">
        <f t="shared" si="169"/>
        <v>68</v>
      </c>
    </row>
    <row r="5360" spans="2:6" x14ac:dyDescent="0.25">
      <c r="B5360">
        <v>6127</v>
      </c>
      <c r="C5360">
        <v>3667</v>
      </c>
      <c r="D5360" s="3">
        <v>0.53438657407407408</v>
      </c>
      <c r="E5360" s="3">
        <f t="shared" si="168"/>
        <v>4.7789351851851902E-2</v>
      </c>
      <c r="F5360">
        <f t="shared" si="169"/>
        <v>68</v>
      </c>
    </row>
    <row r="5361" spans="2:6" x14ac:dyDescent="0.25">
      <c r="B5361">
        <v>6128</v>
      </c>
      <c r="C5361">
        <v>3547</v>
      </c>
      <c r="D5361" s="3">
        <v>0.53439814814814812</v>
      </c>
      <c r="E5361" s="3">
        <f t="shared" si="168"/>
        <v>4.7800925925925941E-2</v>
      </c>
      <c r="F5361">
        <f t="shared" si="169"/>
        <v>68</v>
      </c>
    </row>
    <row r="5362" spans="2:6" x14ac:dyDescent="0.25">
      <c r="B5362">
        <v>6129</v>
      </c>
      <c r="C5362">
        <v>3547</v>
      </c>
      <c r="D5362" s="3">
        <v>0.53439814814814812</v>
      </c>
      <c r="E5362" s="3">
        <f t="shared" si="168"/>
        <v>4.7800925925925941E-2</v>
      </c>
      <c r="F5362">
        <f t="shared" si="169"/>
        <v>68</v>
      </c>
    </row>
    <row r="5363" spans="2:6" x14ac:dyDescent="0.25">
      <c r="B5363">
        <v>6130</v>
      </c>
      <c r="C5363">
        <v>3547</v>
      </c>
      <c r="D5363" s="3">
        <v>0.53439814814814812</v>
      </c>
      <c r="E5363" s="3">
        <f t="shared" si="168"/>
        <v>4.7800925925925941E-2</v>
      </c>
      <c r="F5363">
        <f t="shared" si="169"/>
        <v>68</v>
      </c>
    </row>
    <row r="5364" spans="2:6" x14ac:dyDescent="0.25">
      <c r="B5364">
        <v>6131</v>
      </c>
      <c r="C5364">
        <v>3547</v>
      </c>
      <c r="D5364" s="3">
        <v>0.53439814814814812</v>
      </c>
      <c r="E5364" s="3">
        <f t="shared" si="168"/>
        <v>4.7800925925925941E-2</v>
      </c>
      <c r="F5364">
        <f t="shared" si="169"/>
        <v>68</v>
      </c>
    </row>
    <row r="5365" spans="2:6" x14ac:dyDescent="0.25">
      <c r="B5365">
        <v>6132</v>
      </c>
      <c r="C5365">
        <v>3574</v>
      </c>
      <c r="D5365" s="3">
        <v>0.53439814814814812</v>
      </c>
      <c r="E5365" s="3">
        <f t="shared" si="168"/>
        <v>4.7800925925925941E-2</v>
      </c>
      <c r="F5365">
        <f t="shared" si="169"/>
        <v>68</v>
      </c>
    </row>
    <row r="5366" spans="2:6" x14ac:dyDescent="0.25">
      <c r="B5366">
        <v>6133</v>
      </c>
      <c r="C5366">
        <v>3574</v>
      </c>
      <c r="D5366" s="3">
        <v>0.53439814814814812</v>
      </c>
      <c r="E5366" s="3">
        <f t="shared" si="168"/>
        <v>4.7800925925925941E-2</v>
      </c>
      <c r="F5366">
        <f t="shared" si="169"/>
        <v>68</v>
      </c>
    </row>
    <row r="5367" spans="2:6" x14ac:dyDescent="0.25">
      <c r="B5367">
        <v>6134</v>
      </c>
      <c r="C5367">
        <v>3574</v>
      </c>
      <c r="D5367" s="3">
        <v>0.53439814814814812</v>
      </c>
      <c r="E5367" s="3">
        <f t="shared" si="168"/>
        <v>4.7800925925925941E-2</v>
      </c>
      <c r="F5367">
        <f t="shared" si="169"/>
        <v>68</v>
      </c>
    </row>
    <row r="5368" spans="2:6" x14ac:dyDescent="0.25">
      <c r="B5368">
        <v>6135</v>
      </c>
      <c r="C5368">
        <v>3574</v>
      </c>
      <c r="D5368" s="3">
        <v>0.53439814814814812</v>
      </c>
      <c r="E5368" s="3">
        <f t="shared" si="168"/>
        <v>4.7800925925925941E-2</v>
      </c>
      <c r="F5368">
        <f t="shared" si="169"/>
        <v>68</v>
      </c>
    </row>
    <row r="5369" spans="2:6" x14ac:dyDescent="0.25">
      <c r="B5369">
        <v>6136</v>
      </c>
      <c r="C5369">
        <v>3684</v>
      </c>
      <c r="D5369" s="3">
        <v>0.53442129629629631</v>
      </c>
      <c r="E5369" s="3">
        <f t="shared" si="168"/>
        <v>4.782407407407413E-2</v>
      </c>
      <c r="F5369">
        <f t="shared" si="169"/>
        <v>68</v>
      </c>
    </row>
    <row r="5370" spans="2:6" x14ac:dyDescent="0.25">
      <c r="B5370">
        <v>6137</v>
      </c>
      <c r="C5370">
        <v>3684</v>
      </c>
      <c r="D5370" s="3">
        <v>0.53442129629629631</v>
      </c>
      <c r="E5370" s="3">
        <f t="shared" si="168"/>
        <v>4.782407407407413E-2</v>
      </c>
      <c r="F5370">
        <f t="shared" si="169"/>
        <v>68</v>
      </c>
    </row>
    <row r="5371" spans="2:6" x14ac:dyDescent="0.25">
      <c r="B5371">
        <v>6138</v>
      </c>
      <c r="C5371">
        <v>3684</v>
      </c>
      <c r="D5371" s="3">
        <v>0.53442129629629631</v>
      </c>
      <c r="E5371" s="3">
        <f t="shared" si="168"/>
        <v>4.782407407407413E-2</v>
      </c>
      <c r="F5371">
        <f t="shared" si="169"/>
        <v>68</v>
      </c>
    </row>
    <row r="5372" spans="2:6" x14ac:dyDescent="0.25">
      <c r="B5372">
        <v>6139</v>
      </c>
      <c r="C5372">
        <v>3684</v>
      </c>
      <c r="D5372" s="3">
        <v>0.53442129629629631</v>
      </c>
      <c r="E5372" s="3">
        <f t="shared" si="168"/>
        <v>4.782407407407413E-2</v>
      </c>
      <c r="F5372">
        <f t="shared" si="169"/>
        <v>68</v>
      </c>
    </row>
    <row r="5373" spans="2:6" x14ac:dyDescent="0.25">
      <c r="B5373">
        <v>6140</v>
      </c>
      <c r="C5373">
        <v>3582</v>
      </c>
      <c r="D5373" s="3">
        <v>0.53442129629629631</v>
      </c>
      <c r="E5373" s="3">
        <f t="shared" si="168"/>
        <v>4.782407407407413E-2</v>
      </c>
      <c r="F5373">
        <f t="shared" si="169"/>
        <v>68</v>
      </c>
    </row>
    <row r="5374" spans="2:6" x14ac:dyDescent="0.25">
      <c r="B5374">
        <v>6141</v>
      </c>
      <c r="C5374">
        <v>3582</v>
      </c>
      <c r="D5374" s="3">
        <v>0.53442129629629631</v>
      </c>
      <c r="E5374" s="3">
        <f t="shared" si="168"/>
        <v>4.782407407407413E-2</v>
      </c>
      <c r="F5374">
        <f t="shared" si="169"/>
        <v>68</v>
      </c>
    </row>
    <row r="5375" spans="2:6" x14ac:dyDescent="0.25">
      <c r="B5375">
        <v>6142</v>
      </c>
      <c r="C5375">
        <v>3582</v>
      </c>
      <c r="D5375" s="3">
        <v>0.53442129629629631</v>
      </c>
      <c r="E5375" s="3">
        <f t="shared" si="168"/>
        <v>4.782407407407413E-2</v>
      </c>
      <c r="F5375">
        <f t="shared" si="169"/>
        <v>68</v>
      </c>
    </row>
    <row r="5376" spans="2:6" x14ac:dyDescent="0.25">
      <c r="B5376">
        <v>6143</v>
      </c>
      <c r="C5376">
        <v>3582</v>
      </c>
      <c r="D5376" s="3">
        <v>0.53442129629629631</v>
      </c>
      <c r="E5376" s="3">
        <f t="shared" si="168"/>
        <v>4.782407407407413E-2</v>
      </c>
      <c r="F5376">
        <f t="shared" si="169"/>
        <v>68</v>
      </c>
    </row>
    <row r="5377" spans="2:6" x14ac:dyDescent="0.25">
      <c r="B5377">
        <v>6144</v>
      </c>
      <c r="C5377">
        <v>3574</v>
      </c>
      <c r="D5377" s="3">
        <v>0.53442129629629631</v>
      </c>
      <c r="E5377" s="3">
        <f t="shared" si="168"/>
        <v>4.782407407407413E-2</v>
      </c>
      <c r="F5377">
        <f t="shared" si="169"/>
        <v>68</v>
      </c>
    </row>
    <row r="5378" spans="2:6" x14ac:dyDescent="0.25">
      <c r="B5378">
        <v>6145</v>
      </c>
      <c r="C5378">
        <v>3574</v>
      </c>
      <c r="D5378" s="3">
        <v>0.53442129629629631</v>
      </c>
      <c r="E5378" s="3">
        <f t="shared" ref="E5378:E5441" si="170">D5378-$A$1</f>
        <v>4.782407407407413E-2</v>
      </c>
      <c r="F5378">
        <f t="shared" ref="F5378:F5441" si="171">(MINUTE(E5378))+60</f>
        <v>68</v>
      </c>
    </row>
    <row r="5379" spans="2:6" x14ac:dyDescent="0.25">
      <c r="B5379">
        <v>6146</v>
      </c>
      <c r="C5379">
        <v>3574</v>
      </c>
      <c r="D5379" s="3">
        <v>0.53442129629629631</v>
      </c>
      <c r="E5379" s="3">
        <f t="shared" si="170"/>
        <v>4.782407407407413E-2</v>
      </c>
      <c r="F5379">
        <f t="shared" si="171"/>
        <v>68</v>
      </c>
    </row>
    <row r="5380" spans="2:6" x14ac:dyDescent="0.25">
      <c r="B5380">
        <v>6147</v>
      </c>
      <c r="C5380">
        <v>3574</v>
      </c>
      <c r="D5380" s="3">
        <v>0.53443287037037035</v>
      </c>
      <c r="E5380" s="3">
        <f t="shared" si="170"/>
        <v>4.7835648148148169E-2</v>
      </c>
      <c r="F5380">
        <f t="shared" si="171"/>
        <v>68</v>
      </c>
    </row>
    <row r="5381" spans="2:6" x14ac:dyDescent="0.25">
      <c r="B5381">
        <v>6148</v>
      </c>
      <c r="C5381">
        <v>4310</v>
      </c>
      <c r="D5381" s="3">
        <v>0.53444444444444439</v>
      </c>
      <c r="E5381" s="3">
        <f t="shared" si="170"/>
        <v>4.7847222222222208E-2</v>
      </c>
      <c r="F5381">
        <f t="shared" si="171"/>
        <v>68</v>
      </c>
    </row>
    <row r="5382" spans="2:6" x14ac:dyDescent="0.25">
      <c r="B5382">
        <v>6149</v>
      </c>
      <c r="C5382">
        <v>4310</v>
      </c>
      <c r="D5382" s="3">
        <v>0.53444444444444439</v>
      </c>
      <c r="E5382" s="3">
        <f t="shared" si="170"/>
        <v>4.7847222222222208E-2</v>
      </c>
      <c r="F5382">
        <f t="shared" si="171"/>
        <v>68</v>
      </c>
    </row>
    <row r="5383" spans="2:6" x14ac:dyDescent="0.25">
      <c r="B5383">
        <v>6150</v>
      </c>
      <c r="C5383">
        <v>4310</v>
      </c>
      <c r="D5383" s="3">
        <v>0.53444444444444439</v>
      </c>
      <c r="E5383" s="3">
        <f t="shared" si="170"/>
        <v>4.7847222222222208E-2</v>
      </c>
      <c r="F5383">
        <f t="shared" si="171"/>
        <v>68</v>
      </c>
    </row>
    <row r="5384" spans="2:6" x14ac:dyDescent="0.25">
      <c r="B5384">
        <v>6151</v>
      </c>
      <c r="C5384">
        <v>4310</v>
      </c>
      <c r="D5384" s="3">
        <v>0.53444444444444439</v>
      </c>
      <c r="E5384" s="3">
        <f t="shared" si="170"/>
        <v>4.7847222222222208E-2</v>
      </c>
      <c r="F5384">
        <f t="shared" si="171"/>
        <v>68</v>
      </c>
    </row>
    <row r="5385" spans="2:6" x14ac:dyDescent="0.25">
      <c r="B5385">
        <v>6152</v>
      </c>
      <c r="C5385">
        <v>3556</v>
      </c>
      <c r="D5385" s="3">
        <v>0.53446759259259258</v>
      </c>
      <c r="E5385" s="3">
        <f t="shared" si="170"/>
        <v>4.7870370370370396E-2</v>
      </c>
      <c r="F5385">
        <f t="shared" si="171"/>
        <v>68</v>
      </c>
    </row>
    <row r="5386" spans="2:6" x14ac:dyDescent="0.25">
      <c r="B5386">
        <v>6153</v>
      </c>
      <c r="C5386">
        <v>3556</v>
      </c>
      <c r="D5386" s="3">
        <v>0.53446759259259258</v>
      </c>
      <c r="E5386" s="3">
        <f t="shared" si="170"/>
        <v>4.7870370370370396E-2</v>
      </c>
      <c r="F5386">
        <f t="shared" si="171"/>
        <v>68</v>
      </c>
    </row>
    <row r="5387" spans="2:6" x14ac:dyDescent="0.25">
      <c r="B5387">
        <v>6154</v>
      </c>
      <c r="C5387">
        <v>3556</v>
      </c>
      <c r="D5387" s="3">
        <v>0.53446759259259258</v>
      </c>
      <c r="E5387" s="3">
        <f t="shared" si="170"/>
        <v>4.7870370370370396E-2</v>
      </c>
      <c r="F5387">
        <f t="shared" si="171"/>
        <v>68</v>
      </c>
    </row>
    <row r="5388" spans="2:6" x14ac:dyDescent="0.25">
      <c r="B5388">
        <v>6155</v>
      </c>
      <c r="C5388">
        <v>3556</v>
      </c>
      <c r="D5388" s="3">
        <v>0.53446759259259258</v>
      </c>
      <c r="E5388" s="3">
        <f t="shared" si="170"/>
        <v>4.7870370370370396E-2</v>
      </c>
      <c r="F5388">
        <f t="shared" si="171"/>
        <v>68</v>
      </c>
    </row>
    <row r="5389" spans="2:6" x14ac:dyDescent="0.25">
      <c r="B5389">
        <v>6156</v>
      </c>
      <c r="C5389">
        <v>3681</v>
      </c>
      <c r="D5389" s="3">
        <v>0.53446759259259258</v>
      </c>
      <c r="E5389" s="3">
        <f t="shared" si="170"/>
        <v>4.7870370370370396E-2</v>
      </c>
      <c r="F5389">
        <f t="shared" si="171"/>
        <v>68</v>
      </c>
    </row>
    <row r="5390" spans="2:6" x14ac:dyDescent="0.25">
      <c r="B5390">
        <v>6157</v>
      </c>
      <c r="C5390">
        <v>3681</v>
      </c>
      <c r="D5390" s="3">
        <v>0.53446759259259258</v>
      </c>
      <c r="E5390" s="3">
        <f t="shared" si="170"/>
        <v>4.7870370370370396E-2</v>
      </c>
      <c r="F5390">
        <f t="shared" si="171"/>
        <v>68</v>
      </c>
    </row>
    <row r="5391" spans="2:6" x14ac:dyDescent="0.25">
      <c r="B5391">
        <v>6158</v>
      </c>
      <c r="C5391">
        <v>3681</v>
      </c>
      <c r="D5391" s="3">
        <v>0.53446759259259258</v>
      </c>
      <c r="E5391" s="3">
        <f t="shared" si="170"/>
        <v>4.7870370370370396E-2</v>
      </c>
      <c r="F5391">
        <f t="shared" si="171"/>
        <v>68</v>
      </c>
    </row>
    <row r="5392" spans="2:6" x14ac:dyDescent="0.25">
      <c r="B5392">
        <v>6159</v>
      </c>
      <c r="C5392">
        <v>3681</v>
      </c>
      <c r="D5392" s="3">
        <v>0.53446759259259258</v>
      </c>
      <c r="E5392" s="3">
        <f t="shared" si="170"/>
        <v>4.7870370370370396E-2</v>
      </c>
      <c r="F5392">
        <f t="shared" si="171"/>
        <v>68</v>
      </c>
    </row>
    <row r="5393" spans="2:6" x14ac:dyDescent="0.25">
      <c r="B5393">
        <v>6160</v>
      </c>
      <c r="C5393">
        <v>3656</v>
      </c>
      <c r="D5393" s="3">
        <v>0.53447916666666673</v>
      </c>
      <c r="E5393" s="3">
        <f t="shared" si="170"/>
        <v>4.7881944444444546E-2</v>
      </c>
      <c r="F5393">
        <f t="shared" si="171"/>
        <v>68</v>
      </c>
    </row>
    <row r="5394" spans="2:6" x14ac:dyDescent="0.25">
      <c r="B5394">
        <v>6161</v>
      </c>
      <c r="C5394">
        <v>3656</v>
      </c>
      <c r="D5394" s="3">
        <v>0.53447916666666673</v>
      </c>
      <c r="E5394" s="3">
        <f t="shared" si="170"/>
        <v>4.7881944444444546E-2</v>
      </c>
      <c r="F5394">
        <f t="shared" si="171"/>
        <v>68</v>
      </c>
    </row>
    <row r="5395" spans="2:6" x14ac:dyDescent="0.25">
      <c r="B5395">
        <v>6162</v>
      </c>
      <c r="C5395">
        <v>3656</v>
      </c>
      <c r="D5395" s="3">
        <v>0.53447916666666673</v>
      </c>
      <c r="E5395" s="3">
        <f t="shared" si="170"/>
        <v>4.7881944444444546E-2</v>
      </c>
      <c r="F5395">
        <f t="shared" si="171"/>
        <v>68</v>
      </c>
    </row>
    <row r="5396" spans="2:6" x14ac:dyDescent="0.25">
      <c r="B5396">
        <v>6163</v>
      </c>
      <c r="C5396">
        <v>3656</v>
      </c>
      <c r="D5396" s="3">
        <v>0.53447916666666673</v>
      </c>
      <c r="E5396" s="3">
        <f t="shared" si="170"/>
        <v>4.7881944444444546E-2</v>
      </c>
      <c r="F5396">
        <f t="shared" si="171"/>
        <v>68</v>
      </c>
    </row>
    <row r="5397" spans="2:6" x14ac:dyDescent="0.25">
      <c r="B5397">
        <v>6164</v>
      </c>
      <c r="C5397">
        <v>3700</v>
      </c>
      <c r="D5397" s="3">
        <v>0.53447916666666673</v>
      </c>
      <c r="E5397" s="3">
        <f t="shared" si="170"/>
        <v>4.7881944444444546E-2</v>
      </c>
      <c r="F5397">
        <f t="shared" si="171"/>
        <v>68</v>
      </c>
    </row>
    <row r="5398" spans="2:6" x14ac:dyDescent="0.25">
      <c r="B5398">
        <v>6165</v>
      </c>
      <c r="C5398">
        <v>3700</v>
      </c>
      <c r="D5398" s="3">
        <v>0.53447916666666673</v>
      </c>
      <c r="E5398" s="3">
        <f t="shared" si="170"/>
        <v>4.7881944444444546E-2</v>
      </c>
      <c r="F5398">
        <f t="shared" si="171"/>
        <v>68</v>
      </c>
    </row>
    <row r="5399" spans="2:6" x14ac:dyDescent="0.25">
      <c r="B5399">
        <v>6166</v>
      </c>
      <c r="C5399">
        <v>3700</v>
      </c>
      <c r="D5399" s="3">
        <v>0.53447916666666673</v>
      </c>
      <c r="E5399" s="3">
        <f t="shared" si="170"/>
        <v>4.7881944444444546E-2</v>
      </c>
      <c r="F5399">
        <f t="shared" si="171"/>
        <v>68</v>
      </c>
    </row>
    <row r="5400" spans="2:6" x14ac:dyDescent="0.25">
      <c r="B5400">
        <v>6167</v>
      </c>
      <c r="C5400">
        <v>3700</v>
      </c>
      <c r="D5400" s="3">
        <v>0.53447916666666673</v>
      </c>
      <c r="E5400" s="3">
        <f t="shared" si="170"/>
        <v>4.7881944444444546E-2</v>
      </c>
      <c r="F5400">
        <f t="shared" si="171"/>
        <v>68</v>
      </c>
    </row>
    <row r="5401" spans="2:6" x14ac:dyDescent="0.25">
      <c r="B5401">
        <v>6168</v>
      </c>
      <c r="C5401">
        <v>3650</v>
      </c>
      <c r="D5401" s="3">
        <v>0.53447916666666673</v>
      </c>
      <c r="E5401" s="3">
        <f t="shared" si="170"/>
        <v>4.7881944444444546E-2</v>
      </c>
      <c r="F5401">
        <f t="shared" si="171"/>
        <v>68</v>
      </c>
    </row>
    <row r="5402" spans="2:6" x14ac:dyDescent="0.25">
      <c r="B5402">
        <v>6169</v>
      </c>
      <c r="C5402">
        <v>3650</v>
      </c>
      <c r="D5402" s="3">
        <v>0.53447916666666673</v>
      </c>
      <c r="E5402" s="3">
        <f t="shared" si="170"/>
        <v>4.7881944444444546E-2</v>
      </c>
      <c r="F5402">
        <f t="shared" si="171"/>
        <v>68</v>
      </c>
    </row>
    <row r="5403" spans="2:6" x14ac:dyDescent="0.25">
      <c r="B5403">
        <v>6170</v>
      </c>
      <c r="C5403">
        <v>3650</v>
      </c>
      <c r="D5403" s="3">
        <v>0.53447916666666673</v>
      </c>
      <c r="E5403" s="3">
        <f t="shared" si="170"/>
        <v>4.7881944444444546E-2</v>
      </c>
      <c r="F5403">
        <f t="shared" si="171"/>
        <v>68</v>
      </c>
    </row>
    <row r="5404" spans="2:6" x14ac:dyDescent="0.25">
      <c r="B5404">
        <v>6171</v>
      </c>
      <c r="C5404">
        <v>3650</v>
      </c>
      <c r="D5404" s="3">
        <v>0.53447916666666673</v>
      </c>
      <c r="E5404" s="3">
        <f t="shared" si="170"/>
        <v>4.7881944444444546E-2</v>
      </c>
      <c r="F5404">
        <f t="shared" si="171"/>
        <v>68</v>
      </c>
    </row>
    <row r="5405" spans="2:6" x14ac:dyDescent="0.25">
      <c r="B5405">
        <v>6172</v>
      </c>
      <c r="C5405">
        <v>3663</v>
      </c>
      <c r="D5405" s="3">
        <v>0.53452546296296299</v>
      </c>
      <c r="E5405" s="3">
        <f t="shared" si="170"/>
        <v>4.7928240740740813E-2</v>
      </c>
      <c r="F5405">
        <f t="shared" si="171"/>
        <v>69</v>
      </c>
    </row>
    <row r="5406" spans="2:6" x14ac:dyDescent="0.25">
      <c r="B5406">
        <v>6173</v>
      </c>
      <c r="C5406">
        <v>3663</v>
      </c>
      <c r="D5406" s="3">
        <v>0.53452546296296299</v>
      </c>
      <c r="E5406" s="3">
        <f t="shared" si="170"/>
        <v>4.7928240740740813E-2</v>
      </c>
      <c r="F5406">
        <f t="shared" si="171"/>
        <v>69</v>
      </c>
    </row>
    <row r="5407" spans="2:6" x14ac:dyDescent="0.25">
      <c r="B5407">
        <v>6174</v>
      </c>
      <c r="C5407">
        <v>3663</v>
      </c>
      <c r="D5407" s="3">
        <v>0.53452546296296299</v>
      </c>
      <c r="E5407" s="3">
        <f t="shared" si="170"/>
        <v>4.7928240740740813E-2</v>
      </c>
      <c r="F5407">
        <f t="shared" si="171"/>
        <v>69</v>
      </c>
    </row>
    <row r="5408" spans="2:6" x14ac:dyDescent="0.25">
      <c r="B5408">
        <v>6175</v>
      </c>
      <c r="C5408">
        <v>3663</v>
      </c>
      <c r="D5408" s="3">
        <v>0.53452546296296299</v>
      </c>
      <c r="E5408" s="3">
        <f t="shared" si="170"/>
        <v>4.7928240740740813E-2</v>
      </c>
      <c r="F5408">
        <f t="shared" si="171"/>
        <v>69</v>
      </c>
    </row>
    <row r="5409" spans="2:6" x14ac:dyDescent="0.25">
      <c r="B5409">
        <v>6176</v>
      </c>
      <c r="C5409">
        <v>3682</v>
      </c>
      <c r="D5409" s="3">
        <v>0.53453703703703703</v>
      </c>
      <c r="E5409" s="3">
        <f t="shared" si="170"/>
        <v>4.7939814814814852E-2</v>
      </c>
      <c r="F5409">
        <f t="shared" si="171"/>
        <v>69</v>
      </c>
    </row>
    <row r="5410" spans="2:6" x14ac:dyDescent="0.25">
      <c r="B5410">
        <v>6177</v>
      </c>
      <c r="C5410">
        <v>3682</v>
      </c>
      <c r="D5410" s="3">
        <v>0.53453703703703703</v>
      </c>
      <c r="E5410" s="3">
        <f t="shared" si="170"/>
        <v>4.7939814814814852E-2</v>
      </c>
      <c r="F5410">
        <f t="shared" si="171"/>
        <v>69</v>
      </c>
    </row>
    <row r="5411" spans="2:6" x14ac:dyDescent="0.25">
      <c r="B5411">
        <v>6178</v>
      </c>
      <c r="C5411">
        <v>3682</v>
      </c>
      <c r="D5411" s="3">
        <v>0.53453703703703703</v>
      </c>
      <c r="E5411" s="3">
        <f t="shared" si="170"/>
        <v>4.7939814814814852E-2</v>
      </c>
      <c r="F5411">
        <f t="shared" si="171"/>
        <v>69</v>
      </c>
    </row>
    <row r="5412" spans="2:6" x14ac:dyDescent="0.25">
      <c r="B5412">
        <v>6179</v>
      </c>
      <c r="C5412">
        <v>3682</v>
      </c>
      <c r="D5412" s="3">
        <v>0.53453703703703703</v>
      </c>
      <c r="E5412" s="3">
        <f t="shared" si="170"/>
        <v>4.7939814814814852E-2</v>
      </c>
      <c r="F5412">
        <f t="shared" si="171"/>
        <v>69</v>
      </c>
    </row>
    <row r="5413" spans="2:6" x14ac:dyDescent="0.25">
      <c r="B5413">
        <v>6180</v>
      </c>
      <c r="C5413">
        <v>3649</v>
      </c>
      <c r="D5413" s="3">
        <v>0.53454861111111118</v>
      </c>
      <c r="E5413" s="3">
        <f t="shared" si="170"/>
        <v>4.7951388888889002E-2</v>
      </c>
      <c r="F5413">
        <f t="shared" si="171"/>
        <v>69</v>
      </c>
    </row>
    <row r="5414" spans="2:6" x14ac:dyDescent="0.25">
      <c r="B5414">
        <v>6181</v>
      </c>
      <c r="C5414">
        <v>3649</v>
      </c>
      <c r="D5414" s="3">
        <v>0.53454861111111118</v>
      </c>
      <c r="E5414" s="3">
        <f t="shared" si="170"/>
        <v>4.7951388888889002E-2</v>
      </c>
      <c r="F5414">
        <f t="shared" si="171"/>
        <v>69</v>
      </c>
    </row>
    <row r="5415" spans="2:6" x14ac:dyDescent="0.25">
      <c r="B5415">
        <v>6182</v>
      </c>
      <c r="C5415">
        <v>3649</v>
      </c>
      <c r="D5415" s="3">
        <v>0.53454861111111118</v>
      </c>
      <c r="E5415" s="3">
        <f t="shared" si="170"/>
        <v>4.7951388888889002E-2</v>
      </c>
      <c r="F5415">
        <f t="shared" si="171"/>
        <v>69</v>
      </c>
    </row>
    <row r="5416" spans="2:6" x14ac:dyDescent="0.25">
      <c r="B5416">
        <v>6183</v>
      </c>
      <c r="C5416">
        <v>3649</v>
      </c>
      <c r="D5416" s="3">
        <v>0.53454861111111118</v>
      </c>
      <c r="E5416" s="3">
        <f t="shared" si="170"/>
        <v>4.7951388888889002E-2</v>
      </c>
      <c r="F5416">
        <f t="shared" si="171"/>
        <v>69</v>
      </c>
    </row>
    <row r="5417" spans="2:6" x14ac:dyDescent="0.25">
      <c r="B5417">
        <v>6184</v>
      </c>
      <c r="C5417">
        <v>3434</v>
      </c>
      <c r="D5417" s="3">
        <v>0.53454861111111118</v>
      </c>
      <c r="E5417" s="3">
        <f t="shared" si="170"/>
        <v>4.7951388888889002E-2</v>
      </c>
      <c r="F5417">
        <f t="shared" si="171"/>
        <v>69</v>
      </c>
    </row>
    <row r="5418" spans="2:6" x14ac:dyDescent="0.25">
      <c r="B5418">
        <v>6185</v>
      </c>
      <c r="C5418">
        <v>3434</v>
      </c>
      <c r="D5418" s="3">
        <v>0.53454861111111118</v>
      </c>
      <c r="E5418" s="3">
        <f t="shared" si="170"/>
        <v>4.7951388888889002E-2</v>
      </c>
      <c r="F5418">
        <f t="shared" si="171"/>
        <v>69</v>
      </c>
    </row>
    <row r="5419" spans="2:6" x14ac:dyDescent="0.25">
      <c r="B5419">
        <v>6186</v>
      </c>
      <c r="C5419">
        <v>3434</v>
      </c>
      <c r="D5419" s="3">
        <v>0.53454861111111118</v>
      </c>
      <c r="E5419" s="3">
        <f t="shared" si="170"/>
        <v>4.7951388888889002E-2</v>
      </c>
      <c r="F5419">
        <f t="shared" si="171"/>
        <v>69</v>
      </c>
    </row>
    <row r="5420" spans="2:6" x14ac:dyDescent="0.25">
      <c r="B5420">
        <v>6187</v>
      </c>
      <c r="C5420">
        <v>3434</v>
      </c>
      <c r="D5420" s="3">
        <v>0.53454861111111118</v>
      </c>
      <c r="E5420" s="3">
        <f t="shared" si="170"/>
        <v>4.7951388888889002E-2</v>
      </c>
      <c r="F5420">
        <f t="shared" si="171"/>
        <v>69</v>
      </c>
    </row>
    <row r="5421" spans="2:6" x14ac:dyDescent="0.25">
      <c r="B5421">
        <v>6188</v>
      </c>
      <c r="C5421">
        <v>3667</v>
      </c>
      <c r="D5421" s="3">
        <v>0.53454861111111118</v>
      </c>
      <c r="E5421" s="3">
        <f t="shared" si="170"/>
        <v>4.7951388888889002E-2</v>
      </c>
      <c r="F5421">
        <f t="shared" si="171"/>
        <v>69</v>
      </c>
    </row>
    <row r="5422" spans="2:6" x14ac:dyDescent="0.25">
      <c r="B5422">
        <v>6189</v>
      </c>
      <c r="C5422">
        <v>3667</v>
      </c>
      <c r="D5422" s="3">
        <v>0.53454861111111118</v>
      </c>
      <c r="E5422" s="3">
        <f t="shared" si="170"/>
        <v>4.7951388888889002E-2</v>
      </c>
      <c r="F5422">
        <f t="shared" si="171"/>
        <v>69</v>
      </c>
    </row>
    <row r="5423" spans="2:6" x14ac:dyDescent="0.25">
      <c r="B5423">
        <v>6190</v>
      </c>
      <c r="C5423">
        <v>3667</v>
      </c>
      <c r="D5423" s="3">
        <v>0.53454861111111118</v>
      </c>
      <c r="E5423" s="3">
        <f t="shared" si="170"/>
        <v>4.7951388888889002E-2</v>
      </c>
      <c r="F5423">
        <f t="shared" si="171"/>
        <v>69</v>
      </c>
    </row>
    <row r="5424" spans="2:6" x14ac:dyDescent="0.25">
      <c r="B5424">
        <v>6191</v>
      </c>
      <c r="C5424">
        <v>3667</v>
      </c>
      <c r="D5424" s="3">
        <v>0.53454861111111118</v>
      </c>
      <c r="E5424" s="3">
        <f t="shared" si="170"/>
        <v>4.7951388888889002E-2</v>
      </c>
      <c r="F5424">
        <f t="shared" si="171"/>
        <v>69</v>
      </c>
    </row>
    <row r="5425" spans="2:6" x14ac:dyDescent="0.25">
      <c r="B5425">
        <v>6192</v>
      </c>
      <c r="C5425">
        <v>3654</v>
      </c>
      <c r="D5425" s="3">
        <v>0.53454861111111118</v>
      </c>
      <c r="E5425" s="3">
        <f t="shared" si="170"/>
        <v>4.7951388888889002E-2</v>
      </c>
      <c r="F5425">
        <f t="shared" si="171"/>
        <v>69</v>
      </c>
    </row>
    <row r="5426" spans="2:6" x14ac:dyDescent="0.25">
      <c r="B5426">
        <v>6193</v>
      </c>
      <c r="C5426">
        <v>3654</v>
      </c>
      <c r="D5426" s="3">
        <v>0.53454861111111118</v>
      </c>
      <c r="E5426" s="3">
        <f t="shared" si="170"/>
        <v>4.7951388888889002E-2</v>
      </c>
      <c r="F5426">
        <f t="shared" si="171"/>
        <v>69</v>
      </c>
    </row>
    <row r="5427" spans="2:6" x14ac:dyDescent="0.25">
      <c r="B5427">
        <v>6194</v>
      </c>
      <c r="C5427">
        <v>3654</v>
      </c>
      <c r="D5427" s="3">
        <v>0.53454861111111118</v>
      </c>
      <c r="E5427" s="3">
        <f t="shared" si="170"/>
        <v>4.7951388888889002E-2</v>
      </c>
      <c r="F5427">
        <f t="shared" si="171"/>
        <v>69</v>
      </c>
    </row>
    <row r="5428" spans="2:6" x14ac:dyDescent="0.25">
      <c r="B5428">
        <v>6195</v>
      </c>
      <c r="C5428">
        <v>3654</v>
      </c>
      <c r="D5428" s="3">
        <v>0.53454861111111118</v>
      </c>
      <c r="E5428" s="3">
        <f t="shared" si="170"/>
        <v>4.7951388888889002E-2</v>
      </c>
      <c r="F5428">
        <f t="shared" si="171"/>
        <v>69</v>
      </c>
    </row>
    <row r="5429" spans="2:6" x14ac:dyDescent="0.25">
      <c r="B5429">
        <v>6196</v>
      </c>
      <c r="C5429">
        <v>3640</v>
      </c>
      <c r="D5429" s="3">
        <v>0.53456018518518522</v>
      </c>
      <c r="E5429" s="3">
        <f t="shared" si="170"/>
        <v>4.7962962962963041E-2</v>
      </c>
      <c r="F5429">
        <f t="shared" si="171"/>
        <v>69</v>
      </c>
    </row>
    <row r="5430" spans="2:6" x14ac:dyDescent="0.25">
      <c r="B5430">
        <v>6197</v>
      </c>
      <c r="C5430">
        <v>3640</v>
      </c>
      <c r="D5430" s="3">
        <v>0.53456018518518522</v>
      </c>
      <c r="E5430" s="3">
        <f t="shared" si="170"/>
        <v>4.7962962962963041E-2</v>
      </c>
      <c r="F5430">
        <f t="shared" si="171"/>
        <v>69</v>
      </c>
    </row>
    <row r="5431" spans="2:6" x14ac:dyDescent="0.25">
      <c r="B5431">
        <v>6198</v>
      </c>
      <c r="C5431">
        <v>3640</v>
      </c>
      <c r="D5431" s="3">
        <v>0.53456018518518522</v>
      </c>
      <c r="E5431" s="3">
        <f t="shared" si="170"/>
        <v>4.7962962962963041E-2</v>
      </c>
      <c r="F5431">
        <f t="shared" si="171"/>
        <v>69</v>
      </c>
    </row>
    <row r="5432" spans="2:6" x14ac:dyDescent="0.25">
      <c r="B5432">
        <v>6199</v>
      </c>
      <c r="C5432">
        <v>3640</v>
      </c>
      <c r="D5432" s="3">
        <v>0.53456018518518522</v>
      </c>
      <c r="E5432" s="3">
        <f t="shared" si="170"/>
        <v>4.7962962962963041E-2</v>
      </c>
      <c r="F5432">
        <f t="shared" si="171"/>
        <v>69</v>
      </c>
    </row>
    <row r="5433" spans="2:6" x14ac:dyDescent="0.25">
      <c r="B5433">
        <v>6200</v>
      </c>
      <c r="C5433">
        <v>3595</v>
      </c>
      <c r="D5433" s="3">
        <v>0.53456018518518522</v>
      </c>
      <c r="E5433" s="3">
        <f t="shared" si="170"/>
        <v>4.7962962962963041E-2</v>
      </c>
      <c r="F5433">
        <f t="shared" si="171"/>
        <v>69</v>
      </c>
    </row>
    <row r="5434" spans="2:6" x14ac:dyDescent="0.25">
      <c r="B5434">
        <v>6201</v>
      </c>
      <c r="C5434">
        <v>3595</v>
      </c>
      <c r="D5434" s="3">
        <v>0.53456018518518522</v>
      </c>
      <c r="E5434" s="3">
        <f t="shared" si="170"/>
        <v>4.7962962962963041E-2</v>
      </c>
      <c r="F5434">
        <f t="shared" si="171"/>
        <v>69</v>
      </c>
    </row>
    <row r="5435" spans="2:6" x14ac:dyDescent="0.25">
      <c r="B5435">
        <v>6202</v>
      </c>
      <c r="C5435">
        <v>3595</v>
      </c>
      <c r="D5435" s="3">
        <v>0.53456018518518522</v>
      </c>
      <c r="E5435" s="3">
        <f t="shared" si="170"/>
        <v>4.7962962962963041E-2</v>
      </c>
      <c r="F5435">
        <f t="shared" si="171"/>
        <v>69</v>
      </c>
    </row>
    <row r="5436" spans="2:6" x14ac:dyDescent="0.25">
      <c r="B5436">
        <v>6203</v>
      </c>
      <c r="C5436">
        <v>3595</v>
      </c>
      <c r="D5436" s="3">
        <v>0.53456018518518522</v>
      </c>
      <c r="E5436" s="3">
        <f t="shared" si="170"/>
        <v>4.7962962962963041E-2</v>
      </c>
      <c r="F5436">
        <f t="shared" si="171"/>
        <v>69</v>
      </c>
    </row>
    <row r="5437" spans="2:6" x14ac:dyDescent="0.25">
      <c r="B5437">
        <v>6204</v>
      </c>
      <c r="C5437">
        <v>3546</v>
      </c>
      <c r="D5437" s="3">
        <v>0.53459490740740734</v>
      </c>
      <c r="E5437" s="3">
        <f t="shared" si="170"/>
        <v>4.7997685185185157E-2</v>
      </c>
      <c r="F5437">
        <f t="shared" si="171"/>
        <v>69</v>
      </c>
    </row>
    <row r="5438" spans="2:6" x14ac:dyDescent="0.25">
      <c r="B5438">
        <v>6205</v>
      </c>
      <c r="C5438">
        <v>3546</v>
      </c>
      <c r="D5438" s="3">
        <v>0.53459490740740734</v>
      </c>
      <c r="E5438" s="3">
        <f t="shared" si="170"/>
        <v>4.7997685185185157E-2</v>
      </c>
      <c r="F5438">
        <f t="shared" si="171"/>
        <v>69</v>
      </c>
    </row>
    <row r="5439" spans="2:6" x14ac:dyDescent="0.25">
      <c r="B5439">
        <v>6206</v>
      </c>
      <c r="C5439">
        <v>3546</v>
      </c>
      <c r="D5439" s="3">
        <v>0.53459490740740734</v>
      </c>
      <c r="E5439" s="3">
        <f t="shared" si="170"/>
        <v>4.7997685185185157E-2</v>
      </c>
      <c r="F5439">
        <f t="shared" si="171"/>
        <v>69</v>
      </c>
    </row>
    <row r="5440" spans="2:6" x14ac:dyDescent="0.25">
      <c r="B5440">
        <v>6207</v>
      </c>
      <c r="C5440">
        <v>3546</v>
      </c>
      <c r="D5440" s="3">
        <v>0.53459490740740734</v>
      </c>
      <c r="E5440" s="3">
        <f t="shared" si="170"/>
        <v>4.7997685185185157E-2</v>
      </c>
      <c r="F5440">
        <f t="shared" si="171"/>
        <v>69</v>
      </c>
    </row>
    <row r="5441" spans="2:6" x14ac:dyDescent="0.25">
      <c r="B5441">
        <v>6208</v>
      </c>
      <c r="C5441">
        <v>3711</v>
      </c>
      <c r="D5441" s="3">
        <v>0.53460648148148149</v>
      </c>
      <c r="E5441" s="3">
        <f t="shared" si="170"/>
        <v>4.8009259259259307E-2</v>
      </c>
      <c r="F5441">
        <f t="shared" si="171"/>
        <v>69</v>
      </c>
    </row>
    <row r="5442" spans="2:6" x14ac:dyDescent="0.25">
      <c r="B5442">
        <v>6209</v>
      </c>
      <c r="C5442">
        <v>3711</v>
      </c>
      <c r="D5442" s="3">
        <v>0.53460648148148149</v>
      </c>
      <c r="E5442" s="3">
        <f t="shared" ref="E5442:E5505" si="172">D5442-$A$1</f>
        <v>4.8009259259259307E-2</v>
      </c>
      <c r="F5442">
        <f t="shared" ref="F5442:F5505" si="173">(MINUTE(E5442))+60</f>
        <v>69</v>
      </c>
    </row>
    <row r="5443" spans="2:6" x14ac:dyDescent="0.25">
      <c r="B5443">
        <v>6210</v>
      </c>
      <c r="C5443">
        <v>3711</v>
      </c>
      <c r="D5443" s="3">
        <v>0.53460648148148149</v>
      </c>
      <c r="E5443" s="3">
        <f t="shared" si="172"/>
        <v>4.8009259259259307E-2</v>
      </c>
      <c r="F5443">
        <f t="shared" si="173"/>
        <v>69</v>
      </c>
    </row>
    <row r="5444" spans="2:6" x14ac:dyDescent="0.25">
      <c r="B5444">
        <v>6211</v>
      </c>
      <c r="C5444">
        <v>3711</v>
      </c>
      <c r="D5444" s="3">
        <v>0.53460648148148149</v>
      </c>
      <c r="E5444" s="3">
        <f t="shared" si="172"/>
        <v>4.8009259259259307E-2</v>
      </c>
      <c r="F5444">
        <f t="shared" si="173"/>
        <v>69</v>
      </c>
    </row>
    <row r="5445" spans="2:6" x14ac:dyDescent="0.25">
      <c r="B5445">
        <v>6212</v>
      </c>
      <c r="C5445">
        <v>3582</v>
      </c>
      <c r="D5445" s="3">
        <v>0.53460648148148149</v>
      </c>
      <c r="E5445" s="3">
        <f t="shared" si="172"/>
        <v>4.8009259259259307E-2</v>
      </c>
      <c r="F5445">
        <f t="shared" si="173"/>
        <v>69</v>
      </c>
    </row>
    <row r="5446" spans="2:6" x14ac:dyDescent="0.25">
      <c r="B5446">
        <v>6213</v>
      </c>
      <c r="C5446">
        <v>3582</v>
      </c>
      <c r="D5446" s="3">
        <v>0.53460648148148149</v>
      </c>
      <c r="E5446" s="3">
        <f t="shared" si="172"/>
        <v>4.8009259259259307E-2</v>
      </c>
      <c r="F5446">
        <f t="shared" si="173"/>
        <v>69</v>
      </c>
    </row>
    <row r="5447" spans="2:6" x14ac:dyDescent="0.25">
      <c r="B5447">
        <v>6214</v>
      </c>
      <c r="C5447">
        <v>3582</v>
      </c>
      <c r="D5447" s="3">
        <v>0.53460648148148149</v>
      </c>
      <c r="E5447" s="3">
        <f t="shared" si="172"/>
        <v>4.8009259259259307E-2</v>
      </c>
      <c r="F5447">
        <f t="shared" si="173"/>
        <v>69</v>
      </c>
    </row>
    <row r="5448" spans="2:6" x14ac:dyDescent="0.25">
      <c r="B5448">
        <v>6215</v>
      </c>
      <c r="C5448">
        <v>3582</v>
      </c>
      <c r="D5448" s="3">
        <v>0.53460648148148149</v>
      </c>
      <c r="E5448" s="3">
        <f t="shared" si="172"/>
        <v>4.8009259259259307E-2</v>
      </c>
      <c r="F5448">
        <f t="shared" si="173"/>
        <v>69</v>
      </c>
    </row>
    <row r="5449" spans="2:6" x14ac:dyDescent="0.25">
      <c r="B5449">
        <v>6216</v>
      </c>
      <c r="C5449">
        <v>3570</v>
      </c>
      <c r="D5449" s="3">
        <v>0.53461805555555553</v>
      </c>
      <c r="E5449" s="3">
        <f t="shared" si="172"/>
        <v>4.8020833333333346E-2</v>
      </c>
      <c r="F5449">
        <f t="shared" si="173"/>
        <v>69</v>
      </c>
    </row>
    <row r="5450" spans="2:6" x14ac:dyDescent="0.25">
      <c r="B5450">
        <v>6217</v>
      </c>
      <c r="C5450">
        <v>3570</v>
      </c>
      <c r="D5450" s="3">
        <v>0.53461805555555553</v>
      </c>
      <c r="E5450" s="3">
        <f t="shared" si="172"/>
        <v>4.8020833333333346E-2</v>
      </c>
      <c r="F5450">
        <f t="shared" si="173"/>
        <v>69</v>
      </c>
    </row>
    <row r="5451" spans="2:6" x14ac:dyDescent="0.25">
      <c r="B5451">
        <v>6218</v>
      </c>
      <c r="C5451">
        <v>3570</v>
      </c>
      <c r="D5451" s="3">
        <v>0.53461805555555553</v>
      </c>
      <c r="E5451" s="3">
        <f t="shared" si="172"/>
        <v>4.8020833333333346E-2</v>
      </c>
      <c r="F5451">
        <f t="shared" si="173"/>
        <v>69</v>
      </c>
    </row>
    <row r="5452" spans="2:6" x14ac:dyDescent="0.25">
      <c r="B5452">
        <v>6219</v>
      </c>
      <c r="C5452">
        <v>3570</v>
      </c>
      <c r="D5452" s="3">
        <v>0.53461805555555553</v>
      </c>
      <c r="E5452" s="3">
        <f t="shared" si="172"/>
        <v>4.8020833333333346E-2</v>
      </c>
      <c r="F5452">
        <f t="shared" si="173"/>
        <v>69</v>
      </c>
    </row>
    <row r="5453" spans="2:6" x14ac:dyDescent="0.25">
      <c r="B5453">
        <v>6220</v>
      </c>
      <c r="C5453">
        <v>3594</v>
      </c>
      <c r="D5453" s="3">
        <v>0.53461805555555553</v>
      </c>
      <c r="E5453" s="3">
        <f t="shared" si="172"/>
        <v>4.8020833333333346E-2</v>
      </c>
      <c r="F5453">
        <f t="shared" si="173"/>
        <v>69</v>
      </c>
    </row>
    <row r="5454" spans="2:6" x14ac:dyDescent="0.25">
      <c r="B5454">
        <v>6221</v>
      </c>
      <c r="C5454">
        <v>3594</v>
      </c>
      <c r="D5454" s="3">
        <v>0.53461805555555553</v>
      </c>
      <c r="E5454" s="3">
        <f t="shared" si="172"/>
        <v>4.8020833333333346E-2</v>
      </c>
      <c r="F5454">
        <f t="shared" si="173"/>
        <v>69</v>
      </c>
    </row>
    <row r="5455" spans="2:6" x14ac:dyDescent="0.25">
      <c r="B5455">
        <v>6222</v>
      </c>
      <c r="C5455">
        <v>3594</v>
      </c>
      <c r="D5455" s="3">
        <v>0.53461805555555553</v>
      </c>
      <c r="E5455" s="3">
        <f t="shared" si="172"/>
        <v>4.8020833333333346E-2</v>
      </c>
      <c r="F5455">
        <f t="shared" si="173"/>
        <v>69</v>
      </c>
    </row>
    <row r="5456" spans="2:6" x14ac:dyDescent="0.25">
      <c r="B5456">
        <v>6223</v>
      </c>
      <c r="C5456">
        <v>3594</v>
      </c>
      <c r="D5456" s="3">
        <v>0.53461805555555553</v>
      </c>
      <c r="E5456" s="3">
        <f t="shared" si="172"/>
        <v>4.8020833333333346E-2</v>
      </c>
      <c r="F5456">
        <f t="shared" si="173"/>
        <v>69</v>
      </c>
    </row>
    <row r="5457" spans="2:6" x14ac:dyDescent="0.25">
      <c r="B5457">
        <v>6224</v>
      </c>
      <c r="C5457">
        <v>3641</v>
      </c>
      <c r="D5457" s="3">
        <v>0.53462962962962968</v>
      </c>
      <c r="E5457" s="3">
        <f t="shared" si="172"/>
        <v>4.8032407407407496E-2</v>
      </c>
      <c r="F5457">
        <f t="shared" si="173"/>
        <v>69</v>
      </c>
    </row>
    <row r="5458" spans="2:6" x14ac:dyDescent="0.25">
      <c r="B5458">
        <v>6225</v>
      </c>
      <c r="C5458">
        <v>3641</v>
      </c>
      <c r="D5458" s="3">
        <v>0.53462962962962968</v>
      </c>
      <c r="E5458" s="3">
        <f t="shared" si="172"/>
        <v>4.8032407407407496E-2</v>
      </c>
      <c r="F5458">
        <f t="shared" si="173"/>
        <v>69</v>
      </c>
    </row>
    <row r="5459" spans="2:6" x14ac:dyDescent="0.25">
      <c r="B5459">
        <v>6226</v>
      </c>
      <c r="C5459">
        <v>3641</v>
      </c>
      <c r="D5459" s="3">
        <v>0.53462962962962968</v>
      </c>
      <c r="E5459" s="3">
        <f t="shared" si="172"/>
        <v>4.8032407407407496E-2</v>
      </c>
      <c r="F5459">
        <f t="shared" si="173"/>
        <v>69</v>
      </c>
    </row>
    <row r="5460" spans="2:6" x14ac:dyDescent="0.25">
      <c r="B5460">
        <v>6227</v>
      </c>
      <c r="C5460">
        <v>3641</v>
      </c>
      <c r="D5460" s="3">
        <v>0.53462962962962968</v>
      </c>
      <c r="E5460" s="3">
        <f t="shared" si="172"/>
        <v>4.8032407407407496E-2</v>
      </c>
      <c r="F5460">
        <f t="shared" si="173"/>
        <v>69</v>
      </c>
    </row>
    <row r="5461" spans="2:6" x14ac:dyDescent="0.25">
      <c r="B5461">
        <v>6228</v>
      </c>
      <c r="C5461">
        <v>3656</v>
      </c>
      <c r="D5461" s="3">
        <v>0.53464120370370372</v>
      </c>
      <c r="E5461" s="3">
        <f t="shared" si="172"/>
        <v>4.8043981481481535E-2</v>
      </c>
      <c r="F5461">
        <f t="shared" si="173"/>
        <v>69</v>
      </c>
    </row>
    <row r="5462" spans="2:6" x14ac:dyDescent="0.25">
      <c r="B5462">
        <v>6229</v>
      </c>
      <c r="C5462">
        <v>3656</v>
      </c>
      <c r="D5462" s="3">
        <v>0.53464120370370372</v>
      </c>
      <c r="E5462" s="3">
        <f t="shared" si="172"/>
        <v>4.8043981481481535E-2</v>
      </c>
      <c r="F5462">
        <f t="shared" si="173"/>
        <v>69</v>
      </c>
    </row>
    <row r="5463" spans="2:6" x14ac:dyDescent="0.25">
      <c r="B5463">
        <v>6230</v>
      </c>
      <c r="C5463">
        <v>3656</v>
      </c>
      <c r="D5463" s="3">
        <v>0.53464120370370372</v>
      </c>
      <c r="E5463" s="3">
        <f t="shared" si="172"/>
        <v>4.8043981481481535E-2</v>
      </c>
      <c r="F5463">
        <f t="shared" si="173"/>
        <v>69</v>
      </c>
    </row>
    <row r="5464" spans="2:6" x14ac:dyDescent="0.25">
      <c r="B5464">
        <v>6231</v>
      </c>
      <c r="C5464">
        <v>3656</v>
      </c>
      <c r="D5464" s="3">
        <v>0.53464120370370372</v>
      </c>
      <c r="E5464" s="3">
        <f t="shared" si="172"/>
        <v>4.8043981481481535E-2</v>
      </c>
      <c r="F5464">
        <f t="shared" si="173"/>
        <v>69</v>
      </c>
    </row>
    <row r="5465" spans="2:6" x14ac:dyDescent="0.25">
      <c r="B5465">
        <v>6232</v>
      </c>
      <c r="C5465">
        <v>3685</v>
      </c>
      <c r="D5465" s="3">
        <v>0.53464120370370372</v>
      </c>
      <c r="E5465" s="3">
        <f t="shared" si="172"/>
        <v>4.8043981481481535E-2</v>
      </c>
      <c r="F5465">
        <f t="shared" si="173"/>
        <v>69</v>
      </c>
    </row>
    <row r="5466" spans="2:6" x14ac:dyDescent="0.25">
      <c r="B5466">
        <v>6233</v>
      </c>
      <c r="C5466">
        <v>3685</v>
      </c>
      <c r="D5466" s="3">
        <v>0.53464120370370372</v>
      </c>
      <c r="E5466" s="3">
        <f t="shared" si="172"/>
        <v>4.8043981481481535E-2</v>
      </c>
      <c r="F5466">
        <f t="shared" si="173"/>
        <v>69</v>
      </c>
    </row>
    <row r="5467" spans="2:6" x14ac:dyDescent="0.25">
      <c r="B5467">
        <v>6234</v>
      </c>
      <c r="C5467">
        <v>3685</v>
      </c>
      <c r="D5467" s="3">
        <v>0.53464120370370372</v>
      </c>
      <c r="E5467" s="3">
        <f t="shared" si="172"/>
        <v>4.8043981481481535E-2</v>
      </c>
      <c r="F5467">
        <f t="shared" si="173"/>
        <v>69</v>
      </c>
    </row>
    <row r="5468" spans="2:6" x14ac:dyDescent="0.25">
      <c r="B5468">
        <v>6235</v>
      </c>
      <c r="C5468">
        <v>3685</v>
      </c>
      <c r="D5468" s="3">
        <v>0.53464120370370372</v>
      </c>
      <c r="E5468" s="3">
        <f t="shared" si="172"/>
        <v>4.8043981481481535E-2</v>
      </c>
      <c r="F5468">
        <f t="shared" si="173"/>
        <v>69</v>
      </c>
    </row>
    <row r="5469" spans="2:6" x14ac:dyDescent="0.25">
      <c r="B5469">
        <v>6236</v>
      </c>
      <c r="C5469">
        <v>3663</v>
      </c>
      <c r="D5469" s="3">
        <v>0.53464120370370372</v>
      </c>
      <c r="E5469" s="3">
        <f t="shared" si="172"/>
        <v>4.8043981481481535E-2</v>
      </c>
      <c r="F5469">
        <f t="shared" si="173"/>
        <v>69</v>
      </c>
    </row>
    <row r="5470" spans="2:6" x14ac:dyDescent="0.25">
      <c r="B5470">
        <v>6237</v>
      </c>
      <c r="C5470">
        <v>3663</v>
      </c>
      <c r="D5470" s="3">
        <v>0.53464120370370372</v>
      </c>
      <c r="E5470" s="3">
        <f t="shared" si="172"/>
        <v>4.8043981481481535E-2</v>
      </c>
      <c r="F5470">
        <f t="shared" si="173"/>
        <v>69</v>
      </c>
    </row>
    <row r="5471" spans="2:6" x14ac:dyDescent="0.25">
      <c r="B5471">
        <v>6238</v>
      </c>
      <c r="C5471">
        <v>3663</v>
      </c>
      <c r="D5471" s="3">
        <v>0.53464120370370372</v>
      </c>
      <c r="E5471" s="3">
        <f t="shared" si="172"/>
        <v>4.8043981481481535E-2</v>
      </c>
      <c r="F5471">
        <f t="shared" si="173"/>
        <v>69</v>
      </c>
    </row>
    <row r="5472" spans="2:6" x14ac:dyDescent="0.25">
      <c r="B5472">
        <v>6239</v>
      </c>
      <c r="C5472">
        <v>3663</v>
      </c>
      <c r="D5472" s="3">
        <v>0.53464120370370372</v>
      </c>
      <c r="E5472" s="3">
        <f t="shared" si="172"/>
        <v>4.8043981481481535E-2</v>
      </c>
      <c r="F5472">
        <f t="shared" si="173"/>
        <v>69</v>
      </c>
    </row>
    <row r="5473" spans="2:6" x14ac:dyDescent="0.25">
      <c r="B5473">
        <v>6240</v>
      </c>
      <c r="C5473">
        <v>3649</v>
      </c>
      <c r="D5473" s="3">
        <v>0.53465277777777775</v>
      </c>
      <c r="E5473" s="3">
        <f t="shared" si="172"/>
        <v>4.8055555555555574E-2</v>
      </c>
      <c r="F5473">
        <f t="shared" si="173"/>
        <v>69</v>
      </c>
    </row>
    <row r="5474" spans="2:6" x14ac:dyDescent="0.25">
      <c r="B5474">
        <v>6241</v>
      </c>
      <c r="C5474">
        <v>3649</v>
      </c>
      <c r="D5474" s="3">
        <v>0.53465277777777775</v>
      </c>
      <c r="E5474" s="3">
        <f t="shared" si="172"/>
        <v>4.8055555555555574E-2</v>
      </c>
      <c r="F5474">
        <f t="shared" si="173"/>
        <v>69</v>
      </c>
    </row>
    <row r="5475" spans="2:6" x14ac:dyDescent="0.25">
      <c r="B5475">
        <v>6242</v>
      </c>
      <c r="C5475">
        <v>3649</v>
      </c>
      <c r="D5475" s="3">
        <v>0.53465277777777775</v>
      </c>
      <c r="E5475" s="3">
        <f t="shared" si="172"/>
        <v>4.8055555555555574E-2</v>
      </c>
      <c r="F5475">
        <f t="shared" si="173"/>
        <v>69</v>
      </c>
    </row>
    <row r="5476" spans="2:6" x14ac:dyDescent="0.25">
      <c r="B5476">
        <v>6243</v>
      </c>
      <c r="C5476">
        <v>3649</v>
      </c>
      <c r="D5476" s="3">
        <v>0.53465277777777775</v>
      </c>
      <c r="E5476" s="3">
        <f t="shared" si="172"/>
        <v>4.8055555555555574E-2</v>
      </c>
      <c r="F5476">
        <f t="shared" si="173"/>
        <v>69</v>
      </c>
    </row>
    <row r="5477" spans="2:6" x14ac:dyDescent="0.25">
      <c r="B5477">
        <v>6244</v>
      </c>
      <c r="C5477">
        <v>3655</v>
      </c>
      <c r="D5477" s="3">
        <v>0.53466435185185179</v>
      </c>
      <c r="E5477" s="3">
        <f t="shared" si="172"/>
        <v>4.8067129629629612E-2</v>
      </c>
      <c r="F5477">
        <f t="shared" si="173"/>
        <v>69</v>
      </c>
    </row>
    <row r="5478" spans="2:6" x14ac:dyDescent="0.25">
      <c r="B5478">
        <v>6245</v>
      </c>
      <c r="C5478">
        <v>3655</v>
      </c>
      <c r="D5478" s="3">
        <v>0.53466435185185179</v>
      </c>
      <c r="E5478" s="3">
        <f t="shared" si="172"/>
        <v>4.8067129629629612E-2</v>
      </c>
      <c r="F5478">
        <f t="shared" si="173"/>
        <v>69</v>
      </c>
    </row>
    <row r="5479" spans="2:6" x14ac:dyDescent="0.25">
      <c r="B5479">
        <v>6246</v>
      </c>
      <c r="C5479">
        <v>3655</v>
      </c>
      <c r="D5479" s="3">
        <v>0.53466435185185179</v>
      </c>
      <c r="E5479" s="3">
        <f t="shared" si="172"/>
        <v>4.8067129629629612E-2</v>
      </c>
      <c r="F5479">
        <f t="shared" si="173"/>
        <v>69</v>
      </c>
    </row>
    <row r="5480" spans="2:6" x14ac:dyDescent="0.25">
      <c r="B5480">
        <v>6247</v>
      </c>
      <c r="C5480">
        <v>3655</v>
      </c>
      <c r="D5480" s="3">
        <v>0.53466435185185179</v>
      </c>
      <c r="E5480" s="3">
        <f t="shared" si="172"/>
        <v>4.8067129629629612E-2</v>
      </c>
      <c r="F5480">
        <f t="shared" si="173"/>
        <v>69</v>
      </c>
    </row>
    <row r="5481" spans="2:6" x14ac:dyDescent="0.25">
      <c r="B5481">
        <v>6248</v>
      </c>
      <c r="C5481">
        <v>3676</v>
      </c>
      <c r="D5481" s="3">
        <v>0.53467592592592594</v>
      </c>
      <c r="E5481" s="3">
        <f t="shared" si="172"/>
        <v>4.8078703703703762E-2</v>
      </c>
      <c r="F5481">
        <f t="shared" si="173"/>
        <v>69</v>
      </c>
    </row>
    <row r="5482" spans="2:6" x14ac:dyDescent="0.25">
      <c r="B5482">
        <v>6249</v>
      </c>
      <c r="C5482">
        <v>3676</v>
      </c>
      <c r="D5482" s="3">
        <v>0.53467592592592594</v>
      </c>
      <c r="E5482" s="3">
        <f t="shared" si="172"/>
        <v>4.8078703703703762E-2</v>
      </c>
      <c r="F5482">
        <f t="shared" si="173"/>
        <v>69</v>
      </c>
    </row>
    <row r="5483" spans="2:6" x14ac:dyDescent="0.25">
      <c r="B5483">
        <v>6250</v>
      </c>
      <c r="C5483">
        <v>3676</v>
      </c>
      <c r="D5483" s="3">
        <v>0.53467592592592594</v>
      </c>
      <c r="E5483" s="3">
        <f t="shared" si="172"/>
        <v>4.8078703703703762E-2</v>
      </c>
      <c r="F5483">
        <f t="shared" si="173"/>
        <v>69</v>
      </c>
    </row>
    <row r="5484" spans="2:6" x14ac:dyDescent="0.25">
      <c r="B5484">
        <v>6251</v>
      </c>
      <c r="C5484">
        <v>3676</v>
      </c>
      <c r="D5484" s="3">
        <v>0.53467592592592594</v>
      </c>
      <c r="E5484" s="3">
        <f t="shared" si="172"/>
        <v>4.8078703703703762E-2</v>
      </c>
      <c r="F5484">
        <f t="shared" si="173"/>
        <v>69</v>
      </c>
    </row>
    <row r="5485" spans="2:6" x14ac:dyDescent="0.25">
      <c r="B5485">
        <v>6252</v>
      </c>
      <c r="C5485">
        <v>3704</v>
      </c>
      <c r="D5485" s="3">
        <v>0.53467592592592594</v>
      </c>
      <c r="E5485" s="3">
        <f t="shared" si="172"/>
        <v>4.8078703703703762E-2</v>
      </c>
      <c r="F5485">
        <f t="shared" si="173"/>
        <v>69</v>
      </c>
    </row>
    <row r="5486" spans="2:6" x14ac:dyDescent="0.25">
      <c r="B5486">
        <v>6253</v>
      </c>
      <c r="C5486">
        <v>3704</v>
      </c>
      <c r="D5486" s="3">
        <v>0.53467592592592594</v>
      </c>
      <c r="E5486" s="3">
        <f t="shared" si="172"/>
        <v>4.8078703703703762E-2</v>
      </c>
      <c r="F5486">
        <f t="shared" si="173"/>
        <v>69</v>
      </c>
    </row>
    <row r="5487" spans="2:6" x14ac:dyDescent="0.25">
      <c r="B5487">
        <v>6254</v>
      </c>
      <c r="C5487">
        <v>3704</v>
      </c>
      <c r="D5487" s="3">
        <v>0.53467592592592594</v>
      </c>
      <c r="E5487" s="3">
        <f t="shared" si="172"/>
        <v>4.8078703703703762E-2</v>
      </c>
      <c r="F5487">
        <f t="shared" si="173"/>
        <v>69</v>
      </c>
    </row>
    <row r="5488" spans="2:6" x14ac:dyDescent="0.25">
      <c r="B5488">
        <v>6255</v>
      </c>
      <c r="C5488">
        <v>3704</v>
      </c>
      <c r="D5488" s="3">
        <v>0.53467592592592594</v>
      </c>
      <c r="E5488" s="3">
        <f t="shared" si="172"/>
        <v>4.8078703703703762E-2</v>
      </c>
      <c r="F5488">
        <f t="shared" si="173"/>
        <v>69</v>
      </c>
    </row>
    <row r="5489" spans="2:6" x14ac:dyDescent="0.25">
      <c r="B5489">
        <v>6256</v>
      </c>
      <c r="C5489">
        <v>3627</v>
      </c>
      <c r="D5489" s="3">
        <v>0.53468749999999998</v>
      </c>
      <c r="E5489" s="3">
        <f t="shared" si="172"/>
        <v>4.8090277777777801E-2</v>
      </c>
      <c r="F5489">
        <f t="shared" si="173"/>
        <v>69</v>
      </c>
    </row>
    <row r="5490" spans="2:6" x14ac:dyDescent="0.25">
      <c r="B5490">
        <v>6257</v>
      </c>
      <c r="C5490">
        <v>3627</v>
      </c>
      <c r="D5490" s="3">
        <v>0.53468749999999998</v>
      </c>
      <c r="E5490" s="3">
        <f t="shared" si="172"/>
        <v>4.8090277777777801E-2</v>
      </c>
      <c r="F5490">
        <f t="shared" si="173"/>
        <v>69</v>
      </c>
    </row>
    <row r="5491" spans="2:6" x14ac:dyDescent="0.25">
      <c r="B5491">
        <v>6258</v>
      </c>
      <c r="C5491">
        <v>3627</v>
      </c>
      <c r="D5491" s="3">
        <v>0.53468749999999998</v>
      </c>
      <c r="E5491" s="3">
        <f t="shared" si="172"/>
        <v>4.8090277777777801E-2</v>
      </c>
      <c r="F5491">
        <f t="shared" si="173"/>
        <v>69</v>
      </c>
    </row>
    <row r="5492" spans="2:6" x14ac:dyDescent="0.25">
      <c r="B5492">
        <v>6259</v>
      </c>
      <c r="C5492">
        <v>3627</v>
      </c>
      <c r="D5492" s="3">
        <v>0.53468749999999998</v>
      </c>
      <c r="E5492" s="3">
        <f t="shared" si="172"/>
        <v>4.8090277777777801E-2</v>
      </c>
      <c r="F5492">
        <f t="shared" si="173"/>
        <v>69</v>
      </c>
    </row>
    <row r="5493" spans="2:6" x14ac:dyDescent="0.25">
      <c r="B5493">
        <v>6260</v>
      </c>
      <c r="C5493">
        <v>3631</v>
      </c>
      <c r="D5493" s="3">
        <v>0.53468749999999998</v>
      </c>
      <c r="E5493" s="3">
        <f t="shared" si="172"/>
        <v>4.8090277777777801E-2</v>
      </c>
      <c r="F5493">
        <f t="shared" si="173"/>
        <v>69</v>
      </c>
    </row>
    <row r="5494" spans="2:6" x14ac:dyDescent="0.25">
      <c r="B5494">
        <v>6261</v>
      </c>
      <c r="C5494">
        <v>3631</v>
      </c>
      <c r="D5494" s="3">
        <v>0.53468749999999998</v>
      </c>
      <c r="E5494" s="3">
        <f t="shared" si="172"/>
        <v>4.8090277777777801E-2</v>
      </c>
      <c r="F5494">
        <f t="shared" si="173"/>
        <v>69</v>
      </c>
    </row>
    <row r="5495" spans="2:6" x14ac:dyDescent="0.25">
      <c r="B5495">
        <v>6262</v>
      </c>
      <c r="C5495">
        <v>3631</v>
      </c>
      <c r="D5495" s="3">
        <v>0.53468749999999998</v>
      </c>
      <c r="E5495" s="3">
        <f t="shared" si="172"/>
        <v>4.8090277777777801E-2</v>
      </c>
      <c r="F5495">
        <f t="shared" si="173"/>
        <v>69</v>
      </c>
    </row>
    <row r="5496" spans="2:6" x14ac:dyDescent="0.25">
      <c r="B5496">
        <v>6263</v>
      </c>
      <c r="C5496">
        <v>3631</v>
      </c>
      <c r="D5496" s="3">
        <v>0.53469907407407413</v>
      </c>
      <c r="E5496" s="3">
        <f t="shared" si="172"/>
        <v>4.8101851851851951E-2</v>
      </c>
      <c r="F5496">
        <f t="shared" si="173"/>
        <v>69</v>
      </c>
    </row>
    <row r="5497" spans="2:6" x14ac:dyDescent="0.25">
      <c r="B5497">
        <v>6264</v>
      </c>
      <c r="C5497">
        <v>3695</v>
      </c>
      <c r="D5497" s="3">
        <v>0.53469907407407413</v>
      </c>
      <c r="E5497" s="3">
        <f t="shared" si="172"/>
        <v>4.8101851851851951E-2</v>
      </c>
      <c r="F5497">
        <f t="shared" si="173"/>
        <v>69</v>
      </c>
    </row>
    <row r="5498" spans="2:6" x14ac:dyDescent="0.25">
      <c r="B5498">
        <v>6265</v>
      </c>
      <c r="C5498">
        <v>3695</v>
      </c>
      <c r="D5498" s="3">
        <v>0.53469907407407413</v>
      </c>
      <c r="E5498" s="3">
        <f t="shared" si="172"/>
        <v>4.8101851851851951E-2</v>
      </c>
      <c r="F5498">
        <f t="shared" si="173"/>
        <v>69</v>
      </c>
    </row>
    <row r="5499" spans="2:6" x14ac:dyDescent="0.25">
      <c r="B5499">
        <v>6266</v>
      </c>
      <c r="C5499">
        <v>3695</v>
      </c>
      <c r="D5499" s="3">
        <v>0.53469907407407413</v>
      </c>
      <c r="E5499" s="3">
        <f t="shared" si="172"/>
        <v>4.8101851851851951E-2</v>
      </c>
      <c r="F5499">
        <f t="shared" si="173"/>
        <v>69</v>
      </c>
    </row>
    <row r="5500" spans="2:6" x14ac:dyDescent="0.25">
      <c r="B5500">
        <v>6267</v>
      </c>
      <c r="C5500">
        <v>3695</v>
      </c>
      <c r="D5500" s="3">
        <v>0.53469907407407413</v>
      </c>
      <c r="E5500" s="3">
        <f t="shared" si="172"/>
        <v>4.8101851851851951E-2</v>
      </c>
      <c r="F5500">
        <f t="shared" si="173"/>
        <v>69</v>
      </c>
    </row>
    <row r="5501" spans="2:6" x14ac:dyDescent="0.25">
      <c r="B5501">
        <v>6268</v>
      </c>
      <c r="C5501">
        <v>3635</v>
      </c>
      <c r="D5501" s="3">
        <v>0.53469907407407413</v>
      </c>
      <c r="E5501" s="3">
        <f t="shared" si="172"/>
        <v>4.8101851851851951E-2</v>
      </c>
      <c r="F5501">
        <f t="shared" si="173"/>
        <v>69</v>
      </c>
    </row>
    <row r="5502" spans="2:6" x14ac:dyDescent="0.25">
      <c r="B5502">
        <v>6269</v>
      </c>
      <c r="C5502">
        <v>3635</v>
      </c>
      <c r="D5502" s="3">
        <v>0.53469907407407413</v>
      </c>
      <c r="E5502" s="3">
        <f t="shared" si="172"/>
        <v>4.8101851851851951E-2</v>
      </c>
      <c r="F5502">
        <f t="shared" si="173"/>
        <v>69</v>
      </c>
    </row>
    <row r="5503" spans="2:6" x14ac:dyDescent="0.25">
      <c r="B5503">
        <v>6270</v>
      </c>
      <c r="C5503">
        <v>3635</v>
      </c>
      <c r="D5503" s="3">
        <v>0.53469907407407413</v>
      </c>
      <c r="E5503" s="3">
        <f t="shared" si="172"/>
        <v>4.8101851851851951E-2</v>
      </c>
      <c r="F5503">
        <f t="shared" si="173"/>
        <v>69</v>
      </c>
    </row>
    <row r="5504" spans="2:6" x14ac:dyDescent="0.25">
      <c r="B5504">
        <v>6271</v>
      </c>
      <c r="C5504">
        <v>3635</v>
      </c>
      <c r="D5504" s="3">
        <v>0.53469907407407413</v>
      </c>
      <c r="E5504" s="3">
        <f t="shared" si="172"/>
        <v>4.8101851851851951E-2</v>
      </c>
      <c r="F5504">
        <f t="shared" si="173"/>
        <v>69</v>
      </c>
    </row>
    <row r="5505" spans="2:6" x14ac:dyDescent="0.25">
      <c r="B5505">
        <v>6272</v>
      </c>
      <c r="C5505">
        <v>3540</v>
      </c>
      <c r="D5505" s="3">
        <v>0.53473379629629625</v>
      </c>
      <c r="E5505" s="3">
        <f t="shared" si="172"/>
        <v>4.8136574074074068E-2</v>
      </c>
      <c r="F5505">
        <f t="shared" si="173"/>
        <v>69</v>
      </c>
    </row>
    <row r="5506" spans="2:6" x14ac:dyDescent="0.25">
      <c r="B5506">
        <v>6273</v>
      </c>
      <c r="C5506">
        <v>3540</v>
      </c>
      <c r="D5506" s="3">
        <v>0.53473379629629625</v>
      </c>
      <c r="E5506" s="3">
        <f t="shared" ref="E5506:E5569" si="174">D5506-$A$1</f>
        <v>4.8136574074074068E-2</v>
      </c>
      <c r="F5506">
        <f t="shared" ref="F5506:F5569" si="175">(MINUTE(E5506))+60</f>
        <v>69</v>
      </c>
    </row>
    <row r="5507" spans="2:6" x14ac:dyDescent="0.25">
      <c r="B5507">
        <v>6274</v>
      </c>
      <c r="C5507">
        <v>3540</v>
      </c>
      <c r="D5507" s="3">
        <v>0.53473379629629625</v>
      </c>
      <c r="E5507" s="3">
        <f t="shared" si="174"/>
        <v>4.8136574074074068E-2</v>
      </c>
      <c r="F5507">
        <f t="shared" si="175"/>
        <v>69</v>
      </c>
    </row>
    <row r="5508" spans="2:6" x14ac:dyDescent="0.25">
      <c r="B5508">
        <v>6275</v>
      </c>
      <c r="C5508">
        <v>3540</v>
      </c>
      <c r="D5508" s="3">
        <v>0.53473379629629625</v>
      </c>
      <c r="E5508" s="3">
        <f t="shared" si="174"/>
        <v>4.8136574074074068E-2</v>
      </c>
      <c r="F5508">
        <f t="shared" si="175"/>
        <v>69</v>
      </c>
    </row>
    <row r="5509" spans="2:6" x14ac:dyDescent="0.25">
      <c r="B5509">
        <v>6276</v>
      </c>
      <c r="C5509">
        <v>3675</v>
      </c>
      <c r="D5509" s="3">
        <v>0.53473379629629625</v>
      </c>
      <c r="E5509" s="3">
        <f t="shared" si="174"/>
        <v>4.8136574074074068E-2</v>
      </c>
      <c r="F5509">
        <f t="shared" si="175"/>
        <v>69</v>
      </c>
    </row>
    <row r="5510" spans="2:6" x14ac:dyDescent="0.25">
      <c r="B5510">
        <v>6277</v>
      </c>
      <c r="C5510">
        <v>3675</v>
      </c>
      <c r="D5510" s="3">
        <v>0.53473379629629625</v>
      </c>
      <c r="E5510" s="3">
        <f t="shared" si="174"/>
        <v>4.8136574074074068E-2</v>
      </c>
      <c r="F5510">
        <f t="shared" si="175"/>
        <v>69</v>
      </c>
    </row>
    <row r="5511" spans="2:6" x14ac:dyDescent="0.25">
      <c r="B5511">
        <v>6278</v>
      </c>
      <c r="C5511">
        <v>3675</v>
      </c>
      <c r="D5511" s="3">
        <v>0.53473379629629625</v>
      </c>
      <c r="E5511" s="3">
        <f t="shared" si="174"/>
        <v>4.8136574074074068E-2</v>
      </c>
      <c r="F5511">
        <f t="shared" si="175"/>
        <v>69</v>
      </c>
    </row>
    <row r="5512" spans="2:6" x14ac:dyDescent="0.25">
      <c r="B5512">
        <v>6279</v>
      </c>
      <c r="C5512">
        <v>3675</v>
      </c>
      <c r="D5512" s="3">
        <v>0.53473379629629625</v>
      </c>
      <c r="E5512" s="3">
        <f t="shared" si="174"/>
        <v>4.8136574074074068E-2</v>
      </c>
      <c r="F5512">
        <f t="shared" si="175"/>
        <v>69</v>
      </c>
    </row>
    <row r="5513" spans="2:6" x14ac:dyDescent="0.25">
      <c r="B5513">
        <v>6280</v>
      </c>
      <c r="C5513">
        <v>3685</v>
      </c>
      <c r="D5513" s="3">
        <v>0.53473379629629625</v>
      </c>
      <c r="E5513" s="3">
        <f t="shared" si="174"/>
        <v>4.8136574074074068E-2</v>
      </c>
      <c r="F5513">
        <f t="shared" si="175"/>
        <v>69</v>
      </c>
    </row>
    <row r="5514" spans="2:6" x14ac:dyDescent="0.25">
      <c r="B5514">
        <v>6281</v>
      </c>
      <c r="C5514">
        <v>3685</v>
      </c>
      <c r="D5514" s="3">
        <v>0.53473379629629625</v>
      </c>
      <c r="E5514" s="3">
        <f t="shared" si="174"/>
        <v>4.8136574074074068E-2</v>
      </c>
      <c r="F5514">
        <f t="shared" si="175"/>
        <v>69</v>
      </c>
    </row>
    <row r="5515" spans="2:6" x14ac:dyDescent="0.25">
      <c r="B5515">
        <v>6282</v>
      </c>
      <c r="C5515">
        <v>3685</v>
      </c>
      <c r="D5515" s="3">
        <v>0.53473379629629625</v>
      </c>
      <c r="E5515" s="3">
        <f t="shared" si="174"/>
        <v>4.8136574074074068E-2</v>
      </c>
      <c r="F5515">
        <f t="shared" si="175"/>
        <v>69</v>
      </c>
    </row>
    <row r="5516" spans="2:6" x14ac:dyDescent="0.25">
      <c r="B5516">
        <v>6283</v>
      </c>
      <c r="C5516">
        <v>3685</v>
      </c>
      <c r="D5516" s="3">
        <v>0.53473379629629625</v>
      </c>
      <c r="E5516" s="3">
        <f t="shared" si="174"/>
        <v>4.8136574074074068E-2</v>
      </c>
      <c r="F5516">
        <f t="shared" si="175"/>
        <v>69</v>
      </c>
    </row>
    <row r="5517" spans="2:6" x14ac:dyDescent="0.25">
      <c r="B5517">
        <v>6284</v>
      </c>
      <c r="C5517">
        <v>3559</v>
      </c>
      <c r="D5517" s="3">
        <v>0.53475694444444444</v>
      </c>
      <c r="E5517" s="3">
        <f t="shared" si="174"/>
        <v>4.8159722222222257E-2</v>
      </c>
      <c r="F5517">
        <f t="shared" si="175"/>
        <v>69</v>
      </c>
    </row>
    <row r="5518" spans="2:6" x14ac:dyDescent="0.25">
      <c r="B5518">
        <v>6285</v>
      </c>
      <c r="C5518">
        <v>3559</v>
      </c>
      <c r="D5518" s="3">
        <v>0.53475694444444444</v>
      </c>
      <c r="E5518" s="3">
        <f t="shared" si="174"/>
        <v>4.8159722222222257E-2</v>
      </c>
      <c r="F5518">
        <f t="shared" si="175"/>
        <v>69</v>
      </c>
    </row>
    <row r="5519" spans="2:6" x14ac:dyDescent="0.25">
      <c r="B5519">
        <v>6286</v>
      </c>
      <c r="C5519">
        <v>3559</v>
      </c>
      <c r="D5519" s="3">
        <v>0.53475694444444444</v>
      </c>
      <c r="E5519" s="3">
        <f t="shared" si="174"/>
        <v>4.8159722222222257E-2</v>
      </c>
      <c r="F5519">
        <f t="shared" si="175"/>
        <v>69</v>
      </c>
    </row>
    <row r="5520" spans="2:6" x14ac:dyDescent="0.25">
      <c r="B5520">
        <v>6287</v>
      </c>
      <c r="C5520">
        <v>3559</v>
      </c>
      <c r="D5520" s="3">
        <v>0.53475694444444444</v>
      </c>
      <c r="E5520" s="3">
        <f t="shared" si="174"/>
        <v>4.8159722222222257E-2</v>
      </c>
      <c r="F5520">
        <f t="shared" si="175"/>
        <v>69</v>
      </c>
    </row>
    <row r="5521" spans="2:6" x14ac:dyDescent="0.25">
      <c r="B5521">
        <v>6288</v>
      </c>
      <c r="C5521">
        <v>3665</v>
      </c>
      <c r="D5521" s="3">
        <v>0.53478009259259263</v>
      </c>
      <c r="E5521" s="3">
        <f t="shared" si="174"/>
        <v>4.8182870370370445E-2</v>
      </c>
      <c r="F5521">
        <f t="shared" si="175"/>
        <v>69</v>
      </c>
    </row>
    <row r="5522" spans="2:6" x14ac:dyDescent="0.25">
      <c r="B5522">
        <v>6289</v>
      </c>
      <c r="C5522">
        <v>3665</v>
      </c>
      <c r="D5522" s="3">
        <v>0.53478009259259263</v>
      </c>
      <c r="E5522" s="3">
        <f t="shared" si="174"/>
        <v>4.8182870370370445E-2</v>
      </c>
      <c r="F5522">
        <f t="shared" si="175"/>
        <v>69</v>
      </c>
    </row>
    <row r="5523" spans="2:6" x14ac:dyDescent="0.25">
      <c r="B5523">
        <v>6290</v>
      </c>
      <c r="C5523">
        <v>3665</v>
      </c>
      <c r="D5523" s="3">
        <v>0.53478009259259263</v>
      </c>
      <c r="E5523" s="3">
        <f t="shared" si="174"/>
        <v>4.8182870370370445E-2</v>
      </c>
      <c r="F5523">
        <f t="shared" si="175"/>
        <v>69</v>
      </c>
    </row>
    <row r="5524" spans="2:6" x14ac:dyDescent="0.25">
      <c r="B5524">
        <v>6291</v>
      </c>
      <c r="C5524">
        <v>3665</v>
      </c>
      <c r="D5524" s="3">
        <v>0.53478009259259263</v>
      </c>
      <c r="E5524" s="3">
        <f t="shared" si="174"/>
        <v>4.8182870370370445E-2</v>
      </c>
      <c r="F5524">
        <f t="shared" si="175"/>
        <v>69</v>
      </c>
    </row>
    <row r="5525" spans="2:6" x14ac:dyDescent="0.25">
      <c r="B5525">
        <v>6292</v>
      </c>
      <c r="C5525">
        <v>3666</v>
      </c>
      <c r="D5525" s="3">
        <v>0.53479166666666667</v>
      </c>
      <c r="E5525" s="3">
        <f t="shared" si="174"/>
        <v>4.8194444444444484E-2</v>
      </c>
      <c r="F5525">
        <f t="shared" si="175"/>
        <v>69</v>
      </c>
    </row>
    <row r="5526" spans="2:6" x14ac:dyDescent="0.25">
      <c r="B5526">
        <v>6293</v>
      </c>
      <c r="C5526">
        <v>3666</v>
      </c>
      <c r="D5526" s="3">
        <v>0.53479166666666667</v>
      </c>
      <c r="E5526" s="3">
        <f t="shared" si="174"/>
        <v>4.8194444444444484E-2</v>
      </c>
      <c r="F5526">
        <f t="shared" si="175"/>
        <v>69</v>
      </c>
    </row>
    <row r="5527" spans="2:6" x14ac:dyDescent="0.25">
      <c r="B5527">
        <v>6294</v>
      </c>
      <c r="C5527">
        <v>3666</v>
      </c>
      <c r="D5527" s="3">
        <v>0.53479166666666667</v>
      </c>
      <c r="E5527" s="3">
        <f t="shared" si="174"/>
        <v>4.8194444444444484E-2</v>
      </c>
      <c r="F5527">
        <f t="shared" si="175"/>
        <v>69</v>
      </c>
    </row>
    <row r="5528" spans="2:6" x14ac:dyDescent="0.25">
      <c r="B5528">
        <v>6295</v>
      </c>
      <c r="C5528">
        <v>3666</v>
      </c>
      <c r="D5528" s="3">
        <v>0.53479166666666667</v>
      </c>
      <c r="E5528" s="3">
        <f t="shared" si="174"/>
        <v>4.8194444444444484E-2</v>
      </c>
      <c r="F5528">
        <f t="shared" si="175"/>
        <v>69</v>
      </c>
    </row>
    <row r="5529" spans="2:6" x14ac:dyDescent="0.25">
      <c r="B5529">
        <v>6296</v>
      </c>
      <c r="C5529">
        <v>3355</v>
      </c>
      <c r="D5529" s="3">
        <v>0.53479166666666667</v>
      </c>
      <c r="E5529" s="3">
        <f t="shared" si="174"/>
        <v>4.8194444444444484E-2</v>
      </c>
      <c r="F5529">
        <f t="shared" si="175"/>
        <v>69</v>
      </c>
    </row>
    <row r="5530" spans="2:6" x14ac:dyDescent="0.25">
      <c r="B5530">
        <v>6297</v>
      </c>
      <c r="C5530">
        <v>3355</v>
      </c>
      <c r="D5530" s="3">
        <v>0.53479166666666667</v>
      </c>
      <c r="E5530" s="3">
        <f t="shared" si="174"/>
        <v>4.8194444444444484E-2</v>
      </c>
      <c r="F5530">
        <f t="shared" si="175"/>
        <v>69</v>
      </c>
    </row>
    <row r="5531" spans="2:6" x14ac:dyDescent="0.25">
      <c r="B5531">
        <v>6298</v>
      </c>
      <c r="C5531">
        <v>3355</v>
      </c>
      <c r="D5531" s="3">
        <v>0.53479166666666667</v>
      </c>
      <c r="E5531" s="3">
        <f t="shared" si="174"/>
        <v>4.8194444444444484E-2</v>
      </c>
      <c r="F5531">
        <f t="shared" si="175"/>
        <v>69</v>
      </c>
    </row>
    <row r="5532" spans="2:6" x14ac:dyDescent="0.25">
      <c r="B5532">
        <v>6299</v>
      </c>
      <c r="C5532">
        <v>3355</v>
      </c>
      <c r="D5532" s="3">
        <v>0.53479166666666667</v>
      </c>
      <c r="E5532" s="3">
        <f t="shared" si="174"/>
        <v>4.8194444444444484E-2</v>
      </c>
      <c r="F5532">
        <f t="shared" si="175"/>
        <v>69</v>
      </c>
    </row>
    <row r="5533" spans="2:6" x14ac:dyDescent="0.25">
      <c r="B5533">
        <v>6300</v>
      </c>
      <c r="C5533">
        <v>3664</v>
      </c>
      <c r="D5533" s="3">
        <v>0.53479166666666667</v>
      </c>
      <c r="E5533" s="3">
        <f t="shared" si="174"/>
        <v>4.8194444444444484E-2</v>
      </c>
      <c r="F5533">
        <f t="shared" si="175"/>
        <v>69</v>
      </c>
    </row>
    <row r="5534" spans="2:6" x14ac:dyDescent="0.25">
      <c r="B5534">
        <v>6301</v>
      </c>
      <c r="C5534">
        <v>3664</v>
      </c>
      <c r="D5534" s="3">
        <v>0.53479166666666667</v>
      </c>
      <c r="E5534" s="3">
        <f t="shared" si="174"/>
        <v>4.8194444444444484E-2</v>
      </c>
      <c r="F5534">
        <f t="shared" si="175"/>
        <v>69</v>
      </c>
    </row>
    <row r="5535" spans="2:6" x14ac:dyDescent="0.25">
      <c r="B5535">
        <v>6302</v>
      </c>
      <c r="C5535">
        <v>3664</v>
      </c>
      <c r="D5535" s="3">
        <v>0.53479166666666667</v>
      </c>
      <c r="E5535" s="3">
        <f t="shared" si="174"/>
        <v>4.8194444444444484E-2</v>
      </c>
      <c r="F5535">
        <f t="shared" si="175"/>
        <v>69</v>
      </c>
    </row>
    <row r="5536" spans="2:6" x14ac:dyDescent="0.25">
      <c r="B5536">
        <v>6303</v>
      </c>
      <c r="C5536">
        <v>3664</v>
      </c>
      <c r="D5536" s="3">
        <v>0.53479166666666667</v>
      </c>
      <c r="E5536" s="3">
        <f t="shared" si="174"/>
        <v>4.8194444444444484E-2</v>
      </c>
      <c r="F5536">
        <f t="shared" si="175"/>
        <v>69</v>
      </c>
    </row>
    <row r="5537" spans="2:6" x14ac:dyDescent="0.25">
      <c r="B5537">
        <v>6304</v>
      </c>
      <c r="C5537">
        <v>3636</v>
      </c>
      <c r="D5537" s="3">
        <v>0.53479166666666667</v>
      </c>
      <c r="E5537" s="3">
        <f t="shared" si="174"/>
        <v>4.8194444444444484E-2</v>
      </c>
      <c r="F5537">
        <f t="shared" si="175"/>
        <v>69</v>
      </c>
    </row>
    <row r="5538" spans="2:6" x14ac:dyDescent="0.25">
      <c r="B5538">
        <v>6305</v>
      </c>
      <c r="C5538">
        <v>3636</v>
      </c>
      <c r="D5538" s="3">
        <v>0.53479166666666667</v>
      </c>
      <c r="E5538" s="3">
        <f t="shared" si="174"/>
        <v>4.8194444444444484E-2</v>
      </c>
      <c r="F5538">
        <f t="shared" si="175"/>
        <v>69</v>
      </c>
    </row>
    <row r="5539" spans="2:6" x14ac:dyDescent="0.25">
      <c r="B5539">
        <v>6306</v>
      </c>
      <c r="C5539">
        <v>3636</v>
      </c>
      <c r="D5539" s="3">
        <v>0.53479166666666667</v>
      </c>
      <c r="E5539" s="3">
        <f t="shared" si="174"/>
        <v>4.8194444444444484E-2</v>
      </c>
      <c r="F5539">
        <f t="shared" si="175"/>
        <v>69</v>
      </c>
    </row>
    <row r="5540" spans="2:6" x14ac:dyDescent="0.25">
      <c r="B5540">
        <v>6307</v>
      </c>
      <c r="C5540">
        <v>3636</v>
      </c>
      <c r="D5540" s="3">
        <v>0.53479166666666667</v>
      </c>
      <c r="E5540" s="3">
        <f t="shared" si="174"/>
        <v>4.8194444444444484E-2</v>
      </c>
      <c r="F5540">
        <f t="shared" si="175"/>
        <v>69</v>
      </c>
    </row>
    <row r="5541" spans="2:6" x14ac:dyDescent="0.25">
      <c r="B5541">
        <v>6308</v>
      </c>
      <c r="C5541">
        <v>3582</v>
      </c>
      <c r="D5541" s="3">
        <v>0.5348032407407407</v>
      </c>
      <c r="E5541" s="3">
        <f t="shared" si="174"/>
        <v>4.8206018518518523E-2</v>
      </c>
      <c r="F5541">
        <f t="shared" si="175"/>
        <v>69</v>
      </c>
    </row>
    <row r="5542" spans="2:6" x14ac:dyDescent="0.25">
      <c r="B5542">
        <v>6309</v>
      </c>
      <c r="C5542">
        <v>3582</v>
      </c>
      <c r="D5542" s="3">
        <v>0.5348032407407407</v>
      </c>
      <c r="E5542" s="3">
        <f t="shared" si="174"/>
        <v>4.8206018518518523E-2</v>
      </c>
      <c r="F5542">
        <f t="shared" si="175"/>
        <v>69</v>
      </c>
    </row>
    <row r="5543" spans="2:6" x14ac:dyDescent="0.25">
      <c r="B5543">
        <v>6310</v>
      </c>
      <c r="C5543">
        <v>3582</v>
      </c>
      <c r="D5543" s="3">
        <v>0.5348032407407407</v>
      </c>
      <c r="E5543" s="3">
        <f t="shared" si="174"/>
        <v>4.8206018518518523E-2</v>
      </c>
      <c r="F5543">
        <f t="shared" si="175"/>
        <v>69</v>
      </c>
    </row>
    <row r="5544" spans="2:6" x14ac:dyDescent="0.25">
      <c r="B5544">
        <v>6311</v>
      </c>
      <c r="C5544">
        <v>3582</v>
      </c>
      <c r="D5544" s="3">
        <v>0.5348032407407407</v>
      </c>
      <c r="E5544" s="3">
        <f t="shared" si="174"/>
        <v>4.8206018518518523E-2</v>
      </c>
      <c r="F5544">
        <f t="shared" si="175"/>
        <v>69</v>
      </c>
    </row>
    <row r="5545" spans="2:6" x14ac:dyDescent="0.25">
      <c r="B5545">
        <v>6312</v>
      </c>
      <c r="C5545">
        <v>3695</v>
      </c>
      <c r="D5545" s="3">
        <v>0.5348032407407407</v>
      </c>
      <c r="E5545" s="3">
        <f t="shared" si="174"/>
        <v>4.8206018518518523E-2</v>
      </c>
      <c r="F5545">
        <f t="shared" si="175"/>
        <v>69</v>
      </c>
    </row>
    <row r="5546" spans="2:6" x14ac:dyDescent="0.25">
      <c r="B5546">
        <v>6313</v>
      </c>
      <c r="C5546">
        <v>3695</v>
      </c>
      <c r="D5546" s="3">
        <v>0.5348032407407407</v>
      </c>
      <c r="E5546" s="3">
        <f t="shared" si="174"/>
        <v>4.8206018518518523E-2</v>
      </c>
      <c r="F5546">
        <f t="shared" si="175"/>
        <v>69</v>
      </c>
    </row>
    <row r="5547" spans="2:6" x14ac:dyDescent="0.25">
      <c r="B5547">
        <v>6314</v>
      </c>
      <c r="C5547">
        <v>3695</v>
      </c>
      <c r="D5547" s="3">
        <v>0.5348032407407407</v>
      </c>
      <c r="E5547" s="3">
        <f t="shared" si="174"/>
        <v>4.8206018518518523E-2</v>
      </c>
      <c r="F5547">
        <f t="shared" si="175"/>
        <v>69</v>
      </c>
    </row>
    <row r="5548" spans="2:6" x14ac:dyDescent="0.25">
      <c r="B5548">
        <v>6315</v>
      </c>
      <c r="C5548">
        <v>3695</v>
      </c>
      <c r="D5548" s="3">
        <v>0.5348032407407407</v>
      </c>
      <c r="E5548" s="3">
        <f t="shared" si="174"/>
        <v>4.8206018518518523E-2</v>
      </c>
      <c r="F5548">
        <f t="shared" si="175"/>
        <v>69</v>
      </c>
    </row>
    <row r="5549" spans="2:6" x14ac:dyDescent="0.25">
      <c r="B5549">
        <v>6316</v>
      </c>
      <c r="C5549">
        <v>3660</v>
      </c>
      <c r="D5549" s="3">
        <v>0.5348032407407407</v>
      </c>
      <c r="E5549" s="3">
        <f t="shared" si="174"/>
        <v>4.8206018518518523E-2</v>
      </c>
      <c r="F5549">
        <f t="shared" si="175"/>
        <v>69</v>
      </c>
    </row>
    <row r="5550" spans="2:6" x14ac:dyDescent="0.25">
      <c r="B5550">
        <v>6317</v>
      </c>
      <c r="C5550">
        <v>3660</v>
      </c>
      <c r="D5550" s="3">
        <v>0.5348032407407407</v>
      </c>
      <c r="E5550" s="3">
        <f t="shared" si="174"/>
        <v>4.8206018518518523E-2</v>
      </c>
      <c r="F5550">
        <f t="shared" si="175"/>
        <v>69</v>
      </c>
    </row>
    <row r="5551" spans="2:6" x14ac:dyDescent="0.25">
      <c r="B5551">
        <v>6318</v>
      </c>
      <c r="C5551">
        <v>3660</v>
      </c>
      <c r="D5551" s="3">
        <v>0.53481481481481474</v>
      </c>
      <c r="E5551" s="3">
        <f t="shared" si="174"/>
        <v>4.8217592592592562E-2</v>
      </c>
      <c r="F5551">
        <f t="shared" si="175"/>
        <v>69</v>
      </c>
    </row>
    <row r="5552" spans="2:6" x14ac:dyDescent="0.25">
      <c r="B5552">
        <v>6319</v>
      </c>
      <c r="C5552">
        <v>3660</v>
      </c>
      <c r="D5552" s="3">
        <v>0.53481481481481474</v>
      </c>
      <c r="E5552" s="3">
        <f t="shared" si="174"/>
        <v>4.8217592592592562E-2</v>
      </c>
      <c r="F5552">
        <f t="shared" si="175"/>
        <v>69</v>
      </c>
    </row>
    <row r="5553" spans="2:6" x14ac:dyDescent="0.25">
      <c r="B5553">
        <v>6320</v>
      </c>
      <c r="C5553">
        <v>3581</v>
      </c>
      <c r="D5553" s="3">
        <v>0.53482638888888889</v>
      </c>
      <c r="E5553" s="3">
        <f t="shared" si="174"/>
        <v>4.8229166666666712E-2</v>
      </c>
      <c r="F5553">
        <f t="shared" si="175"/>
        <v>69</v>
      </c>
    </row>
    <row r="5554" spans="2:6" x14ac:dyDescent="0.25">
      <c r="B5554">
        <v>6321</v>
      </c>
      <c r="C5554">
        <v>3581</v>
      </c>
      <c r="D5554" s="3">
        <v>0.53482638888888889</v>
      </c>
      <c r="E5554" s="3">
        <f t="shared" si="174"/>
        <v>4.8229166666666712E-2</v>
      </c>
      <c r="F5554">
        <f t="shared" si="175"/>
        <v>69</v>
      </c>
    </row>
    <row r="5555" spans="2:6" x14ac:dyDescent="0.25">
      <c r="B5555">
        <v>6322</v>
      </c>
      <c r="C5555">
        <v>3581</v>
      </c>
      <c r="D5555" s="3">
        <v>0.53482638888888889</v>
      </c>
      <c r="E5555" s="3">
        <f t="shared" si="174"/>
        <v>4.8229166666666712E-2</v>
      </c>
      <c r="F5555">
        <f t="shared" si="175"/>
        <v>69</v>
      </c>
    </row>
    <row r="5556" spans="2:6" x14ac:dyDescent="0.25">
      <c r="B5556">
        <v>6323</v>
      </c>
      <c r="C5556">
        <v>3581</v>
      </c>
      <c r="D5556" s="3">
        <v>0.53482638888888889</v>
      </c>
      <c r="E5556" s="3">
        <f t="shared" si="174"/>
        <v>4.8229166666666712E-2</v>
      </c>
      <c r="F5556">
        <f t="shared" si="175"/>
        <v>69</v>
      </c>
    </row>
    <row r="5557" spans="2:6" x14ac:dyDescent="0.25">
      <c r="B5557">
        <v>6324</v>
      </c>
      <c r="C5557">
        <v>3669</v>
      </c>
      <c r="D5557" s="3">
        <v>0.53482638888888889</v>
      </c>
      <c r="E5557" s="3">
        <f t="shared" si="174"/>
        <v>4.8229166666666712E-2</v>
      </c>
      <c r="F5557">
        <f t="shared" si="175"/>
        <v>69</v>
      </c>
    </row>
    <row r="5558" spans="2:6" x14ac:dyDescent="0.25">
      <c r="B5558">
        <v>6325</v>
      </c>
      <c r="C5558">
        <v>3669</v>
      </c>
      <c r="D5558" s="3">
        <v>0.53482638888888889</v>
      </c>
      <c r="E5558" s="3">
        <f t="shared" si="174"/>
        <v>4.8229166666666712E-2</v>
      </c>
      <c r="F5558">
        <f t="shared" si="175"/>
        <v>69</v>
      </c>
    </row>
    <row r="5559" spans="2:6" x14ac:dyDescent="0.25">
      <c r="B5559">
        <v>6326</v>
      </c>
      <c r="C5559">
        <v>3669</v>
      </c>
      <c r="D5559" s="3">
        <v>0.53482638888888889</v>
      </c>
      <c r="E5559" s="3">
        <f t="shared" si="174"/>
        <v>4.8229166666666712E-2</v>
      </c>
      <c r="F5559">
        <f t="shared" si="175"/>
        <v>69</v>
      </c>
    </row>
    <row r="5560" spans="2:6" x14ac:dyDescent="0.25">
      <c r="B5560">
        <v>6327</v>
      </c>
      <c r="C5560">
        <v>3669</v>
      </c>
      <c r="D5560" s="3">
        <v>0.53482638888888889</v>
      </c>
      <c r="E5560" s="3">
        <f t="shared" si="174"/>
        <v>4.8229166666666712E-2</v>
      </c>
      <c r="F5560">
        <f t="shared" si="175"/>
        <v>69</v>
      </c>
    </row>
    <row r="5561" spans="2:6" x14ac:dyDescent="0.25">
      <c r="B5561">
        <v>6328</v>
      </c>
      <c r="C5561">
        <v>3692</v>
      </c>
      <c r="D5561" s="3">
        <v>0.53483796296296293</v>
      </c>
      <c r="E5561" s="3">
        <f t="shared" si="174"/>
        <v>4.8240740740740751E-2</v>
      </c>
      <c r="F5561">
        <f t="shared" si="175"/>
        <v>69</v>
      </c>
    </row>
    <row r="5562" spans="2:6" x14ac:dyDescent="0.25">
      <c r="B5562">
        <v>6329</v>
      </c>
      <c r="C5562">
        <v>3692</v>
      </c>
      <c r="D5562" s="3">
        <v>0.53483796296296293</v>
      </c>
      <c r="E5562" s="3">
        <f t="shared" si="174"/>
        <v>4.8240740740740751E-2</v>
      </c>
      <c r="F5562">
        <f t="shared" si="175"/>
        <v>69</v>
      </c>
    </row>
    <row r="5563" spans="2:6" x14ac:dyDescent="0.25">
      <c r="B5563">
        <v>6330</v>
      </c>
      <c r="C5563">
        <v>3692</v>
      </c>
      <c r="D5563" s="3">
        <v>0.53483796296296293</v>
      </c>
      <c r="E5563" s="3">
        <f t="shared" si="174"/>
        <v>4.8240740740740751E-2</v>
      </c>
      <c r="F5563">
        <f t="shared" si="175"/>
        <v>69</v>
      </c>
    </row>
    <row r="5564" spans="2:6" x14ac:dyDescent="0.25">
      <c r="B5564">
        <v>6331</v>
      </c>
      <c r="C5564">
        <v>3692</v>
      </c>
      <c r="D5564" s="3">
        <v>0.53483796296296293</v>
      </c>
      <c r="E5564" s="3">
        <f t="shared" si="174"/>
        <v>4.8240740740740751E-2</v>
      </c>
      <c r="F5564">
        <f t="shared" si="175"/>
        <v>69</v>
      </c>
    </row>
    <row r="5565" spans="2:6" x14ac:dyDescent="0.25">
      <c r="B5565">
        <v>6332</v>
      </c>
      <c r="C5565">
        <v>3683</v>
      </c>
      <c r="D5565" s="3">
        <v>0.53483796296296293</v>
      </c>
      <c r="E5565" s="3">
        <f t="shared" si="174"/>
        <v>4.8240740740740751E-2</v>
      </c>
      <c r="F5565">
        <f t="shared" si="175"/>
        <v>69</v>
      </c>
    </row>
    <row r="5566" spans="2:6" x14ac:dyDescent="0.25">
      <c r="B5566">
        <v>6333</v>
      </c>
      <c r="C5566">
        <v>3683</v>
      </c>
      <c r="D5566" s="3">
        <v>0.53483796296296293</v>
      </c>
      <c r="E5566" s="3">
        <f t="shared" si="174"/>
        <v>4.8240740740740751E-2</v>
      </c>
      <c r="F5566">
        <f t="shared" si="175"/>
        <v>69</v>
      </c>
    </row>
    <row r="5567" spans="2:6" x14ac:dyDescent="0.25">
      <c r="B5567">
        <v>6334</v>
      </c>
      <c r="C5567">
        <v>3683</v>
      </c>
      <c r="D5567" s="3">
        <v>0.53483796296296293</v>
      </c>
      <c r="E5567" s="3">
        <f t="shared" si="174"/>
        <v>4.8240740740740751E-2</v>
      </c>
      <c r="F5567">
        <f t="shared" si="175"/>
        <v>69</v>
      </c>
    </row>
    <row r="5568" spans="2:6" x14ac:dyDescent="0.25">
      <c r="B5568">
        <v>6335</v>
      </c>
      <c r="C5568">
        <v>3683</v>
      </c>
      <c r="D5568" s="3">
        <v>0.53483796296296293</v>
      </c>
      <c r="E5568" s="3">
        <f t="shared" si="174"/>
        <v>4.8240740740740751E-2</v>
      </c>
      <c r="F5568">
        <f t="shared" si="175"/>
        <v>69</v>
      </c>
    </row>
    <row r="5569" spans="2:6" x14ac:dyDescent="0.25">
      <c r="B5569">
        <v>6336</v>
      </c>
      <c r="C5569">
        <v>3658</v>
      </c>
      <c r="D5569" s="3">
        <v>0.53484953703703708</v>
      </c>
      <c r="E5569" s="3">
        <f t="shared" si="174"/>
        <v>4.8252314814814901E-2</v>
      </c>
      <c r="F5569">
        <f t="shared" si="175"/>
        <v>69</v>
      </c>
    </row>
    <row r="5570" spans="2:6" x14ac:dyDescent="0.25">
      <c r="B5570">
        <v>6337</v>
      </c>
      <c r="C5570">
        <v>3658</v>
      </c>
      <c r="D5570" s="3">
        <v>0.53484953703703708</v>
      </c>
      <c r="E5570" s="3">
        <f t="shared" ref="E5570:E5633" si="176">D5570-$A$1</f>
        <v>4.8252314814814901E-2</v>
      </c>
      <c r="F5570">
        <f t="shared" ref="F5570:F5633" si="177">(MINUTE(E5570))+60</f>
        <v>69</v>
      </c>
    </row>
    <row r="5571" spans="2:6" x14ac:dyDescent="0.25">
      <c r="B5571">
        <v>6338</v>
      </c>
      <c r="C5571">
        <v>3658</v>
      </c>
      <c r="D5571" s="3">
        <v>0.53484953703703708</v>
      </c>
      <c r="E5571" s="3">
        <f t="shared" si="176"/>
        <v>4.8252314814814901E-2</v>
      </c>
      <c r="F5571">
        <f t="shared" si="177"/>
        <v>69</v>
      </c>
    </row>
    <row r="5572" spans="2:6" x14ac:dyDescent="0.25">
      <c r="B5572">
        <v>6339</v>
      </c>
      <c r="C5572">
        <v>3658</v>
      </c>
      <c r="D5572" s="3">
        <v>0.53484953703703708</v>
      </c>
      <c r="E5572" s="3">
        <f t="shared" si="176"/>
        <v>4.8252314814814901E-2</v>
      </c>
      <c r="F5572">
        <f t="shared" si="177"/>
        <v>69</v>
      </c>
    </row>
    <row r="5573" spans="2:6" x14ac:dyDescent="0.25">
      <c r="B5573">
        <v>6340</v>
      </c>
      <c r="C5573">
        <v>3562</v>
      </c>
      <c r="D5573" s="3">
        <v>0.53486111111111112</v>
      </c>
      <c r="E5573" s="3">
        <f t="shared" si="176"/>
        <v>4.8263888888888939E-2</v>
      </c>
      <c r="F5573">
        <f t="shared" si="177"/>
        <v>69</v>
      </c>
    </row>
    <row r="5574" spans="2:6" x14ac:dyDescent="0.25">
      <c r="B5574">
        <v>6341</v>
      </c>
      <c r="C5574">
        <v>3562</v>
      </c>
      <c r="D5574" s="3">
        <v>0.53486111111111112</v>
      </c>
      <c r="E5574" s="3">
        <f t="shared" si="176"/>
        <v>4.8263888888888939E-2</v>
      </c>
      <c r="F5574">
        <f t="shared" si="177"/>
        <v>69</v>
      </c>
    </row>
    <row r="5575" spans="2:6" x14ac:dyDescent="0.25">
      <c r="B5575">
        <v>6342</v>
      </c>
      <c r="C5575">
        <v>3562</v>
      </c>
      <c r="D5575" s="3">
        <v>0.53486111111111112</v>
      </c>
      <c r="E5575" s="3">
        <f t="shared" si="176"/>
        <v>4.8263888888888939E-2</v>
      </c>
      <c r="F5575">
        <f t="shared" si="177"/>
        <v>69</v>
      </c>
    </row>
    <row r="5576" spans="2:6" x14ac:dyDescent="0.25">
      <c r="B5576">
        <v>6343</v>
      </c>
      <c r="C5576">
        <v>3562</v>
      </c>
      <c r="D5576" s="3">
        <v>0.53486111111111112</v>
      </c>
      <c r="E5576" s="3">
        <f t="shared" si="176"/>
        <v>4.8263888888888939E-2</v>
      </c>
      <c r="F5576">
        <f t="shared" si="177"/>
        <v>69</v>
      </c>
    </row>
    <row r="5577" spans="2:6" x14ac:dyDescent="0.25">
      <c r="B5577">
        <v>6344</v>
      </c>
      <c r="C5577">
        <v>3574</v>
      </c>
      <c r="D5577" s="3">
        <v>0.53487268518518516</v>
      </c>
      <c r="E5577" s="3">
        <f t="shared" si="176"/>
        <v>4.8275462962962978E-2</v>
      </c>
      <c r="F5577">
        <f t="shared" si="177"/>
        <v>69</v>
      </c>
    </row>
    <row r="5578" spans="2:6" x14ac:dyDescent="0.25">
      <c r="B5578">
        <v>6345</v>
      </c>
      <c r="C5578">
        <v>3574</v>
      </c>
      <c r="D5578" s="3">
        <v>0.53487268518518516</v>
      </c>
      <c r="E5578" s="3">
        <f t="shared" si="176"/>
        <v>4.8275462962962978E-2</v>
      </c>
      <c r="F5578">
        <f t="shared" si="177"/>
        <v>69</v>
      </c>
    </row>
    <row r="5579" spans="2:6" x14ac:dyDescent="0.25">
      <c r="B5579">
        <v>6346</v>
      </c>
      <c r="C5579">
        <v>3574</v>
      </c>
      <c r="D5579" s="3">
        <v>0.53487268518518516</v>
      </c>
      <c r="E5579" s="3">
        <f t="shared" si="176"/>
        <v>4.8275462962962978E-2</v>
      </c>
      <c r="F5579">
        <f t="shared" si="177"/>
        <v>69</v>
      </c>
    </row>
    <row r="5580" spans="2:6" x14ac:dyDescent="0.25">
      <c r="B5580">
        <v>6347</v>
      </c>
      <c r="C5580">
        <v>3574</v>
      </c>
      <c r="D5580" s="3">
        <v>0.53487268518518516</v>
      </c>
      <c r="E5580" s="3">
        <f t="shared" si="176"/>
        <v>4.8275462962962978E-2</v>
      </c>
      <c r="F5580">
        <f t="shared" si="177"/>
        <v>69</v>
      </c>
    </row>
    <row r="5581" spans="2:6" x14ac:dyDescent="0.25">
      <c r="B5581">
        <v>6348</v>
      </c>
      <c r="C5581">
        <v>3551</v>
      </c>
      <c r="D5581" s="3">
        <v>0.53487268518518516</v>
      </c>
      <c r="E5581" s="3">
        <f t="shared" si="176"/>
        <v>4.8275462962962978E-2</v>
      </c>
      <c r="F5581">
        <f t="shared" si="177"/>
        <v>69</v>
      </c>
    </row>
    <row r="5582" spans="2:6" x14ac:dyDescent="0.25">
      <c r="B5582">
        <v>6349</v>
      </c>
      <c r="C5582">
        <v>3551</v>
      </c>
      <c r="D5582" s="3">
        <v>0.53487268518518516</v>
      </c>
      <c r="E5582" s="3">
        <f t="shared" si="176"/>
        <v>4.8275462962962978E-2</v>
      </c>
      <c r="F5582">
        <f t="shared" si="177"/>
        <v>69</v>
      </c>
    </row>
    <row r="5583" spans="2:6" x14ac:dyDescent="0.25">
      <c r="B5583">
        <v>6350</v>
      </c>
      <c r="C5583">
        <v>3551</v>
      </c>
      <c r="D5583" s="3">
        <v>0.53487268518518516</v>
      </c>
      <c r="E5583" s="3">
        <f t="shared" si="176"/>
        <v>4.8275462962962978E-2</v>
      </c>
      <c r="F5583">
        <f t="shared" si="177"/>
        <v>69</v>
      </c>
    </row>
    <row r="5584" spans="2:6" x14ac:dyDescent="0.25">
      <c r="B5584">
        <v>6351</v>
      </c>
      <c r="C5584">
        <v>3551</v>
      </c>
      <c r="D5584" s="3">
        <v>0.53487268518518516</v>
      </c>
      <c r="E5584" s="3">
        <f t="shared" si="176"/>
        <v>4.8275462962962978E-2</v>
      </c>
      <c r="F5584">
        <f t="shared" si="177"/>
        <v>69</v>
      </c>
    </row>
    <row r="5585" spans="2:6" x14ac:dyDescent="0.25">
      <c r="B5585">
        <v>6352</v>
      </c>
      <c r="C5585">
        <v>3676</v>
      </c>
      <c r="D5585" s="3">
        <v>0.53487268518518516</v>
      </c>
      <c r="E5585" s="3">
        <f t="shared" si="176"/>
        <v>4.8275462962962978E-2</v>
      </c>
      <c r="F5585">
        <f t="shared" si="177"/>
        <v>69</v>
      </c>
    </row>
    <row r="5586" spans="2:6" x14ac:dyDescent="0.25">
      <c r="B5586">
        <v>6353</v>
      </c>
      <c r="C5586">
        <v>3676</v>
      </c>
      <c r="D5586" s="3">
        <v>0.53487268518518516</v>
      </c>
      <c r="E5586" s="3">
        <f t="shared" si="176"/>
        <v>4.8275462962962978E-2</v>
      </c>
      <c r="F5586">
        <f t="shared" si="177"/>
        <v>69</v>
      </c>
    </row>
    <row r="5587" spans="2:6" x14ac:dyDescent="0.25">
      <c r="B5587">
        <v>6354</v>
      </c>
      <c r="C5587">
        <v>3676</v>
      </c>
      <c r="D5587" s="3">
        <v>0.53487268518518516</v>
      </c>
      <c r="E5587" s="3">
        <f t="shared" si="176"/>
        <v>4.8275462962962978E-2</v>
      </c>
      <c r="F5587">
        <f t="shared" si="177"/>
        <v>69</v>
      </c>
    </row>
    <row r="5588" spans="2:6" x14ac:dyDescent="0.25">
      <c r="B5588">
        <v>6355</v>
      </c>
      <c r="C5588">
        <v>3676</v>
      </c>
      <c r="D5588" s="3">
        <v>0.53487268518518516</v>
      </c>
      <c r="E5588" s="3">
        <f t="shared" si="176"/>
        <v>4.8275462962962978E-2</v>
      </c>
      <c r="F5588">
        <f t="shared" si="177"/>
        <v>69</v>
      </c>
    </row>
    <row r="5589" spans="2:6" x14ac:dyDescent="0.25">
      <c r="B5589">
        <v>6356</v>
      </c>
      <c r="C5589">
        <v>4179</v>
      </c>
      <c r="D5589" s="3">
        <v>0.5348842592592592</v>
      </c>
      <c r="E5589" s="3">
        <f t="shared" si="176"/>
        <v>4.8287037037037017E-2</v>
      </c>
      <c r="F5589">
        <f t="shared" si="177"/>
        <v>69</v>
      </c>
    </row>
    <row r="5590" spans="2:6" x14ac:dyDescent="0.25">
      <c r="B5590">
        <v>6357</v>
      </c>
      <c r="C5590">
        <v>4179</v>
      </c>
      <c r="D5590" s="3">
        <v>0.5348842592592592</v>
      </c>
      <c r="E5590" s="3">
        <f t="shared" si="176"/>
        <v>4.8287037037037017E-2</v>
      </c>
      <c r="F5590">
        <f t="shared" si="177"/>
        <v>69</v>
      </c>
    </row>
    <row r="5591" spans="2:6" x14ac:dyDescent="0.25">
      <c r="B5591">
        <v>6358</v>
      </c>
      <c r="C5591">
        <v>4179</v>
      </c>
      <c r="D5591" s="3">
        <v>0.5348842592592592</v>
      </c>
      <c r="E5591" s="3">
        <f t="shared" si="176"/>
        <v>4.8287037037037017E-2</v>
      </c>
      <c r="F5591">
        <f t="shared" si="177"/>
        <v>69</v>
      </c>
    </row>
    <row r="5592" spans="2:6" x14ac:dyDescent="0.25">
      <c r="B5592">
        <v>6359</v>
      </c>
      <c r="C5592">
        <v>4179</v>
      </c>
      <c r="D5592" s="3">
        <v>0.5348842592592592</v>
      </c>
      <c r="E5592" s="3">
        <f t="shared" si="176"/>
        <v>4.8287037037037017E-2</v>
      </c>
      <c r="F5592">
        <f t="shared" si="177"/>
        <v>69</v>
      </c>
    </row>
    <row r="5593" spans="2:6" x14ac:dyDescent="0.25">
      <c r="B5593">
        <v>6360</v>
      </c>
      <c r="C5593">
        <v>3586</v>
      </c>
      <c r="D5593" s="3">
        <v>0.53489583333333335</v>
      </c>
      <c r="E5593" s="3">
        <f t="shared" si="176"/>
        <v>4.8298611111111167E-2</v>
      </c>
      <c r="F5593">
        <f t="shared" si="177"/>
        <v>69</v>
      </c>
    </row>
    <row r="5594" spans="2:6" x14ac:dyDescent="0.25">
      <c r="B5594">
        <v>6361</v>
      </c>
      <c r="C5594">
        <v>3586</v>
      </c>
      <c r="D5594" s="3">
        <v>0.53489583333333335</v>
      </c>
      <c r="E5594" s="3">
        <f t="shared" si="176"/>
        <v>4.8298611111111167E-2</v>
      </c>
      <c r="F5594">
        <f t="shared" si="177"/>
        <v>69</v>
      </c>
    </row>
    <row r="5595" spans="2:6" x14ac:dyDescent="0.25">
      <c r="B5595">
        <v>6362</v>
      </c>
      <c r="C5595">
        <v>3586</v>
      </c>
      <c r="D5595" s="3">
        <v>0.53489583333333335</v>
      </c>
      <c r="E5595" s="3">
        <f t="shared" si="176"/>
        <v>4.8298611111111167E-2</v>
      </c>
      <c r="F5595">
        <f t="shared" si="177"/>
        <v>69</v>
      </c>
    </row>
    <row r="5596" spans="2:6" x14ac:dyDescent="0.25">
      <c r="B5596">
        <v>6363</v>
      </c>
      <c r="C5596">
        <v>3586</v>
      </c>
      <c r="D5596" s="3">
        <v>0.53489583333333335</v>
      </c>
      <c r="E5596" s="3">
        <f t="shared" si="176"/>
        <v>4.8298611111111167E-2</v>
      </c>
      <c r="F5596">
        <f t="shared" si="177"/>
        <v>69</v>
      </c>
    </row>
    <row r="5597" spans="2:6" x14ac:dyDescent="0.25">
      <c r="B5597">
        <v>6364</v>
      </c>
      <c r="C5597">
        <v>3609</v>
      </c>
      <c r="D5597" s="3">
        <v>0.53489583333333335</v>
      </c>
      <c r="E5597" s="3">
        <f t="shared" si="176"/>
        <v>4.8298611111111167E-2</v>
      </c>
      <c r="F5597">
        <f t="shared" si="177"/>
        <v>69</v>
      </c>
    </row>
    <row r="5598" spans="2:6" x14ac:dyDescent="0.25">
      <c r="B5598">
        <v>6365</v>
      </c>
      <c r="C5598">
        <v>3609</v>
      </c>
      <c r="D5598" s="3">
        <v>0.53489583333333335</v>
      </c>
      <c r="E5598" s="3">
        <f t="shared" si="176"/>
        <v>4.8298611111111167E-2</v>
      </c>
      <c r="F5598">
        <f t="shared" si="177"/>
        <v>69</v>
      </c>
    </row>
    <row r="5599" spans="2:6" x14ac:dyDescent="0.25">
      <c r="B5599">
        <v>6366</v>
      </c>
      <c r="C5599">
        <v>3609</v>
      </c>
      <c r="D5599" s="3">
        <v>0.53489583333333335</v>
      </c>
      <c r="E5599" s="3">
        <f t="shared" si="176"/>
        <v>4.8298611111111167E-2</v>
      </c>
      <c r="F5599">
        <f t="shared" si="177"/>
        <v>69</v>
      </c>
    </row>
    <row r="5600" spans="2:6" x14ac:dyDescent="0.25">
      <c r="B5600">
        <v>6367</v>
      </c>
      <c r="C5600">
        <v>3609</v>
      </c>
      <c r="D5600" s="3">
        <v>0.53489583333333335</v>
      </c>
      <c r="E5600" s="3">
        <f t="shared" si="176"/>
        <v>4.8298611111111167E-2</v>
      </c>
      <c r="F5600">
        <f t="shared" si="177"/>
        <v>69</v>
      </c>
    </row>
    <row r="5601" spans="2:6" x14ac:dyDescent="0.25">
      <c r="B5601">
        <v>6368</v>
      </c>
      <c r="C5601">
        <v>3681</v>
      </c>
      <c r="D5601" s="3">
        <v>0.53489583333333335</v>
      </c>
      <c r="E5601" s="3">
        <f t="shared" si="176"/>
        <v>4.8298611111111167E-2</v>
      </c>
      <c r="F5601">
        <f t="shared" si="177"/>
        <v>69</v>
      </c>
    </row>
    <row r="5602" spans="2:6" x14ac:dyDescent="0.25">
      <c r="B5602">
        <v>6369</v>
      </c>
      <c r="C5602">
        <v>3681</v>
      </c>
      <c r="D5602" s="3">
        <v>0.53490740740740739</v>
      </c>
      <c r="E5602" s="3">
        <f t="shared" si="176"/>
        <v>4.8310185185185206E-2</v>
      </c>
      <c r="F5602">
        <f t="shared" si="177"/>
        <v>69</v>
      </c>
    </row>
    <row r="5603" spans="2:6" x14ac:dyDescent="0.25">
      <c r="B5603">
        <v>6370</v>
      </c>
      <c r="C5603">
        <v>3681</v>
      </c>
      <c r="D5603" s="3">
        <v>0.53490740740740739</v>
      </c>
      <c r="E5603" s="3">
        <f t="shared" si="176"/>
        <v>4.8310185185185206E-2</v>
      </c>
      <c r="F5603">
        <f t="shared" si="177"/>
        <v>69</v>
      </c>
    </row>
    <row r="5604" spans="2:6" x14ac:dyDescent="0.25">
      <c r="B5604">
        <v>6371</v>
      </c>
      <c r="C5604">
        <v>3681</v>
      </c>
      <c r="D5604" s="3">
        <v>0.53490740740740739</v>
      </c>
      <c r="E5604" s="3">
        <f t="shared" si="176"/>
        <v>4.8310185185185206E-2</v>
      </c>
      <c r="F5604">
        <f t="shared" si="177"/>
        <v>69</v>
      </c>
    </row>
    <row r="5605" spans="2:6" x14ac:dyDescent="0.25">
      <c r="B5605">
        <v>6372</v>
      </c>
      <c r="C5605">
        <v>4422</v>
      </c>
      <c r="D5605" s="3">
        <v>0.53490740740740739</v>
      </c>
      <c r="E5605" s="3">
        <f t="shared" si="176"/>
        <v>4.8310185185185206E-2</v>
      </c>
      <c r="F5605">
        <f t="shared" si="177"/>
        <v>69</v>
      </c>
    </row>
    <row r="5606" spans="2:6" x14ac:dyDescent="0.25">
      <c r="B5606">
        <v>6373</v>
      </c>
      <c r="C5606">
        <v>4422</v>
      </c>
      <c r="D5606" s="3">
        <v>0.53490740740740739</v>
      </c>
      <c r="E5606" s="3">
        <f t="shared" si="176"/>
        <v>4.8310185185185206E-2</v>
      </c>
      <c r="F5606">
        <f t="shared" si="177"/>
        <v>69</v>
      </c>
    </row>
    <row r="5607" spans="2:6" x14ac:dyDescent="0.25">
      <c r="B5607">
        <v>6374</v>
      </c>
      <c r="C5607">
        <v>4422</v>
      </c>
      <c r="D5607" s="3">
        <v>0.53490740740740739</v>
      </c>
      <c r="E5607" s="3">
        <f t="shared" si="176"/>
        <v>4.8310185185185206E-2</v>
      </c>
      <c r="F5607">
        <f t="shared" si="177"/>
        <v>69</v>
      </c>
    </row>
    <row r="5608" spans="2:6" x14ac:dyDescent="0.25">
      <c r="B5608">
        <v>6375</v>
      </c>
      <c r="C5608">
        <v>4422</v>
      </c>
      <c r="D5608" s="3">
        <v>0.53490740740740739</v>
      </c>
      <c r="E5608" s="3">
        <f t="shared" si="176"/>
        <v>4.8310185185185206E-2</v>
      </c>
      <c r="F5608">
        <f t="shared" si="177"/>
        <v>69</v>
      </c>
    </row>
    <row r="5609" spans="2:6" x14ac:dyDescent="0.25">
      <c r="B5609">
        <v>6376</v>
      </c>
      <c r="C5609">
        <v>3323</v>
      </c>
      <c r="D5609" s="3">
        <v>0.53490740740740739</v>
      </c>
      <c r="E5609" s="3">
        <f t="shared" si="176"/>
        <v>4.8310185185185206E-2</v>
      </c>
      <c r="F5609">
        <f t="shared" si="177"/>
        <v>69</v>
      </c>
    </row>
    <row r="5610" spans="2:6" x14ac:dyDescent="0.25">
      <c r="B5610">
        <v>6377</v>
      </c>
      <c r="C5610">
        <v>3323</v>
      </c>
      <c r="D5610" s="3">
        <v>0.53490740740740739</v>
      </c>
      <c r="E5610" s="3">
        <f t="shared" si="176"/>
        <v>4.8310185185185206E-2</v>
      </c>
      <c r="F5610">
        <f t="shared" si="177"/>
        <v>69</v>
      </c>
    </row>
    <row r="5611" spans="2:6" x14ac:dyDescent="0.25">
      <c r="B5611">
        <v>6378</v>
      </c>
      <c r="C5611">
        <v>3323</v>
      </c>
      <c r="D5611" s="3">
        <v>0.53490740740740739</v>
      </c>
      <c r="E5611" s="3">
        <f t="shared" si="176"/>
        <v>4.8310185185185206E-2</v>
      </c>
      <c r="F5611">
        <f t="shared" si="177"/>
        <v>69</v>
      </c>
    </row>
    <row r="5612" spans="2:6" x14ac:dyDescent="0.25">
      <c r="B5612">
        <v>6379</v>
      </c>
      <c r="C5612">
        <v>3323</v>
      </c>
      <c r="D5612" s="3">
        <v>0.53490740740740739</v>
      </c>
      <c r="E5612" s="3">
        <f t="shared" si="176"/>
        <v>4.8310185185185206E-2</v>
      </c>
      <c r="F5612">
        <f t="shared" si="177"/>
        <v>69</v>
      </c>
    </row>
    <row r="5613" spans="2:6" x14ac:dyDescent="0.25">
      <c r="B5613">
        <v>6380</v>
      </c>
      <c r="C5613">
        <v>3663</v>
      </c>
      <c r="D5613" s="3">
        <v>0.53490740740740739</v>
      </c>
      <c r="E5613" s="3">
        <f t="shared" si="176"/>
        <v>4.8310185185185206E-2</v>
      </c>
      <c r="F5613">
        <f t="shared" si="177"/>
        <v>69</v>
      </c>
    </row>
    <row r="5614" spans="2:6" x14ac:dyDescent="0.25">
      <c r="B5614">
        <v>6381</v>
      </c>
      <c r="C5614">
        <v>3663</v>
      </c>
      <c r="D5614" s="3">
        <v>0.53490740740740739</v>
      </c>
      <c r="E5614" s="3">
        <f t="shared" si="176"/>
        <v>4.8310185185185206E-2</v>
      </c>
      <c r="F5614">
        <f t="shared" si="177"/>
        <v>69</v>
      </c>
    </row>
    <row r="5615" spans="2:6" x14ac:dyDescent="0.25">
      <c r="B5615">
        <v>6382</v>
      </c>
      <c r="C5615">
        <v>3663</v>
      </c>
      <c r="D5615" s="3">
        <v>0.53490740740740739</v>
      </c>
      <c r="E5615" s="3">
        <f t="shared" si="176"/>
        <v>4.8310185185185206E-2</v>
      </c>
      <c r="F5615">
        <f t="shared" si="177"/>
        <v>69</v>
      </c>
    </row>
    <row r="5616" spans="2:6" x14ac:dyDescent="0.25">
      <c r="B5616">
        <v>6383</v>
      </c>
      <c r="C5616">
        <v>3663</v>
      </c>
      <c r="D5616" s="3">
        <v>0.53490740740740739</v>
      </c>
      <c r="E5616" s="3">
        <f t="shared" si="176"/>
        <v>4.8310185185185206E-2</v>
      </c>
      <c r="F5616">
        <f t="shared" si="177"/>
        <v>69</v>
      </c>
    </row>
    <row r="5617" spans="2:6" x14ac:dyDescent="0.25">
      <c r="B5617">
        <v>6384</v>
      </c>
      <c r="C5617">
        <v>3647</v>
      </c>
      <c r="D5617" s="3">
        <v>0.53491898148148154</v>
      </c>
      <c r="E5617" s="3">
        <f t="shared" si="176"/>
        <v>4.8321759259259356E-2</v>
      </c>
      <c r="F5617">
        <f t="shared" si="177"/>
        <v>69</v>
      </c>
    </row>
    <row r="5618" spans="2:6" x14ac:dyDescent="0.25">
      <c r="B5618">
        <v>6385</v>
      </c>
      <c r="C5618">
        <v>3647</v>
      </c>
      <c r="D5618" s="3">
        <v>0.53491898148148154</v>
      </c>
      <c r="E5618" s="3">
        <f t="shared" si="176"/>
        <v>4.8321759259259356E-2</v>
      </c>
      <c r="F5618">
        <f t="shared" si="177"/>
        <v>69</v>
      </c>
    </row>
    <row r="5619" spans="2:6" x14ac:dyDescent="0.25">
      <c r="B5619">
        <v>6386</v>
      </c>
      <c r="C5619">
        <v>3647</v>
      </c>
      <c r="D5619" s="3">
        <v>0.53491898148148154</v>
      </c>
      <c r="E5619" s="3">
        <f t="shared" si="176"/>
        <v>4.8321759259259356E-2</v>
      </c>
      <c r="F5619">
        <f t="shared" si="177"/>
        <v>69</v>
      </c>
    </row>
    <row r="5620" spans="2:6" x14ac:dyDescent="0.25">
      <c r="B5620">
        <v>6387</v>
      </c>
      <c r="C5620">
        <v>3647</v>
      </c>
      <c r="D5620" s="3">
        <v>0.53491898148148154</v>
      </c>
      <c r="E5620" s="3">
        <f t="shared" si="176"/>
        <v>4.8321759259259356E-2</v>
      </c>
      <c r="F5620">
        <f t="shared" si="177"/>
        <v>69</v>
      </c>
    </row>
    <row r="5621" spans="2:6" x14ac:dyDescent="0.25">
      <c r="B5621">
        <v>6388</v>
      </c>
      <c r="C5621">
        <v>3548</v>
      </c>
      <c r="D5621" s="3">
        <v>0.53491898148148154</v>
      </c>
      <c r="E5621" s="3">
        <f t="shared" si="176"/>
        <v>4.8321759259259356E-2</v>
      </c>
      <c r="F5621">
        <f t="shared" si="177"/>
        <v>69</v>
      </c>
    </row>
    <row r="5622" spans="2:6" x14ac:dyDescent="0.25">
      <c r="B5622">
        <v>6389</v>
      </c>
      <c r="C5622">
        <v>3548</v>
      </c>
      <c r="D5622" s="3">
        <v>0.53491898148148154</v>
      </c>
      <c r="E5622" s="3">
        <f t="shared" si="176"/>
        <v>4.8321759259259356E-2</v>
      </c>
      <c r="F5622">
        <f t="shared" si="177"/>
        <v>69</v>
      </c>
    </row>
    <row r="5623" spans="2:6" x14ac:dyDescent="0.25">
      <c r="B5623">
        <v>6390</v>
      </c>
      <c r="C5623">
        <v>3548</v>
      </c>
      <c r="D5623" s="3">
        <v>0.53491898148148154</v>
      </c>
      <c r="E5623" s="3">
        <f t="shared" si="176"/>
        <v>4.8321759259259356E-2</v>
      </c>
      <c r="F5623">
        <f t="shared" si="177"/>
        <v>69</v>
      </c>
    </row>
    <row r="5624" spans="2:6" x14ac:dyDescent="0.25">
      <c r="B5624">
        <v>6391</v>
      </c>
      <c r="C5624">
        <v>3548</v>
      </c>
      <c r="D5624" s="3">
        <v>0.53491898148148154</v>
      </c>
      <c r="E5624" s="3">
        <f t="shared" si="176"/>
        <v>4.8321759259259356E-2</v>
      </c>
      <c r="F5624">
        <f t="shared" si="177"/>
        <v>69</v>
      </c>
    </row>
    <row r="5625" spans="2:6" x14ac:dyDescent="0.25">
      <c r="B5625">
        <v>6392</v>
      </c>
      <c r="C5625">
        <v>3542</v>
      </c>
      <c r="D5625" s="3">
        <v>0.53493055555555558</v>
      </c>
      <c r="E5625" s="3">
        <f t="shared" si="176"/>
        <v>4.8333333333333395E-2</v>
      </c>
      <c r="F5625">
        <f t="shared" si="177"/>
        <v>69</v>
      </c>
    </row>
    <row r="5626" spans="2:6" x14ac:dyDescent="0.25">
      <c r="B5626">
        <v>6393</v>
      </c>
      <c r="C5626">
        <v>3542</v>
      </c>
      <c r="D5626" s="3">
        <v>0.53493055555555558</v>
      </c>
      <c r="E5626" s="3">
        <f t="shared" si="176"/>
        <v>4.8333333333333395E-2</v>
      </c>
      <c r="F5626">
        <f t="shared" si="177"/>
        <v>69</v>
      </c>
    </row>
    <row r="5627" spans="2:6" x14ac:dyDescent="0.25">
      <c r="B5627">
        <v>6394</v>
      </c>
      <c r="C5627">
        <v>3542</v>
      </c>
      <c r="D5627" s="3">
        <v>0.53493055555555558</v>
      </c>
      <c r="E5627" s="3">
        <f t="shared" si="176"/>
        <v>4.8333333333333395E-2</v>
      </c>
      <c r="F5627">
        <f t="shared" si="177"/>
        <v>69</v>
      </c>
    </row>
    <row r="5628" spans="2:6" x14ac:dyDescent="0.25">
      <c r="B5628">
        <v>6395</v>
      </c>
      <c r="C5628">
        <v>3542</v>
      </c>
      <c r="D5628" s="3">
        <v>0.53493055555555558</v>
      </c>
      <c r="E5628" s="3">
        <f t="shared" si="176"/>
        <v>4.8333333333333395E-2</v>
      </c>
      <c r="F5628">
        <f t="shared" si="177"/>
        <v>69</v>
      </c>
    </row>
    <row r="5629" spans="2:6" x14ac:dyDescent="0.25">
      <c r="B5629">
        <v>6396</v>
      </c>
      <c r="C5629">
        <v>3673</v>
      </c>
      <c r="D5629" s="3">
        <v>0.53493055555555558</v>
      </c>
      <c r="E5629" s="3">
        <f t="shared" si="176"/>
        <v>4.8333333333333395E-2</v>
      </c>
      <c r="F5629">
        <f t="shared" si="177"/>
        <v>69</v>
      </c>
    </row>
    <row r="5630" spans="2:6" x14ac:dyDescent="0.25">
      <c r="B5630">
        <v>6397</v>
      </c>
      <c r="C5630">
        <v>3673</v>
      </c>
      <c r="D5630" s="3">
        <v>0.53493055555555558</v>
      </c>
      <c r="E5630" s="3">
        <f t="shared" si="176"/>
        <v>4.8333333333333395E-2</v>
      </c>
      <c r="F5630">
        <f t="shared" si="177"/>
        <v>69</v>
      </c>
    </row>
    <row r="5631" spans="2:6" x14ac:dyDescent="0.25">
      <c r="B5631">
        <v>6398</v>
      </c>
      <c r="C5631">
        <v>3673</v>
      </c>
      <c r="D5631" s="3">
        <v>0.53493055555555558</v>
      </c>
      <c r="E5631" s="3">
        <f t="shared" si="176"/>
        <v>4.8333333333333395E-2</v>
      </c>
      <c r="F5631">
        <f t="shared" si="177"/>
        <v>69</v>
      </c>
    </row>
    <row r="5632" spans="2:6" x14ac:dyDescent="0.25">
      <c r="B5632">
        <v>6399</v>
      </c>
      <c r="C5632">
        <v>3673</v>
      </c>
      <c r="D5632" s="3">
        <v>0.53493055555555558</v>
      </c>
      <c r="E5632" s="3">
        <f t="shared" si="176"/>
        <v>4.8333333333333395E-2</v>
      </c>
      <c r="F5632">
        <f t="shared" si="177"/>
        <v>69</v>
      </c>
    </row>
    <row r="5633" spans="2:6" x14ac:dyDescent="0.25">
      <c r="B5633">
        <v>6400</v>
      </c>
      <c r="C5633">
        <v>3481</v>
      </c>
      <c r="D5633" s="3">
        <v>0.53494212962962961</v>
      </c>
      <c r="E5633" s="3">
        <f t="shared" si="176"/>
        <v>4.8344907407407434E-2</v>
      </c>
      <c r="F5633">
        <f t="shared" si="177"/>
        <v>69</v>
      </c>
    </row>
    <row r="5634" spans="2:6" x14ac:dyDescent="0.25">
      <c r="B5634">
        <v>6401</v>
      </c>
      <c r="C5634">
        <v>3481</v>
      </c>
      <c r="D5634" s="3">
        <v>0.53494212962962961</v>
      </c>
      <c r="E5634" s="3">
        <f t="shared" ref="E5634:E5697" si="178">D5634-$A$1</f>
        <v>4.8344907407407434E-2</v>
      </c>
      <c r="F5634">
        <f t="shared" ref="F5634:F5697" si="179">(MINUTE(E5634))+60</f>
        <v>69</v>
      </c>
    </row>
    <row r="5635" spans="2:6" x14ac:dyDescent="0.25">
      <c r="B5635">
        <v>6402</v>
      </c>
      <c r="C5635">
        <v>3481</v>
      </c>
      <c r="D5635" s="3">
        <v>0.53494212962962961</v>
      </c>
      <c r="E5635" s="3">
        <f t="shared" si="178"/>
        <v>4.8344907407407434E-2</v>
      </c>
      <c r="F5635">
        <f t="shared" si="179"/>
        <v>69</v>
      </c>
    </row>
    <row r="5636" spans="2:6" x14ac:dyDescent="0.25">
      <c r="B5636">
        <v>6403</v>
      </c>
      <c r="C5636">
        <v>3481</v>
      </c>
      <c r="D5636" s="3">
        <v>0.53494212962962961</v>
      </c>
      <c r="E5636" s="3">
        <f t="shared" si="178"/>
        <v>4.8344907407407434E-2</v>
      </c>
      <c r="F5636">
        <f t="shared" si="179"/>
        <v>69</v>
      </c>
    </row>
    <row r="5637" spans="2:6" x14ac:dyDescent="0.25">
      <c r="B5637">
        <v>6404</v>
      </c>
      <c r="C5637">
        <v>3538</v>
      </c>
      <c r="D5637" s="3">
        <v>0.53495370370370365</v>
      </c>
      <c r="E5637" s="3">
        <f t="shared" si="178"/>
        <v>4.8356481481481473E-2</v>
      </c>
      <c r="F5637">
        <f t="shared" si="179"/>
        <v>69</v>
      </c>
    </row>
    <row r="5638" spans="2:6" x14ac:dyDescent="0.25">
      <c r="B5638">
        <v>6405</v>
      </c>
      <c r="C5638">
        <v>3538</v>
      </c>
      <c r="D5638" s="3">
        <v>0.53495370370370365</v>
      </c>
      <c r="E5638" s="3">
        <f t="shared" si="178"/>
        <v>4.8356481481481473E-2</v>
      </c>
      <c r="F5638">
        <f t="shared" si="179"/>
        <v>69</v>
      </c>
    </row>
    <row r="5639" spans="2:6" x14ac:dyDescent="0.25">
      <c r="B5639">
        <v>6406</v>
      </c>
      <c r="C5639">
        <v>3538</v>
      </c>
      <c r="D5639" s="3">
        <v>0.53495370370370365</v>
      </c>
      <c r="E5639" s="3">
        <f t="shared" si="178"/>
        <v>4.8356481481481473E-2</v>
      </c>
      <c r="F5639">
        <f t="shared" si="179"/>
        <v>69</v>
      </c>
    </row>
    <row r="5640" spans="2:6" x14ac:dyDescent="0.25">
      <c r="B5640">
        <v>6407</v>
      </c>
      <c r="C5640">
        <v>3538</v>
      </c>
      <c r="D5640" s="3">
        <v>0.53495370370370365</v>
      </c>
      <c r="E5640" s="3">
        <f t="shared" si="178"/>
        <v>4.8356481481481473E-2</v>
      </c>
      <c r="F5640">
        <f t="shared" si="179"/>
        <v>69</v>
      </c>
    </row>
    <row r="5641" spans="2:6" x14ac:dyDescent="0.25">
      <c r="B5641">
        <v>6408</v>
      </c>
      <c r="C5641">
        <v>3548</v>
      </c>
      <c r="D5641" s="3">
        <v>0.53495370370370365</v>
      </c>
      <c r="E5641" s="3">
        <f t="shared" si="178"/>
        <v>4.8356481481481473E-2</v>
      </c>
      <c r="F5641">
        <f t="shared" si="179"/>
        <v>69</v>
      </c>
    </row>
    <row r="5642" spans="2:6" x14ac:dyDescent="0.25">
      <c r="B5642">
        <v>6409</v>
      </c>
      <c r="C5642">
        <v>3548</v>
      </c>
      <c r="D5642" s="3">
        <v>0.53495370370370365</v>
      </c>
      <c r="E5642" s="3">
        <f t="shared" si="178"/>
        <v>4.8356481481481473E-2</v>
      </c>
      <c r="F5642">
        <f t="shared" si="179"/>
        <v>69</v>
      </c>
    </row>
    <row r="5643" spans="2:6" x14ac:dyDescent="0.25">
      <c r="B5643">
        <v>6410</v>
      </c>
      <c r="C5643">
        <v>3548</v>
      </c>
      <c r="D5643" s="3">
        <v>0.53495370370370365</v>
      </c>
      <c r="E5643" s="3">
        <f t="shared" si="178"/>
        <v>4.8356481481481473E-2</v>
      </c>
      <c r="F5643">
        <f t="shared" si="179"/>
        <v>69</v>
      </c>
    </row>
    <row r="5644" spans="2:6" x14ac:dyDescent="0.25">
      <c r="B5644">
        <v>6411</v>
      </c>
      <c r="C5644">
        <v>3548</v>
      </c>
      <c r="D5644" s="3">
        <v>0.53495370370370365</v>
      </c>
      <c r="E5644" s="3">
        <f t="shared" si="178"/>
        <v>4.8356481481481473E-2</v>
      </c>
      <c r="F5644">
        <f t="shared" si="179"/>
        <v>69</v>
      </c>
    </row>
    <row r="5645" spans="2:6" x14ac:dyDescent="0.25">
      <c r="B5645">
        <v>6412</v>
      </c>
      <c r="C5645">
        <v>3659</v>
      </c>
      <c r="D5645" s="3">
        <v>0.53495370370370365</v>
      </c>
      <c r="E5645" s="3">
        <f t="shared" si="178"/>
        <v>4.8356481481481473E-2</v>
      </c>
      <c r="F5645">
        <f t="shared" si="179"/>
        <v>69</v>
      </c>
    </row>
    <row r="5646" spans="2:6" x14ac:dyDescent="0.25">
      <c r="B5646">
        <v>6413</v>
      </c>
      <c r="C5646">
        <v>3659</v>
      </c>
      <c r="D5646" s="3">
        <v>0.53495370370370365</v>
      </c>
      <c r="E5646" s="3">
        <f t="shared" si="178"/>
        <v>4.8356481481481473E-2</v>
      </c>
      <c r="F5646">
        <f t="shared" si="179"/>
        <v>69</v>
      </c>
    </row>
    <row r="5647" spans="2:6" x14ac:dyDescent="0.25">
      <c r="B5647">
        <v>6414</v>
      </c>
      <c r="C5647">
        <v>3659</v>
      </c>
      <c r="D5647" s="3">
        <v>0.53495370370370365</v>
      </c>
      <c r="E5647" s="3">
        <f t="shared" si="178"/>
        <v>4.8356481481481473E-2</v>
      </c>
      <c r="F5647">
        <f t="shared" si="179"/>
        <v>69</v>
      </c>
    </row>
    <row r="5648" spans="2:6" x14ac:dyDescent="0.25">
      <c r="B5648">
        <v>6415</v>
      </c>
      <c r="C5648">
        <v>3659</v>
      </c>
      <c r="D5648" s="3">
        <v>0.53495370370370365</v>
      </c>
      <c r="E5648" s="3">
        <f t="shared" si="178"/>
        <v>4.8356481481481473E-2</v>
      </c>
      <c r="F5648">
        <f t="shared" si="179"/>
        <v>69</v>
      </c>
    </row>
    <row r="5649" spans="2:6" x14ac:dyDescent="0.25">
      <c r="B5649">
        <v>6416</v>
      </c>
      <c r="C5649">
        <v>3539</v>
      </c>
      <c r="D5649" s="3">
        <v>0.53497685185185184</v>
      </c>
      <c r="E5649" s="3">
        <f t="shared" si="178"/>
        <v>4.8379629629629661E-2</v>
      </c>
      <c r="F5649">
        <f t="shared" si="179"/>
        <v>69</v>
      </c>
    </row>
    <row r="5650" spans="2:6" x14ac:dyDescent="0.25">
      <c r="B5650">
        <v>6417</v>
      </c>
      <c r="C5650">
        <v>3539</v>
      </c>
      <c r="D5650" s="3">
        <v>0.53497685185185184</v>
      </c>
      <c r="E5650" s="3">
        <f t="shared" si="178"/>
        <v>4.8379629629629661E-2</v>
      </c>
      <c r="F5650">
        <f t="shared" si="179"/>
        <v>69</v>
      </c>
    </row>
    <row r="5651" spans="2:6" x14ac:dyDescent="0.25">
      <c r="B5651">
        <v>6418</v>
      </c>
      <c r="C5651">
        <v>3539</v>
      </c>
      <c r="D5651" s="3">
        <v>0.53497685185185184</v>
      </c>
      <c r="E5651" s="3">
        <f t="shared" si="178"/>
        <v>4.8379629629629661E-2</v>
      </c>
      <c r="F5651">
        <f t="shared" si="179"/>
        <v>69</v>
      </c>
    </row>
    <row r="5652" spans="2:6" x14ac:dyDescent="0.25">
      <c r="B5652">
        <v>6419</v>
      </c>
      <c r="C5652">
        <v>3539</v>
      </c>
      <c r="D5652" s="3">
        <v>0.53497685185185184</v>
      </c>
      <c r="E5652" s="3">
        <f t="shared" si="178"/>
        <v>4.8379629629629661E-2</v>
      </c>
      <c r="F5652">
        <f t="shared" si="179"/>
        <v>69</v>
      </c>
    </row>
    <row r="5653" spans="2:6" x14ac:dyDescent="0.25">
      <c r="B5653">
        <v>6420</v>
      </c>
      <c r="C5653">
        <v>3593</v>
      </c>
      <c r="D5653" s="3">
        <v>0.53497685185185184</v>
      </c>
      <c r="E5653" s="3">
        <f t="shared" si="178"/>
        <v>4.8379629629629661E-2</v>
      </c>
      <c r="F5653">
        <f t="shared" si="179"/>
        <v>69</v>
      </c>
    </row>
    <row r="5654" spans="2:6" x14ac:dyDescent="0.25">
      <c r="B5654">
        <v>6421</v>
      </c>
      <c r="C5654">
        <v>3593</v>
      </c>
      <c r="D5654" s="3">
        <v>0.53497685185185184</v>
      </c>
      <c r="E5654" s="3">
        <f t="shared" si="178"/>
        <v>4.8379629629629661E-2</v>
      </c>
      <c r="F5654">
        <f t="shared" si="179"/>
        <v>69</v>
      </c>
    </row>
    <row r="5655" spans="2:6" x14ac:dyDescent="0.25">
      <c r="B5655">
        <v>6422</v>
      </c>
      <c r="C5655">
        <v>3593</v>
      </c>
      <c r="D5655" s="3">
        <v>0.53497685185185184</v>
      </c>
      <c r="E5655" s="3">
        <f t="shared" si="178"/>
        <v>4.8379629629629661E-2</v>
      </c>
      <c r="F5655">
        <f t="shared" si="179"/>
        <v>69</v>
      </c>
    </row>
    <row r="5656" spans="2:6" x14ac:dyDescent="0.25">
      <c r="B5656">
        <v>6423</v>
      </c>
      <c r="C5656">
        <v>3593</v>
      </c>
      <c r="D5656" s="3">
        <v>0.53497685185185184</v>
      </c>
      <c r="E5656" s="3">
        <f t="shared" si="178"/>
        <v>4.8379629629629661E-2</v>
      </c>
      <c r="F5656">
        <f t="shared" si="179"/>
        <v>69</v>
      </c>
    </row>
    <row r="5657" spans="2:6" x14ac:dyDescent="0.25">
      <c r="B5657">
        <v>6424</v>
      </c>
      <c r="C5657">
        <v>3551</v>
      </c>
      <c r="D5657" s="3">
        <v>0.53498842592592599</v>
      </c>
      <c r="E5657" s="3">
        <f t="shared" si="178"/>
        <v>4.8391203703703811E-2</v>
      </c>
      <c r="F5657">
        <f t="shared" si="179"/>
        <v>69</v>
      </c>
    </row>
    <row r="5658" spans="2:6" x14ac:dyDescent="0.25">
      <c r="B5658">
        <v>6425</v>
      </c>
      <c r="C5658">
        <v>3551</v>
      </c>
      <c r="D5658" s="3">
        <v>0.53498842592592599</v>
      </c>
      <c r="E5658" s="3">
        <f t="shared" si="178"/>
        <v>4.8391203703703811E-2</v>
      </c>
      <c r="F5658">
        <f t="shared" si="179"/>
        <v>69</v>
      </c>
    </row>
    <row r="5659" spans="2:6" x14ac:dyDescent="0.25">
      <c r="B5659">
        <v>6426</v>
      </c>
      <c r="C5659">
        <v>3551</v>
      </c>
      <c r="D5659" s="3">
        <v>0.53498842592592599</v>
      </c>
      <c r="E5659" s="3">
        <f t="shared" si="178"/>
        <v>4.8391203703703811E-2</v>
      </c>
      <c r="F5659">
        <f t="shared" si="179"/>
        <v>69</v>
      </c>
    </row>
    <row r="5660" spans="2:6" x14ac:dyDescent="0.25">
      <c r="B5660">
        <v>6427</v>
      </c>
      <c r="C5660">
        <v>3551</v>
      </c>
      <c r="D5660" s="3">
        <v>0.53498842592592599</v>
      </c>
      <c r="E5660" s="3">
        <f t="shared" si="178"/>
        <v>4.8391203703703811E-2</v>
      </c>
      <c r="F5660">
        <f t="shared" si="179"/>
        <v>69</v>
      </c>
    </row>
    <row r="5661" spans="2:6" x14ac:dyDescent="0.25">
      <c r="B5661">
        <v>6428</v>
      </c>
      <c r="C5661">
        <v>3578</v>
      </c>
      <c r="D5661" s="3">
        <v>0.53500000000000003</v>
      </c>
      <c r="E5661" s="3">
        <f t="shared" si="178"/>
        <v>4.840277777777785E-2</v>
      </c>
      <c r="F5661">
        <f t="shared" si="179"/>
        <v>69</v>
      </c>
    </row>
    <row r="5662" spans="2:6" x14ac:dyDescent="0.25">
      <c r="B5662">
        <v>6429</v>
      </c>
      <c r="C5662">
        <v>3578</v>
      </c>
      <c r="D5662" s="3">
        <v>0.53500000000000003</v>
      </c>
      <c r="E5662" s="3">
        <f t="shared" si="178"/>
        <v>4.840277777777785E-2</v>
      </c>
      <c r="F5662">
        <f t="shared" si="179"/>
        <v>69</v>
      </c>
    </row>
    <row r="5663" spans="2:6" x14ac:dyDescent="0.25">
      <c r="B5663">
        <v>6430</v>
      </c>
      <c r="C5663">
        <v>3578</v>
      </c>
      <c r="D5663" s="3">
        <v>0.53500000000000003</v>
      </c>
      <c r="E5663" s="3">
        <f t="shared" si="178"/>
        <v>4.840277777777785E-2</v>
      </c>
      <c r="F5663">
        <f t="shared" si="179"/>
        <v>69</v>
      </c>
    </row>
    <row r="5664" spans="2:6" x14ac:dyDescent="0.25">
      <c r="B5664">
        <v>6431</v>
      </c>
      <c r="C5664">
        <v>3578</v>
      </c>
      <c r="D5664" s="3">
        <v>0.53500000000000003</v>
      </c>
      <c r="E5664" s="3">
        <f t="shared" si="178"/>
        <v>4.840277777777785E-2</v>
      </c>
      <c r="F5664">
        <f t="shared" si="179"/>
        <v>69</v>
      </c>
    </row>
    <row r="5665" spans="2:6" x14ac:dyDescent="0.25">
      <c r="B5665">
        <v>6432</v>
      </c>
      <c r="C5665">
        <v>3530</v>
      </c>
      <c r="D5665" s="3">
        <v>0.53500000000000003</v>
      </c>
      <c r="E5665" s="3">
        <f t="shared" si="178"/>
        <v>4.840277777777785E-2</v>
      </c>
      <c r="F5665">
        <f t="shared" si="179"/>
        <v>69</v>
      </c>
    </row>
    <row r="5666" spans="2:6" x14ac:dyDescent="0.25">
      <c r="B5666">
        <v>6433</v>
      </c>
      <c r="C5666">
        <v>3530</v>
      </c>
      <c r="D5666" s="3">
        <v>0.53500000000000003</v>
      </c>
      <c r="E5666" s="3">
        <f t="shared" si="178"/>
        <v>4.840277777777785E-2</v>
      </c>
      <c r="F5666">
        <f t="shared" si="179"/>
        <v>69</v>
      </c>
    </row>
    <row r="5667" spans="2:6" x14ac:dyDescent="0.25">
      <c r="B5667">
        <v>6434</v>
      </c>
      <c r="C5667">
        <v>3530</v>
      </c>
      <c r="D5667" s="3">
        <v>0.53500000000000003</v>
      </c>
      <c r="E5667" s="3">
        <f t="shared" si="178"/>
        <v>4.840277777777785E-2</v>
      </c>
      <c r="F5667">
        <f t="shared" si="179"/>
        <v>69</v>
      </c>
    </row>
    <row r="5668" spans="2:6" x14ac:dyDescent="0.25">
      <c r="B5668">
        <v>6435</v>
      </c>
      <c r="C5668">
        <v>3530</v>
      </c>
      <c r="D5668" s="3">
        <v>0.53500000000000003</v>
      </c>
      <c r="E5668" s="3">
        <f t="shared" si="178"/>
        <v>4.840277777777785E-2</v>
      </c>
      <c r="F5668">
        <f t="shared" si="179"/>
        <v>69</v>
      </c>
    </row>
    <row r="5669" spans="2:6" x14ac:dyDescent="0.25">
      <c r="B5669">
        <v>6436</v>
      </c>
      <c r="C5669">
        <v>3683</v>
      </c>
      <c r="D5669" s="3">
        <v>0.53500000000000003</v>
      </c>
      <c r="E5669" s="3">
        <f t="shared" si="178"/>
        <v>4.840277777777785E-2</v>
      </c>
      <c r="F5669">
        <f t="shared" si="179"/>
        <v>69</v>
      </c>
    </row>
    <row r="5670" spans="2:6" x14ac:dyDescent="0.25">
      <c r="B5670">
        <v>6437</v>
      </c>
      <c r="C5670">
        <v>3683</v>
      </c>
      <c r="D5670" s="3">
        <v>0.53500000000000003</v>
      </c>
      <c r="E5670" s="3">
        <f t="shared" si="178"/>
        <v>4.840277777777785E-2</v>
      </c>
      <c r="F5670">
        <f t="shared" si="179"/>
        <v>69</v>
      </c>
    </row>
    <row r="5671" spans="2:6" x14ac:dyDescent="0.25">
      <c r="B5671">
        <v>6438</v>
      </c>
      <c r="C5671">
        <v>3683</v>
      </c>
      <c r="D5671" s="3">
        <v>0.53500000000000003</v>
      </c>
      <c r="E5671" s="3">
        <f t="shared" si="178"/>
        <v>4.840277777777785E-2</v>
      </c>
      <c r="F5671">
        <f t="shared" si="179"/>
        <v>69</v>
      </c>
    </row>
    <row r="5672" spans="2:6" x14ac:dyDescent="0.25">
      <c r="B5672">
        <v>6439</v>
      </c>
      <c r="C5672">
        <v>3683</v>
      </c>
      <c r="D5672" s="3">
        <v>0.53500000000000003</v>
      </c>
      <c r="E5672" s="3">
        <f t="shared" si="178"/>
        <v>4.840277777777785E-2</v>
      </c>
      <c r="F5672">
        <f t="shared" si="179"/>
        <v>69</v>
      </c>
    </row>
    <row r="5673" spans="2:6" x14ac:dyDescent="0.25">
      <c r="B5673">
        <v>6440</v>
      </c>
      <c r="C5673">
        <v>3704</v>
      </c>
      <c r="D5673" s="3">
        <v>0.53500000000000003</v>
      </c>
      <c r="E5673" s="3">
        <f t="shared" si="178"/>
        <v>4.840277777777785E-2</v>
      </c>
      <c r="F5673">
        <f t="shared" si="179"/>
        <v>69</v>
      </c>
    </row>
    <row r="5674" spans="2:6" x14ac:dyDescent="0.25">
      <c r="B5674">
        <v>6441</v>
      </c>
      <c r="C5674">
        <v>3704</v>
      </c>
      <c r="D5674" s="3">
        <v>0.53500000000000003</v>
      </c>
      <c r="E5674" s="3">
        <f t="shared" si="178"/>
        <v>4.840277777777785E-2</v>
      </c>
      <c r="F5674">
        <f t="shared" si="179"/>
        <v>69</v>
      </c>
    </row>
    <row r="5675" spans="2:6" x14ac:dyDescent="0.25">
      <c r="B5675">
        <v>6442</v>
      </c>
      <c r="C5675">
        <v>3704</v>
      </c>
      <c r="D5675" s="3">
        <v>0.53500000000000003</v>
      </c>
      <c r="E5675" s="3">
        <f t="shared" si="178"/>
        <v>4.840277777777785E-2</v>
      </c>
      <c r="F5675">
        <f t="shared" si="179"/>
        <v>69</v>
      </c>
    </row>
    <row r="5676" spans="2:6" x14ac:dyDescent="0.25">
      <c r="B5676">
        <v>6443</v>
      </c>
      <c r="C5676">
        <v>3704</v>
      </c>
      <c r="D5676" s="3">
        <v>0.53500000000000003</v>
      </c>
      <c r="E5676" s="3">
        <f t="shared" si="178"/>
        <v>4.840277777777785E-2</v>
      </c>
      <c r="F5676">
        <f t="shared" si="179"/>
        <v>69</v>
      </c>
    </row>
    <row r="5677" spans="2:6" x14ac:dyDescent="0.25">
      <c r="B5677">
        <v>6444</v>
      </c>
      <c r="C5677">
        <v>3565</v>
      </c>
      <c r="D5677" s="3">
        <v>0.53501157407407407</v>
      </c>
      <c r="E5677" s="3">
        <f t="shared" si="178"/>
        <v>4.8414351851851889E-2</v>
      </c>
      <c r="F5677">
        <f t="shared" si="179"/>
        <v>69</v>
      </c>
    </row>
    <row r="5678" spans="2:6" x14ac:dyDescent="0.25">
      <c r="B5678">
        <v>6445</v>
      </c>
      <c r="C5678">
        <v>3565</v>
      </c>
      <c r="D5678" s="3">
        <v>0.53501157407407407</v>
      </c>
      <c r="E5678" s="3">
        <f t="shared" si="178"/>
        <v>4.8414351851851889E-2</v>
      </c>
      <c r="F5678">
        <f t="shared" si="179"/>
        <v>69</v>
      </c>
    </row>
    <row r="5679" spans="2:6" x14ac:dyDescent="0.25">
      <c r="B5679">
        <v>6446</v>
      </c>
      <c r="C5679">
        <v>3565</v>
      </c>
      <c r="D5679" s="3">
        <v>0.53501157407407407</v>
      </c>
      <c r="E5679" s="3">
        <f t="shared" si="178"/>
        <v>4.8414351851851889E-2</v>
      </c>
      <c r="F5679">
        <f t="shared" si="179"/>
        <v>69</v>
      </c>
    </row>
    <row r="5680" spans="2:6" x14ac:dyDescent="0.25">
      <c r="B5680">
        <v>6447</v>
      </c>
      <c r="C5680">
        <v>3565</v>
      </c>
      <c r="D5680" s="3">
        <v>0.53501157407407407</v>
      </c>
      <c r="E5680" s="3">
        <f t="shared" si="178"/>
        <v>4.8414351851851889E-2</v>
      </c>
      <c r="F5680">
        <f t="shared" si="179"/>
        <v>69</v>
      </c>
    </row>
    <row r="5681" spans="2:6" x14ac:dyDescent="0.25">
      <c r="B5681">
        <v>6448</v>
      </c>
      <c r="C5681">
        <v>4385</v>
      </c>
      <c r="D5681" s="3">
        <v>0.53503472222222226</v>
      </c>
      <c r="E5681" s="3">
        <f t="shared" si="178"/>
        <v>4.8437500000000078E-2</v>
      </c>
      <c r="F5681">
        <f t="shared" si="179"/>
        <v>69</v>
      </c>
    </row>
    <row r="5682" spans="2:6" x14ac:dyDescent="0.25">
      <c r="B5682">
        <v>6449</v>
      </c>
      <c r="C5682">
        <v>4385</v>
      </c>
      <c r="D5682" s="3">
        <v>0.53503472222222226</v>
      </c>
      <c r="E5682" s="3">
        <f t="shared" si="178"/>
        <v>4.8437500000000078E-2</v>
      </c>
      <c r="F5682">
        <f t="shared" si="179"/>
        <v>69</v>
      </c>
    </row>
    <row r="5683" spans="2:6" x14ac:dyDescent="0.25">
      <c r="B5683">
        <v>6450</v>
      </c>
      <c r="C5683">
        <v>4385</v>
      </c>
      <c r="D5683" s="3">
        <v>0.53503472222222226</v>
      </c>
      <c r="E5683" s="3">
        <f t="shared" si="178"/>
        <v>4.8437500000000078E-2</v>
      </c>
      <c r="F5683">
        <f t="shared" si="179"/>
        <v>69</v>
      </c>
    </row>
    <row r="5684" spans="2:6" x14ac:dyDescent="0.25">
      <c r="B5684">
        <v>6451</v>
      </c>
      <c r="C5684">
        <v>4385</v>
      </c>
      <c r="D5684" s="3">
        <v>0.53503472222222226</v>
      </c>
      <c r="E5684" s="3">
        <f t="shared" si="178"/>
        <v>4.8437500000000078E-2</v>
      </c>
      <c r="F5684">
        <f t="shared" si="179"/>
        <v>69</v>
      </c>
    </row>
    <row r="5685" spans="2:6" x14ac:dyDescent="0.25">
      <c r="B5685">
        <v>6452</v>
      </c>
      <c r="C5685">
        <v>3562</v>
      </c>
      <c r="D5685" s="3">
        <v>0.5350462962962963</v>
      </c>
      <c r="E5685" s="3">
        <f t="shared" si="178"/>
        <v>4.8449074074074117E-2</v>
      </c>
      <c r="F5685">
        <f t="shared" si="179"/>
        <v>69</v>
      </c>
    </row>
    <row r="5686" spans="2:6" x14ac:dyDescent="0.25">
      <c r="B5686">
        <v>6453</v>
      </c>
      <c r="C5686">
        <v>3562</v>
      </c>
      <c r="D5686" s="3">
        <v>0.5350462962962963</v>
      </c>
      <c r="E5686" s="3">
        <f t="shared" si="178"/>
        <v>4.8449074074074117E-2</v>
      </c>
      <c r="F5686">
        <f t="shared" si="179"/>
        <v>69</v>
      </c>
    </row>
    <row r="5687" spans="2:6" x14ac:dyDescent="0.25">
      <c r="B5687">
        <v>6454</v>
      </c>
      <c r="C5687">
        <v>3562</v>
      </c>
      <c r="D5687" s="3">
        <v>0.5350462962962963</v>
      </c>
      <c r="E5687" s="3">
        <f t="shared" si="178"/>
        <v>4.8449074074074117E-2</v>
      </c>
      <c r="F5687">
        <f t="shared" si="179"/>
        <v>69</v>
      </c>
    </row>
    <row r="5688" spans="2:6" x14ac:dyDescent="0.25">
      <c r="B5688">
        <v>6455</v>
      </c>
      <c r="C5688">
        <v>3562</v>
      </c>
      <c r="D5688" s="3">
        <v>0.5350462962962963</v>
      </c>
      <c r="E5688" s="3">
        <f t="shared" si="178"/>
        <v>4.8449074074074117E-2</v>
      </c>
      <c r="F5688">
        <f t="shared" si="179"/>
        <v>69</v>
      </c>
    </row>
    <row r="5689" spans="2:6" x14ac:dyDescent="0.25">
      <c r="B5689">
        <v>6456</v>
      </c>
      <c r="C5689">
        <v>3652</v>
      </c>
      <c r="D5689" s="3">
        <v>0.5350462962962963</v>
      </c>
      <c r="E5689" s="3">
        <f t="shared" si="178"/>
        <v>4.8449074074074117E-2</v>
      </c>
      <c r="F5689">
        <f t="shared" si="179"/>
        <v>69</v>
      </c>
    </row>
    <row r="5690" spans="2:6" x14ac:dyDescent="0.25">
      <c r="B5690">
        <v>6457</v>
      </c>
      <c r="C5690">
        <v>3652</v>
      </c>
      <c r="D5690" s="3">
        <v>0.5350462962962963</v>
      </c>
      <c r="E5690" s="3">
        <f t="shared" si="178"/>
        <v>4.8449074074074117E-2</v>
      </c>
      <c r="F5690">
        <f t="shared" si="179"/>
        <v>69</v>
      </c>
    </row>
    <row r="5691" spans="2:6" x14ac:dyDescent="0.25">
      <c r="B5691">
        <v>6458</v>
      </c>
      <c r="C5691">
        <v>3652</v>
      </c>
      <c r="D5691" s="3">
        <v>0.5350462962962963</v>
      </c>
      <c r="E5691" s="3">
        <f t="shared" si="178"/>
        <v>4.8449074074074117E-2</v>
      </c>
      <c r="F5691">
        <f t="shared" si="179"/>
        <v>69</v>
      </c>
    </row>
    <row r="5692" spans="2:6" x14ac:dyDescent="0.25">
      <c r="B5692">
        <v>6459</v>
      </c>
      <c r="C5692">
        <v>3652</v>
      </c>
      <c r="D5692" s="3">
        <v>0.5350462962962963</v>
      </c>
      <c r="E5692" s="3">
        <f t="shared" si="178"/>
        <v>4.8449074074074117E-2</v>
      </c>
      <c r="F5692">
        <f t="shared" si="179"/>
        <v>69</v>
      </c>
    </row>
    <row r="5693" spans="2:6" x14ac:dyDescent="0.25">
      <c r="B5693">
        <v>6460</v>
      </c>
      <c r="C5693">
        <v>3678</v>
      </c>
      <c r="D5693" s="3">
        <v>0.5350462962962963</v>
      </c>
      <c r="E5693" s="3">
        <f t="shared" si="178"/>
        <v>4.8449074074074117E-2</v>
      </c>
      <c r="F5693">
        <f t="shared" si="179"/>
        <v>69</v>
      </c>
    </row>
    <row r="5694" spans="2:6" x14ac:dyDescent="0.25">
      <c r="B5694">
        <v>6461</v>
      </c>
      <c r="C5694">
        <v>3678</v>
      </c>
      <c r="D5694" s="3">
        <v>0.5350462962962963</v>
      </c>
      <c r="E5694" s="3">
        <f t="shared" si="178"/>
        <v>4.8449074074074117E-2</v>
      </c>
      <c r="F5694">
        <f t="shared" si="179"/>
        <v>69</v>
      </c>
    </row>
    <row r="5695" spans="2:6" x14ac:dyDescent="0.25">
      <c r="B5695">
        <v>6462</v>
      </c>
      <c r="C5695">
        <v>3678</v>
      </c>
      <c r="D5695" s="3">
        <v>0.5350462962962963</v>
      </c>
      <c r="E5695" s="3">
        <f t="shared" si="178"/>
        <v>4.8449074074074117E-2</v>
      </c>
      <c r="F5695">
        <f t="shared" si="179"/>
        <v>69</v>
      </c>
    </row>
    <row r="5696" spans="2:6" x14ac:dyDescent="0.25">
      <c r="B5696">
        <v>6463</v>
      </c>
      <c r="C5696">
        <v>3678</v>
      </c>
      <c r="D5696" s="3">
        <v>0.5350462962962963</v>
      </c>
      <c r="E5696" s="3">
        <f t="shared" si="178"/>
        <v>4.8449074074074117E-2</v>
      </c>
      <c r="F5696">
        <f t="shared" si="179"/>
        <v>69</v>
      </c>
    </row>
    <row r="5697" spans="2:6" x14ac:dyDescent="0.25">
      <c r="B5697">
        <v>6464</v>
      </c>
      <c r="C5697">
        <v>3643</v>
      </c>
      <c r="D5697" s="3">
        <v>0.5350462962962963</v>
      </c>
      <c r="E5697" s="3">
        <f t="shared" si="178"/>
        <v>4.8449074074074117E-2</v>
      </c>
      <c r="F5697">
        <f t="shared" si="179"/>
        <v>69</v>
      </c>
    </row>
    <row r="5698" spans="2:6" x14ac:dyDescent="0.25">
      <c r="B5698">
        <v>6465</v>
      </c>
      <c r="C5698">
        <v>3643</v>
      </c>
      <c r="D5698" s="3">
        <v>0.5350462962962963</v>
      </c>
      <c r="E5698" s="3">
        <f t="shared" ref="E5698:E5761" si="180">D5698-$A$1</f>
        <v>4.8449074074074117E-2</v>
      </c>
      <c r="F5698">
        <f t="shared" ref="F5698:F5761" si="181">(MINUTE(E5698))+60</f>
        <v>69</v>
      </c>
    </row>
    <row r="5699" spans="2:6" x14ac:dyDescent="0.25">
      <c r="B5699">
        <v>6466</v>
      </c>
      <c r="C5699">
        <v>3643</v>
      </c>
      <c r="D5699" s="3">
        <v>0.5350462962962963</v>
      </c>
      <c r="E5699" s="3">
        <f t="shared" si="180"/>
        <v>4.8449074074074117E-2</v>
      </c>
      <c r="F5699">
        <f t="shared" si="181"/>
        <v>69</v>
      </c>
    </row>
    <row r="5700" spans="2:6" x14ac:dyDescent="0.25">
      <c r="B5700">
        <v>6467</v>
      </c>
      <c r="C5700">
        <v>3643</v>
      </c>
      <c r="D5700" s="3">
        <v>0.5350462962962963</v>
      </c>
      <c r="E5700" s="3">
        <f t="shared" si="180"/>
        <v>4.8449074074074117E-2</v>
      </c>
      <c r="F5700">
        <f t="shared" si="181"/>
        <v>69</v>
      </c>
    </row>
    <row r="5701" spans="2:6" x14ac:dyDescent="0.25">
      <c r="B5701">
        <v>6468</v>
      </c>
      <c r="C5701">
        <v>3636</v>
      </c>
      <c r="D5701" s="3">
        <v>0.5350462962962963</v>
      </c>
      <c r="E5701" s="3">
        <f t="shared" si="180"/>
        <v>4.8449074074074117E-2</v>
      </c>
      <c r="F5701">
        <f t="shared" si="181"/>
        <v>69</v>
      </c>
    </row>
    <row r="5702" spans="2:6" x14ac:dyDescent="0.25">
      <c r="B5702">
        <v>6469</v>
      </c>
      <c r="C5702">
        <v>3636</v>
      </c>
      <c r="D5702" s="3">
        <v>0.5350462962962963</v>
      </c>
      <c r="E5702" s="3">
        <f t="shared" si="180"/>
        <v>4.8449074074074117E-2</v>
      </c>
      <c r="F5702">
        <f t="shared" si="181"/>
        <v>69</v>
      </c>
    </row>
    <row r="5703" spans="2:6" x14ac:dyDescent="0.25">
      <c r="B5703">
        <v>6470</v>
      </c>
      <c r="C5703">
        <v>3636</v>
      </c>
      <c r="D5703" s="3">
        <v>0.5350462962962963</v>
      </c>
      <c r="E5703" s="3">
        <f t="shared" si="180"/>
        <v>4.8449074074074117E-2</v>
      </c>
      <c r="F5703">
        <f t="shared" si="181"/>
        <v>69</v>
      </c>
    </row>
    <row r="5704" spans="2:6" x14ac:dyDescent="0.25">
      <c r="B5704">
        <v>6471</v>
      </c>
      <c r="C5704">
        <v>3636</v>
      </c>
      <c r="D5704" s="3">
        <v>0.5350462962962963</v>
      </c>
      <c r="E5704" s="3">
        <f t="shared" si="180"/>
        <v>4.8449074074074117E-2</v>
      </c>
      <c r="F5704">
        <f t="shared" si="181"/>
        <v>69</v>
      </c>
    </row>
    <row r="5705" spans="2:6" x14ac:dyDescent="0.25">
      <c r="B5705">
        <v>6472</v>
      </c>
      <c r="C5705">
        <v>3558</v>
      </c>
      <c r="D5705" s="3">
        <v>0.53505787037037034</v>
      </c>
      <c r="E5705" s="3">
        <f t="shared" si="180"/>
        <v>4.8460648148148155E-2</v>
      </c>
      <c r="F5705">
        <f t="shared" si="181"/>
        <v>69</v>
      </c>
    </row>
    <row r="5706" spans="2:6" x14ac:dyDescent="0.25">
      <c r="B5706">
        <v>6473</v>
      </c>
      <c r="C5706">
        <v>3558</v>
      </c>
      <c r="D5706" s="3">
        <v>0.53505787037037034</v>
      </c>
      <c r="E5706" s="3">
        <f t="shared" si="180"/>
        <v>4.8460648148148155E-2</v>
      </c>
      <c r="F5706">
        <f t="shared" si="181"/>
        <v>69</v>
      </c>
    </row>
    <row r="5707" spans="2:6" x14ac:dyDescent="0.25">
      <c r="B5707">
        <v>6474</v>
      </c>
      <c r="C5707">
        <v>3558</v>
      </c>
      <c r="D5707" s="3">
        <v>0.53505787037037034</v>
      </c>
      <c r="E5707" s="3">
        <f t="shared" si="180"/>
        <v>4.8460648148148155E-2</v>
      </c>
      <c r="F5707">
        <f t="shared" si="181"/>
        <v>69</v>
      </c>
    </row>
    <row r="5708" spans="2:6" x14ac:dyDescent="0.25">
      <c r="B5708">
        <v>6475</v>
      </c>
      <c r="C5708">
        <v>3558</v>
      </c>
      <c r="D5708" s="3">
        <v>0.53505787037037034</v>
      </c>
      <c r="E5708" s="3">
        <f t="shared" si="180"/>
        <v>4.8460648148148155E-2</v>
      </c>
      <c r="F5708">
        <f t="shared" si="181"/>
        <v>69</v>
      </c>
    </row>
    <row r="5709" spans="2:6" x14ac:dyDescent="0.25">
      <c r="B5709">
        <v>6476</v>
      </c>
      <c r="C5709">
        <v>3566</v>
      </c>
      <c r="D5709" s="3">
        <v>0.53505787037037034</v>
      </c>
      <c r="E5709" s="3">
        <f t="shared" si="180"/>
        <v>4.8460648148148155E-2</v>
      </c>
      <c r="F5709">
        <f t="shared" si="181"/>
        <v>69</v>
      </c>
    </row>
    <row r="5710" spans="2:6" x14ac:dyDescent="0.25">
      <c r="B5710">
        <v>6477</v>
      </c>
      <c r="C5710">
        <v>3566</v>
      </c>
      <c r="D5710" s="3">
        <v>0.53505787037037034</v>
      </c>
      <c r="E5710" s="3">
        <f t="shared" si="180"/>
        <v>4.8460648148148155E-2</v>
      </c>
      <c r="F5710">
        <f t="shared" si="181"/>
        <v>69</v>
      </c>
    </row>
    <row r="5711" spans="2:6" x14ac:dyDescent="0.25">
      <c r="B5711">
        <v>6478</v>
      </c>
      <c r="C5711">
        <v>3566</v>
      </c>
      <c r="D5711" s="3">
        <v>0.53505787037037034</v>
      </c>
      <c r="E5711" s="3">
        <f t="shared" si="180"/>
        <v>4.8460648148148155E-2</v>
      </c>
      <c r="F5711">
        <f t="shared" si="181"/>
        <v>69</v>
      </c>
    </row>
    <row r="5712" spans="2:6" x14ac:dyDescent="0.25">
      <c r="B5712">
        <v>6479</v>
      </c>
      <c r="C5712">
        <v>3566</v>
      </c>
      <c r="D5712" s="3">
        <v>0.53505787037037034</v>
      </c>
      <c r="E5712" s="3">
        <f t="shared" si="180"/>
        <v>4.8460648148148155E-2</v>
      </c>
      <c r="F5712">
        <f t="shared" si="181"/>
        <v>69</v>
      </c>
    </row>
    <row r="5713" spans="2:6" x14ac:dyDescent="0.25">
      <c r="B5713">
        <v>6480</v>
      </c>
      <c r="C5713">
        <v>3651</v>
      </c>
      <c r="D5713" s="3">
        <v>0.53506944444444449</v>
      </c>
      <c r="E5713" s="3">
        <f t="shared" si="180"/>
        <v>4.8472222222222305E-2</v>
      </c>
      <c r="F5713">
        <f t="shared" si="181"/>
        <v>69</v>
      </c>
    </row>
    <row r="5714" spans="2:6" x14ac:dyDescent="0.25">
      <c r="B5714">
        <v>6481</v>
      </c>
      <c r="C5714">
        <v>3651</v>
      </c>
      <c r="D5714" s="3">
        <v>0.53506944444444449</v>
      </c>
      <c r="E5714" s="3">
        <f t="shared" si="180"/>
        <v>4.8472222222222305E-2</v>
      </c>
      <c r="F5714">
        <f t="shared" si="181"/>
        <v>69</v>
      </c>
    </row>
    <row r="5715" spans="2:6" x14ac:dyDescent="0.25">
      <c r="B5715">
        <v>6482</v>
      </c>
      <c r="C5715">
        <v>3651</v>
      </c>
      <c r="D5715" s="3">
        <v>0.53506944444444449</v>
      </c>
      <c r="E5715" s="3">
        <f t="shared" si="180"/>
        <v>4.8472222222222305E-2</v>
      </c>
      <c r="F5715">
        <f t="shared" si="181"/>
        <v>69</v>
      </c>
    </row>
    <row r="5716" spans="2:6" x14ac:dyDescent="0.25">
      <c r="B5716">
        <v>6483</v>
      </c>
      <c r="C5716">
        <v>3651</v>
      </c>
      <c r="D5716" s="3">
        <v>0.53506944444444449</v>
      </c>
      <c r="E5716" s="3">
        <f t="shared" si="180"/>
        <v>4.8472222222222305E-2</v>
      </c>
      <c r="F5716">
        <f t="shared" si="181"/>
        <v>69</v>
      </c>
    </row>
    <row r="5717" spans="2:6" x14ac:dyDescent="0.25">
      <c r="B5717">
        <v>6484</v>
      </c>
      <c r="C5717">
        <v>3563</v>
      </c>
      <c r="D5717" s="3">
        <v>0.53506944444444449</v>
      </c>
      <c r="E5717" s="3">
        <f t="shared" si="180"/>
        <v>4.8472222222222305E-2</v>
      </c>
      <c r="F5717">
        <f t="shared" si="181"/>
        <v>69</v>
      </c>
    </row>
    <row r="5718" spans="2:6" x14ac:dyDescent="0.25">
      <c r="B5718">
        <v>6485</v>
      </c>
      <c r="C5718">
        <v>3563</v>
      </c>
      <c r="D5718" s="3">
        <v>0.53506944444444449</v>
      </c>
      <c r="E5718" s="3">
        <f t="shared" si="180"/>
        <v>4.8472222222222305E-2</v>
      </c>
      <c r="F5718">
        <f t="shared" si="181"/>
        <v>69</v>
      </c>
    </row>
    <row r="5719" spans="2:6" x14ac:dyDescent="0.25">
      <c r="B5719">
        <v>6486</v>
      </c>
      <c r="C5719">
        <v>3563</v>
      </c>
      <c r="D5719" s="3">
        <v>0.53506944444444449</v>
      </c>
      <c r="E5719" s="3">
        <f t="shared" si="180"/>
        <v>4.8472222222222305E-2</v>
      </c>
      <c r="F5719">
        <f t="shared" si="181"/>
        <v>69</v>
      </c>
    </row>
    <row r="5720" spans="2:6" x14ac:dyDescent="0.25">
      <c r="B5720">
        <v>6487</v>
      </c>
      <c r="C5720">
        <v>3563</v>
      </c>
      <c r="D5720" s="3">
        <v>0.53506944444444449</v>
      </c>
      <c r="E5720" s="3">
        <f t="shared" si="180"/>
        <v>4.8472222222222305E-2</v>
      </c>
      <c r="F5720">
        <f t="shared" si="181"/>
        <v>69</v>
      </c>
    </row>
    <row r="5721" spans="2:6" x14ac:dyDescent="0.25">
      <c r="B5721">
        <v>6488</v>
      </c>
      <c r="C5721">
        <v>3473</v>
      </c>
      <c r="D5721" s="3">
        <v>0.53508101851851853</v>
      </c>
      <c r="E5721" s="3">
        <f t="shared" si="180"/>
        <v>4.8483796296296344E-2</v>
      </c>
      <c r="F5721">
        <f t="shared" si="181"/>
        <v>69</v>
      </c>
    </row>
    <row r="5722" spans="2:6" x14ac:dyDescent="0.25">
      <c r="B5722">
        <v>6489</v>
      </c>
      <c r="C5722">
        <v>3473</v>
      </c>
      <c r="D5722" s="3">
        <v>0.53508101851851853</v>
      </c>
      <c r="E5722" s="3">
        <f t="shared" si="180"/>
        <v>4.8483796296296344E-2</v>
      </c>
      <c r="F5722">
        <f t="shared" si="181"/>
        <v>69</v>
      </c>
    </row>
    <row r="5723" spans="2:6" x14ac:dyDescent="0.25">
      <c r="B5723">
        <v>6490</v>
      </c>
      <c r="C5723">
        <v>3473</v>
      </c>
      <c r="D5723" s="3">
        <v>0.53508101851851853</v>
      </c>
      <c r="E5723" s="3">
        <f t="shared" si="180"/>
        <v>4.8483796296296344E-2</v>
      </c>
      <c r="F5723">
        <f t="shared" si="181"/>
        <v>69</v>
      </c>
    </row>
    <row r="5724" spans="2:6" x14ac:dyDescent="0.25">
      <c r="B5724">
        <v>6491</v>
      </c>
      <c r="C5724">
        <v>3473</v>
      </c>
      <c r="D5724" s="3">
        <v>0.53508101851851853</v>
      </c>
      <c r="E5724" s="3">
        <f t="shared" si="180"/>
        <v>4.8483796296296344E-2</v>
      </c>
      <c r="F5724">
        <f t="shared" si="181"/>
        <v>69</v>
      </c>
    </row>
    <row r="5725" spans="2:6" x14ac:dyDescent="0.25">
      <c r="B5725">
        <v>6492</v>
      </c>
      <c r="C5725">
        <v>3549</v>
      </c>
      <c r="D5725" s="3">
        <v>0.53509259259259256</v>
      </c>
      <c r="E5725" s="3">
        <f t="shared" si="180"/>
        <v>4.8495370370370383E-2</v>
      </c>
      <c r="F5725">
        <f t="shared" si="181"/>
        <v>69</v>
      </c>
    </row>
    <row r="5726" spans="2:6" x14ac:dyDescent="0.25">
      <c r="B5726">
        <v>6493</v>
      </c>
      <c r="C5726">
        <v>3549</v>
      </c>
      <c r="D5726" s="3">
        <v>0.53509259259259256</v>
      </c>
      <c r="E5726" s="3">
        <f t="shared" si="180"/>
        <v>4.8495370370370383E-2</v>
      </c>
      <c r="F5726">
        <f t="shared" si="181"/>
        <v>69</v>
      </c>
    </row>
    <row r="5727" spans="2:6" x14ac:dyDescent="0.25">
      <c r="B5727">
        <v>6494</v>
      </c>
      <c r="C5727">
        <v>3549</v>
      </c>
      <c r="D5727" s="3">
        <v>0.53509259259259256</v>
      </c>
      <c r="E5727" s="3">
        <f t="shared" si="180"/>
        <v>4.8495370370370383E-2</v>
      </c>
      <c r="F5727">
        <f t="shared" si="181"/>
        <v>69</v>
      </c>
    </row>
    <row r="5728" spans="2:6" x14ac:dyDescent="0.25">
      <c r="B5728">
        <v>6495</v>
      </c>
      <c r="C5728">
        <v>3549</v>
      </c>
      <c r="D5728" s="3">
        <v>0.53509259259259256</v>
      </c>
      <c r="E5728" s="3">
        <f t="shared" si="180"/>
        <v>4.8495370370370383E-2</v>
      </c>
      <c r="F5728">
        <f t="shared" si="181"/>
        <v>69</v>
      </c>
    </row>
    <row r="5729" spans="2:6" x14ac:dyDescent="0.25">
      <c r="B5729">
        <v>6496</v>
      </c>
      <c r="C5729">
        <v>3658</v>
      </c>
      <c r="D5729" s="3">
        <v>0.5351041666666666</v>
      </c>
      <c r="E5729" s="3">
        <f t="shared" si="180"/>
        <v>4.8506944444444422E-2</v>
      </c>
      <c r="F5729">
        <f t="shared" si="181"/>
        <v>69</v>
      </c>
    </row>
    <row r="5730" spans="2:6" x14ac:dyDescent="0.25">
      <c r="B5730">
        <v>6497</v>
      </c>
      <c r="C5730">
        <v>3658</v>
      </c>
      <c r="D5730" s="3">
        <v>0.5351041666666666</v>
      </c>
      <c r="E5730" s="3">
        <f t="shared" si="180"/>
        <v>4.8506944444444422E-2</v>
      </c>
      <c r="F5730">
        <f t="shared" si="181"/>
        <v>69</v>
      </c>
    </row>
    <row r="5731" spans="2:6" x14ac:dyDescent="0.25">
      <c r="B5731">
        <v>6498</v>
      </c>
      <c r="C5731">
        <v>3658</v>
      </c>
      <c r="D5731" s="3">
        <v>0.5351041666666666</v>
      </c>
      <c r="E5731" s="3">
        <f t="shared" si="180"/>
        <v>4.8506944444444422E-2</v>
      </c>
      <c r="F5731">
        <f t="shared" si="181"/>
        <v>69</v>
      </c>
    </row>
    <row r="5732" spans="2:6" x14ac:dyDescent="0.25">
      <c r="B5732">
        <v>6499</v>
      </c>
      <c r="C5732">
        <v>3658</v>
      </c>
      <c r="D5732" s="3">
        <v>0.5351041666666666</v>
      </c>
      <c r="E5732" s="3">
        <f t="shared" si="180"/>
        <v>4.8506944444444422E-2</v>
      </c>
      <c r="F5732">
        <f t="shared" si="181"/>
        <v>69</v>
      </c>
    </row>
    <row r="5733" spans="2:6" x14ac:dyDescent="0.25">
      <c r="B5733">
        <v>6500</v>
      </c>
      <c r="C5733">
        <v>3550</v>
      </c>
      <c r="D5733" s="3">
        <v>0.5351041666666666</v>
      </c>
      <c r="E5733" s="3">
        <f t="shared" si="180"/>
        <v>4.8506944444444422E-2</v>
      </c>
      <c r="F5733">
        <f t="shared" si="181"/>
        <v>69</v>
      </c>
    </row>
    <row r="5734" spans="2:6" x14ac:dyDescent="0.25">
      <c r="B5734">
        <v>6501</v>
      </c>
      <c r="C5734">
        <v>3550</v>
      </c>
      <c r="D5734" s="3">
        <v>0.5351041666666666</v>
      </c>
      <c r="E5734" s="3">
        <f t="shared" si="180"/>
        <v>4.8506944444444422E-2</v>
      </c>
      <c r="F5734">
        <f t="shared" si="181"/>
        <v>69</v>
      </c>
    </row>
    <row r="5735" spans="2:6" x14ac:dyDescent="0.25">
      <c r="B5735">
        <v>6502</v>
      </c>
      <c r="C5735">
        <v>3550</v>
      </c>
      <c r="D5735" s="3">
        <v>0.5351041666666666</v>
      </c>
      <c r="E5735" s="3">
        <f t="shared" si="180"/>
        <v>4.8506944444444422E-2</v>
      </c>
      <c r="F5735">
        <f t="shared" si="181"/>
        <v>69</v>
      </c>
    </row>
    <row r="5736" spans="2:6" x14ac:dyDescent="0.25">
      <c r="B5736">
        <v>6503</v>
      </c>
      <c r="C5736">
        <v>3550</v>
      </c>
      <c r="D5736" s="3">
        <v>0.5351041666666666</v>
      </c>
      <c r="E5736" s="3">
        <f t="shared" si="180"/>
        <v>4.8506944444444422E-2</v>
      </c>
      <c r="F5736">
        <f t="shared" si="181"/>
        <v>69</v>
      </c>
    </row>
    <row r="5737" spans="2:6" x14ac:dyDescent="0.25">
      <c r="B5737">
        <v>6504</v>
      </c>
      <c r="C5737">
        <v>3656</v>
      </c>
      <c r="D5737" s="3">
        <v>0.5351041666666666</v>
      </c>
      <c r="E5737" s="3">
        <f t="shared" si="180"/>
        <v>4.8506944444444422E-2</v>
      </c>
      <c r="F5737">
        <f t="shared" si="181"/>
        <v>69</v>
      </c>
    </row>
    <row r="5738" spans="2:6" x14ac:dyDescent="0.25">
      <c r="B5738">
        <v>6505</v>
      </c>
      <c r="C5738">
        <v>3656</v>
      </c>
      <c r="D5738" s="3">
        <v>0.5351041666666666</v>
      </c>
      <c r="E5738" s="3">
        <f t="shared" si="180"/>
        <v>4.8506944444444422E-2</v>
      </c>
      <c r="F5738">
        <f t="shared" si="181"/>
        <v>69</v>
      </c>
    </row>
    <row r="5739" spans="2:6" x14ac:dyDescent="0.25">
      <c r="B5739">
        <v>6506</v>
      </c>
      <c r="C5739">
        <v>3656</v>
      </c>
      <c r="D5739" s="3">
        <v>0.5351041666666666</v>
      </c>
      <c r="E5739" s="3">
        <f t="shared" si="180"/>
        <v>4.8506944444444422E-2</v>
      </c>
      <c r="F5739">
        <f t="shared" si="181"/>
        <v>69</v>
      </c>
    </row>
    <row r="5740" spans="2:6" x14ac:dyDescent="0.25">
      <c r="B5740">
        <v>6507</v>
      </c>
      <c r="C5740">
        <v>3656</v>
      </c>
      <c r="D5740" s="3">
        <v>0.5351041666666666</v>
      </c>
      <c r="E5740" s="3">
        <f t="shared" si="180"/>
        <v>4.8506944444444422E-2</v>
      </c>
      <c r="F5740">
        <f t="shared" si="181"/>
        <v>69</v>
      </c>
    </row>
    <row r="5741" spans="2:6" x14ac:dyDescent="0.25">
      <c r="B5741">
        <v>6508</v>
      </c>
      <c r="C5741">
        <v>3534</v>
      </c>
      <c r="D5741" s="3">
        <v>0.53511574074074075</v>
      </c>
      <c r="E5741" s="3">
        <f t="shared" si="180"/>
        <v>4.8518518518518572E-2</v>
      </c>
      <c r="F5741">
        <f t="shared" si="181"/>
        <v>69</v>
      </c>
    </row>
    <row r="5742" spans="2:6" x14ac:dyDescent="0.25">
      <c r="B5742">
        <v>6509</v>
      </c>
      <c r="C5742">
        <v>3534</v>
      </c>
      <c r="D5742" s="3">
        <v>0.53511574074074075</v>
      </c>
      <c r="E5742" s="3">
        <f t="shared" si="180"/>
        <v>4.8518518518518572E-2</v>
      </c>
      <c r="F5742">
        <f t="shared" si="181"/>
        <v>69</v>
      </c>
    </row>
    <row r="5743" spans="2:6" x14ac:dyDescent="0.25">
      <c r="B5743">
        <v>6510</v>
      </c>
      <c r="C5743">
        <v>3534</v>
      </c>
      <c r="D5743" s="3">
        <v>0.53511574074074075</v>
      </c>
      <c r="E5743" s="3">
        <f t="shared" si="180"/>
        <v>4.8518518518518572E-2</v>
      </c>
      <c r="F5743">
        <f t="shared" si="181"/>
        <v>69</v>
      </c>
    </row>
    <row r="5744" spans="2:6" x14ac:dyDescent="0.25">
      <c r="B5744">
        <v>6511</v>
      </c>
      <c r="C5744">
        <v>3534</v>
      </c>
      <c r="D5744" s="3">
        <v>0.53511574074074075</v>
      </c>
      <c r="E5744" s="3">
        <f t="shared" si="180"/>
        <v>4.8518518518518572E-2</v>
      </c>
      <c r="F5744">
        <f t="shared" si="181"/>
        <v>69</v>
      </c>
    </row>
    <row r="5745" spans="2:6" x14ac:dyDescent="0.25">
      <c r="B5745">
        <v>6512</v>
      </c>
      <c r="C5745">
        <v>4077</v>
      </c>
      <c r="D5745" s="3">
        <v>0.53511574074074075</v>
      </c>
      <c r="E5745" s="3">
        <f t="shared" si="180"/>
        <v>4.8518518518518572E-2</v>
      </c>
      <c r="F5745">
        <f t="shared" si="181"/>
        <v>69</v>
      </c>
    </row>
    <row r="5746" spans="2:6" x14ac:dyDescent="0.25">
      <c r="B5746">
        <v>6513</v>
      </c>
      <c r="C5746">
        <v>4077</v>
      </c>
      <c r="D5746" s="3">
        <v>0.53511574074074075</v>
      </c>
      <c r="E5746" s="3">
        <f t="shared" si="180"/>
        <v>4.8518518518518572E-2</v>
      </c>
      <c r="F5746">
        <f t="shared" si="181"/>
        <v>69</v>
      </c>
    </row>
    <row r="5747" spans="2:6" x14ac:dyDescent="0.25">
      <c r="B5747">
        <v>6514</v>
      </c>
      <c r="C5747">
        <v>4077</v>
      </c>
      <c r="D5747" s="3">
        <v>0.53511574074074075</v>
      </c>
      <c r="E5747" s="3">
        <f t="shared" si="180"/>
        <v>4.8518518518518572E-2</v>
      </c>
      <c r="F5747">
        <f t="shared" si="181"/>
        <v>69</v>
      </c>
    </row>
    <row r="5748" spans="2:6" x14ac:dyDescent="0.25">
      <c r="B5748">
        <v>6515</v>
      </c>
      <c r="C5748">
        <v>4077</v>
      </c>
      <c r="D5748" s="3">
        <v>0.53511574074074075</v>
      </c>
      <c r="E5748" s="3">
        <f t="shared" si="180"/>
        <v>4.8518518518518572E-2</v>
      </c>
      <c r="F5748">
        <f t="shared" si="181"/>
        <v>69</v>
      </c>
    </row>
    <row r="5749" spans="2:6" x14ac:dyDescent="0.25">
      <c r="B5749">
        <v>6516</v>
      </c>
      <c r="C5749">
        <v>3556</v>
      </c>
      <c r="D5749" s="3">
        <v>0.53511574074074075</v>
      </c>
      <c r="E5749" s="3">
        <f t="shared" si="180"/>
        <v>4.8518518518518572E-2</v>
      </c>
      <c r="F5749">
        <f t="shared" si="181"/>
        <v>69</v>
      </c>
    </row>
    <row r="5750" spans="2:6" x14ac:dyDescent="0.25">
      <c r="B5750">
        <v>6517</v>
      </c>
      <c r="C5750">
        <v>3556</v>
      </c>
      <c r="D5750" s="3">
        <v>0.53511574074074075</v>
      </c>
      <c r="E5750" s="3">
        <f t="shared" si="180"/>
        <v>4.8518518518518572E-2</v>
      </c>
      <c r="F5750">
        <f t="shared" si="181"/>
        <v>69</v>
      </c>
    </row>
    <row r="5751" spans="2:6" x14ac:dyDescent="0.25">
      <c r="B5751">
        <v>6518</v>
      </c>
      <c r="C5751">
        <v>3556</v>
      </c>
      <c r="D5751" s="3">
        <v>0.53511574074074075</v>
      </c>
      <c r="E5751" s="3">
        <f t="shared" si="180"/>
        <v>4.8518518518518572E-2</v>
      </c>
      <c r="F5751">
        <f t="shared" si="181"/>
        <v>69</v>
      </c>
    </row>
    <row r="5752" spans="2:6" x14ac:dyDescent="0.25">
      <c r="B5752">
        <v>6519</v>
      </c>
      <c r="C5752">
        <v>3556</v>
      </c>
      <c r="D5752" s="3">
        <v>0.53511574074074075</v>
      </c>
      <c r="E5752" s="3">
        <f t="shared" si="180"/>
        <v>4.8518518518518572E-2</v>
      </c>
      <c r="F5752">
        <f t="shared" si="181"/>
        <v>69</v>
      </c>
    </row>
    <row r="5753" spans="2:6" x14ac:dyDescent="0.25">
      <c r="B5753">
        <v>6520</v>
      </c>
      <c r="C5753">
        <v>3622</v>
      </c>
      <c r="D5753" s="3">
        <v>0.53512731481481479</v>
      </c>
      <c r="E5753" s="3">
        <f t="shared" si="180"/>
        <v>4.8530092592592611E-2</v>
      </c>
      <c r="F5753">
        <f t="shared" si="181"/>
        <v>69</v>
      </c>
    </row>
    <row r="5754" spans="2:6" x14ac:dyDescent="0.25">
      <c r="B5754">
        <v>6521</v>
      </c>
      <c r="C5754">
        <v>3622</v>
      </c>
      <c r="D5754" s="3">
        <v>0.53512731481481479</v>
      </c>
      <c r="E5754" s="3">
        <f t="shared" si="180"/>
        <v>4.8530092592592611E-2</v>
      </c>
      <c r="F5754">
        <f t="shared" si="181"/>
        <v>69</v>
      </c>
    </row>
    <row r="5755" spans="2:6" x14ac:dyDescent="0.25">
      <c r="B5755">
        <v>6522</v>
      </c>
      <c r="C5755">
        <v>3622</v>
      </c>
      <c r="D5755" s="3">
        <v>0.53512731481481479</v>
      </c>
      <c r="E5755" s="3">
        <f t="shared" si="180"/>
        <v>4.8530092592592611E-2</v>
      </c>
      <c r="F5755">
        <f t="shared" si="181"/>
        <v>69</v>
      </c>
    </row>
    <row r="5756" spans="2:6" x14ac:dyDescent="0.25">
      <c r="B5756">
        <v>6523</v>
      </c>
      <c r="C5756">
        <v>3622</v>
      </c>
      <c r="D5756" s="3">
        <v>0.53512731481481479</v>
      </c>
      <c r="E5756" s="3">
        <f t="shared" si="180"/>
        <v>4.8530092592592611E-2</v>
      </c>
      <c r="F5756">
        <f t="shared" si="181"/>
        <v>69</v>
      </c>
    </row>
    <row r="5757" spans="2:6" x14ac:dyDescent="0.25">
      <c r="B5757">
        <v>6524</v>
      </c>
      <c r="C5757">
        <v>3671</v>
      </c>
      <c r="D5757" s="3">
        <v>0.53512731481481479</v>
      </c>
      <c r="E5757" s="3">
        <f t="shared" si="180"/>
        <v>4.8530092592592611E-2</v>
      </c>
      <c r="F5757">
        <f t="shared" si="181"/>
        <v>69</v>
      </c>
    </row>
    <row r="5758" spans="2:6" x14ac:dyDescent="0.25">
      <c r="B5758">
        <v>6525</v>
      </c>
      <c r="C5758">
        <v>3671</v>
      </c>
      <c r="D5758" s="3">
        <v>0.53512731481481479</v>
      </c>
      <c r="E5758" s="3">
        <f t="shared" si="180"/>
        <v>4.8530092592592611E-2</v>
      </c>
      <c r="F5758">
        <f t="shared" si="181"/>
        <v>69</v>
      </c>
    </row>
    <row r="5759" spans="2:6" x14ac:dyDescent="0.25">
      <c r="B5759">
        <v>6526</v>
      </c>
      <c r="C5759">
        <v>3671</v>
      </c>
      <c r="D5759" s="3">
        <v>0.53512731481481479</v>
      </c>
      <c r="E5759" s="3">
        <f t="shared" si="180"/>
        <v>4.8530092592592611E-2</v>
      </c>
      <c r="F5759">
        <f t="shared" si="181"/>
        <v>69</v>
      </c>
    </row>
    <row r="5760" spans="2:6" x14ac:dyDescent="0.25">
      <c r="B5760">
        <v>6527</v>
      </c>
      <c r="C5760">
        <v>3671</v>
      </c>
      <c r="D5760" s="3">
        <v>0.53512731481481479</v>
      </c>
      <c r="E5760" s="3">
        <f t="shared" si="180"/>
        <v>4.8530092592592611E-2</v>
      </c>
      <c r="F5760">
        <f t="shared" si="181"/>
        <v>69</v>
      </c>
    </row>
    <row r="5761" spans="2:6" x14ac:dyDescent="0.25">
      <c r="B5761">
        <v>6528</v>
      </c>
      <c r="C5761">
        <v>3669</v>
      </c>
      <c r="D5761" s="3">
        <v>0.53513888888888894</v>
      </c>
      <c r="E5761" s="3">
        <f t="shared" si="180"/>
        <v>4.8541666666666761E-2</v>
      </c>
      <c r="F5761">
        <f t="shared" si="181"/>
        <v>69</v>
      </c>
    </row>
    <row r="5762" spans="2:6" x14ac:dyDescent="0.25">
      <c r="B5762">
        <v>6529</v>
      </c>
      <c r="C5762">
        <v>3669</v>
      </c>
      <c r="D5762" s="3">
        <v>0.53513888888888894</v>
      </c>
      <c r="E5762" s="3">
        <f t="shared" ref="E5762:E5825" si="182">D5762-$A$1</f>
        <v>4.8541666666666761E-2</v>
      </c>
      <c r="F5762">
        <f t="shared" ref="F5762:F5825" si="183">(MINUTE(E5762))+60</f>
        <v>69</v>
      </c>
    </row>
    <row r="5763" spans="2:6" x14ac:dyDescent="0.25">
      <c r="B5763">
        <v>6530</v>
      </c>
      <c r="C5763">
        <v>3669</v>
      </c>
      <c r="D5763" s="3">
        <v>0.53513888888888894</v>
      </c>
      <c r="E5763" s="3">
        <f t="shared" si="182"/>
        <v>4.8541666666666761E-2</v>
      </c>
      <c r="F5763">
        <f t="shared" si="183"/>
        <v>69</v>
      </c>
    </row>
    <row r="5764" spans="2:6" x14ac:dyDescent="0.25">
      <c r="B5764">
        <v>6531</v>
      </c>
      <c r="C5764">
        <v>3669</v>
      </c>
      <c r="D5764" s="3">
        <v>0.53513888888888894</v>
      </c>
      <c r="E5764" s="3">
        <f t="shared" si="182"/>
        <v>4.8541666666666761E-2</v>
      </c>
      <c r="F5764">
        <f t="shared" si="183"/>
        <v>69</v>
      </c>
    </row>
    <row r="5765" spans="2:6" x14ac:dyDescent="0.25">
      <c r="B5765">
        <v>6532</v>
      </c>
      <c r="C5765">
        <v>3653</v>
      </c>
      <c r="D5765" s="3">
        <v>0.53515046296296298</v>
      </c>
      <c r="E5765" s="3">
        <f t="shared" si="182"/>
        <v>4.85532407407408E-2</v>
      </c>
      <c r="F5765">
        <f t="shared" si="183"/>
        <v>69</v>
      </c>
    </row>
    <row r="5766" spans="2:6" x14ac:dyDescent="0.25">
      <c r="B5766">
        <v>6533</v>
      </c>
      <c r="C5766">
        <v>3653</v>
      </c>
      <c r="D5766" s="3">
        <v>0.53515046296296298</v>
      </c>
      <c r="E5766" s="3">
        <f t="shared" si="182"/>
        <v>4.85532407407408E-2</v>
      </c>
      <c r="F5766">
        <f t="shared" si="183"/>
        <v>69</v>
      </c>
    </row>
    <row r="5767" spans="2:6" x14ac:dyDescent="0.25">
      <c r="B5767">
        <v>6534</v>
      </c>
      <c r="C5767">
        <v>3653</v>
      </c>
      <c r="D5767" s="3">
        <v>0.53515046296296298</v>
      </c>
      <c r="E5767" s="3">
        <f t="shared" si="182"/>
        <v>4.85532407407408E-2</v>
      </c>
      <c r="F5767">
        <f t="shared" si="183"/>
        <v>69</v>
      </c>
    </row>
    <row r="5768" spans="2:6" x14ac:dyDescent="0.25">
      <c r="B5768">
        <v>6535</v>
      </c>
      <c r="C5768">
        <v>3653</v>
      </c>
      <c r="D5768" s="3">
        <v>0.53515046296296298</v>
      </c>
      <c r="E5768" s="3">
        <f t="shared" si="182"/>
        <v>4.85532407407408E-2</v>
      </c>
      <c r="F5768">
        <f t="shared" si="183"/>
        <v>69</v>
      </c>
    </row>
    <row r="5769" spans="2:6" x14ac:dyDescent="0.25">
      <c r="B5769">
        <v>6536</v>
      </c>
      <c r="C5769">
        <v>3546</v>
      </c>
      <c r="D5769" s="3">
        <v>0.53515046296296298</v>
      </c>
      <c r="E5769" s="3">
        <f t="shared" si="182"/>
        <v>4.85532407407408E-2</v>
      </c>
      <c r="F5769">
        <f t="shared" si="183"/>
        <v>69</v>
      </c>
    </row>
    <row r="5770" spans="2:6" x14ac:dyDescent="0.25">
      <c r="B5770">
        <v>6537</v>
      </c>
      <c r="C5770">
        <v>3546</v>
      </c>
      <c r="D5770" s="3">
        <v>0.53516203703703702</v>
      </c>
      <c r="E5770" s="3">
        <f t="shared" si="182"/>
        <v>4.8564814814814838E-2</v>
      </c>
      <c r="F5770">
        <f t="shared" si="183"/>
        <v>69</v>
      </c>
    </row>
    <row r="5771" spans="2:6" x14ac:dyDescent="0.25">
      <c r="B5771">
        <v>6538</v>
      </c>
      <c r="C5771">
        <v>3546</v>
      </c>
      <c r="D5771" s="3">
        <v>0.53516203703703702</v>
      </c>
      <c r="E5771" s="3">
        <f t="shared" si="182"/>
        <v>4.8564814814814838E-2</v>
      </c>
      <c r="F5771">
        <f t="shared" si="183"/>
        <v>69</v>
      </c>
    </row>
    <row r="5772" spans="2:6" x14ac:dyDescent="0.25">
      <c r="B5772">
        <v>6539</v>
      </c>
      <c r="C5772">
        <v>3546</v>
      </c>
      <c r="D5772" s="3">
        <v>0.53516203703703702</v>
      </c>
      <c r="E5772" s="3">
        <f t="shared" si="182"/>
        <v>4.8564814814814838E-2</v>
      </c>
      <c r="F5772">
        <f t="shared" si="183"/>
        <v>69</v>
      </c>
    </row>
    <row r="5773" spans="2:6" x14ac:dyDescent="0.25">
      <c r="B5773">
        <v>6540</v>
      </c>
      <c r="C5773">
        <v>3628</v>
      </c>
      <c r="D5773" s="3">
        <v>0.53516203703703702</v>
      </c>
      <c r="E5773" s="3">
        <f t="shared" si="182"/>
        <v>4.8564814814814838E-2</v>
      </c>
      <c r="F5773">
        <f t="shared" si="183"/>
        <v>69</v>
      </c>
    </row>
    <row r="5774" spans="2:6" x14ac:dyDescent="0.25">
      <c r="B5774">
        <v>6541</v>
      </c>
      <c r="C5774">
        <v>3628</v>
      </c>
      <c r="D5774" s="3">
        <v>0.53516203703703702</v>
      </c>
      <c r="E5774" s="3">
        <f t="shared" si="182"/>
        <v>4.8564814814814838E-2</v>
      </c>
      <c r="F5774">
        <f t="shared" si="183"/>
        <v>69</v>
      </c>
    </row>
    <row r="5775" spans="2:6" x14ac:dyDescent="0.25">
      <c r="B5775">
        <v>6542</v>
      </c>
      <c r="C5775">
        <v>3628</v>
      </c>
      <c r="D5775" s="3">
        <v>0.53516203703703702</v>
      </c>
      <c r="E5775" s="3">
        <f t="shared" si="182"/>
        <v>4.8564814814814838E-2</v>
      </c>
      <c r="F5775">
        <f t="shared" si="183"/>
        <v>69</v>
      </c>
    </row>
    <row r="5776" spans="2:6" x14ac:dyDescent="0.25">
      <c r="B5776">
        <v>6543</v>
      </c>
      <c r="C5776">
        <v>3628</v>
      </c>
      <c r="D5776" s="3">
        <v>0.53516203703703702</v>
      </c>
      <c r="E5776" s="3">
        <f t="shared" si="182"/>
        <v>4.8564814814814838E-2</v>
      </c>
      <c r="F5776">
        <f t="shared" si="183"/>
        <v>69</v>
      </c>
    </row>
    <row r="5777" spans="2:6" x14ac:dyDescent="0.25">
      <c r="B5777">
        <v>6544</v>
      </c>
      <c r="C5777">
        <v>3655</v>
      </c>
      <c r="D5777" s="3">
        <v>0.53516203703703702</v>
      </c>
      <c r="E5777" s="3">
        <f t="shared" si="182"/>
        <v>4.8564814814814838E-2</v>
      </c>
      <c r="F5777">
        <f t="shared" si="183"/>
        <v>69</v>
      </c>
    </row>
    <row r="5778" spans="2:6" x14ac:dyDescent="0.25">
      <c r="B5778">
        <v>6545</v>
      </c>
      <c r="C5778">
        <v>3655</v>
      </c>
      <c r="D5778" s="3">
        <v>0.53516203703703702</v>
      </c>
      <c r="E5778" s="3">
        <f t="shared" si="182"/>
        <v>4.8564814814814838E-2</v>
      </c>
      <c r="F5778">
        <f t="shared" si="183"/>
        <v>69</v>
      </c>
    </row>
    <row r="5779" spans="2:6" x14ac:dyDescent="0.25">
      <c r="B5779">
        <v>6546</v>
      </c>
      <c r="C5779">
        <v>3655</v>
      </c>
      <c r="D5779" s="3">
        <v>0.53516203703703702</v>
      </c>
      <c r="E5779" s="3">
        <f t="shared" si="182"/>
        <v>4.8564814814814838E-2</v>
      </c>
      <c r="F5779">
        <f t="shared" si="183"/>
        <v>69</v>
      </c>
    </row>
    <row r="5780" spans="2:6" x14ac:dyDescent="0.25">
      <c r="B5780">
        <v>6547</v>
      </c>
      <c r="C5780">
        <v>3655</v>
      </c>
      <c r="D5780" s="3">
        <v>0.53516203703703702</v>
      </c>
      <c r="E5780" s="3">
        <f t="shared" si="182"/>
        <v>4.8564814814814838E-2</v>
      </c>
      <c r="F5780">
        <f t="shared" si="183"/>
        <v>69</v>
      </c>
    </row>
    <row r="5781" spans="2:6" x14ac:dyDescent="0.25">
      <c r="B5781">
        <v>6548</v>
      </c>
      <c r="C5781">
        <v>3658</v>
      </c>
      <c r="D5781" s="3">
        <v>0.53517361111111106</v>
      </c>
      <c r="E5781" s="3">
        <f t="shared" si="182"/>
        <v>4.8576388888888877E-2</v>
      </c>
      <c r="F5781">
        <f t="shared" si="183"/>
        <v>69</v>
      </c>
    </row>
    <row r="5782" spans="2:6" x14ac:dyDescent="0.25">
      <c r="B5782">
        <v>6549</v>
      </c>
      <c r="C5782">
        <v>3658</v>
      </c>
      <c r="D5782" s="3">
        <v>0.53517361111111106</v>
      </c>
      <c r="E5782" s="3">
        <f t="shared" si="182"/>
        <v>4.8576388888888877E-2</v>
      </c>
      <c r="F5782">
        <f t="shared" si="183"/>
        <v>69</v>
      </c>
    </row>
    <row r="5783" spans="2:6" x14ac:dyDescent="0.25">
      <c r="B5783">
        <v>6550</v>
      </c>
      <c r="C5783">
        <v>3658</v>
      </c>
      <c r="D5783" s="3">
        <v>0.53517361111111106</v>
      </c>
      <c r="E5783" s="3">
        <f t="shared" si="182"/>
        <v>4.8576388888888877E-2</v>
      </c>
      <c r="F5783">
        <f t="shared" si="183"/>
        <v>69</v>
      </c>
    </row>
    <row r="5784" spans="2:6" x14ac:dyDescent="0.25">
      <c r="B5784">
        <v>6551</v>
      </c>
      <c r="C5784">
        <v>3658</v>
      </c>
      <c r="D5784" s="3">
        <v>0.53517361111111106</v>
      </c>
      <c r="E5784" s="3">
        <f t="shared" si="182"/>
        <v>4.8576388888888877E-2</v>
      </c>
      <c r="F5784">
        <f t="shared" si="183"/>
        <v>69</v>
      </c>
    </row>
    <row r="5785" spans="2:6" x14ac:dyDescent="0.25">
      <c r="B5785">
        <v>6552</v>
      </c>
      <c r="C5785">
        <v>3561</v>
      </c>
      <c r="D5785" s="3">
        <v>0.53518518518518521</v>
      </c>
      <c r="E5785" s="3">
        <f t="shared" si="182"/>
        <v>4.8587962962963027E-2</v>
      </c>
      <c r="F5785">
        <f t="shared" si="183"/>
        <v>69</v>
      </c>
    </row>
    <row r="5786" spans="2:6" x14ac:dyDescent="0.25">
      <c r="B5786">
        <v>6553</v>
      </c>
      <c r="C5786">
        <v>3561</v>
      </c>
      <c r="D5786" s="3">
        <v>0.53518518518518521</v>
      </c>
      <c r="E5786" s="3">
        <f t="shared" si="182"/>
        <v>4.8587962962963027E-2</v>
      </c>
      <c r="F5786">
        <f t="shared" si="183"/>
        <v>69</v>
      </c>
    </row>
    <row r="5787" spans="2:6" x14ac:dyDescent="0.25">
      <c r="B5787">
        <v>6554</v>
      </c>
      <c r="C5787">
        <v>3561</v>
      </c>
      <c r="D5787" s="3">
        <v>0.53518518518518521</v>
      </c>
      <c r="E5787" s="3">
        <f t="shared" si="182"/>
        <v>4.8587962962963027E-2</v>
      </c>
      <c r="F5787">
        <f t="shared" si="183"/>
        <v>69</v>
      </c>
    </row>
    <row r="5788" spans="2:6" x14ac:dyDescent="0.25">
      <c r="B5788">
        <v>6555</v>
      </c>
      <c r="C5788">
        <v>3561</v>
      </c>
      <c r="D5788" s="3">
        <v>0.53518518518518521</v>
      </c>
      <c r="E5788" s="3">
        <f t="shared" si="182"/>
        <v>4.8587962962963027E-2</v>
      </c>
      <c r="F5788">
        <f t="shared" si="183"/>
        <v>69</v>
      </c>
    </row>
    <row r="5789" spans="2:6" x14ac:dyDescent="0.25">
      <c r="B5789">
        <v>6556</v>
      </c>
      <c r="C5789">
        <v>3669</v>
      </c>
      <c r="D5789" s="3">
        <v>0.53518518518518521</v>
      </c>
      <c r="E5789" s="3">
        <f t="shared" si="182"/>
        <v>4.8587962962963027E-2</v>
      </c>
      <c r="F5789">
        <f t="shared" si="183"/>
        <v>69</v>
      </c>
    </row>
    <row r="5790" spans="2:6" x14ac:dyDescent="0.25">
      <c r="B5790">
        <v>6557</v>
      </c>
      <c r="C5790">
        <v>3669</v>
      </c>
      <c r="D5790" s="3">
        <v>0.53518518518518521</v>
      </c>
      <c r="E5790" s="3">
        <f t="shared" si="182"/>
        <v>4.8587962962963027E-2</v>
      </c>
      <c r="F5790">
        <f t="shared" si="183"/>
        <v>69</v>
      </c>
    </row>
    <row r="5791" spans="2:6" x14ac:dyDescent="0.25">
      <c r="B5791">
        <v>6558</v>
      </c>
      <c r="C5791">
        <v>3669</v>
      </c>
      <c r="D5791" s="3">
        <v>0.53518518518518521</v>
      </c>
      <c r="E5791" s="3">
        <f t="shared" si="182"/>
        <v>4.8587962962963027E-2</v>
      </c>
      <c r="F5791">
        <f t="shared" si="183"/>
        <v>69</v>
      </c>
    </row>
    <row r="5792" spans="2:6" x14ac:dyDescent="0.25">
      <c r="B5792">
        <v>6559</v>
      </c>
      <c r="C5792">
        <v>3669</v>
      </c>
      <c r="D5792" s="3">
        <v>0.53518518518518521</v>
      </c>
      <c r="E5792" s="3">
        <f t="shared" si="182"/>
        <v>4.8587962962963027E-2</v>
      </c>
      <c r="F5792">
        <f t="shared" si="183"/>
        <v>69</v>
      </c>
    </row>
    <row r="5793" spans="2:6" x14ac:dyDescent="0.25">
      <c r="B5793">
        <v>6560</v>
      </c>
      <c r="C5793">
        <v>3574</v>
      </c>
      <c r="D5793" s="3">
        <v>0.53518518518518521</v>
      </c>
      <c r="E5793" s="3">
        <f t="shared" si="182"/>
        <v>4.8587962962963027E-2</v>
      </c>
      <c r="F5793">
        <f t="shared" si="183"/>
        <v>69</v>
      </c>
    </row>
    <row r="5794" spans="2:6" x14ac:dyDescent="0.25">
      <c r="B5794">
        <v>6561</v>
      </c>
      <c r="C5794">
        <v>3574</v>
      </c>
      <c r="D5794" s="3">
        <v>0.53518518518518521</v>
      </c>
      <c r="E5794" s="3">
        <f t="shared" si="182"/>
        <v>4.8587962962963027E-2</v>
      </c>
      <c r="F5794">
        <f t="shared" si="183"/>
        <v>69</v>
      </c>
    </row>
    <row r="5795" spans="2:6" x14ac:dyDescent="0.25">
      <c r="B5795">
        <v>6562</v>
      </c>
      <c r="C5795">
        <v>3574</v>
      </c>
      <c r="D5795" s="3">
        <v>0.53518518518518521</v>
      </c>
      <c r="E5795" s="3">
        <f t="shared" si="182"/>
        <v>4.8587962962963027E-2</v>
      </c>
      <c r="F5795">
        <f t="shared" si="183"/>
        <v>69</v>
      </c>
    </row>
    <row r="5796" spans="2:6" x14ac:dyDescent="0.25">
      <c r="B5796">
        <v>6563</v>
      </c>
      <c r="C5796">
        <v>3574</v>
      </c>
      <c r="D5796" s="3">
        <v>0.53518518518518521</v>
      </c>
      <c r="E5796" s="3">
        <f t="shared" si="182"/>
        <v>4.8587962962963027E-2</v>
      </c>
      <c r="F5796">
        <f t="shared" si="183"/>
        <v>69</v>
      </c>
    </row>
    <row r="5797" spans="2:6" x14ac:dyDescent="0.25">
      <c r="B5797">
        <v>6564</v>
      </c>
      <c r="C5797">
        <v>3637</v>
      </c>
      <c r="D5797" s="3">
        <v>0.53519675925925925</v>
      </c>
      <c r="E5797" s="3">
        <f t="shared" si="182"/>
        <v>4.8599537037037066E-2</v>
      </c>
      <c r="F5797">
        <f t="shared" si="183"/>
        <v>69</v>
      </c>
    </row>
    <row r="5798" spans="2:6" x14ac:dyDescent="0.25">
      <c r="B5798">
        <v>6565</v>
      </c>
      <c r="C5798">
        <v>3637</v>
      </c>
      <c r="D5798" s="3">
        <v>0.53519675925925925</v>
      </c>
      <c r="E5798" s="3">
        <f t="shared" si="182"/>
        <v>4.8599537037037066E-2</v>
      </c>
      <c r="F5798">
        <f t="shared" si="183"/>
        <v>69</v>
      </c>
    </row>
    <row r="5799" spans="2:6" x14ac:dyDescent="0.25">
      <c r="B5799">
        <v>6566</v>
      </c>
      <c r="C5799">
        <v>3637</v>
      </c>
      <c r="D5799" s="3">
        <v>0.53519675925925925</v>
      </c>
      <c r="E5799" s="3">
        <f t="shared" si="182"/>
        <v>4.8599537037037066E-2</v>
      </c>
      <c r="F5799">
        <f t="shared" si="183"/>
        <v>69</v>
      </c>
    </row>
    <row r="5800" spans="2:6" x14ac:dyDescent="0.25">
      <c r="B5800">
        <v>6567</v>
      </c>
      <c r="C5800">
        <v>3637</v>
      </c>
      <c r="D5800" s="3">
        <v>0.53519675925925925</v>
      </c>
      <c r="E5800" s="3">
        <f t="shared" si="182"/>
        <v>4.8599537037037066E-2</v>
      </c>
      <c r="F5800">
        <f t="shared" si="183"/>
        <v>69</v>
      </c>
    </row>
    <row r="5801" spans="2:6" x14ac:dyDescent="0.25">
      <c r="B5801">
        <v>6568</v>
      </c>
      <c r="C5801">
        <v>3643</v>
      </c>
      <c r="D5801" s="3">
        <v>0.5352083333333334</v>
      </c>
      <c r="E5801" s="3">
        <f t="shared" si="182"/>
        <v>4.8611111111111216E-2</v>
      </c>
      <c r="F5801">
        <f t="shared" si="183"/>
        <v>70</v>
      </c>
    </row>
    <row r="5802" spans="2:6" x14ac:dyDescent="0.25">
      <c r="B5802">
        <v>6569</v>
      </c>
      <c r="C5802">
        <v>3643</v>
      </c>
      <c r="D5802" s="3">
        <v>0.5352083333333334</v>
      </c>
      <c r="E5802" s="3">
        <f t="shared" si="182"/>
        <v>4.8611111111111216E-2</v>
      </c>
      <c r="F5802">
        <f t="shared" si="183"/>
        <v>70</v>
      </c>
    </row>
    <row r="5803" spans="2:6" x14ac:dyDescent="0.25">
      <c r="B5803">
        <v>6570</v>
      </c>
      <c r="C5803">
        <v>3643</v>
      </c>
      <c r="D5803" s="3">
        <v>0.5352083333333334</v>
      </c>
      <c r="E5803" s="3">
        <f t="shared" si="182"/>
        <v>4.8611111111111216E-2</v>
      </c>
      <c r="F5803">
        <f t="shared" si="183"/>
        <v>70</v>
      </c>
    </row>
    <row r="5804" spans="2:6" x14ac:dyDescent="0.25">
      <c r="B5804">
        <v>6571</v>
      </c>
      <c r="C5804">
        <v>3643</v>
      </c>
      <c r="D5804" s="3">
        <v>0.5352083333333334</v>
      </c>
      <c r="E5804" s="3">
        <f t="shared" si="182"/>
        <v>4.8611111111111216E-2</v>
      </c>
      <c r="F5804">
        <f t="shared" si="183"/>
        <v>70</v>
      </c>
    </row>
    <row r="5805" spans="2:6" x14ac:dyDescent="0.25">
      <c r="B5805">
        <v>6572</v>
      </c>
      <c r="C5805">
        <v>3641</v>
      </c>
      <c r="D5805" s="3">
        <v>0.5352083333333334</v>
      </c>
      <c r="E5805" s="3">
        <f t="shared" si="182"/>
        <v>4.8611111111111216E-2</v>
      </c>
      <c r="F5805">
        <f t="shared" si="183"/>
        <v>70</v>
      </c>
    </row>
    <row r="5806" spans="2:6" x14ac:dyDescent="0.25">
      <c r="B5806">
        <v>6573</v>
      </c>
      <c r="C5806">
        <v>3641</v>
      </c>
      <c r="D5806" s="3">
        <v>0.5352083333333334</v>
      </c>
      <c r="E5806" s="3">
        <f t="shared" si="182"/>
        <v>4.8611111111111216E-2</v>
      </c>
      <c r="F5806">
        <f t="shared" si="183"/>
        <v>70</v>
      </c>
    </row>
    <row r="5807" spans="2:6" x14ac:dyDescent="0.25">
      <c r="B5807">
        <v>6574</v>
      </c>
      <c r="C5807">
        <v>3641</v>
      </c>
      <c r="D5807" s="3">
        <v>0.5352083333333334</v>
      </c>
      <c r="E5807" s="3">
        <f t="shared" si="182"/>
        <v>4.8611111111111216E-2</v>
      </c>
      <c r="F5807">
        <f t="shared" si="183"/>
        <v>70</v>
      </c>
    </row>
    <row r="5808" spans="2:6" x14ac:dyDescent="0.25">
      <c r="B5808">
        <v>6575</v>
      </c>
      <c r="C5808">
        <v>3641</v>
      </c>
      <c r="D5808" s="3">
        <v>0.5352083333333334</v>
      </c>
      <c r="E5808" s="3">
        <f t="shared" si="182"/>
        <v>4.8611111111111216E-2</v>
      </c>
      <c r="F5808">
        <f t="shared" si="183"/>
        <v>70</v>
      </c>
    </row>
    <row r="5809" spans="2:6" x14ac:dyDescent="0.25">
      <c r="B5809">
        <v>6576</v>
      </c>
      <c r="C5809">
        <v>3681</v>
      </c>
      <c r="D5809" s="3">
        <v>0.53521990740740744</v>
      </c>
      <c r="E5809" s="3">
        <f t="shared" si="182"/>
        <v>4.8622685185185255E-2</v>
      </c>
      <c r="F5809">
        <f t="shared" si="183"/>
        <v>70</v>
      </c>
    </row>
    <row r="5810" spans="2:6" x14ac:dyDescent="0.25">
      <c r="B5810">
        <v>6577</v>
      </c>
      <c r="C5810">
        <v>3681</v>
      </c>
      <c r="D5810" s="3">
        <v>0.53521990740740744</v>
      </c>
      <c r="E5810" s="3">
        <f t="shared" si="182"/>
        <v>4.8622685185185255E-2</v>
      </c>
      <c r="F5810">
        <f t="shared" si="183"/>
        <v>70</v>
      </c>
    </row>
    <row r="5811" spans="2:6" x14ac:dyDescent="0.25">
      <c r="B5811">
        <v>6578</v>
      </c>
      <c r="C5811">
        <v>3681</v>
      </c>
      <c r="D5811" s="3">
        <v>0.53521990740740744</v>
      </c>
      <c r="E5811" s="3">
        <f t="shared" si="182"/>
        <v>4.8622685185185255E-2</v>
      </c>
      <c r="F5811">
        <f t="shared" si="183"/>
        <v>70</v>
      </c>
    </row>
    <row r="5812" spans="2:6" x14ac:dyDescent="0.25">
      <c r="B5812">
        <v>6579</v>
      </c>
      <c r="C5812">
        <v>3681</v>
      </c>
      <c r="D5812" s="3">
        <v>0.53521990740740744</v>
      </c>
      <c r="E5812" s="3">
        <f t="shared" si="182"/>
        <v>4.8622685185185255E-2</v>
      </c>
      <c r="F5812">
        <f t="shared" si="183"/>
        <v>70</v>
      </c>
    </row>
    <row r="5813" spans="2:6" x14ac:dyDescent="0.25">
      <c r="B5813">
        <v>6580</v>
      </c>
      <c r="C5813">
        <v>3523</v>
      </c>
      <c r="D5813" s="3">
        <v>0.53521990740740744</v>
      </c>
      <c r="E5813" s="3">
        <f t="shared" si="182"/>
        <v>4.8622685185185255E-2</v>
      </c>
      <c r="F5813">
        <f t="shared" si="183"/>
        <v>70</v>
      </c>
    </row>
    <row r="5814" spans="2:6" x14ac:dyDescent="0.25">
      <c r="B5814">
        <v>6581</v>
      </c>
      <c r="C5814">
        <v>3523</v>
      </c>
      <c r="D5814" s="3">
        <v>0.53521990740740744</v>
      </c>
      <c r="E5814" s="3">
        <f t="shared" si="182"/>
        <v>4.8622685185185255E-2</v>
      </c>
      <c r="F5814">
        <f t="shared" si="183"/>
        <v>70</v>
      </c>
    </row>
    <row r="5815" spans="2:6" x14ac:dyDescent="0.25">
      <c r="B5815">
        <v>6582</v>
      </c>
      <c r="C5815">
        <v>3523</v>
      </c>
      <c r="D5815" s="3">
        <v>0.53521990740740744</v>
      </c>
      <c r="E5815" s="3">
        <f t="shared" si="182"/>
        <v>4.8622685185185255E-2</v>
      </c>
      <c r="F5815">
        <f t="shared" si="183"/>
        <v>70</v>
      </c>
    </row>
    <row r="5816" spans="2:6" x14ac:dyDescent="0.25">
      <c r="B5816">
        <v>6583</v>
      </c>
      <c r="C5816">
        <v>3523</v>
      </c>
      <c r="D5816" s="3">
        <v>0.53521990740740744</v>
      </c>
      <c r="E5816" s="3">
        <f t="shared" si="182"/>
        <v>4.8622685185185255E-2</v>
      </c>
      <c r="F5816">
        <f t="shared" si="183"/>
        <v>70</v>
      </c>
    </row>
    <row r="5817" spans="2:6" x14ac:dyDescent="0.25">
      <c r="B5817">
        <v>6584</v>
      </c>
      <c r="C5817">
        <v>3659</v>
      </c>
      <c r="D5817" s="3">
        <v>0.53523148148148147</v>
      </c>
      <c r="E5817" s="3">
        <f t="shared" si="182"/>
        <v>4.8634259259259294E-2</v>
      </c>
      <c r="F5817">
        <f t="shared" si="183"/>
        <v>70</v>
      </c>
    </row>
    <row r="5818" spans="2:6" x14ac:dyDescent="0.25">
      <c r="B5818">
        <v>6585</v>
      </c>
      <c r="C5818">
        <v>3659</v>
      </c>
      <c r="D5818" s="3">
        <v>0.53523148148148147</v>
      </c>
      <c r="E5818" s="3">
        <f t="shared" si="182"/>
        <v>4.8634259259259294E-2</v>
      </c>
      <c r="F5818">
        <f t="shared" si="183"/>
        <v>70</v>
      </c>
    </row>
    <row r="5819" spans="2:6" x14ac:dyDescent="0.25">
      <c r="B5819">
        <v>6586</v>
      </c>
      <c r="C5819">
        <v>3659</v>
      </c>
      <c r="D5819" s="3">
        <v>0.53523148148148147</v>
      </c>
      <c r="E5819" s="3">
        <f t="shared" si="182"/>
        <v>4.8634259259259294E-2</v>
      </c>
      <c r="F5819">
        <f t="shared" si="183"/>
        <v>70</v>
      </c>
    </row>
    <row r="5820" spans="2:6" x14ac:dyDescent="0.25">
      <c r="B5820">
        <v>6587</v>
      </c>
      <c r="C5820">
        <v>3659</v>
      </c>
      <c r="D5820" s="3">
        <v>0.53523148148148147</v>
      </c>
      <c r="E5820" s="3">
        <f t="shared" si="182"/>
        <v>4.8634259259259294E-2</v>
      </c>
      <c r="F5820">
        <f t="shared" si="183"/>
        <v>70</v>
      </c>
    </row>
    <row r="5821" spans="2:6" x14ac:dyDescent="0.25">
      <c r="B5821">
        <v>6588</v>
      </c>
      <c r="C5821">
        <v>3600</v>
      </c>
      <c r="D5821" s="3">
        <v>0.53523148148148147</v>
      </c>
      <c r="E5821" s="3">
        <f t="shared" si="182"/>
        <v>4.8634259259259294E-2</v>
      </c>
      <c r="F5821">
        <f t="shared" si="183"/>
        <v>70</v>
      </c>
    </row>
    <row r="5822" spans="2:6" x14ac:dyDescent="0.25">
      <c r="B5822">
        <v>6589</v>
      </c>
      <c r="C5822">
        <v>3600</v>
      </c>
      <c r="D5822" s="3">
        <v>0.53523148148148147</v>
      </c>
      <c r="E5822" s="3">
        <f t="shared" si="182"/>
        <v>4.8634259259259294E-2</v>
      </c>
      <c r="F5822">
        <f t="shared" si="183"/>
        <v>70</v>
      </c>
    </row>
    <row r="5823" spans="2:6" x14ac:dyDescent="0.25">
      <c r="B5823">
        <v>6590</v>
      </c>
      <c r="C5823">
        <v>3600</v>
      </c>
      <c r="D5823" s="3">
        <v>0.53523148148148147</v>
      </c>
      <c r="E5823" s="3">
        <f t="shared" si="182"/>
        <v>4.8634259259259294E-2</v>
      </c>
      <c r="F5823">
        <f t="shared" si="183"/>
        <v>70</v>
      </c>
    </row>
    <row r="5824" spans="2:6" x14ac:dyDescent="0.25">
      <c r="B5824">
        <v>6591</v>
      </c>
      <c r="C5824">
        <v>3600</v>
      </c>
      <c r="D5824" s="3">
        <v>0.53523148148148147</v>
      </c>
      <c r="E5824" s="3">
        <f t="shared" si="182"/>
        <v>4.8634259259259294E-2</v>
      </c>
      <c r="F5824">
        <f t="shared" si="183"/>
        <v>70</v>
      </c>
    </row>
    <row r="5825" spans="2:6" x14ac:dyDescent="0.25">
      <c r="B5825">
        <v>6592</v>
      </c>
      <c r="C5825">
        <v>3672</v>
      </c>
      <c r="D5825" s="3">
        <v>0.53524305555555551</v>
      </c>
      <c r="E5825" s="3">
        <f t="shared" si="182"/>
        <v>4.8645833333333333E-2</v>
      </c>
      <c r="F5825">
        <f t="shared" si="183"/>
        <v>70</v>
      </c>
    </row>
    <row r="5826" spans="2:6" x14ac:dyDescent="0.25">
      <c r="B5826">
        <v>6593</v>
      </c>
      <c r="C5826">
        <v>3672</v>
      </c>
      <c r="D5826" s="3">
        <v>0.53524305555555551</v>
      </c>
      <c r="E5826" s="3">
        <f t="shared" ref="E5826:E5889" si="184">D5826-$A$1</f>
        <v>4.8645833333333333E-2</v>
      </c>
      <c r="F5826">
        <f t="shared" ref="F5826:F5889" si="185">(MINUTE(E5826))+60</f>
        <v>70</v>
      </c>
    </row>
    <row r="5827" spans="2:6" x14ac:dyDescent="0.25">
      <c r="B5827">
        <v>6594</v>
      </c>
      <c r="C5827">
        <v>3672</v>
      </c>
      <c r="D5827" s="3">
        <v>0.53524305555555551</v>
      </c>
      <c r="E5827" s="3">
        <f t="shared" si="184"/>
        <v>4.8645833333333333E-2</v>
      </c>
      <c r="F5827">
        <f t="shared" si="185"/>
        <v>70</v>
      </c>
    </row>
    <row r="5828" spans="2:6" x14ac:dyDescent="0.25">
      <c r="B5828">
        <v>6595</v>
      </c>
      <c r="C5828">
        <v>3672</v>
      </c>
      <c r="D5828" s="3">
        <v>0.53524305555555551</v>
      </c>
      <c r="E5828" s="3">
        <f t="shared" si="184"/>
        <v>4.8645833333333333E-2</v>
      </c>
      <c r="F5828">
        <f t="shared" si="185"/>
        <v>70</v>
      </c>
    </row>
    <row r="5829" spans="2:6" x14ac:dyDescent="0.25">
      <c r="B5829">
        <v>6596</v>
      </c>
      <c r="C5829">
        <v>3548</v>
      </c>
      <c r="D5829" s="3">
        <v>0.53524305555555551</v>
      </c>
      <c r="E5829" s="3">
        <f t="shared" si="184"/>
        <v>4.8645833333333333E-2</v>
      </c>
      <c r="F5829">
        <f t="shared" si="185"/>
        <v>70</v>
      </c>
    </row>
    <row r="5830" spans="2:6" x14ac:dyDescent="0.25">
      <c r="B5830">
        <v>6597</v>
      </c>
      <c r="C5830">
        <v>3548</v>
      </c>
      <c r="D5830" s="3">
        <v>0.53524305555555551</v>
      </c>
      <c r="E5830" s="3">
        <f t="shared" si="184"/>
        <v>4.8645833333333333E-2</v>
      </c>
      <c r="F5830">
        <f t="shared" si="185"/>
        <v>70</v>
      </c>
    </row>
    <row r="5831" spans="2:6" x14ac:dyDescent="0.25">
      <c r="B5831">
        <v>6598</v>
      </c>
      <c r="C5831">
        <v>3548</v>
      </c>
      <c r="D5831" s="3">
        <v>0.53524305555555551</v>
      </c>
      <c r="E5831" s="3">
        <f t="shared" si="184"/>
        <v>4.8645833333333333E-2</v>
      </c>
      <c r="F5831">
        <f t="shared" si="185"/>
        <v>70</v>
      </c>
    </row>
    <row r="5832" spans="2:6" x14ac:dyDescent="0.25">
      <c r="B5832">
        <v>6599</v>
      </c>
      <c r="C5832">
        <v>3548</v>
      </c>
      <c r="D5832" s="3">
        <v>0.53524305555555551</v>
      </c>
      <c r="E5832" s="3">
        <f t="shared" si="184"/>
        <v>4.8645833333333333E-2</v>
      </c>
      <c r="F5832">
        <f t="shared" si="185"/>
        <v>70</v>
      </c>
    </row>
    <row r="5833" spans="2:6" x14ac:dyDescent="0.25">
      <c r="B5833">
        <v>6600</v>
      </c>
      <c r="C5833">
        <v>3630</v>
      </c>
      <c r="D5833" s="3">
        <v>0.53524305555555551</v>
      </c>
      <c r="E5833" s="3">
        <f t="shared" si="184"/>
        <v>4.8645833333333333E-2</v>
      </c>
      <c r="F5833">
        <f t="shared" si="185"/>
        <v>70</v>
      </c>
    </row>
    <row r="5834" spans="2:6" x14ac:dyDescent="0.25">
      <c r="B5834">
        <v>6601</v>
      </c>
      <c r="C5834">
        <v>3630</v>
      </c>
      <c r="D5834" s="3">
        <v>0.53524305555555551</v>
      </c>
      <c r="E5834" s="3">
        <f t="shared" si="184"/>
        <v>4.8645833333333333E-2</v>
      </c>
      <c r="F5834">
        <f t="shared" si="185"/>
        <v>70</v>
      </c>
    </row>
    <row r="5835" spans="2:6" x14ac:dyDescent="0.25">
      <c r="B5835">
        <v>6602</v>
      </c>
      <c r="C5835">
        <v>3630</v>
      </c>
      <c r="D5835" s="3">
        <v>0.53524305555555551</v>
      </c>
      <c r="E5835" s="3">
        <f t="shared" si="184"/>
        <v>4.8645833333333333E-2</v>
      </c>
      <c r="F5835">
        <f t="shared" si="185"/>
        <v>70</v>
      </c>
    </row>
    <row r="5836" spans="2:6" x14ac:dyDescent="0.25">
      <c r="B5836">
        <v>6603</v>
      </c>
      <c r="C5836">
        <v>3630</v>
      </c>
      <c r="D5836" s="3">
        <v>0.53524305555555551</v>
      </c>
      <c r="E5836" s="3">
        <f t="shared" si="184"/>
        <v>4.8645833333333333E-2</v>
      </c>
      <c r="F5836">
        <f t="shared" si="185"/>
        <v>70</v>
      </c>
    </row>
    <row r="5837" spans="2:6" x14ac:dyDescent="0.25">
      <c r="B5837">
        <v>6604</v>
      </c>
      <c r="C5837">
        <v>3673</v>
      </c>
      <c r="D5837" s="3">
        <v>0.53524305555555551</v>
      </c>
      <c r="E5837" s="3">
        <f t="shared" si="184"/>
        <v>4.8645833333333333E-2</v>
      </c>
      <c r="F5837">
        <f t="shared" si="185"/>
        <v>70</v>
      </c>
    </row>
    <row r="5838" spans="2:6" x14ac:dyDescent="0.25">
      <c r="B5838">
        <v>6605</v>
      </c>
      <c r="C5838">
        <v>3673</v>
      </c>
      <c r="D5838" s="3">
        <v>0.53525462962962966</v>
      </c>
      <c r="E5838" s="3">
        <f t="shared" si="184"/>
        <v>4.8657407407407482E-2</v>
      </c>
      <c r="F5838">
        <f t="shared" si="185"/>
        <v>70</v>
      </c>
    </row>
    <row r="5839" spans="2:6" x14ac:dyDescent="0.25">
      <c r="B5839">
        <v>6606</v>
      </c>
      <c r="C5839">
        <v>3673</v>
      </c>
      <c r="D5839" s="3">
        <v>0.53525462962962966</v>
      </c>
      <c r="E5839" s="3">
        <f t="shared" si="184"/>
        <v>4.8657407407407482E-2</v>
      </c>
      <c r="F5839">
        <f t="shared" si="185"/>
        <v>70</v>
      </c>
    </row>
    <row r="5840" spans="2:6" x14ac:dyDescent="0.25">
      <c r="B5840">
        <v>6607</v>
      </c>
      <c r="C5840">
        <v>3673</v>
      </c>
      <c r="D5840" s="3">
        <v>0.53525462962962966</v>
      </c>
      <c r="E5840" s="3">
        <f t="shared" si="184"/>
        <v>4.8657407407407482E-2</v>
      </c>
      <c r="F5840">
        <f t="shared" si="185"/>
        <v>70</v>
      </c>
    </row>
    <row r="5841" spans="2:6" x14ac:dyDescent="0.25">
      <c r="B5841">
        <v>6608</v>
      </c>
      <c r="C5841">
        <v>3661</v>
      </c>
      <c r="D5841" s="3">
        <v>0.53525462962962966</v>
      </c>
      <c r="E5841" s="3">
        <f t="shared" si="184"/>
        <v>4.8657407407407482E-2</v>
      </c>
      <c r="F5841">
        <f t="shared" si="185"/>
        <v>70</v>
      </c>
    </row>
    <row r="5842" spans="2:6" x14ac:dyDescent="0.25">
      <c r="B5842">
        <v>6609</v>
      </c>
      <c r="C5842">
        <v>3661</v>
      </c>
      <c r="D5842" s="3">
        <v>0.53525462962962966</v>
      </c>
      <c r="E5842" s="3">
        <f t="shared" si="184"/>
        <v>4.8657407407407482E-2</v>
      </c>
      <c r="F5842">
        <f t="shared" si="185"/>
        <v>70</v>
      </c>
    </row>
    <row r="5843" spans="2:6" x14ac:dyDescent="0.25">
      <c r="B5843">
        <v>6610</v>
      </c>
      <c r="C5843">
        <v>3661</v>
      </c>
      <c r="D5843" s="3">
        <v>0.53525462962962966</v>
      </c>
      <c r="E5843" s="3">
        <f t="shared" si="184"/>
        <v>4.8657407407407482E-2</v>
      </c>
      <c r="F5843">
        <f t="shared" si="185"/>
        <v>70</v>
      </c>
    </row>
    <row r="5844" spans="2:6" x14ac:dyDescent="0.25">
      <c r="B5844">
        <v>6611</v>
      </c>
      <c r="C5844">
        <v>3661</v>
      </c>
      <c r="D5844" s="3">
        <v>0.53525462962962966</v>
      </c>
      <c r="E5844" s="3">
        <f t="shared" si="184"/>
        <v>4.8657407407407482E-2</v>
      </c>
      <c r="F5844">
        <f t="shared" si="185"/>
        <v>70</v>
      </c>
    </row>
    <row r="5845" spans="2:6" x14ac:dyDescent="0.25">
      <c r="B5845">
        <v>6612</v>
      </c>
      <c r="C5845">
        <v>3660</v>
      </c>
      <c r="D5845" s="3">
        <v>0.5352662037037037</v>
      </c>
      <c r="E5845" s="3">
        <f t="shared" si="184"/>
        <v>4.8668981481481521E-2</v>
      </c>
      <c r="F5845">
        <f t="shared" si="185"/>
        <v>70</v>
      </c>
    </row>
    <row r="5846" spans="2:6" x14ac:dyDescent="0.25">
      <c r="B5846">
        <v>6613</v>
      </c>
      <c r="C5846">
        <v>3660</v>
      </c>
      <c r="D5846" s="3">
        <v>0.5352662037037037</v>
      </c>
      <c r="E5846" s="3">
        <f t="shared" si="184"/>
        <v>4.8668981481481521E-2</v>
      </c>
      <c r="F5846">
        <f t="shared" si="185"/>
        <v>70</v>
      </c>
    </row>
    <row r="5847" spans="2:6" x14ac:dyDescent="0.25">
      <c r="B5847">
        <v>6614</v>
      </c>
      <c r="C5847">
        <v>3660</v>
      </c>
      <c r="D5847" s="3">
        <v>0.5352662037037037</v>
      </c>
      <c r="E5847" s="3">
        <f t="shared" si="184"/>
        <v>4.8668981481481521E-2</v>
      </c>
      <c r="F5847">
        <f t="shared" si="185"/>
        <v>70</v>
      </c>
    </row>
    <row r="5848" spans="2:6" x14ac:dyDescent="0.25">
      <c r="B5848">
        <v>6615</v>
      </c>
      <c r="C5848">
        <v>3660</v>
      </c>
      <c r="D5848" s="3">
        <v>0.5352662037037037</v>
      </c>
      <c r="E5848" s="3">
        <f t="shared" si="184"/>
        <v>4.8668981481481521E-2</v>
      </c>
      <c r="F5848">
        <f t="shared" si="185"/>
        <v>70</v>
      </c>
    </row>
    <row r="5849" spans="2:6" x14ac:dyDescent="0.25">
      <c r="B5849">
        <v>6616</v>
      </c>
      <c r="C5849">
        <v>3639</v>
      </c>
      <c r="D5849" s="3">
        <v>0.5352662037037037</v>
      </c>
      <c r="E5849" s="3">
        <f t="shared" si="184"/>
        <v>4.8668981481481521E-2</v>
      </c>
      <c r="F5849">
        <f t="shared" si="185"/>
        <v>70</v>
      </c>
    </row>
    <row r="5850" spans="2:6" x14ac:dyDescent="0.25">
      <c r="B5850">
        <v>6617</v>
      </c>
      <c r="C5850">
        <v>3639</v>
      </c>
      <c r="D5850" s="3">
        <v>0.5352662037037037</v>
      </c>
      <c r="E5850" s="3">
        <f t="shared" si="184"/>
        <v>4.8668981481481521E-2</v>
      </c>
      <c r="F5850">
        <f t="shared" si="185"/>
        <v>70</v>
      </c>
    </row>
    <row r="5851" spans="2:6" x14ac:dyDescent="0.25">
      <c r="B5851">
        <v>6618</v>
      </c>
      <c r="C5851">
        <v>3639</v>
      </c>
      <c r="D5851" s="3">
        <v>0.5352662037037037</v>
      </c>
      <c r="E5851" s="3">
        <f t="shared" si="184"/>
        <v>4.8668981481481521E-2</v>
      </c>
      <c r="F5851">
        <f t="shared" si="185"/>
        <v>70</v>
      </c>
    </row>
    <row r="5852" spans="2:6" x14ac:dyDescent="0.25">
      <c r="B5852">
        <v>6619</v>
      </c>
      <c r="C5852">
        <v>3639</v>
      </c>
      <c r="D5852" s="3">
        <v>0.5352662037037037</v>
      </c>
      <c r="E5852" s="3">
        <f t="shared" si="184"/>
        <v>4.8668981481481521E-2</v>
      </c>
      <c r="F5852">
        <f t="shared" si="185"/>
        <v>70</v>
      </c>
    </row>
    <row r="5853" spans="2:6" x14ac:dyDescent="0.25">
      <c r="B5853">
        <v>6620</v>
      </c>
      <c r="C5853">
        <v>3698</v>
      </c>
      <c r="D5853" s="3">
        <v>0.5352662037037037</v>
      </c>
      <c r="E5853" s="3">
        <f t="shared" si="184"/>
        <v>4.8668981481481521E-2</v>
      </c>
      <c r="F5853">
        <f t="shared" si="185"/>
        <v>70</v>
      </c>
    </row>
    <row r="5854" spans="2:6" x14ac:dyDescent="0.25">
      <c r="B5854">
        <v>6621</v>
      </c>
      <c r="C5854">
        <v>3698</v>
      </c>
      <c r="D5854" s="3">
        <v>0.5352662037037037</v>
      </c>
      <c r="E5854" s="3">
        <f t="shared" si="184"/>
        <v>4.8668981481481521E-2</v>
      </c>
      <c r="F5854">
        <f t="shared" si="185"/>
        <v>70</v>
      </c>
    </row>
    <row r="5855" spans="2:6" x14ac:dyDescent="0.25">
      <c r="B5855">
        <v>6622</v>
      </c>
      <c r="C5855">
        <v>3698</v>
      </c>
      <c r="D5855" s="3">
        <v>0.5352662037037037</v>
      </c>
      <c r="E5855" s="3">
        <f t="shared" si="184"/>
        <v>4.8668981481481521E-2</v>
      </c>
      <c r="F5855">
        <f t="shared" si="185"/>
        <v>70</v>
      </c>
    </row>
    <row r="5856" spans="2:6" x14ac:dyDescent="0.25">
      <c r="B5856">
        <v>6623</v>
      </c>
      <c r="C5856">
        <v>3698</v>
      </c>
      <c r="D5856" s="3">
        <v>0.5352662037037037</v>
      </c>
      <c r="E5856" s="3">
        <f t="shared" si="184"/>
        <v>4.8668981481481521E-2</v>
      </c>
      <c r="F5856">
        <f t="shared" si="185"/>
        <v>70</v>
      </c>
    </row>
    <row r="5857" spans="2:6" x14ac:dyDescent="0.25">
      <c r="B5857">
        <v>6624</v>
      </c>
      <c r="C5857">
        <v>3646</v>
      </c>
      <c r="D5857" s="3">
        <v>0.5352662037037037</v>
      </c>
      <c r="E5857" s="3">
        <f t="shared" si="184"/>
        <v>4.8668981481481521E-2</v>
      </c>
      <c r="F5857">
        <f t="shared" si="185"/>
        <v>70</v>
      </c>
    </row>
    <row r="5858" spans="2:6" x14ac:dyDescent="0.25">
      <c r="B5858">
        <v>6625</v>
      </c>
      <c r="C5858">
        <v>3646</v>
      </c>
      <c r="D5858" s="3">
        <v>0.5352662037037037</v>
      </c>
      <c r="E5858" s="3">
        <f t="shared" si="184"/>
        <v>4.8668981481481521E-2</v>
      </c>
      <c r="F5858">
        <f t="shared" si="185"/>
        <v>70</v>
      </c>
    </row>
    <row r="5859" spans="2:6" x14ac:dyDescent="0.25">
      <c r="B5859">
        <v>6626</v>
      </c>
      <c r="C5859">
        <v>3646</v>
      </c>
      <c r="D5859" s="3">
        <v>0.5352662037037037</v>
      </c>
      <c r="E5859" s="3">
        <f t="shared" si="184"/>
        <v>4.8668981481481521E-2</v>
      </c>
      <c r="F5859">
        <f t="shared" si="185"/>
        <v>70</v>
      </c>
    </row>
    <row r="5860" spans="2:6" x14ac:dyDescent="0.25">
      <c r="B5860">
        <v>6627</v>
      </c>
      <c r="C5860">
        <v>3646</v>
      </c>
      <c r="D5860" s="3">
        <v>0.5352662037037037</v>
      </c>
      <c r="E5860" s="3">
        <f t="shared" si="184"/>
        <v>4.8668981481481521E-2</v>
      </c>
      <c r="F5860">
        <f t="shared" si="185"/>
        <v>70</v>
      </c>
    </row>
    <row r="5861" spans="2:6" x14ac:dyDescent="0.25">
      <c r="B5861">
        <v>6628</v>
      </c>
      <c r="C5861">
        <v>3658</v>
      </c>
      <c r="D5861" s="3">
        <v>0.5352662037037037</v>
      </c>
      <c r="E5861" s="3">
        <f t="shared" si="184"/>
        <v>4.8668981481481521E-2</v>
      </c>
      <c r="F5861">
        <f t="shared" si="185"/>
        <v>70</v>
      </c>
    </row>
    <row r="5862" spans="2:6" x14ac:dyDescent="0.25">
      <c r="B5862">
        <v>6629</v>
      </c>
      <c r="C5862">
        <v>3658</v>
      </c>
      <c r="D5862" s="3">
        <v>0.5352662037037037</v>
      </c>
      <c r="E5862" s="3">
        <f t="shared" si="184"/>
        <v>4.8668981481481521E-2</v>
      </c>
      <c r="F5862">
        <f t="shared" si="185"/>
        <v>70</v>
      </c>
    </row>
    <row r="5863" spans="2:6" x14ac:dyDescent="0.25">
      <c r="B5863">
        <v>6630</v>
      </c>
      <c r="C5863">
        <v>3658</v>
      </c>
      <c r="D5863" s="3">
        <v>0.5352662037037037</v>
      </c>
      <c r="E5863" s="3">
        <f t="shared" si="184"/>
        <v>4.8668981481481521E-2</v>
      </c>
      <c r="F5863">
        <f t="shared" si="185"/>
        <v>70</v>
      </c>
    </row>
    <row r="5864" spans="2:6" x14ac:dyDescent="0.25">
      <c r="B5864">
        <v>6631</v>
      </c>
      <c r="C5864">
        <v>3658</v>
      </c>
      <c r="D5864" s="3">
        <v>0.5352662037037037</v>
      </c>
      <c r="E5864" s="3">
        <f t="shared" si="184"/>
        <v>4.8668981481481521E-2</v>
      </c>
      <c r="F5864">
        <f t="shared" si="185"/>
        <v>70</v>
      </c>
    </row>
    <row r="5865" spans="2:6" x14ac:dyDescent="0.25">
      <c r="B5865">
        <v>6632</v>
      </c>
      <c r="C5865">
        <v>3674</v>
      </c>
      <c r="D5865" s="3">
        <v>0.53528935185185189</v>
      </c>
      <c r="E5865" s="3">
        <f t="shared" si="184"/>
        <v>4.869212962962971E-2</v>
      </c>
      <c r="F5865">
        <f t="shared" si="185"/>
        <v>70</v>
      </c>
    </row>
    <row r="5866" spans="2:6" x14ac:dyDescent="0.25">
      <c r="B5866">
        <v>6633</v>
      </c>
      <c r="C5866">
        <v>3674</v>
      </c>
      <c r="D5866" s="3">
        <v>0.53528935185185189</v>
      </c>
      <c r="E5866" s="3">
        <f t="shared" si="184"/>
        <v>4.869212962962971E-2</v>
      </c>
      <c r="F5866">
        <f t="shared" si="185"/>
        <v>70</v>
      </c>
    </row>
    <row r="5867" spans="2:6" x14ac:dyDescent="0.25">
      <c r="B5867">
        <v>6634</v>
      </c>
      <c r="C5867">
        <v>3674</v>
      </c>
      <c r="D5867" s="3">
        <v>0.53528935185185189</v>
      </c>
      <c r="E5867" s="3">
        <f t="shared" si="184"/>
        <v>4.869212962962971E-2</v>
      </c>
      <c r="F5867">
        <f t="shared" si="185"/>
        <v>70</v>
      </c>
    </row>
    <row r="5868" spans="2:6" x14ac:dyDescent="0.25">
      <c r="B5868">
        <v>6635</v>
      </c>
      <c r="C5868">
        <v>3674</v>
      </c>
      <c r="D5868" s="3">
        <v>0.53528935185185189</v>
      </c>
      <c r="E5868" s="3">
        <f t="shared" si="184"/>
        <v>4.869212962962971E-2</v>
      </c>
      <c r="F5868">
        <f t="shared" si="185"/>
        <v>70</v>
      </c>
    </row>
    <row r="5869" spans="2:6" x14ac:dyDescent="0.25">
      <c r="B5869">
        <v>6636</v>
      </c>
      <c r="C5869">
        <v>3703</v>
      </c>
      <c r="D5869" s="3">
        <v>0.53530092592592593</v>
      </c>
      <c r="E5869" s="3">
        <f t="shared" si="184"/>
        <v>4.8703703703703749E-2</v>
      </c>
      <c r="F5869">
        <f t="shared" si="185"/>
        <v>70</v>
      </c>
    </row>
    <row r="5870" spans="2:6" x14ac:dyDescent="0.25">
      <c r="B5870">
        <v>6637</v>
      </c>
      <c r="C5870">
        <v>3703</v>
      </c>
      <c r="D5870" s="3">
        <v>0.53530092592592593</v>
      </c>
      <c r="E5870" s="3">
        <f t="shared" si="184"/>
        <v>4.8703703703703749E-2</v>
      </c>
      <c r="F5870">
        <f t="shared" si="185"/>
        <v>70</v>
      </c>
    </row>
    <row r="5871" spans="2:6" x14ac:dyDescent="0.25">
      <c r="B5871">
        <v>6638</v>
      </c>
      <c r="C5871">
        <v>3703</v>
      </c>
      <c r="D5871" s="3">
        <v>0.53530092592592593</v>
      </c>
      <c r="E5871" s="3">
        <f t="shared" si="184"/>
        <v>4.8703703703703749E-2</v>
      </c>
      <c r="F5871">
        <f t="shared" si="185"/>
        <v>70</v>
      </c>
    </row>
    <row r="5872" spans="2:6" x14ac:dyDescent="0.25">
      <c r="B5872">
        <v>6639</v>
      </c>
      <c r="C5872">
        <v>3703</v>
      </c>
      <c r="D5872" s="3">
        <v>0.53530092592592593</v>
      </c>
      <c r="E5872" s="3">
        <f t="shared" si="184"/>
        <v>4.8703703703703749E-2</v>
      </c>
      <c r="F5872">
        <f t="shared" si="185"/>
        <v>70</v>
      </c>
    </row>
    <row r="5873" spans="2:6" x14ac:dyDescent="0.25">
      <c r="B5873">
        <v>6640</v>
      </c>
      <c r="C5873">
        <v>3650</v>
      </c>
      <c r="D5873" s="3">
        <v>0.53531249999999997</v>
      </c>
      <c r="E5873" s="3">
        <f t="shared" si="184"/>
        <v>4.8715277777777788E-2</v>
      </c>
      <c r="F5873">
        <f t="shared" si="185"/>
        <v>70</v>
      </c>
    </row>
    <row r="5874" spans="2:6" x14ac:dyDescent="0.25">
      <c r="B5874">
        <v>6641</v>
      </c>
      <c r="C5874">
        <v>3650</v>
      </c>
      <c r="D5874" s="3">
        <v>0.53531249999999997</v>
      </c>
      <c r="E5874" s="3">
        <f t="shared" si="184"/>
        <v>4.8715277777777788E-2</v>
      </c>
      <c r="F5874">
        <f t="shared" si="185"/>
        <v>70</v>
      </c>
    </row>
    <row r="5875" spans="2:6" x14ac:dyDescent="0.25">
      <c r="B5875">
        <v>6642</v>
      </c>
      <c r="C5875">
        <v>3650</v>
      </c>
      <c r="D5875" s="3">
        <v>0.53531249999999997</v>
      </c>
      <c r="E5875" s="3">
        <f t="shared" si="184"/>
        <v>4.8715277777777788E-2</v>
      </c>
      <c r="F5875">
        <f t="shared" si="185"/>
        <v>70</v>
      </c>
    </row>
    <row r="5876" spans="2:6" x14ac:dyDescent="0.25">
      <c r="B5876">
        <v>6643</v>
      </c>
      <c r="C5876">
        <v>3650</v>
      </c>
      <c r="D5876" s="3">
        <v>0.53531249999999997</v>
      </c>
      <c r="E5876" s="3">
        <f t="shared" si="184"/>
        <v>4.8715277777777788E-2</v>
      </c>
      <c r="F5876">
        <f t="shared" si="185"/>
        <v>70</v>
      </c>
    </row>
    <row r="5877" spans="2:6" x14ac:dyDescent="0.25">
      <c r="B5877">
        <v>6644</v>
      </c>
      <c r="C5877">
        <v>3548</v>
      </c>
      <c r="D5877" s="3">
        <v>0.53531249999999997</v>
      </c>
      <c r="E5877" s="3">
        <f t="shared" si="184"/>
        <v>4.8715277777777788E-2</v>
      </c>
      <c r="F5877">
        <f t="shared" si="185"/>
        <v>70</v>
      </c>
    </row>
    <row r="5878" spans="2:6" x14ac:dyDescent="0.25">
      <c r="B5878">
        <v>6645</v>
      </c>
      <c r="C5878">
        <v>3548</v>
      </c>
      <c r="D5878" s="3">
        <v>0.53531249999999997</v>
      </c>
      <c r="E5878" s="3">
        <f t="shared" si="184"/>
        <v>4.8715277777777788E-2</v>
      </c>
      <c r="F5878">
        <f t="shared" si="185"/>
        <v>70</v>
      </c>
    </row>
    <row r="5879" spans="2:6" x14ac:dyDescent="0.25">
      <c r="B5879">
        <v>6646</v>
      </c>
      <c r="C5879">
        <v>3548</v>
      </c>
      <c r="D5879" s="3">
        <v>0.53531249999999997</v>
      </c>
      <c r="E5879" s="3">
        <f t="shared" si="184"/>
        <v>4.8715277777777788E-2</v>
      </c>
      <c r="F5879">
        <f t="shared" si="185"/>
        <v>70</v>
      </c>
    </row>
    <row r="5880" spans="2:6" x14ac:dyDescent="0.25">
      <c r="B5880">
        <v>6647</v>
      </c>
      <c r="C5880">
        <v>3548</v>
      </c>
      <c r="D5880" s="3">
        <v>0.53531249999999997</v>
      </c>
      <c r="E5880" s="3">
        <f t="shared" si="184"/>
        <v>4.8715277777777788E-2</v>
      </c>
      <c r="F5880">
        <f t="shared" si="185"/>
        <v>70</v>
      </c>
    </row>
    <row r="5881" spans="2:6" x14ac:dyDescent="0.25">
      <c r="B5881">
        <v>6648</v>
      </c>
      <c r="C5881">
        <v>3663</v>
      </c>
      <c r="D5881" s="3">
        <v>0.53531249999999997</v>
      </c>
      <c r="E5881" s="3">
        <f t="shared" si="184"/>
        <v>4.8715277777777788E-2</v>
      </c>
      <c r="F5881">
        <f t="shared" si="185"/>
        <v>70</v>
      </c>
    </row>
    <row r="5882" spans="2:6" x14ac:dyDescent="0.25">
      <c r="B5882">
        <v>6649</v>
      </c>
      <c r="C5882">
        <v>3663</v>
      </c>
      <c r="D5882" s="3">
        <v>0.53531249999999997</v>
      </c>
      <c r="E5882" s="3">
        <f t="shared" si="184"/>
        <v>4.8715277777777788E-2</v>
      </c>
      <c r="F5882">
        <f t="shared" si="185"/>
        <v>70</v>
      </c>
    </row>
    <row r="5883" spans="2:6" x14ac:dyDescent="0.25">
      <c r="B5883">
        <v>6650</v>
      </c>
      <c r="C5883">
        <v>3663</v>
      </c>
      <c r="D5883" s="3">
        <v>0.53532407407407401</v>
      </c>
      <c r="E5883" s="3">
        <f t="shared" si="184"/>
        <v>4.8726851851851827E-2</v>
      </c>
      <c r="F5883">
        <f t="shared" si="185"/>
        <v>70</v>
      </c>
    </row>
    <row r="5884" spans="2:6" x14ac:dyDescent="0.25">
      <c r="B5884">
        <v>6651</v>
      </c>
      <c r="C5884">
        <v>3663</v>
      </c>
      <c r="D5884" s="3">
        <v>0.53532407407407401</v>
      </c>
      <c r="E5884" s="3">
        <f t="shared" si="184"/>
        <v>4.8726851851851827E-2</v>
      </c>
      <c r="F5884">
        <f t="shared" si="185"/>
        <v>70</v>
      </c>
    </row>
    <row r="5885" spans="2:6" x14ac:dyDescent="0.25">
      <c r="B5885">
        <v>6652</v>
      </c>
      <c r="C5885">
        <v>3649</v>
      </c>
      <c r="D5885" s="3">
        <v>0.53532407407407401</v>
      </c>
      <c r="E5885" s="3">
        <f t="shared" si="184"/>
        <v>4.8726851851851827E-2</v>
      </c>
      <c r="F5885">
        <f t="shared" si="185"/>
        <v>70</v>
      </c>
    </row>
    <row r="5886" spans="2:6" x14ac:dyDescent="0.25">
      <c r="B5886">
        <v>6653</v>
      </c>
      <c r="C5886">
        <v>3649</v>
      </c>
      <c r="D5886" s="3">
        <v>0.53532407407407401</v>
      </c>
      <c r="E5886" s="3">
        <f t="shared" si="184"/>
        <v>4.8726851851851827E-2</v>
      </c>
      <c r="F5886">
        <f t="shared" si="185"/>
        <v>70</v>
      </c>
    </row>
    <row r="5887" spans="2:6" x14ac:dyDescent="0.25">
      <c r="B5887">
        <v>6654</v>
      </c>
      <c r="C5887">
        <v>3649</v>
      </c>
      <c r="D5887" s="3">
        <v>0.53532407407407401</v>
      </c>
      <c r="E5887" s="3">
        <f t="shared" si="184"/>
        <v>4.8726851851851827E-2</v>
      </c>
      <c r="F5887">
        <f t="shared" si="185"/>
        <v>70</v>
      </c>
    </row>
    <row r="5888" spans="2:6" x14ac:dyDescent="0.25">
      <c r="B5888">
        <v>6655</v>
      </c>
      <c r="C5888">
        <v>3649</v>
      </c>
      <c r="D5888" s="3">
        <v>0.53532407407407401</v>
      </c>
      <c r="E5888" s="3">
        <f t="shared" si="184"/>
        <v>4.8726851851851827E-2</v>
      </c>
      <c r="F5888">
        <f t="shared" si="185"/>
        <v>70</v>
      </c>
    </row>
    <row r="5889" spans="2:6" x14ac:dyDescent="0.25">
      <c r="B5889">
        <v>6656</v>
      </c>
      <c r="C5889">
        <v>3642</v>
      </c>
      <c r="D5889" s="3">
        <v>0.53532407407407401</v>
      </c>
      <c r="E5889" s="3">
        <f t="shared" si="184"/>
        <v>4.8726851851851827E-2</v>
      </c>
      <c r="F5889">
        <f t="shared" si="185"/>
        <v>70</v>
      </c>
    </row>
    <row r="5890" spans="2:6" x14ac:dyDescent="0.25">
      <c r="B5890">
        <v>6657</v>
      </c>
      <c r="C5890">
        <v>3642</v>
      </c>
      <c r="D5890" s="3">
        <v>0.53532407407407401</v>
      </c>
      <c r="E5890" s="3">
        <f t="shared" ref="E5890:E5953" si="186">D5890-$A$1</f>
        <v>4.8726851851851827E-2</v>
      </c>
      <c r="F5890">
        <f t="shared" ref="F5890:F5953" si="187">(MINUTE(E5890))+60</f>
        <v>70</v>
      </c>
    </row>
    <row r="5891" spans="2:6" x14ac:dyDescent="0.25">
      <c r="B5891">
        <v>6658</v>
      </c>
      <c r="C5891">
        <v>3642</v>
      </c>
      <c r="D5891" s="3">
        <v>0.53532407407407401</v>
      </c>
      <c r="E5891" s="3">
        <f t="shared" si="186"/>
        <v>4.8726851851851827E-2</v>
      </c>
      <c r="F5891">
        <f t="shared" si="187"/>
        <v>70</v>
      </c>
    </row>
    <row r="5892" spans="2:6" x14ac:dyDescent="0.25">
      <c r="B5892">
        <v>6659</v>
      </c>
      <c r="C5892">
        <v>3642</v>
      </c>
      <c r="D5892" s="3">
        <v>0.53532407407407401</v>
      </c>
      <c r="E5892" s="3">
        <f t="shared" si="186"/>
        <v>4.8726851851851827E-2</v>
      </c>
      <c r="F5892">
        <f t="shared" si="187"/>
        <v>70</v>
      </c>
    </row>
    <row r="5893" spans="2:6" x14ac:dyDescent="0.25">
      <c r="B5893">
        <v>6660</v>
      </c>
      <c r="C5893">
        <v>3653</v>
      </c>
      <c r="D5893" s="3">
        <v>0.53533564814814816</v>
      </c>
      <c r="E5893" s="3">
        <f t="shared" si="186"/>
        <v>4.8738425925925977E-2</v>
      </c>
      <c r="F5893">
        <f t="shared" si="187"/>
        <v>70</v>
      </c>
    </row>
    <row r="5894" spans="2:6" x14ac:dyDescent="0.25">
      <c r="B5894">
        <v>6661</v>
      </c>
      <c r="C5894">
        <v>3653</v>
      </c>
      <c r="D5894" s="3">
        <v>0.53533564814814816</v>
      </c>
      <c r="E5894" s="3">
        <f t="shared" si="186"/>
        <v>4.8738425925925977E-2</v>
      </c>
      <c r="F5894">
        <f t="shared" si="187"/>
        <v>70</v>
      </c>
    </row>
    <row r="5895" spans="2:6" x14ac:dyDescent="0.25">
      <c r="B5895">
        <v>6662</v>
      </c>
      <c r="C5895">
        <v>3653</v>
      </c>
      <c r="D5895" s="3">
        <v>0.53533564814814816</v>
      </c>
      <c r="E5895" s="3">
        <f t="shared" si="186"/>
        <v>4.8738425925925977E-2</v>
      </c>
      <c r="F5895">
        <f t="shared" si="187"/>
        <v>70</v>
      </c>
    </row>
    <row r="5896" spans="2:6" x14ac:dyDescent="0.25">
      <c r="B5896">
        <v>6663</v>
      </c>
      <c r="C5896">
        <v>3653</v>
      </c>
      <c r="D5896" s="3">
        <v>0.53533564814814816</v>
      </c>
      <c r="E5896" s="3">
        <f t="shared" si="186"/>
        <v>4.8738425925925977E-2</v>
      </c>
      <c r="F5896">
        <f t="shared" si="187"/>
        <v>70</v>
      </c>
    </row>
    <row r="5897" spans="2:6" x14ac:dyDescent="0.25">
      <c r="B5897">
        <v>6664</v>
      </c>
      <c r="C5897">
        <v>3656</v>
      </c>
      <c r="D5897" s="3">
        <v>0.53533564814814816</v>
      </c>
      <c r="E5897" s="3">
        <f t="shared" si="186"/>
        <v>4.8738425925925977E-2</v>
      </c>
      <c r="F5897">
        <f t="shared" si="187"/>
        <v>70</v>
      </c>
    </row>
    <row r="5898" spans="2:6" x14ac:dyDescent="0.25">
      <c r="B5898">
        <v>6665</v>
      </c>
      <c r="C5898">
        <v>3656</v>
      </c>
      <c r="D5898" s="3">
        <v>0.53533564814814816</v>
      </c>
      <c r="E5898" s="3">
        <f t="shared" si="186"/>
        <v>4.8738425925925977E-2</v>
      </c>
      <c r="F5898">
        <f t="shared" si="187"/>
        <v>70</v>
      </c>
    </row>
    <row r="5899" spans="2:6" x14ac:dyDescent="0.25">
      <c r="B5899">
        <v>6666</v>
      </c>
      <c r="C5899">
        <v>3656</v>
      </c>
      <c r="D5899" s="3">
        <v>0.53533564814814816</v>
      </c>
      <c r="E5899" s="3">
        <f t="shared" si="186"/>
        <v>4.8738425925925977E-2</v>
      </c>
      <c r="F5899">
        <f t="shared" si="187"/>
        <v>70</v>
      </c>
    </row>
    <row r="5900" spans="2:6" x14ac:dyDescent="0.25">
      <c r="B5900">
        <v>6667</v>
      </c>
      <c r="C5900">
        <v>3656</v>
      </c>
      <c r="D5900" s="3">
        <v>0.53533564814814816</v>
      </c>
      <c r="E5900" s="3">
        <f t="shared" si="186"/>
        <v>4.8738425925925977E-2</v>
      </c>
      <c r="F5900">
        <f t="shared" si="187"/>
        <v>70</v>
      </c>
    </row>
    <row r="5901" spans="2:6" x14ac:dyDescent="0.25">
      <c r="B5901">
        <v>6668</v>
      </c>
      <c r="C5901">
        <v>3638</v>
      </c>
      <c r="D5901" s="3">
        <v>0.53535879629629635</v>
      </c>
      <c r="E5901" s="3">
        <f t="shared" si="186"/>
        <v>4.8761574074074165E-2</v>
      </c>
      <c r="F5901">
        <f t="shared" si="187"/>
        <v>70</v>
      </c>
    </row>
    <row r="5902" spans="2:6" x14ac:dyDescent="0.25">
      <c r="B5902">
        <v>6669</v>
      </c>
      <c r="C5902">
        <v>3638</v>
      </c>
      <c r="D5902" s="3">
        <v>0.53535879629629635</v>
      </c>
      <c r="E5902" s="3">
        <f t="shared" si="186"/>
        <v>4.8761574074074165E-2</v>
      </c>
      <c r="F5902">
        <f t="shared" si="187"/>
        <v>70</v>
      </c>
    </row>
    <row r="5903" spans="2:6" x14ac:dyDescent="0.25">
      <c r="B5903">
        <v>6670</v>
      </c>
      <c r="C5903">
        <v>3638</v>
      </c>
      <c r="D5903" s="3">
        <v>0.53535879629629635</v>
      </c>
      <c r="E5903" s="3">
        <f t="shared" si="186"/>
        <v>4.8761574074074165E-2</v>
      </c>
      <c r="F5903">
        <f t="shared" si="187"/>
        <v>70</v>
      </c>
    </row>
    <row r="5904" spans="2:6" x14ac:dyDescent="0.25">
      <c r="B5904">
        <v>6671</v>
      </c>
      <c r="C5904">
        <v>3638</v>
      </c>
      <c r="D5904" s="3">
        <v>0.53535879629629635</v>
      </c>
      <c r="E5904" s="3">
        <f t="shared" si="186"/>
        <v>4.8761574074074165E-2</v>
      </c>
      <c r="F5904">
        <f t="shared" si="187"/>
        <v>70</v>
      </c>
    </row>
    <row r="5905" spans="2:6" x14ac:dyDescent="0.25">
      <c r="B5905">
        <v>6672</v>
      </c>
      <c r="C5905">
        <v>3675</v>
      </c>
      <c r="D5905" s="3">
        <v>0.53535879629629635</v>
      </c>
      <c r="E5905" s="3">
        <f t="shared" si="186"/>
        <v>4.8761574074074165E-2</v>
      </c>
      <c r="F5905">
        <f t="shared" si="187"/>
        <v>70</v>
      </c>
    </row>
    <row r="5906" spans="2:6" x14ac:dyDescent="0.25">
      <c r="B5906">
        <v>6673</v>
      </c>
      <c r="C5906">
        <v>3675</v>
      </c>
      <c r="D5906" s="3">
        <v>0.53535879629629635</v>
      </c>
      <c r="E5906" s="3">
        <f t="shared" si="186"/>
        <v>4.8761574074074165E-2</v>
      </c>
      <c r="F5906">
        <f t="shared" si="187"/>
        <v>70</v>
      </c>
    </row>
    <row r="5907" spans="2:6" x14ac:dyDescent="0.25">
      <c r="B5907">
        <v>6674</v>
      </c>
      <c r="C5907">
        <v>3675</v>
      </c>
      <c r="D5907" s="3">
        <v>0.53535879629629635</v>
      </c>
      <c r="E5907" s="3">
        <f t="shared" si="186"/>
        <v>4.8761574074074165E-2</v>
      </c>
      <c r="F5907">
        <f t="shared" si="187"/>
        <v>70</v>
      </c>
    </row>
    <row r="5908" spans="2:6" x14ac:dyDescent="0.25">
      <c r="B5908">
        <v>6675</v>
      </c>
      <c r="C5908">
        <v>3675</v>
      </c>
      <c r="D5908" s="3">
        <v>0.53535879629629635</v>
      </c>
      <c r="E5908" s="3">
        <f t="shared" si="186"/>
        <v>4.8761574074074165E-2</v>
      </c>
      <c r="F5908">
        <f t="shared" si="187"/>
        <v>70</v>
      </c>
    </row>
    <row r="5909" spans="2:6" x14ac:dyDescent="0.25">
      <c r="B5909">
        <v>6676</v>
      </c>
      <c r="C5909">
        <v>3614</v>
      </c>
      <c r="D5909" s="3">
        <v>0.53537037037037039</v>
      </c>
      <c r="E5909" s="3">
        <f t="shared" si="186"/>
        <v>4.8773148148148204E-2</v>
      </c>
      <c r="F5909">
        <f t="shared" si="187"/>
        <v>70</v>
      </c>
    </row>
    <row r="5910" spans="2:6" x14ac:dyDescent="0.25">
      <c r="B5910">
        <v>6677</v>
      </c>
      <c r="C5910">
        <v>3614</v>
      </c>
      <c r="D5910" s="3">
        <v>0.53537037037037039</v>
      </c>
      <c r="E5910" s="3">
        <f t="shared" si="186"/>
        <v>4.8773148148148204E-2</v>
      </c>
      <c r="F5910">
        <f t="shared" si="187"/>
        <v>70</v>
      </c>
    </row>
    <row r="5911" spans="2:6" x14ac:dyDescent="0.25">
      <c r="B5911">
        <v>6678</v>
      </c>
      <c r="C5911">
        <v>3614</v>
      </c>
      <c r="D5911" s="3">
        <v>0.53537037037037039</v>
      </c>
      <c r="E5911" s="3">
        <f t="shared" si="186"/>
        <v>4.8773148148148204E-2</v>
      </c>
      <c r="F5911">
        <f t="shared" si="187"/>
        <v>70</v>
      </c>
    </row>
    <row r="5912" spans="2:6" x14ac:dyDescent="0.25">
      <c r="B5912">
        <v>6679</v>
      </c>
      <c r="C5912">
        <v>3614</v>
      </c>
      <c r="D5912" s="3">
        <v>0.53537037037037039</v>
      </c>
      <c r="E5912" s="3">
        <f t="shared" si="186"/>
        <v>4.8773148148148204E-2</v>
      </c>
      <c r="F5912">
        <f t="shared" si="187"/>
        <v>70</v>
      </c>
    </row>
    <row r="5913" spans="2:6" x14ac:dyDescent="0.25">
      <c r="B5913">
        <v>6680</v>
      </c>
      <c r="C5913">
        <v>3675</v>
      </c>
      <c r="D5913" s="3">
        <v>0.53537037037037039</v>
      </c>
      <c r="E5913" s="3">
        <f t="shared" si="186"/>
        <v>4.8773148148148204E-2</v>
      </c>
      <c r="F5913">
        <f t="shared" si="187"/>
        <v>70</v>
      </c>
    </row>
    <row r="5914" spans="2:6" x14ac:dyDescent="0.25">
      <c r="B5914">
        <v>6681</v>
      </c>
      <c r="C5914">
        <v>3675</v>
      </c>
      <c r="D5914" s="3">
        <v>0.53537037037037039</v>
      </c>
      <c r="E5914" s="3">
        <f t="shared" si="186"/>
        <v>4.8773148148148204E-2</v>
      </c>
      <c r="F5914">
        <f t="shared" si="187"/>
        <v>70</v>
      </c>
    </row>
    <row r="5915" spans="2:6" x14ac:dyDescent="0.25">
      <c r="B5915">
        <v>6682</v>
      </c>
      <c r="C5915">
        <v>3675</v>
      </c>
      <c r="D5915" s="3">
        <v>0.53537037037037039</v>
      </c>
      <c r="E5915" s="3">
        <f t="shared" si="186"/>
        <v>4.8773148148148204E-2</v>
      </c>
      <c r="F5915">
        <f t="shared" si="187"/>
        <v>70</v>
      </c>
    </row>
    <row r="5916" spans="2:6" x14ac:dyDescent="0.25">
      <c r="B5916">
        <v>6683</v>
      </c>
      <c r="C5916">
        <v>3675</v>
      </c>
      <c r="D5916" s="3">
        <v>0.53537037037037039</v>
      </c>
      <c r="E5916" s="3">
        <f t="shared" si="186"/>
        <v>4.8773148148148204E-2</v>
      </c>
      <c r="F5916">
        <f t="shared" si="187"/>
        <v>70</v>
      </c>
    </row>
    <row r="5917" spans="2:6" x14ac:dyDescent="0.25">
      <c r="B5917">
        <v>6684</v>
      </c>
      <c r="C5917">
        <v>3650</v>
      </c>
      <c r="D5917" s="3">
        <v>0.53538194444444442</v>
      </c>
      <c r="E5917" s="3">
        <f t="shared" si="186"/>
        <v>4.8784722222222243E-2</v>
      </c>
      <c r="F5917">
        <f t="shared" si="187"/>
        <v>70</v>
      </c>
    </row>
    <row r="5918" spans="2:6" x14ac:dyDescent="0.25">
      <c r="B5918">
        <v>6685</v>
      </c>
      <c r="C5918">
        <v>3650</v>
      </c>
      <c r="D5918" s="3">
        <v>0.53538194444444442</v>
      </c>
      <c r="E5918" s="3">
        <f t="shared" si="186"/>
        <v>4.8784722222222243E-2</v>
      </c>
      <c r="F5918">
        <f t="shared" si="187"/>
        <v>70</v>
      </c>
    </row>
    <row r="5919" spans="2:6" x14ac:dyDescent="0.25">
      <c r="B5919">
        <v>6686</v>
      </c>
      <c r="C5919">
        <v>3650</v>
      </c>
      <c r="D5919" s="3">
        <v>0.53538194444444442</v>
      </c>
      <c r="E5919" s="3">
        <f t="shared" si="186"/>
        <v>4.8784722222222243E-2</v>
      </c>
      <c r="F5919">
        <f t="shared" si="187"/>
        <v>70</v>
      </c>
    </row>
    <row r="5920" spans="2:6" x14ac:dyDescent="0.25">
      <c r="B5920">
        <v>6687</v>
      </c>
      <c r="C5920">
        <v>3650</v>
      </c>
      <c r="D5920" s="3">
        <v>0.53538194444444442</v>
      </c>
      <c r="E5920" s="3">
        <f t="shared" si="186"/>
        <v>4.8784722222222243E-2</v>
      </c>
      <c r="F5920">
        <f t="shared" si="187"/>
        <v>70</v>
      </c>
    </row>
    <row r="5921" spans="2:6" x14ac:dyDescent="0.25">
      <c r="B5921">
        <v>6688</v>
      </c>
      <c r="C5921">
        <v>3543</v>
      </c>
      <c r="D5921" s="3">
        <v>0.53538194444444442</v>
      </c>
      <c r="E5921" s="3">
        <f t="shared" si="186"/>
        <v>4.8784722222222243E-2</v>
      </c>
      <c r="F5921">
        <f t="shared" si="187"/>
        <v>70</v>
      </c>
    </row>
    <row r="5922" spans="2:6" x14ac:dyDescent="0.25">
      <c r="B5922">
        <v>6689</v>
      </c>
      <c r="C5922">
        <v>3543</v>
      </c>
      <c r="D5922" s="3">
        <v>0.53538194444444442</v>
      </c>
      <c r="E5922" s="3">
        <f t="shared" si="186"/>
        <v>4.8784722222222243E-2</v>
      </c>
      <c r="F5922">
        <f t="shared" si="187"/>
        <v>70</v>
      </c>
    </row>
    <row r="5923" spans="2:6" x14ac:dyDescent="0.25">
      <c r="B5923">
        <v>6690</v>
      </c>
      <c r="C5923">
        <v>3543</v>
      </c>
      <c r="D5923" s="3">
        <v>0.53538194444444442</v>
      </c>
      <c r="E5923" s="3">
        <f t="shared" si="186"/>
        <v>4.8784722222222243E-2</v>
      </c>
      <c r="F5923">
        <f t="shared" si="187"/>
        <v>70</v>
      </c>
    </row>
    <row r="5924" spans="2:6" x14ac:dyDescent="0.25">
      <c r="B5924">
        <v>6691</v>
      </c>
      <c r="C5924">
        <v>3543</v>
      </c>
      <c r="D5924" s="3">
        <v>0.53538194444444442</v>
      </c>
      <c r="E5924" s="3">
        <f t="shared" si="186"/>
        <v>4.8784722222222243E-2</v>
      </c>
      <c r="F5924">
        <f t="shared" si="187"/>
        <v>70</v>
      </c>
    </row>
    <row r="5925" spans="2:6" x14ac:dyDescent="0.25">
      <c r="B5925">
        <v>6692</v>
      </c>
      <c r="C5925">
        <v>3493</v>
      </c>
      <c r="D5925" s="3">
        <v>0.53539351851851846</v>
      </c>
      <c r="E5925" s="3">
        <f t="shared" si="186"/>
        <v>4.8796296296296282E-2</v>
      </c>
      <c r="F5925">
        <f t="shared" si="187"/>
        <v>70</v>
      </c>
    </row>
    <row r="5926" spans="2:6" x14ac:dyDescent="0.25">
      <c r="B5926">
        <v>6693</v>
      </c>
      <c r="C5926">
        <v>3493</v>
      </c>
      <c r="D5926" s="3">
        <v>0.53539351851851846</v>
      </c>
      <c r="E5926" s="3">
        <f t="shared" si="186"/>
        <v>4.8796296296296282E-2</v>
      </c>
      <c r="F5926">
        <f t="shared" si="187"/>
        <v>70</v>
      </c>
    </row>
    <row r="5927" spans="2:6" x14ac:dyDescent="0.25">
      <c r="B5927">
        <v>6694</v>
      </c>
      <c r="C5927">
        <v>3493</v>
      </c>
      <c r="D5927" s="3">
        <v>0.53539351851851846</v>
      </c>
      <c r="E5927" s="3">
        <f t="shared" si="186"/>
        <v>4.8796296296296282E-2</v>
      </c>
      <c r="F5927">
        <f t="shared" si="187"/>
        <v>70</v>
      </c>
    </row>
    <row r="5928" spans="2:6" x14ac:dyDescent="0.25">
      <c r="B5928">
        <v>6695</v>
      </c>
      <c r="C5928">
        <v>3493</v>
      </c>
      <c r="D5928" s="3">
        <v>0.53539351851851846</v>
      </c>
      <c r="E5928" s="3">
        <f t="shared" si="186"/>
        <v>4.8796296296296282E-2</v>
      </c>
      <c r="F5928">
        <f t="shared" si="187"/>
        <v>70</v>
      </c>
    </row>
    <row r="5929" spans="2:6" x14ac:dyDescent="0.25">
      <c r="B5929">
        <v>6696</v>
      </c>
      <c r="C5929">
        <v>4330</v>
      </c>
      <c r="D5929" s="3">
        <v>0.53540509259259261</v>
      </c>
      <c r="E5929" s="3">
        <f t="shared" si="186"/>
        <v>4.8807870370370432E-2</v>
      </c>
      <c r="F5929">
        <f t="shared" si="187"/>
        <v>70</v>
      </c>
    </row>
    <row r="5930" spans="2:6" x14ac:dyDescent="0.25">
      <c r="B5930">
        <v>6697</v>
      </c>
      <c r="C5930">
        <v>4330</v>
      </c>
      <c r="D5930" s="3">
        <v>0.53540509259259261</v>
      </c>
      <c r="E5930" s="3">
        <f t="shared" si="186"/>
        <v>4.8807870370370432E-2</v>
      </c>
      <c r="F5930">
        <f t="shared" si="187"/>
        <v>70</v>
      </c>
    </row>
    <row r="5931" spans="2:6" x14ac:dyDescent="0.25">
      <c r="B5931">
        <v>6698</v>
      </c>
      <c r="C5931">
        <v>4330</v>
      </c>
      <c r="D5931" s="3">
        <v>0.53540509259259261</v>
      </c>
      <c r="E5931" s="3">
        <f t="shared" si="186"/>
        <v>4.8807870370370432E-2</v>
      </c>
      <c r="F5931">
        <f t="shared" si="187"/>
        <v>70</v>
      </c>
    </row>
    <row r="5932" spans="2:6" x14ac:dyDescent="0.25">
      <c r="B5932">
        <v>6699</v>
      </c>
      <c r="C5932">
        <v>4330</v>
      </c>
      <c r="D5932" s="3">
        <v>0.53540509259259261</v>
      </c>
      <c r="E5932" s="3">
        <f t="shared" si="186"/>
        <v>4.8807870370370432E-2</v>
      </c>
      <c r="F5932">
        <f t="shared" si="187"/>
        <v>70</v>
      </c>
    </row>
    <row r="5933" spans="2:6" x14ac:dyDescent="0.25">
      <c r="B5933">
        <v>6700</v>
      </c>
      <c r="C5933">
        <v>3625</v>
      </c>
      <c r="D5933" s="3">
        <v>0.53540509259259261</v>
      </c>
      <c r="E5933" s="3">
        <f t="shared" si="186"/>
        <v>4.8807870370370432E-2</v>
      </c>
      <c r="F5933">
        <f t="shared" si="187"/>
        <v>70</v>
      </c>
    </row>
    <row r="5934" spans="2:6" x14ac:dyDescent="0.25">
      <c r="B5934">
        <v>6701</v>
      </c>
      <c r="C5934">
        <v>3625</v>
      </c>
      <c r="D5934" s="3">
        <v>0.53540509259259261</v>
      </c>
      <c r="E5934" s="3">
        <f t="shared" si="186"/>
        <v>4.8807870370370432E-2</v>
      </c>
      <c r="F5934">
        <f t="shared" si="187"/>
        <v>70</v>
      </c>
    </row>
    <row r="5935" spans="2:6" x14ac:dyDescent="0.25">
      <c r="B5935">
        <v>6702</v>
      </c>
      <c r="C5935">
        <v>3625</v>
      </c>
      <c r="D5935" s="3">
        <v>0.53540509259259261</v>
      </c>
      <c r="E5935" s="3">
        <f t="shared" si="186"/>
        <v>4.8807870370370432E-2</v>
      </c>
      <c r="F5935">
        <f t="shared" si="187"/>
        <v>70</v>
      </c>
    </row>
    <row r="5936" spans="2:6" x14ac:dyDescent="0.25">
      <c r="B5936">
        <v>6703</v>
      </c>
      <c r="C5936">
        <v>3625</v>
      </c>
      <c r="D5936" s="3">
        <v>0.53540509259259261</v>
      </c>
      <c r="E5936" s="3">
        <f t="shared" si="186"/>
        <v>4.8807870370370432E-2</v>
      </c>
      <c r="F5936">
        <f t="shared" si="187"/>
        <v>70</v>
      </c>
    </row>
    <row r="5937" spans="2:6" x14ac:dyDescent="0.25">
      <c r="B5937">
        <v>6704</v>
      </c>
      <c r="C5937">
        <v>3553</v>
      </c>
      <c r="D5937" s="3">
        <v>0.53540509259259261</v>
      </c>
      <c r="E5937" s="3">
        <f t="shared" si="186"/>
        <v>4.8807870370370432E-2</v>
      </c>
      <c r="F5937">
        <f t="shared" si="187"/>
        <v>70</v>
      </c>
    </row>
    <row r="5938" spans="2:6" x14ac:dyDescent="0.25">
      <c r="B5938">
        <v>6705</v>
      </c>
      <c r="C5938">
        <v>3553</v>
      </c>
      <c r="D5938" s="3">
        <v>0.53540509259259261</v>
      </c>
      <c r="E5938" s="3">
        <f t="shared" si="186"/>
        <v>4.8807870370370432E-2</v>
      </c>
      <c r="F5938">
        <f t="shared" si="187"/>
        <v>70</v>
      </c>
    </row>
    <row r="5939" spans="2:6" x14ac:dyDescent="0.25">
      <c r="B5939">
        <v>6706</v>
      </c>
      <c r="C5939">
        <v>3553</v>
      </c>
      <c r="D5939" s="3">
        <v>0.53540509259259261</v>
      </c>
      <c r="E5939" s="3">
        <f t="shared" si="186"/>
        <v>4.8807870370370432E-2</v>
      </c>
      <c r="F5939">
        <f t="shared" si="187"/>
        <v>70</v>
      </c>
    </row>
    <row r="5940" spans="2:6" x14ac:dyDescent="0.25">
      <c r="B5940">
        <v>6707</v>
      </c>
      <c r="C5940">
        <v>3553</v>
      </c>
      <c r="D5940" s="3">
        <v>0.53540509259259261</v>
      </c>
      <c r="E5940" s="3">
        <f t="shared" si="186"/>
        <v>4.8807870370370432E-2</v>
      </c>
      <c r="F5940">
        <f t="shared" si="187"/>
        <v>70</v>
      </c>
    </row>
    <row r="5941" spans="2:6" x14ac:dyDescent="0.25">
      <c r="B5941">
        <v>6708</v>
      </c>
      <c r="C5941">
        <v>3544</v>
      </c>
      <c r="D5941" s="3">
        <v>0.5354282407407408</v>
      </c>
      <c r="E5941" s="3">
        <f t="shared" si="186"/>
        <v>4.8831018518518621E-2</v>
      </c>
      <c r="F5941">
        <f t="shared" si="187"/>
        <v>70</v>
      </c>
    </row>
    <row r="5942" spans="2:6" x14ac:dyDescent="0.25">
      <c r="B5942">
        <v>6709</v>
      </c>
      <c r="C5942">
        <v>3544</v>
      </c>
      <c r="D5942" s="3">
        <v>0.5354282407407408</v>
      </c>
      <c r="E5942" s="3">
        <f t="shared" si="186"/>
        <v>4.8831018518518621E-2</v>
      </c>
      <c r="F5942">
        <f t="shared" si="187"/>
        <v>70</v>
      </c>
    </row>
    <row r="5943" spans="2:6" x14ac:dyDescent="0.25">
      <c r="B5943">
        <v>6710</v>
      </c>
      <c r="C5943">
        <v>3544</v>
      </c>
      <c r="D5943" s="3">
        <v>0.5354282407407408</v>
      </c>
      <c r="E5943" s="3">
        <f t="shared" si="186"/>
        <v>4.8831018518518621E-2</v>
      </c>
      <c r="F5943">
        <f t="shared" si="187"/>
        <v>70</v>
      </c>
    </row>
    <row r="5944" spans="2:6" x14ac:dyDescent="0.25">
      <c r="B5944">
        <v>6711</v>
      </c>
      <c r="C5944">
        <v>3544</v>
      </c>
      <c r="D5944" s="3">
        <v>0.5354282407407408</v>
      </c>
      <c r="E5944" s="3">
        <f t="shared" si="186"/>
        <v>4.8831018518518621E-2</v>
      </c>
      <c r="F5944">
        <f t="shared" si="187"/>
        <v>70</v>
      </c>
    </row>
    <row r="5945" spans="2:6" x14ac:dyDescent="0.25">
      <c r="B5945">
        <v>6712</v>
      </c>
      <c r="C5945">
        <v>3642</v>
      </c>
      <c r="D5945" s="3">
        <v>0.53543981481481484</v>
      </c>
      <c r="E5945" s="3">
        <f t="shared" si="186"/>
        <v>4.884259259259266E-2</v>
      </c>
      <c r="F5945">
        <f t="shared" si="187"/>
        <v>70</v>
      </c>
    </row>
    <row r="5946" spans="2:6" x14ac:dyDescent="0.25">
      <c r="B5946">
        <v>6713</v>
      </c>
      <c r="C5946">
        <v>3642</v>
      </c>
      <c r="D5946" s="3">
        <v>0.53543981481481484</v>
      </c>
      <c r="E5946" s="3">
        <f t="shared" si="186"/>
        <v>4.884259259259266E-2</v>
      </c>
      <c r="F5946">
        <f t="shared" si="187"/>
        <v>70</v>
      </c>
    </row>
    <row r="5947" spans="2:6" x14ac:dyDescent="0.25">
      <c r="B5947">
        <v>6714</v>
      </c>
      <c r="C5947">
        <v>3642</v>
      </c>
      <c r="D5947" s="3">
        <v>0.53543981481481484</v>
      </c>
      <c r="E5947" s="3">
        <f t="shared" si="186"/>
        <v>4.884259259259266E-2</v>
      </c>
      <c r="F5947">
        <f t="shared" si="187"/>
        <v>70</v>
      </c>
    </row>
    <row r="5948" spans="2:6" x14ac:dyDescent="0.25">
      <c r="B5948">
        <v>6715</v>
      </c>
      <c r="C5948">
        <v>3642</v>
      </c>
      <c r="D5948" s="3">
        <v>0.53543981481481484</v>
      </c>
      <c r="E5948" s="3">
        <f t="shared" si="186"/>
        <v>4.884259259259266E-2</v>
      </c>
      <c r="F5948">
        <f t="shared" si="187"/>
        <v>70</v>
      </c>
    </row>
    <row r="5949" spans="2:6" x14ac:dyDescent="0.25">
      <c r="B5949">
        <v>6716</v>
      </c>
      <c r="C5949">
        <v>4196</v>
      </c>
      <c r="D5949" s="3">
        <v>0.53543981481481484</v>
      </c>
      <c r="E5949" s="3">
        <f t="shared" si="186"/>
        <v>4.884259259259266E-2</v>
      </c>
      <c r="F5949">
        <f t="shared" si="187"/>
        <v>70</v>
      </c>
    </row>
    <row r="5950" spans="2:6" x14ac:dyDescent="0.25">
      <c r="B5950">
        <v>6717</v>
      </c>
      <c r="C5950">
        <v>4196</v>
      </c>
      <c r="D5950" s="3">
        <v>0.53543981481481484</v>
      </c>
      <c r="E5950" s="3">
        <f t="shared" si="186"/>
        <v>4.884259259259266E-2</v>
      </c>
      <c r="F5950">
        <f t="shared" si="187"/>
        <v>70</v>
      </c>
    </row>
    <row r="5951" spans="2:6" x14ac:dyDescent="0.25">
      <c r="B5951">
        <v>6718</v>
      </c>
      <c r="C5951">
        <v>4196</v>
      </c>
      <c r="D5951" s="3">
        <v>0.53543981481481484</v>
      </c>
      <c r="E5951" s="3">
        <f t="shared" si="186"/>
        <v>4.884259259259266E-2</v>
      </c>
      <c r="F5951">
        <f t="shared" si="187"/>
        <v>70</v>
      </c>
    </row>
    <row r="5952" spans="2:6" x14ac:dyDescent="0.25">
      <c r="B5952">
        <v>6719</v>
      </c>
      <c r="C5952">
        <v>4196</v>
      </c>
      <c r="D5952" s="3">
        <v>0.53543981481481484</v>
      </c>
      <c r="E5952" s="3">
        <f t="shared" si="186"/>
        <v>4.884259259259266E-2</v>
      </c>
      <c r="F5952">
        <f t="shared" si="187"/>
        <v>70</v>
      </c>
    </row>
    <row r="5953" spans="2:6" x14ac:dyDescent="0.25">
      <c r="B5953">
        <v>6720</v>
      </c>
      <c r="C5953">
        <v>3578</v>
      </c>
      <c r="D5953" s="3">
        <v>0.53543981481481484</v>
      </c>
      <c r="E5953" s="3">
        <f t="shared" si="186"/>
        <v>4.884259259259266E-2</v>
      </c>
      <c r="F5953">
        <f t="shared" si="187"/>
        <v>70</v>
      </c>
    </row>
    <row r="5954" spans="2:6" x14ac:dyDescent="0.25">
      <c r="B5954">
        <v>6721</v>
      </c>
      <c r="C5954">
        <v>3578</v>
      </c>
      <c r="D5954" s="3">
        <v>0.53543981481481484</v>
      </c>
      <c r="E5954" s="3">
        <f t="shared" ref="E5954:E6017" si="188">D5954-$A$1</f>
        <v>4.884259259259266E-2</v>
      </c>
      <c r="F5954">
        <f t="shared" ref="F5954:F6017" si="189">(MINUTE(E5954))+60</f>
        <v>70</v>
      </c>
    </row>
    <row r="5955" spans="2:6" x14ac:dyDescent="0.25">
      <c r="B5955">
        <v>6722</v>
      </c>
      <c r="C5955">
        <v>3578</v>
      </c>
      <c r="D5955" s="3">
        <v>0.53543981481481484</v>
      </c>
      <c r="E5955" s="3">
        <f t="shared" si="188"/>
        <v>4.884259259259266E-2</v>
      </c>
      <c r="F5955">
        <f t="shared" si="189"/>
        <v>70</v>
      </c>
    </row>
    <row r="5956" spans="2:6" x14ac:dyDescent="0.25">
      <c r="B5956">
        <v>6723</v>
      </c>
      <c r="C5956">
        <v>3578</v>
      </c>
      <c r="D5956" s="3">
        <v>0.53543981481481484</v>
      </c>
      <c r="E5956" s="3">
        <f t="shared" si="188"/>
        <v>4.884259259259266E-2</v>
      </c>
      <c r="F5956">
        <f t="shared" si="189"/>
        <v>70</v>
      </c>
    </row>
    <row r="5957" spans="2:6" x14ac:dyDescent="0.25">
      <c r="B5957">
        <v>6724</v>
      </c>
      <c r="C5957">
        <v>3660</v>
      </c>
      <c r="D5957" s="3">
        <v>0.53543981481481484</v>
      </c>
      <c r="E5957" s="3">
        <f t="shared" si="188"/>
        <v>4.884259259259266E-2</v>
      </c>
      <c r="F5957">
        <f t="shared" si="189"/>
        <v>70</v>
      </c>
    </row>
    <row r="5958" spans="2:6" x14ac:dyDescent="0.25">
      <c r="B5958">
        <v>6725</v>
      </c>
      <c r="C5958">
        <v>3660</v>
      </c>
      <c r="D5958" s="3">
        <v>0.53543981481481484</v>
      </c>
      <c r="E5958" s="3">
        <f t="shared" si="188"/>
        <v>4.884259259259266E-2</v>
      </c>
      <c r="F5958">
        <f t="shared" si="189"/>
        <v>70</v>
      </c>
    </row>
    <row r="5959" spans="2:6" x14ac:dyDescent="0.25">
      <c r="B5959">
        <v>6726</v>
      </c>
      <c r="C5959">
        <v>3660</v>
      </c>
      <c r="D5959" s="3">
        <v>0.53543981481481484</v>
      </c>
      <c r="E5959" s="3">
        <f t="shared" si="188"/>
        <v>4.884259259259266E-2</v>
      </c>
      <c r="F5959">
        <f t="shared" si="189"/>
        <v>70</v>
      </c>
    </row>
    <row r="5960" spans="2:6" x14ac:dyDescent="0.25">
      <c r="B5960">
        <v>6727</v>
      </c>
      <c r="C5960">
        <v>3660</v>
      </c>
      <c r="D5960" s="3">
        <v>0.53545138888888888</v>
      </c>
      <c r="E5960" s="3">
        <f t="shared" si="188"/>
        <v>4.8854166666666698E-2</v>
      </c>
      <c r="F5960">
        <f t="shared" si="189"/>
        <v>70</v>
      </c>
    </row>
    <row r="5961" spans="2:6" x14ac:dyDescent="0.25">
      <c r="B5961">
        <v>6728</v>
      </c>
      <c r="C5961">
        <v>3681</v>
      </c>
      <c r="D5961" s="3">
        <v>0.53545138888888888</v>
      </c>
      <c r="E5961" s="3">
        <f t="shared" si="188"/>
        <v>4.8854166666666698E-2</v>
      </c>
      <c r="F5961">
        <f t="shared" si="189"/>
        <v>70</v>
      </c>
    </row>
    <row r="5962" spans="2:6" x14ac:dyDescent="0.25">
      <c r="B5962">
        <v>6729</v>
      </c>
      <c r="C5962">
        <v>3681</v>
      </c>
      <c r="D5962" s="3">
        <v>0.53545138888888888</v>
      </c>
      <c r="E5962" s="3">
        <f t="shared" si="188"/>
        <v>4.8854166666666698E-2</v>
      </c>
      <c r="F5962">
        <f t="shared" si="189"/>
        <v>70</v>
      </c>
    </row>
    <row r="5963" spans="2:6" x14ac:dyDescent="0.25">
      <c r="B5963">
        <v>6730</v>
      </c>
      <c r="C5963">
        <v>3681</v>
      </c>
      <c r="D5963" s="3">
        <v>0.53545138888888888</v>
      </c>
      <c r="E5963" s="3">
        <f t="shared" si="188"/>
        <v>4.8854166666666698E-2</v>
      </c>
      <c r="F5963">
        <f t="shared" si="189"/>
        <v>70</v>
      </c>
    </row>
    <row r="5964" spans="2:6" x14ac:dyDescent="0.25">
      <c r="B5964">
        <v>6731</v>
      </c>
      <c r="C5964">
        <v>3681</v>
      </c>
      <c r="D5964" s="3">
        <v>0.53545138888888888</v>
      </c>
      <c r="E5964" s="3">
        <f t="shared" si="188"/>
        <v>4.8854166666666698E-2</v>
      </c>
      <c r="F5964">
        <f t="shared" si="189"/>
        <v>70</v>
      </c>
    </row>
    <row r="5965" spans="2:6" x14ac:dyDescent="0.25">
      <c r="B5965">
        <v>6732</v>
      </c>
      <c r="C5965">
        <v>3656</v>
      </c>
      <c r="D5965" s="3">
        <v>0.53545138888888888</v>
      </c>
      <c r="E5965" s="3">
        <f t="shared" si="188"/>
        <v>4.8854166666666698E-2</v>
      </c>
      <c r="F5965">
        <f t="shared" si="189"/>
        <v>70</v>
      </c>
    </row>
    <row r="5966" spans="2:6" x14ac:dyDescent="0.25">
      <c r="B5966">
        <v>6733</v>
      </c>
      <c r="C5966">
        <v>3656</v>
      </c>
      <c r="D5966" s="3">
        <v>0.53545138888888888</v>
      </c>
      <c r="E5966" s="3">
        <f t="shared" si="188"/>
        <v>4.8854166666666698E-2</v>
      </c>
      <c r="F5966">
        <f t="shared" si="189"/>
        <v>70</v>
      </c>
    </row>
    <row r="5967" spans="2:6" x14ac:dyDescent="0.25">
      <c r="B5967">
        <v>6734</v>
      </c>
      <c r="C5967">
        <v>3656</v>
      </c>
      <c r="D5967" s="3">
        <v>0.53545138888888888</v>
      </c>
      <c r="E5967" s="3">
        <f t="shared" si="188"/>
        <v>4.8854166666666698E-2</v>
      </c>
      <c r="F5967">
        <f t="shared" si="189"/>
        <v>70</v>
      </c>
    </row>
    <row r="5968" spans="2:6" x14ac:dyDescent="0.25">
      <c r="B5968">
        <v>6735</v>
      </c>
      <c r="C5968">
        <v>3656</v>
      </c>
      <c r="D5968" s="3">
        <v>0.53545138888888888</v>
      </c>
      <c r="E5968" s="3">
        <f t="shared" si="188"/>
        <v>4.8854166666666698E-2</v>
      </c>
      <c r="F5968">
        <f t="shared" si="189"/>
        <v>70</v>
      </c>
    </row>
    <row r="5969" spans="2:6" x14ac:dyDescent="0.25">
      <c r="B5969">
        <v>6736</v>
      </c>
      <c r="C5969">
        <v>3557</v>
      </c>
      <c r="D5969" s="3">
        <v>0.53546296296296292</v>
      </c>
      <c r="E5969" s="3">
        <f t="shared" si="188"/>
        <v>4.8865740740740737E-2</v>
      </c>
      <c r="F5969">
        <f t="shared" si="189"/>
        <v>70</v>
      </c>
    </row>
    <row r="5970" spans="2:6" x14ac:dyDescent="0.25">
      <c r="B5970">
        <v>6737</v>
      </c>
      <c r="C5970">
        <v>3557</v>
      </c>
      <c r="D5970" s="3">
        <v>0.53546296296296292</v>
      </c>
      <c r="E5970" s="3">
        <f t="shared" si="188"/>
        <v>4.8865740740740737E-2</v>
      </c>
      <c r="F5970">
        <f t="shared" si="189"/>
        <v>70</v>
      </c>
    </row>
    <row r="5971" spans="2:6" x14ac:dyDescent="0.25">
      <c r="B5971">
        <v>6738</v>
      </c>
      <c r="C5971">
        <v>3557</v>
      </c>
      <c r="D5971" s="3">
        <v>0.53546296296296292</v>
      </c>
      <c r="E5971" s="3">
        <f t="shared" si="188"/>
        <v>4.8865740740740737E-2</v>
      </c>
      <c r="F5971">
        <f t="shared" si="189"/>
        <v>70</v>
      </c>
    </row>
    <row r="5972" spans="2:6" x14ac:dyDescent="0.25">
      <c r="B5972">
        <v>6739</v>
      </c>
      <c r="C5972">
        <v>3557</v>
      </c>
      <c r="D5972" s="3">
        <v>0.53546296296296292</v>
      </c>
      <c r="E5972" s="3">
        <f t="shared" si="188"/>
        <v>4.8865740740740737E-2</v>
      </c>
      <c r="F5972">
        <f t="shared" si="189"/>
        <v>70</v>
      </c>
    </row>
    <row r="5973" spans="2:6" x14ac:dyDescent="0.25">
      <c r="B5973">
        <v>6740</v>
      </c>
      <c r="C5973">
        <v>4326</v>
      </c>
      <c r="D5973" s="3">
        <v>0.53547453703703707</v>
      </c>
      <c r="E5973" s="3">
        <f t="shared" si="188"/>
        <v>4.8877314814814887E-2</v>
      </c>
      <c r="F5973">
        <f t="shared" si="189"/>
        <v>70</v>
      </c>
    </row>
    <row r="5974" spans="2:6" x14ac:dyDescent="0.25">
      <c r="B5974">
        <v>6741</v>
      </c>
      <c r="C5974">
        <v>4326</v>
      </c>
      <c r="D5974" s="3">
        <v>0.53547453703703707</v>
      </c>
      <c r="E5974" s="3">
        <f t="shared" si="188"/>
        <v>4.8877314814814887E-2</v>
      </c>
      <c r="F5974">
        <f t="shared" si="189"/>
        <v>70</v>
      </c>
    </row>
    <row r="5975" spans="2:6" x14ac:dyDescent="0.25">
      <c r="B5975">
        <v>6742</v>
      </c>
      <c r="C5975">
        <v>4326</v>
      </c>
      <c r="D5975" s="3">
        <v>0.53547453703703707</v>
      </c>
      <c r="E5975" s="3">
        <f t="shared" si="188"/>
        <v>4.8877314814814887E-2</v>
      </c>
      <c r="F5975">
        <f t="shared" si="189"/>
        <v>70</v>
      </c>
    </row>
    <row r="5976" spans="2:6" x14ac:dyDescent="0.25">
      <c r="B5976">
        <v>6743</v>
      </c>
      <c r="C5976">
        <v>4326</v>
      </c>
      <c r="D5976" s="3">
        <v>0.53547453703703707</v>
      </c>
      <c r="E5976" s="3">
        <f t="shared" si="188"/>
        <v>4.8877314814814887E-2</v>
      </c>
      <c r="F5976">
        <f t="shared" si="189"/>
        <v>70</v>
      </c>
    </row>
    <row r="5977" spans="2:6" x14ac:dyDescent="0.25">
      <c r="B5977">
        <v>6744</v>
      </c>
      <c r="C5977">
        <v>3327</v>
      </c>
      <c r="D5977" s="3">
        <v>0.53547453703703707</v>
      </c>
      <c r="E5977" s="3">
        <f t="shared" si="188"/>
        <v>4.8877314814814887E-2</v>
      </c>
      <c r="F5977">
        <f t="shared" si="189"/>
        <v>70</v>
      </c>
    </row>
    <row r="5978" spans="2:6" x14ac:dyDescent="0.25">
      <c r="B5978">
        <v>6745</v>
      </c>
      <c r="C5978">
        <v>3327</v>
      </c>
      <c r="D5978" s="3">
        <v>0.53547453703703707</v>
      </c>
      <c r="E5978" s="3">
        <f t="shared" si="188"/>
        <v>4.8877314814814887E-2</v>
      </c>
      <c r="F5978">
        <f t="shared" si="189"/>
        <v>70</v>
      </c>
    </row>
    <row r="5979" spans="2:6" x14ac:dyDescent="0.25">
      <c r="B5979">
        <v>6746</v>
      </c>
      <c r="C5979">
        <v>3327</v>
      </c>
      <c r="D5979" s="3">
        <v>0.53547453703703707</v>
      </c>
      <c r="E5979" s="3">
        <f t="shared" si="188"/>
        <v>4.8877314814814887E-2</v>
      </c>
      <c r="F5979">
        <f t="shared" si="189"/>
        <v>70</v>
      </c>
    </row>
    <row r="5980" spans="2:6" x14ac:dyDescent="0.25">
      <c r="B5980">
        <v>6747</v>
      </c>
      <c r="C5980">
        <v>3327</v>
      </c>
      <c r="D5980" s="3">
        <v>0.53547453703703707</v>
      </c>
      <c r="E5980" s="3">
        <f t="shared" si="188"/>
        <v>4.8877314814814887E-2</v>
      </c>
      <c r="F5980">
        <f t="shared" si="189"/>
        <v>70</v>
      </c>
    </row>
    <row r="5981" spans="2:6" x14ac:dyDescent="0.25">
      <c r="B5981">
        <v>6748</v>
      </c>
      <c r="C5981">
        <v>3669</v>
      </c>
      <c r="D5981" s="3">
        <v>0.53548611111111111</v>
      </c>
      <c r="E5981" s="3">
        <f t="shared" si="188"/>
        <v>4.8888888888888926E-2</v>
      </c>
      <c r="F5981">
        <f t="shared" si="189"/>
        <v>70</v>
      </c>
    </row>
    <row r="5982" spans="2:6" x14ac:dyDescent="0.25">
      <c r="B5982">
        <v>6749</v>
      </c>
      <c r="C5982">
        <v>3669</v>
      </c>
      <c r="D5982" s="3">
        <v>0.53548611111111111</v>
      </c>
      <c r="E5982" s="3">
        <f t="shared" si="188"/>
        <v>4.8888888888888926E-2</v>
      </c>
      <c r="F5982">
        <f t="shared" si="189"/>
        <v>70</v>
      </c>
    </row>
    <row r="5983" spans="2:6" x14ac:dyDescent="0.25">
      <c r="B5983">
        <v>6750</v>
      </c>
      <c r="C5983">
        <v>3669</v>
      </c>
      <c r="D5983" s="3">
        <v>0.53548611111111111</v>
      </c>
      <c r="E5983" s="3">
        <f t="shared" si="188"/>
        <v>4.8888888888888926E-2</v>
      </c>
      <c r="F5983">
        <f t="shared" si="189"/>
        <v>70</v>
      </c>
    </row>
    <row r="5984" spans="2:6" x14ac:dyDescent="0.25">
      <c r="B5984">
        <v>6751</v>
      </c>
      <c r="C5984">
        <v>3669</v>
      </c>
      <c r="D5984" s="3">
        <v>0.53548611111111111</v>
      </c>
      <c r="E5984" s="3">
        <f t="shared" si="188"/>
        <v>4.8888888888888926E-2</v>
      </c>
      <c r="F5984">
        <f t="shared" si="189"/>
        <v>70</v>
      </c>
    </row>
    <row r="5985" spans="2:6" x14ac:dyDescent="0.25">
      <c r="B5985">
        <v>6752</v>
      </c>
      <c r="C5985">
        <v>3539</v>
      </c>
      <c r="D5985" s="3">
        <v>0.53548611111111111</v>
      </c>
      <c r="E5985" s="3">
        <f t="shared" si="188"/>
        <v>4.8888888888888926E-2</v>
      </c>
      <c r="F5985">
        <f t="shared" si="189"/>
        <v>70</v>
      </c>
    </row>
    <row r="5986" spans="2:6" x14ac:dyDescent="0.25">
      <c r="B5986">
        <v>6753</v>
      </c>
      <c r="C5986">
        <v>3539</v>
      </c>
      <c r="D5986" s="3">
        <v>0.53548611111111111</v>
      </c>
      <c r="E5986" s="3">
        <f t="shared" si="188"/>
        <v>4.8888888888888926E-2</v>
      </c>
      <c r="F5986">
        <f t="shared" si="189"/>
        <v>70</v>
      </c>
    </row>
    <row r="5987" spans="2:6" x14ac:dyDescent="0.25">
      <c r="B5987">
        <v>6754</v>
      </c>
      <c r="C5987">
        <v>3539</v>
      </c>
      <c r="D5987" s="3">
        <v>0.53548611111111111</v>
      </c>
      <c r="E5987" s="3">
        <f t="shared" si="188"/>
        <v>4.8888888888888926E-2</v>
      </c>
      <c r="F5987">
        <f t="shared" si="189"/>
        <v>70</v>
      </c>
    </row>
    <row r="5988" spans="2:6" x14ac:dyDescent="0.25">
      <c r="B5988">
        <v>6755</v>
      </c>
      <c r="C5988">
        <v>3539</v>
      </c>
      <c r="D5988" s="3">
        <v>0.53548611111111111</v>
      </c>
      <c r="E5988" s="3">
        <f t="shared" si="188"/>
        <v>4.8888888888888926E-2</v>
      </c>
      <c r="F5988">
        <f t="shared" si="189"/>
        <v>70</v>
      </c>
    </row>
    <row r="5989" spans="2:6" x14ac:dyDescent="0.25">
      <c r="B5989">
        <v>6756</v>
      </c>
      <c r="C5989">
        <v>3552</v>
      </c>
      <c r="D5989" s="3">
        <v>0.53548611111111111</v>
      </c>
      <c r="E5989" s="3">
        <f t="shared" si="188"/>
        <v>4.8888888888888926E-2</v>
      </c>
      <c r="F5989">
        <f t="shared" si="189"/>
        <v>70</v>
      </c>
    </row>
    <row r="5990" spans="2:6" x14ac:dyDescent="0.25">
      <c r="B5990">
        <v>6757</v>
      </c>
      <c r="C5990">
        <v>3552</v>
      </c>
      <c r="D5990" s="3">
        <v>0.53548611111111111</v>
      </c>
      <c r="E5990" s="3">
        <f t="shared" si="188"/>
        <v>4.8888888888888926E-2</v>
      </c>
      <c r="F5990">
        <f t="shared" si="189"/>
        <v>70</v>
      </c>
    </row>
    <row r="5991" spans="2:6" x14ac:dyDescent="0.25">
      <c r="B5991">
        <v>6758</v>
      </c>
      <c r="C5991">
        <v>3552</v>
      </c>
      <c r="D5991" s="3">
        <v>0.53548611111111111</v>
      </c>
      <c r="E5991" s="3">
        <f t="shared" si="188"/>
        <v>4.8888888888888926E-2</v>
      </c>
      <c r="F5991">
        <f t="shared" si="189"/>
        <v>70</v>
      </c>
    </row>
    <row r="5992" spans="2:6" x14ac:dyDescent="0.25">
      <c r="B5992">
        <v>6759</v>
      </c>
      <c r="C5992">
        <v>3552</v>
      </c>
      <c r="D5992" s="3">
        <v>0.53548611111111111</v>
      </c>
      <c r="E5992" s="3">
        <f t="shared" si="188"/>
        <v>4.8888888888888926E-2</v>
      </c>
      <c r="F5992">
        <f t="shared" si="189"/>
        <v>70</v>
      </c>
    </row>
    <row r="5993" spans="2:6" x14ac:dyDescent="0.25">
      <c r="B5993">
        <v>6760</v>
      </c>
      <c r="C5993">
        <v>3641</v>
      </c>
      <c r="D5993" s="3">
        <v>0.53554398148148141</v>
      </c>
      <c r="E5993" s="3">
        <f t="shared" si="188"/>
        <v>4.8946759259259232E-2</v>
      </c>
      <c r="F5993">
        <f t="shared" si="189"/>
        <v>70</v>
      </c>
    </row>
    <row r="5994" spans="2:6" x14ac:dyDescent="0.25">
      <c r="B5994">
        <v>6761</v>
      </c>
      <c r="C5994">
        <v>3641</v>
      </c>
      <c r="D5994" s="3">
        <v>0.53554398148148141</v>
      </c>
      <c r="E5994" s="3">
        <f t="shared" si="188"/>
        <v>4.8946759259259232E-2</v>
      </c>
      <c r="F5994">
        <f t="shared" si="189"/>
        <v>70</v>
      </c>
    </row>
    <row r="5995" spans="2:6" x14ac:dyDescent="0.25">
      <c r="B5995">
        <v>6762</v>
      </c>
      <c r="C5995">
        <v>3641</v>
      </c>
      <c r="D5995" s="3">
        <v>0.53554398148148141</v>
      </c>
      <c r="E5995" s="3">
        <f t="shared" si="188"/>
        <v>4.8946759259259232E-2</v>
      </c>
      <c r="F5995">
        <f t="shared" si="189"/>
        <v>70</v>
      </c>
    </row>
    <row r="5996" spans="2:6" x14ac:dyDescent="0.25">
      <c r="B5996">
        <v>6763</v>
      </c>
      <c r="C5996">
        <v>3641</v>
      </c>
      <c r="D5996" s="3">
        <v>0.53554398148148141</v>
      </c>
      <c r="E5996" s="3">
        <f t="shared" si="188"/>
        <v>4.8946759259259232E-2</v>
      </c>
      <c r="F5996">
        <f t="shared" si="189"/>
        <v>70</v>
      </c>
    </row>
    <row r="5997" spans="2:6" x14ac:dyDescent="0.25">
      <c r="B5997">
        <v>6764</v>
      </c>
      <c r="C5997">
        <v>3689</v>
      </c>
      <c r="D5997" s="3">
        <v>0.53554398148148141</v>
      </c>
      <c r="E5997" s="3">
        <f t="shared" si="188"/>
        <v>4.8946759259259232E-2</v>
      </c>
      <c r="F5997">
        <f t="shared" si="189"/>
        <v>70</v>
      </c>
    </row>
    <row r="5998" spans="2:6" x14ac:dyDescent="0.25">
      <c r="B5998">
        <v>6765</v>
      </c>
      <c r="C5998">
        <v>3689</v>
      </c>
      <c r="D5998" s="3">
        <v>0.53554398148148141</v>
      </c>
      <c r="E5998" s="3">
        <f t="shared" si="188"/>
        <v>4.8946759259259232E-2</v>
      </c>
      <c r="F5998">
        <f t="shared" si="189"/>
        <v>70</v>
      </c>
    </row>
    <row r="5999" spans="2:6" x14ac:dyDescent="0.25">
      <c r="B5999">
        <v>6766</v>
      </c>
      <c r="C5999">
        <v>3689</v>
      </c>
      <c r="D5999" s="3">
        <v>0.53554398148148141</v>
      </c>
      <c r="E5999" s="3">
        <f t="shared" si="188"/>
        <v>4.8946759259259232E-2</v>
      </c>
      <c r="F5999">
        <f t="shared" si="189"/>
        <v>70</v>
      </c>
    </row>
    <row r="6000" spans="2:6" x14ac:dyDescent="0.25">
      <c r="B6000">
        <v>6767</v>
      </c>
      <c r="C6000">
        <v>3689</v>
      </c>
      <c r="D6000" s="3">
        <v>0.53554398148148141</v>
      </c>
      <c r="E6000" s="3">
        <f t="shared" si="188"/>
        <v>4.8946759259259232E-2</v>
      </c>
      <c r="F6000">
        <f t="shared" si="189"/>
        <v>70</v>
      </c>
    </row>
    <row r="6001" spans="2:6" x14ac:dyDescent="0.25">
      <c r="B6001">
        <v>6768</v>
      </c>
      <c r="C6001">
        <v>3583</v>
      </c>
      <c r="D6001" s="3">
        <v>0.53555555555555556</v>
      </c>
      <c r="E6001" s="3">
        <f t="shared" si="188"/>
        <v>4.8958333333333381E-2</v>
      </c>
      <c r="F6001">
        <f t="shared" si="189"/>
        <v>70</v>
      </c>
    </row>
    <row r="6002" spans="2:6" x14ac:dyDescent="0.25">
      <c r="B6002">
        <v>6769</v>
      </c>
      <c r="C6002">
        <v>3583</v>
      </c>
      <c r="D6002" s="3">
        <v>0.53555555555555556</v>
      </c>
      <c r="E6002" s="3">
        <f t="shared" si="188"/>
        <v>4.8958333333333381E-2</v>
      </c>
      <c r="F6002">
        <f t="shared" si="189"/>
        <v>70</v>
      </c>
    </row>
    <row r="6003" spans="2:6" x14ac:dyDescent="0.25">
      <c r="B6003">
        <v>6770</v>
      </c>
      <c r="C6003">
        <v>3583</v>
      </c>
      <c r="D6003" s="3">
        <v>0.53555555555555556</v>
      </c>
      <c r="E6003" s="3">
        <f t="shared" si="188"/>
        <v>4.8958333333333381E-2</v>
      </c>
      <c r="F6003">
        <f t="shared" si="189"/>
        <v>70</v>
      </c>
    </row>
    <row r="6004" spans="2:6" x14ac:dyDescent="0.25">
      <c r="B6004">
        <v>6771</v>
      </c>
      <c r="C6004">
        <v>3583</v>
      </c>
      <c r="D6004" s="3">
        <v>0.53555555555555556</v>
      </c>
      <c r="E6004" s="3">
        <f t="shared" si="188"/>
        <v>4.8958333333333381E-2</v>
      </c>
      <c r="F6004">
        <f t="shared" si="189"/>
        <v>70</v>
      </c>
    </row>
    <row r="6005" spans="2:6" x14ac:dyDescent="0.25">
      <c r="B6005">
        <v>6772</v>
      </c>
      <c r="C6005">
        <v>3587</v>
      </c>
      <c r="D6005" s="3">
        <v>0.53555555555555556</v>
      </c>
      <c r="E6005" s="3">
        <f t="shared" si="188"/>
        <v>4.8958333333333381E-2</v>
      </c>
      <c r="F6005">
        <f t="shared" si="189"/>
        <v>70</v>
      </c>
    </row>
    <row r="6006" spans="2:6" x14ac:dyDescent="0.25">
      <c r="B6006">
        <v>6773</v>
      </c>
      <c r="C6006">
        <v>3587</v>
      </c>
      <c r="D6006" s="3">
        <v>0.53555555555555556</v>
      </c>
      <c r="E6006" s="3">
        <f t="shared" si="188"/>
        <v>4.8958333333333381E-2</v>
      </c>
      <c r="F6006">
        <f t="shared" si="189"/>
        <v>70</v>
      </c>
    </row>
    <row r="6007" spans="2:6" x14ac:dyDescent="0.25">
      <c r="B6007">
        <v>6774</v>
      </c>
      <c r="C6007">
        <v>3587</v>
      </c>
      <c r="D6007" s="3">
        <v>0.53555555555555556</v>
      </c>
      <c r="E6007" s="3">
        <f t="shared" si="188"/>
        <v>4.8958333333333381E-2</v>
      </c>
      <c r="F6007">
        <f t="shared" si="189"/>
        <v>70</v>
      </c>
    </row>
    <row r="6008" spans="2:6" x14ac:dyDescent="0.25">
      <c r="B6008">
        <v>6775</v>
      </c>
      <c r="C6008">
        <v>3587</v>
      </c>
      <c r="D6008" s="3">
        <v>0.53555555555555556</v>
      </c>
      <c r="E6008" s="3">
        <f t="shared" si="188"/>
        <v>4.8958333333333381E-2</v>
      </c>
      <c r="F6008">
        <f t="shared" si="189"/>
        <v>70</v>
      </c>
    </row>
    <row r="6009" spans="2:6" x14ac:dyDescent="0.25">
      <c r="B6009">
        <v>6776</v>
      </c>
      <c r="C6009">
        <v>3669</v>
      </c>
      <c r="D6009" s="3">
        <v>0.53555555555555556</v>
      </c>
      <c r="E6009" s="3">
        <f t="shared" si="188"/>
        <v>4.8958333333333381E-2</v>
      </c>
      <c r="F6009">
        <f t="shared" si="189"/>
        <v>70</v>
      </c>
    </row>
    <row r="6010" spans="2:6" x14ac:dyDescent="0.25">
      <c r="B6010">
        <v>6777</v>
      </c>
      <c r="C6010">
        <v>3669</v>
      </c>
      <c r="D6010" s="3">
        <v>0.53555555555555556</v>
      </c>
      <c r="E6010" s="3">
        <f t="shared" si="188"/>
        <v>4.8958333333333381E-2</v>
      </c>
      <c r="F6010">
        <f t="shared" si="189"/>
        <v>70</v>
      </c>
    </row>
    <row r="6011" spans="2:6" x14ac:dyDescent="0.25">
      <c r="B6011">
        <v>6778</v>
      </c>
      <c r="C6011">
        <v>3669</v>
      </c>
      <c r="D6011" s="3">
        <v>0.53555555555555556</v>
      </c>
      <c r="E6011" s="3">
        <f t="shared" si="188"/>
        <v>4.8958333333333381E-2</v>
      </c>
      <c r="F6011">
        <f t="shared" si="189"/>
        <v>70</v>
      </c>
    </row>
    <row r="6012" spans="2:6" x14ac:dyDescent="0.25">
      <c r="B6012">
        <v>6779</v>
      </c>
      <c r="C6012">
        <v>3669</v>
      </c>
      <c r="D6012" s="3">
        <v>0.53555555555555556</v>
      </c>
      <c r="E6012" s="3">
        <f t="shared" si="188"/>
        <v>4.8958333333333381E-2</v>
      </c>
      <c r="F6012">
        <f t="shared" si="189"/>
        <v>70</v>
      </c>
    </row>
    <row r="6013" spans="2:6" x14ac:dyDescent="0.25">
      <c r="B6013">
        <v>6780</v>
      </c>
      <c r="C6013">
        <v>3575</v>
      </c>
      <c r="D6013" s="3">
        <v>0.5355671296296296</v>
      </c>
      <c r="E6013" s="3">
        <f t="shared" si="188"/>
        <v>4.896990740740742E-2</v>
      </c>
      <c r="F6013">
        <f t="shared" si="189"/>
        <v>70</v>
      </c>
    </row>
    <row r="6014" spans="2:6" x14ac:dyDescent="0.25">
      <c r="B6014">
        <v>6781</v>
      </c>
      <c r="C6014">
        <v>3575</v>
      </c>
      <c r="D6014" s="3">
        <v>0.5355671296296296</v>
      </c>
      <c r="E6014" s="3">
        <f t="shared" si="188"/>
        <v>4.896990740740742E-2</v>
      </c>
      <c r="F6014">
        <f t="shared" si="189"/>
        <v>70</v>
      </c>
    </row>
    <row r="6015" spans="2:6" x14ac:dyDescent="0.25">
      <c r="B6015">
        <v>6782</v>
      </c>
      <c r="C6015">
        <v>3575</v>
      </c>
      <c r="D6015" s="3">
        <v>0.5355671296296296</v>
      </c>
      <c r="E6015" s="3">
        <f t="shared" si="188"/>
        <v>4.896990740740742E-2</v>
      </c>
      <c r="F6015">
        <f t="shared" si="189"/>
        <v>70</v>
      </c>
    </row>
    <row r="6016" spans="2:6" x14ac:dyDescent="0.25">
      <c r="B6016">
        <v>6783</v>
      </c>
      <c r="C6016">
        <v>3575</v>
      </c>
      <c r="D6016" s="3">
        <v>0.5355671296296296</v>
      </c>
      <c r="E6016" s="3">
        <f t="shared" si="188"/>
        <v>4.896990740740742E-2</v>
      </c>
      <c r="F6016">
        <f t="shared" si="189"/>
        <v>70</v>
      </c>
    </row>
    <row r="6017" spans="2:6" x14ac:dyDescent="0.25">
      <c r="B6017">
        <v>6784</v>
      </c>
      <c r="C6017">
        <v>3641</v>
      </c>
      <c r="D6017" s="3">
        <v>0.5355671296296296</v>
      </c>
      <c r="E6017" s="3">
        <f t="shared" si="188"/>
        <v>4.896990740740742E-2</v>
      </c>
      <c r="F6017">
        <f t="shared" si="189"/>
        <v>70</v>
      </c>
    </row>
    <row r="6018" spans="2:6" x14ac:dyDescent="0.25">
      <c r="B6018">
        <v>6785</v>
      </c>
      <c r="C6018">
        <v>3641</v>
      </c>
      <c r="D6018" s="3">
        <v>0.5355671296296296</v>
      </c>
      <c r="E6018" s="3">
        <f t="shared" ref="E6018:E6081" si="190">D6018-$A$1</f>
        <v>4.896990740740742E-2</v>
      </c>
      <c r="F6018">
        <f t="shared" ref="F6018:F6081" si="191">(MINUTE(E6018))+60</f>
        <v>70</v>
      </c>
    </row>
    <row r="6019" spans="2:6" x14ac:dyDescent="0.25">
      <c r="B6019">
        <v>6786</v>
      </c>
      <c r="C6019">
        <v>3641</v>
      </c>
      <c r="D6019" s="3">
        <v>0.5355671296296296</v>
      </c>
      <c r="E6019" s="3">
        <f t="shared" si="190"/>
        <v>4.896990740740742E-2</v>
      </c>
      <c r="F6019">
        <f t="shared" si="191"/>
        <v>70</v>
      </c>
    </row>
    <row r="6020" spans="2:6" x14ac:dyDescent="0.25">
      <c r="B6020">
        <v>6787</v>
      </c>
      <c r="C6020">
        <v>3641</v>
      </c>
      <c r="D6020" s="3">
        <v>0.5355671296296296</v>
      </c>
      <c r="E6020" s="3">
        <f t="shared" si="190"/>
        <v>4.896990740740742E-2</v>
      </c>
      <c r="F6020">
        <f t="shared" si="191"/>
        <v>70</v>
      </c>
    </row>
    <row r="6021" spans="2:6" x14ac:dyDescent="0.25">
      <c r="B6021">
        <v>6788</v>
      </c>
      <c r="C6021">
        <v>3462</v>
      </c>
      <c r="D6021" s="3">
        <v>0.53557870370370375</v>
      </c>
      <c r="E6021" s="3">
        <f t="shared" si="190"/>
        <v>4.898148148148157E-2</v>
      </c>
      <c r="F6021">
        <f t="shared" si="191"/>
        <v>70</v>
      </c>
    </row>
    <row r="6022" spans="2:6" x14ac:dyDescent="0.25">
      <c r="B6022">
        <v>6789</v>
      </c>
      <c r="C6022">
        <v>3462</v>
      </c>
      <c r="D6022" s="3">
        <v>0.53557870370370375</v>
      </c>
      <c r="E6022" s="3">
        <f t="shared" si="190"/>
        <v>4.898148148148157E-2</v>
      </c>
      <c r="F6022">
        <f t="shared" si="191"/>
        <v>70</v>
      </c>
    </row>
    <row r="6023" spans="2:6" x14ac:dyDescent="0.25">
      <c r="B6023">
        <v>6790</v>
      </c>
      <c r="C6023">
        <v>3462</v>
      </c>
      <c r="D6023" s="3">
        <v>0.53557870370370375</v>
      </c>
      <c r="E6023" s="3">
        <f t="shared" si="190"/>
        <v>4.898148148148157E-2</v>
      </c>
      <c r="F6023">
        <f t="shared" si="191"/>
        <v>70</v>
      </c>
    </row>
    <row r="6024" spans="2:6" x14ac:dyDescent="0.25">
      <c r="B6024">
        <v>6791</v>
      </c>
      <c r="C6024">
        <v>3462</v>
      </c>
      <c r="D6024" s="3">
        <v>0.53557870370370375</v>
      </c>
      <c r="E6024" s="3">
        <f t="shared" si="190"/>
        <v>4.898148148148157E-2</v>
      </c>
      <c r="F6024">
        <f t="shared" si="191"/>
        <v>70</v>
      </c>
    </row>
    <row r="6025" spans="2:6" x14ac:dyDescent="0.25">
      <c r="B6025">
        <v>6792</v>
      </c>
      <c r="C6025">
        <v>3574</v>
      </c>
      <c r="D6025" s="3">
        <v>0.53559027777777779</v>
      </c>
      <c r="E6025" s="3">
        <f t="shared" si="190"/>
        <v>4.8993055555555609E-2</v>
      </c>
      <c r="F6025">
        <f t="shared" si="191"/>
        <v>70</v>
      </c>
    </row>
    <row r="6026" spans="2:6" x14ac:dyDescent="0.25">
      <c r="B6026">
        <v>6793</v>
      </c>
      <c r="C6026">
        <v>3574</v>
      </c>
      <c r="D6026" s="3">
        <v>0.53559027777777779</v>
      </c>
      <c r="E6026" s="3">
        <f t="shared" si="190"/>
        <v>4.8993055555555609E-2</v>
      </c>
      <c r="F6026">
        <f t="shared" si="191"/>
        <v>70</v>
      </c>
    </row>
    <row r="6027" spans="2:6" x14ac:dyDescent="0.25">
      <c r="B6027">
        <v>6794</v>
      </c>
      <c r="C6027">
        <v>3574</v>
      </c>
      <c r="D6027" s="3">
        <v>0.53559027777777779</v>
      </c>
      <c r="E6027" s="3">
        <f t="shared" si="190"/>
        <v>4.8993055555555609E-2</v>
      </c>
      <c r="F6027">
        <f t="shared" si="191"/>
        <v>70</v>
      </c>
    </row>
    <row r="6028" spans="2:6" x14ac:dyDescent="0.25">
      <c r="B6028">
        <v>6795</v>
      </c>
      <c r="C6028">
        <v>3574</v>
      </c>
      <c r="D6028" s="3">
        <v>0.53559027777777779</v>
      </c>
      <c r="E6028" s="3">
        <f t="shared" si="190"/>
        <v>4.8993055555555609E-2</v>
      </c>
      <c r="F6028">
        <f t="shared" si="191"/>
        <v>70</v>
      </c>
    </row>
    <row r="6029" spans="2:6" x14ac:dyDescent="0.25">
      <c r="B6029">
        <v>6796</v>
      </c>
      <c r="C6029">
        <v>3667</v>
      </c>
      <c r="D6029" s="3">
        <v>0.53559027777777779</v>
      </c>
      <c r="E6029" s="3">
        <f t="shared" si="190"/>
        <v>4.8993055555555609E-2</v>
      </c>
      <c r="F6029">
        <f t="shared" si="191"/>
        <v>70</v>
      </c>
    </row>
    <row r="6030" spans="2:6" x14ac:dyDescent="0.25">
      <c r="B6030">
        <v>6797</v>
      </c>
      <c r="C6030">
        <v>3667</v>
      </c>
      <c r="D6030" s="3">
        <v>0.53559027777777779</v>
      </c>
      <c r="E6030" s="3">
        <f t="shared" si="190"/>
        <v>4.8993055555555609E-2</v>
      </c>
      <c r="F6030">
        <f t="shared" si="191"/>
        <v>70</v>
      </c>
    </row>
    <row r="6031" spans="2:6" x14ac:dyDescent="0.25">
      <c r="B6031">
        <v>6798</v>
      </c>
      <c r="C6031">
        <v>3667</v>
      </c>
      <c r="D6031" s="3">
        <v>0.53559027777777779</v>
      </c>
      <c r="E6031" s="3">
        <f t="shared" si="190"/>
        <v>4.8993055555555609E-2</v>
      </c>
      <c r="F6031">
        <f t="shared" si="191"/>
        <v>70</v>
      </c>
    </row>
    <row r="6032" spans="2:6" x14ac:dyDescent="0.25">
      <c r="B6032">
        <v>6799</v>
      </c>
      <c r="C6032">
        <v>3667</v>
      </c>
      <c r="D6032" s="3">
        <v>0.53559027777777779</v>
      </c>
      <c r="E6032" s="3">
        <f t="shared" si="190"/>
        <v>4.8993055555555609E-2</v>
      </c>
      <c r="F6032">
        <f t="shared" si="191"/>
        <v>70</v>
      </c>
    </row>
    <row r="6033" spans="2:6" x14ac:dyDescent="0.25">
      <c r="B6033">
        <v>6800</v>
      </c>
      <c r="C6033">
        <v>3620</v>
      </c>
      <c r="D6033" s="3">
        <v>0.53559027777777779</v>
      </c>
      <c r="E6033" s="3">
        <f t="shared" si="190"/>
        <v>4.8993055555555609E-2</v>
      </c>
      <c r="F6033">
        <f t="shared" si="191"/>
        <v>70</v>
      </c>
    </row>
    <row r="6034" spans="2:6" x14ac:dyDescent="0.25">
      <c r="B6034">
        <v>6801</v>
      </c>
      <c r="C6034">
        <v>3620</v>
      </c>
      <c r="D6034" s="3">
        <v>0.53559027777777779</v>
      </c>
      <c r="E6034" s="3">
        <f t="shared" si="190"/>
        <v>4.8993055555555609E-2</v>
      </c>
      <c r="F6034">
        <f t="shared" si="191"/>
        <v>70</v>
      </c>
    </row>
    <row r="6035" spans="2:6" x14ac:dyDescent="0.25">
      <c r="B6035">
        <v>6802</v>
      </c>
      <c r="C6035">
        <v>3620</v>
      </c>
      <c r="D6035" s="3">
        <v>0.53559027777777779</v>
      </c>
      <c r="E6035" s="3">
        <f t="shared" si="190"/>
        <v>4.8993055555555609E-2</v>
      </c>
      <c r="F6035">
        <f t="shared" si="191"/>
        <v>70</v>
      </c>
    </row>
    <row r="6036" spans="2:6" x14ac:dyDescent="0.25">
      <c r="B6036">
        <v>6803</v>
      </c>
      <c r="C6036">
        <v>3620</v>
      </c>
      <c r="D6036" s="3">
        <v>0.53559027777777779</v>
      </c>
      <c r="E6036" s="3">
        <f t="shared" si="190"/>
        <v>4.8993055555555609E-2</v>
      </c>
      <c r="F6036">
        <f t="shared" si="191"/>
        <v>70</v>
      </c>
    </row>
    <row r="6037" spans="2:6" x14ac:dyDescent="0.25">
      <c r="B6037">
        <v>6804</v>
      </c>
      <c r="C6037">
        <v>3622</v>
      </c>
      <c r="D6037" s="3">
        <v>0.53560185185185183</v>
      </c>
      <c r="E6037" s="3">
        <f t="shared" si="190"/>
        <v>4.9004629629629648E-2</v>
      </c>
      <c r="F6037">
        <f t="shared" si="191"/>
        <v>70</v>
      </c>
    </row>
    <row r="6038" spans="2:6" x14ac:dyDescent="0.25">
      <c r="B6038">
        <v>6805</v>
      </c>
      <c r="C6038">
        <v>3622</v>
      </c>
      <c r="D6038" s="3">
        <v>0.53560185185185183</v>
      </c>
      <c r="E6038" s="3">
        <f t="shared" si="190"/>
        <v>4.9004629629629648E-2</v>
      </c>
      <c r="F6038">
        <f t="shared" si="191"/>
        <v>70</v>
      </c>
    </row>
    <row r="6039" spans="2:6" x14ac:dyDescent="0.25">
      <c r="B6039">
        <v>6806</v>
      </c>
      <c r="C6039">
        <v>3622</v>
      </c>
      <c r="D6039" s="3">
        <v>0.53560185185185183</v>
      </c>
      <c r="E6039" s="3">
        <f t="shared" si="190"/>
        <v>4.9004629629629648E-2</v>
      </c>
      <c r="F6039">
        <f t="shared" si="191"/>
        <v>70</v>
      </c>
    </row>
    <row r="6040" spans="2:6" x14ac:dyDescent="0.25">
      <c r="B6040">
        <v>6807</v>
      </c>
      <c r="C6040">
        <v>3622</v>
      </c>
      <c r="D6040" s="3">
        <v>0.53560185185185183</v>
      </c>
      <c r="E6040" s="3">
        <f t="shared" si="190"/>
        <v>4.9004629629629648E-2</v>
      </c>
      <c r="F6040">
        <f t="shared" si="191"/>
        <v>70</v>
      </c>
    </row>
    <row r="6041" spans="2:6" x14ac:dyDescent="0.25">
      <c r="B6041">
        <v>6808</v>
      </c>
      <c r="C6041">
        <v>3666</v>
      </c>
      <c r="D6041" s="3">
        <v>0.53562500000000002</v>
      </c>
      <c r="E6041" s="3">
        <f t="shared" si="190"/>
        <v>4.9027777777777837E-2</v>
      </c>
      <c r="F6041">
        <f t="shared" si="191"/>
        <v>70</v>
      </c>
    </row>
    <row r="6042" spans="2:6" x14ac:dyDescent="0.25">
      <c r="B6042">
        <v>6809</v>
      </c>
      <c r="C6042">
        <v>3666</v>
      </c>
      <c r="D6042" s="3">
        <v>0.53562500000000002</v>
      </c>
      <c r="E6042" s="3">
        <f t="shared" si="190"/>
        <v>4.9027777777777837E-2</v>
      </c>
      <c r="F6042">
        <f t="shared" si="191"/>
        <v>70</v>
      </c>
    </row>
    <row r="6043" spans="2:6" x14ac:dyDescent="0.25">
      <c r="B6043">
        <v>6810</v>
      </c>
      <c r="C6043">
        <v>3666</v>
      </c>
      <c r="D6043" s="3">
        <v>0.53562500000000002</v>
      </c>
      <c r="E6043" s="3">
        <f t="shared" si="190"/>
        <v>4.9027777777777837E-2</v>
      </c>
      <c r="F6043">
        <f t="shared" si="191"/>
        <v>70</v>
      </c>
    </row>
    <row r="6044" spans="2:6" x14ac:dyDescent="0.25">
      <c r="B6044">
        <v>6811</v>
      </c>
      <c r="C6044">
        <v>3666</v>
      </c>
      <c r="D6044" s="3">
        <v>0.53562500000000002</v>
      </c>
      <c r="E6044" s="3">
        <f t="shared" si="190"/>
        <v>4.9027777777777837E-2</v>
      </c>
      <c r="F6044">
        <f t="shared" si="191"/>
        <v>70</v>
      </c>
    </row>
    <row r="6045" spans="2:6" x14ac:dyDescent="0.25">
      <c r="B6045">
        <v>6812</v>
      </c>
      <c r="C6045">
        <v>3672</v>
      </c>
      <c r="D6045" s="3">
        <v>0.53563657407407406</v>
      </c>
      <c r="E6045" s="3">
        <f t="shared" si="190"/>
        <v>4.9039351851851876E-2</v>
      </c>
      <c r="F6045">
        <f t="shared" si="191"/>
        <v>70</v>
      </c>
    </row>
    <row r="6046" spans="2:6" x14ac:dyDescent="0.25">
      <c r="B6046">
        <v>6813</v>
      </c>
      <c r="C6046">
        <v>3672</v>
      </c>
      <c r="D6046" s="3">
        <v>0.53563657407407406</v>
      </c>
      <c r="E6046" s="3">
        <f t="shared" si="190"/>
        <v>4.9039351851851876E-2</v>
      </c>
      <c r="F6046">
        <f t="shared" si="191"/>
        <v>70</v>
      </c>
    </row>
    <row r="6047" spans="2:6" x14ac:dyDescent="0.25">
      <c r="B6047">
        <v>6814</v>
      </c>
      <c r="C6047">
        <v>3672</v>
      </c>
      <c r="D6047" s="3">
        <v>0.53563657407407406</v>
      </c>
      <c r="E6047" s="3">
        <f t="shared" si="190"/>
        <v>4.9039351851851876E-2</v>
      </c>
      <c r="F6047">
        <f t="shared" si="191"/>
        <v>70</v>
      </c>
    </row>
    <row r="6048" spans="2:6" x14ac:dyDescent="0.25">
      <c r="B6048">
        <v>6815</v>
      </c>
      <c r="C6048">
        <v>3672</v>
      </c>
      <c r="D6048" s="3">
        <v>0.53563657407407406</v>
      </c>
      <c r="E6048" s="3">
        <f t="shared" si="190"/>
        <v>4.9039351851851876E-2</v>
      </c>
      <c r="F6048">
        <f t="shared" si="191"/>
        <v>70</v>
      </c>
    </row>
    <row r="6049" spans="2:6" x14ac:dyDescent="0.25">
      <c r="B6049">
        <v>6816</v>
      </c>
      <c r="C6049">
        <v>3642</v>
      </c>
      <c r="D6049" s="3">
        <v>0.53563657407407406</v>
      </c>
      <c r="E6049" s="3">
        <f t="shared" si="190"/>
        <v>4.9039351851851876E-2</v>
      </c>
      <c r="F6049">
        <f t="shared" si="191"/>
        <v>70</v>
      </c>
    </row>
    <row r="6050" spans="2:6" x14ac:dyDescent="0.25">
      <c r="B6050">
        <v>6817</v>
      </c>
      <c r="C6050">
        <v>3642</v>
      </c>
      <c r="D6050" s="3">
        <v>0.53563657407407406</v>
      </c>
      <c r="E6050" s="3">
        <f t="shared" si="190"/>
        <v>4.9039351851851876E-2</v>
      </c>
      <c r="F6050">
        <f t="shared" si="191"/>
        <v>70</v>
      </c>
    </row>
    <row r="6051" spans="2:6" x14ac:dyDescent="0.25">
      <c r="B6051">
        <v>6818</v>
      </c>
      <c r="C6051">
        <v>3642</v>
      </c>
      <c r="D6051" s="3">
        <v>0.53563657407407406</v>
      </c>
      <c r="E6051" s="3">
        <f t="shared" si="190"/>
        <v>4.9039351851851876E-2</v>
      </c>
      <c r="F6051">
        <f t="shared" si="191"/>
        <v>70</v>
      </c>
    </row>
    <row r="6052" spans="2:6" x14ac:dyDescent="0.25">
      <c r="B6052">
        <v>6819</v>
      </c>
      <c r="C6052">
        <v>3642</v>
      </c>
      <c r="D6052" s="3">
        <v>0.53563657407407406</v>
      </c>
      <c r="E6052" s="3">
        <f t="shared" si="190"/>
        <v>4.9039351851851876E-2</v>
      </c>
      <c r="F6052">
        <f t="shared" si="191"/>
        <v>70</v>
      </c>
    </row>
    <row r="6053" spans="2:6" x14ac:dyDescent="0.25">
      <c r="B6053">
        <v>6820</v>
      </c>
      <c r="C6053">
        <v>3669</v>
      </c>
      <c r="D6053" s="3">
        <v>0.53564814814814821</v>
      </c>
      <c r="E6053" s="3">
        <f t="shared" si="190"/>
        <v>4.9050925925926026E-2</v>
      </c>
      <c r="F6053">
        <f t="shared" si="191"/>
        <v>70</v>
      </c>
    </row>
    <row r="6054" spans="2:6" x14ac:dyDescent="0.25">
      <c r="B6054">
        <v>6821</v>
      </c>
      <c r="C6054">
        <v>3669</v>
      </c>
      <c r="D6054" s="3">
        <v>0.53564814814814821</v>
      </c>
      <c r="E6054" s="3">
        <f t="shared" si="190"/>
        <v>4.9050925925926026E-2</v>
      </c>
      <c r="F6054">
        <f t="shared" si="191"/>
        <v>70</v>
      </c>
    </row>
    <row r="6055" spans="2:6" x14ac:dyDescent="0.25">
      <c r="B6055">
        <v>6822</v>
      </c>
      <c r="C6055">
        <v>3669</v>
      </c>
      <c r="D6055" s="3">
        <v>0.53564814814814821</v>
      </c>
      <c r="E6055" s="3">
        <f t="shared" si="190"/>
        <v>4.9050925925926026E-2</v>
      </c>
      <c r="F6055">
        <f t="shared" si="191"/>
        <v>70</v>
      </c>
    </row>
    <row r="6056" spans="2:6" x14ac:dyDescent="0.25">
      <c r="B6056">
        <v>6823</v>
      </c>
      <c r="C6056">
        <v>3669</v>
      </c>
      <c r="D6056" s="3">
        <v>0.53564814814814821</v>
      </c>
      <c r="E6056" s="3">
        <f t="shared" si="190"/>
        <v>4.9050925925926026E-2</v>
      </c>
      <c r="F6056">
        <f t="shared" si="191"/>
        <v>70</v>
      </c>
    </row>
    <row r="6057" spans="2:6" x14ac:dyDescent="0.25">
      <c r="B6057">
        <v>6824</v>
      </c>
      <c r="C6057">
        <v>3546</v>
      </c>
      <c r="D6057" s="3">
        <v>0.53565972222222225</v>
      </c>
      <c r="E6057" s="3">
        <f t="shared" si="190"/>
        <v>4.9062500000000064E-2</v>
      </c>
      <c r="F6057">
        <f t="shared" si="191"/>
        <v>70</v>
      </c>
    </row>
    <row r="6058" spans="2:6" x14ac:dyDescent="0.25">
      <c r="B6058">
        <v>6825</v>
      </c>
      <c r="C6058">
        <v>3546</v>
      </c>
      <c r="D6058" s="3">
        <v>0.53565972222222225</v>
      </c>
      <c r="E6058" s="3">
        <f t="shared" si="190"/>
        <v>4.9062500000000064E-2</v>
      </c>
      <c r="F6058">
        <f t="shared" si="191"/>
        <v>70</v>
      </c>
    </row>
    <row r="6059" spans="2:6" x14ac:dyDescent="0.25">
      <c r="B6059">
        <v>6826</v>
      </c>
      <c r="C6059">
        <v>3546</v>
      </c>
      <c r="D6059" s="3">
        <v>0.53565972222222225</v>
      </c>
      <c r="E6059" s="3">
        <f t="shared" si="190"/>
        <v>4.9062500000000064E-2</v>
      </c>
      <c r="F6059">
        <f t="shared" si="191"/>
        <v>70</v>
      </c>
    </row>
    <row r="6060" spans="2:6" x14ac:dyDescent="0.25">
      <c r="B6060">
        <v>6827</v>
      </c>
      <c r="C6060">
        <v>3546</v>
      </c>
      <c r="D6060" s="3">
        <v>0.53565972222222225</v>
      </c>
      <c r="E6060" s="3">
        <f t="shared" si="190"/>
        <v>4.9062500000000064E-2</v>
      </c>
      <c r="F6060">
        <f t="shared" si="191"/>
        <v>70</v>
      </c>
    </row>
    <row r="6061" spans="2:6" x14ac:dyDescent="0.25">
      <c r="B6061">
        <v>6828</v>
      </c>
      <c r="C6061">
        <v>3620</v>
      </c>
      <c r="D6061" s="3">
        <v>0.53567129629629628</v>
      </c>
      <c r="E6061" s="3">
        <f t="shared" si="190"/>
        <v>4.9074074074074103E-2</v>
      </c>
      <c r="F6061">
        <f t="shared" si="191"/>
        <v>70</v>
      </c>
    </row>
    <row r="6062" spans="2:6" x14ac:dyDescent="0.25">
      <c r="B6062">
        <v>6829</v>
      </c>
      <c r="C6062">
        <v>3620</v>
      </c>
      <c r="D6062" s="3">
        <v>0.53567129629629628</v>
      </c>
      <c r="E6062" s="3">
        <f t="shared" si="190"/>
        <v>4.9074074074074103E-2</v>
      </c>
      <c r="F6062">
        <f t="shared" si="191"/>
        <v>70</v>
      </c>
    </row>
    <row r="6063" spans="2:6" x14ac:dyDescent="0.25">
      <c r="B6063">
        <v>6830</v>
      </c>
      <c r="C6063">
        <v>3620</v>
      </c>
      <c r="D6063" s="3">
        <v>0.53567129629629628</v>
      </c>
      <c r="E6063" s="3">
        <f t="shared" si="190"/>
        <v>4.9074074074074103E-2</v>
      </c>
      <c r="F6063">
        <f t="shared" si="191"/>
        <v>70</v>
      </c>
    </row>
    <row r="6064" spans="2:6" x14ac:dyDescent="0.25">
      <c r="B6064">
        <v>6831</v>
      </c>
      <c r="C6064">
        <v>3620</v>
      </c>
      <c r="D6064" s="3">
        <v>0.53567129629629628</v>
      </c>
      <c r="E6064" s="3">
        <f t="shared" si="190"/>
        <v>4.9074074074074103E-2</v>
      </c>
      <c r="F6064">
        <f t="shared" si="191"/>
        <v>70</v>
      </c>
    </row>
    <row r="6065" spans="2:6" x14ac:dyDescent="0.25">
      <c r="B6065">
        <v>6832</v>
      </c>
      <c r="C6065">
        <v>3665</v>
      </c>
      <c r="D6065" s="3">
        <v>0.53567129629629628</v>
      </c>
      <c r="E6065" s="3">
        <f t="shared" si="190"/>
        <v>4.9074074074074103E-2</v>
      </c>
      <c r="F6065">
        <f t="shared" si="191"/>
        <v>70</v>
      </c>
    </row>
    <row r="6066" spans="2:6" x14ac:dyDescent="0.25">
      <c r="B6066">
        <v>6833</v>
      </c>
      <c r="C6066">
        <v>3665</v>
      </c>
      <c r="D6066" s="3">
        <v>0.53567129629629628</v>
      </c>
      <c r="E6066" s="3">
        <f t="shared" si="190"/>
        <v>4.9074074074074103E-2</v>
      </c>
      <c r="F6066">
        <f t="shared" si="191"/>
        <v>70</v>
      </c>
    </row>
    <row r="6067" spans="2:6" x14ac:dyDescent="0.25">
      <c r="B6067">
        <v>6834</v>
      </c>
      <c r="C6067">
        <v>3665</v>
      </c>
      <c r="D6067" s="3">
        <v>0.53567129629629628</v>
      </c>
      <c r="E6067" s="3">
        <f t="shared" si="190"/>
        <v>4.9074074074074103E-2</v>
      </c>
      <c r="F6067">
        <f t="shared" si="191"/>
        <v>70</v>
      </c>
    </row>
    <row r="6068" spans="2:6" x14ac:dyDescent="0.25">
      <c r="B6068">
        <v>6835</v>
      </c>
      <c r="C6068">
        <v>3665</v>
      </c>
      <c r="D6068" s="3">
        <v>0.53567129629629628</v>
      </c>
      <c r="E6068" s="3">
        <f t="shared" si="190"/>
        <v>4.9074074074074103E-2</v>
      </c>
      <c r="F6068">
        <f t="shared" si="191"/>
        <v>70</v>
      </c>
    </row>
    <row r="6069" spans="2:6" x14ac:dyDescent="0.25">
      <c r="B6069">
        <v>6836</v>
      </c>
      <c r="C6069">
        <v>5104</v>
      </c>
      <c r="D6069" s="3">
        <v>0.53567129629629628</v>
      </c>
      <c r="E6069" s="3">
        <f t="shared" si="190"/>
        <v>4.9074074074074103E-2</v>
      </c>
      <c r="F6069">
        <f t="shared" si="191"/>
        <v>70</v>
      </c>
    </row>
    <row r="6070" spans="2:6" x14ac:dyDescent="0.25">
      <c r="B6070">
        <v>6837</v>
      </c>
      <c r="C6070">
        <v>5104</v>
      </c>
      <c r="D6070" s="3">
        <v>0.53567129629629628</v>
      </c>
      <c r="E6070" s="3">
        <f t="shared" si="190"/>
        <v>4.9074074074074103E-2</v>
      </c>
      <c r="F6070">
        <f t="shared" si="191"/>
        <v>70</v>
      </c>
    </row>
    <row r="6071" spans="2:6" x14ac:dyDescent="0.25">
      <c r="B6071">
        <v>6838</v>
      </c>
      <c r="C6071">
        <v>5104</v>
      </c>
      <c r="D6071" s="3">
        <v>0.53567129629629628</v>
      </c>
      <c r="E6071" s="3">
        <f t="shared" si="190"/>
        <v>4.9074074074074103E-2</v>
      </c>
      <c r="F6071">
        <f t="shared" si="191"/>
        <v>70</v>
      </c>
    </row>
    <row r="6072" spans="2:6" x14ac:dyDescent="0.25">
      <c r="B6072">
        <v>6839</v>
      </c>
      <c r="C6072">
        <v>5104</v>
      </c>
      <c r="D6072" s="3">
        <v>0.53567129629629628</v>
      </c>
      <c r="E6072" s="3">
        <f t="shared" si="190"/>
        <v>4.9074074074074103E-2</v>
      </c>
      <c r="F6072">
        <f t="shared" si="191"/>
        <v>70</v>
      </c>
    </row>
    <row r="6073" spans="2:6" x14ac:dyDescent="0.25">
      <c r="B6073">
        <v>6840</v>
      </c>
      <c r="C6073">
        <v>3542</v>
      </c>
      <c r="D6073" s="3">
        <v>0.53568287037037032</v>
      </c>
      <c r="E6073" s="3">
        <f t="shared" si="190"/>
        <v>4.9085648148148142E-2</v>
      </c>
      <c r="F6073">
        <f t="shared" si="191"/>
        <v>70</v>
      </c>
    </row>
    <row r="6074" spans="2:6" x14ac:dyDescent="0.25">
      <c r="B6074">
        <v>6841</v>
      </c>
      <c r="C6074">
        <v>3542</v>
      </c>
      <c r="D6074" s="3">
        <v>0.53568287037037032</v>
      </c>
      <c r="E6074" s="3">
        <f t="shared" si="190"/>
        <v>4.9085648148148142E-2</v>
      </c>
      <c r="F6074">
        <f t="shared" si="191"/>
        <v>70</v>
      </c>
    </row>
    <row r="6075" spans="2:6" x14ac:dyDescent="0.25">
      <c r="B6075">
        <v>6842</v>
      </c>
      <c r="C6075">
        <v>3542</v>
      </c>
      <c r="D6075" s="3">
        <v>0.53568287037037032</v>
      </c>
      <c r="E6075" s="3">
        <f t="shared" si="190"/>
        <v>4.9085648148148142E-2</v>
      </c>
      <c r="F6075">
        <f t="shared" si="191"/>
        <v>70</v>
      </c>
    </row>
    <row r="6076" spans="2:6" x14ac:dyDescent="0.25">
      <c r="B6076">
        <v>6843</v>
      </c>
      <c r="C6076">
        <v>3542</v>
      </c>
      <c r="D6076" s="3">
        <v>0.53568287037037032</v>
      </c>
      <c r="E6076" s="3">
        <f t="shared" si="190"/>
        <v>4.9085648148148142E-2</v>
      </c>
      <c r="F6076">
        <f t="shared" si="191"/>
        <v>70</v>
      </c>
    </row>
    <row r="6077" spans="2:6" x14ac:dyDescent="0.25">
      <c r="B6077">
        <v>6844</v>
      </c>
      <c r="C6077">
        <v>3689</v>
      </c>
      <c r="D6077" s="3">
        <v>0.53568287037037032</v>
      </c>
      <c r="E6077" s="3">
        <f t="shared" si="190"/>
        <v>4.9085648148148142E-2</v>
      </c>
      <c r="F6077">
        <f t="shared" si="191"/>
        <v>70</v>
      </c>
    </row>
    <row r="6078" spans="2:6" x14ac:dyDescent="0.25">
      <c r="B6078">
        <v>6845</v>
      </c>
      <c r="C6078">
        <v>3689</v>
      </c>
      <c r="D6078" s="3">
        <v>0.53568287037037032</v>
      </c>
      <c r="E6078" s="3">
        <f t="shared" si="190"/>
        <v>4.9085648148148142E-2</v>
      </c>
      <c r="F6078">
        <f t="shared" si="191"/>
        <v>70</v>
      </c>
    </row>
    <row r="6079" spans="2:6" x14ac:dyDescent="0.25">
      <c r="B6079">
        <v>6846</v>
      </c>
      <c r="C6079">
        <v>3689</v>
      </c>
      <c r="D6079" s="3">
        <v>0.53568287037037032</v>
      </c>
      <c r="E6079" s="3">
        <f t="shared" si="190"/>
        <v>4.9085648148148142E-2</v>
      </c>
      <c r="F6079">
        <f t="shared" si="191"/>
        <v>70</v>
      </c>
    </row>
    <row r="6080" spans="2:6" x14ac:dyDescent="0.25">
      <c r="B6080">
        <v>6847</v>
      </c>
      <c r="C6080">
        <v>3689</v>
      </c>
      <c r="D6080" s="3">
        <v>0.53568287037037032</v>
      </c>
      <c r="E6080" s="3">
        <f t="shared" si="190"/>
        <v>4.9085648148148142E-2</v>
      </c>
      <c r="F6080">
        <f t="shared" si="191"/>
        <v>70</v>
      </c>
    </row>
    <row r="6081" spans="2:6" x14ac:dyDescent="0.25">
      <c r="B6081">
        <v>6848</v>
      </c>
      <c r="C6081">
        <v>3556</v>
      </c>
      <c r="D6081" s="3">
        <v>0.53570601851851851</v>
      </c>
      <c r="E6081" s="3">
        <f t="shared" si="190"/>
        <v>4.9108796296296331E-2</v>
      </c>
      <c r="F6081">
        <f t="shared" si="191"/>
        <v>70</v>
      </c>
    </row>
    <row r="6082" spans="2:6" x14ac:dyDescent="0.25">
      <c r="B6082">
        <v>6849</v>
      </c>
      <c r="C6082">
        <v>3556</v>
      </c>
      <c r="D6082" s="3">
        <v>0.53570601851851851</v>
      </c>
      <c r="E6082" s="3">
        <f t="shared" ref="E6082:E6145" si="192">D6082-$A$1</f>
        <v>4.9108796296296331E-2</v>
      </c>
      <c r="F6082">
        <f t="shared" ref="F6082:F6145" si="193">(MINUTE(E6082))+60</f>
        <v>70</v>
      </c>
    </row>
    <row r="6083" spans="2:6" x14ac:dyDescent="0.25">
      <c r="B6083">
        <v>6850</v>
      </c>
      <c r="C6083">
        <v>3556</v>
      </c>
      <c r="D6083" s="3">
        <v>0.53570601851851851</v>
      </c>
      <c r="E6083" s="3">
        <f t="shared" si="192"/>
        <v>4.9108796296296331E-2</v>
      </c>
      <c r="F6083">
        <f t="shared" si="193"/>
        <v>70</v>
      </c>
    </row>
    <row r="6084" spans="2:6" x14ac:dyDescent="0.25">
      <c r="B6084">
        <v>6851</v>
      </c>
      <c r="C6084">
        <v>3556</v>
      </c>
      <c r="D6084" s="3">
        <v>0.53570601851851851</v>
      </c>
      <c r="E6084" s="3">
        <f t="shared" si="192"/>
        <v>4.9108796296296331E-2</v>
      </c>
      <c r="F6084">
        <f t="shared" si="193"/>
        <v>70</v>
      </c>
    </row>
    <row r="6085" spans="2:6" x14ac:dyDescent="0.25">
      <c r="B6085">
        <v>6852</v>
      </c>
      <c r="C6085">
        <v>3642</v>
      </c>
      <c r="D6085" s="3">
        <v>0.53571759259259266</v>
      </c>
      <c r="E6085" s="3">
        <f t="shared" si="192"/>
        <v>4.9120370370370481E-2</v>
      </c>
      <c r="F6085">
        <f t="shared" si="193"/>
        <v>70</v>
      </c>
    </row>
    <row r="6086" spans="2:6" x14ac:dyDescent="0.25">
      <c r="B6086">
        <v>6853</v>
      </c>
      <c r="C6086">
        <v>3642</v>
      </c>
      <c r="D6086" s="3">
        <v>0.53571759259259266</v>
      </c>
      <c r="E6086" s="3">
        <f t="shared" si="192"/>
        <v>4.9120370370370481E-2</v>
      </c>
      <c r="F6086">
        <f t="shared" si="193"/>
        <v>70</v>
      </c>
    </row>
    <row r="6087" spans="2:6" x14ac:dyDescent="0.25">
      <c r="B6087">
        <v>6854</v>
      </c>
      <c r="C6087">
        <v>3642</v>
      </c>
      <c r="D6087" s="3">
        <v>0.53571759259259266</v>
      </c>
      <c r="E6087" s="3">
        <f t="shared" si="192"/>
        <v>4.9120370370370481E-2</v>
      </c>
      <c r="F6087">
        <f t="shared" si="193"/>
        <v>70</v>
      </c>
    </row>
    <row r="6088" spans="2:6" x14ac:dyDescent="0.25">
      <c r="B6088">
        <v>6855</v>
      </c>
      <c r="C6088">
        <v>3642</v>
      </c>
      <c r="D6088" s="3">
        <v>0.53571759259259266</v>
      </c>
      <c r="E6088" s="3">
        <f t="shared" si="192"/>
        <v>4.9120370370370481E-2</v>
      </c>
      <c r="F6088">
        <f t="shared" si="193"/>
        <v>70</v>
      </c>
    </row>
    <row r="6089" spans="2:6" x14ac:dyDescent="0.25">
      <c r="B6089">
        <v>6856</v>
      </c>
      <c r="C6089">
        <v>4240</v>
      </c>
      <c r="D6089" s="3">
        <v>0.5357291666666667</v>
      </c>
      <c r="E6089" s="3">
        <f t="shared" si="192"/>
        <v>4.913194444444452E-2</v>
      </c>
      <c r="F6089">
        <f t="shared" si="193"/>
        <v>70</v>
      </c>
    </row>
    <row r="6090" spans="2:6" x14ac:dyDescent="0.25">
      <c r="B6090">
        <v>6857</v>
      </c>
      <c r="C6090">
        <v>4240</v>
      </c>
      <c r="D6090" s="3">
        <v>0.5357291666666667</v>
      </c>
      <c r="E6090" s="3">
        <f t="shared" si="192"/>
        <v>4.913194444444452E-2</v>
      </c>
      <c r="F6090">
        <f t="shared" si="193"/>
        <v>70</v>
      </c>
    </row>
    <row r="6091" spans="2:6" x14ac:dyDescent="0.25">
      <c r="B6091">
        <v>6858</v>
      </c>
      <c r="C6091">
        <v>4240</v>
      </c>
      <c r="D6091" s="3">
        <v>0.5357291666666667</v>
      </c>
      <c r="E6091" s="3">
        <f t="shared" si="192"/>
        <v>4.913194444444452E-2</v>
      </c>
      <c r="F6091">
        <f t="shared" si="193"/>
        <v>70</v>
      </c>
    </row>
    <row r="6092" spans="2:6" x14ac:dyDescent="0.25">
      <c r="B6092">
        <v>6859</v>
      </c>
      <c r="C6092">
        <v>4240</v>
      </c>
      <c r="D6092" s="3">
        <v>0.5357291666666667</v>
      </c>
      <c r="E6092" s="3">
        <f t="shared" si="192"/>
        <v>4.913194444444452E-2</v>
      </c>
      <c r="F6092">
        <f t="shared" si="193"/>
        <v>70</v>
      </c>
    </row>
    <row r="6093" spans="2:6" x14ac:dyDescent="0.25">
      <c r="B6093">
        <v>6860</v>
      </c>
      <c r="C6093">
        <v>3681</v>
      </c>
      <c r="D6093" s="3">
        <v>0.5357291666666667</v>
      </c>
      <c r="E6093" s="3">
        <f t="shared" si="192"/>
        <v>4.913194444444452E-2</v>
      </c>
      <c r="F6093">
        <f t="shared" si="193"/>
        <v>70</v>
      </c>
    </row>
    <row r="6094" spans="2:6" x14ac:dyDescent="0.25">
      <c r="B6094">
        <v>6861</v>
      </c>
      <c r="C6094">
        <v>3681</v>
      </c>
      <c r="D6094" s="3">
        <v>0.5357291666666667</v>
      </c>
      <c r="E6094" s="3">
        <f t="shared" si="192"/>
        <v>4.913194444444452E-2</v>
      </c>
      <c r="F6094">
        <f t="shared" si="193"/>
        <v>70</v>
      </c>
    </row>
    <row r="6095" spans="2:6" x14ac:dyDescent="0.25">
      <c r="B6095">
        <v>6862</v>
      </c>
      <c r="C6095">
        <v>3681</v>
      </c>
      <c r="D6095" s="3">
        <v>0.5357291666666667</v>
      </c>
      <c r="E6095" s="3">
        <f t="shared" si="192"/>
        <v>4.913194444444452E-2</v>
      </c>
      <c r="F6095">
        <f t="shared" si="193"/>
        <v>70</v>
      </c>
    </row>
    <row r="6096" spans="2:6" x14ac:dyDescent="0.25">
      <c r="B6096">
        <v>6863</v>
      </c>
      <c r="C6096">
        <v>3681</v>
      </c>
      <c r="D6096" s="3">
        <v>0.5357291666666667</v>
      </c>
      <c r="E6096" s="3">
        <f t="shared" si="192"/>
        <v>4.913194444444452E-2</v>
      </c>
      <c r="F6096">
        <f t="shared" si="193"/>
        <v>70</v>
      </c>
    </row>
    <row r="6097" spans="2:6" x14ac:dyDescent="0.25">
      <c r="B6097">
        <v>6864</v>
      </c>
      <c r="C6097">
        <v>3553</v>
      </c>
      <c r="D6097" s="3">
        <v>0.53574074074074074</v>
      </c>
      <c r="E6097" s="3">
        <f t="shared" si="192"/>
        <v>4.9143518518518559E-2</v>
      </c>
      <c r="F6097">
        <f t="shared" si="193"/>
        <v>70</v>
      </c>
    </row>
    <row r="6098" spans="2:6" x14ac:dyDescent="0.25">
      <c r="B6098">
        <v>6865</v>
      </c>
      <c r="C6098">
        <v>3553</v>
      </c>
      <c r="D6098" s="3">
        <v>0.53574074074074074</v>
      </c>
      <c r="E6098" s="3">
        <f t="shared" si="192"/>
        <v>4.9143518518518559E-2</v>
      </c>
      <c r="F6098">
        <f t="shared" si="193"/>
        <v>70</v>
      </c>
    </row>
    <row r="6099" spans="2:6" x14ac:dyDescent="0.25">
      <c r="B6099">
        <v>6866</v>
      </c>
      <c r="C6099">
        <v>3553</v>
      </c>
      <c r="D6099" s="3">
        <v>0.53575231481481478</v>
      </c>
      <c r="E6099" s="3">
        <f t="shared" si="192"/>
        <v>4.9155092592592597E-2</v>
      </c>
      <c r="F6099">
        <f t="shared" si="193"/>
        <v>70</v>
      </c>
    </row>
    <row r="6100" spans="2:6" x14ac:dyDescent="0.25">
      <c r="B6100">
        <v>6867</v>
      </c>
      <c r="C6100">
        <v>3553</v>
      </c>
      <c r="D6100" s="3">
        <v>0.53575231481481478</v>
      </c>
      <c r="E6100" s="3">
        <f t="shared" si="192"/>
        <v>4.9155092592592597E-2</v>
      </c>
      <c r="F6100">
        <f t="shared" si="193"/>
        <v>70</v>
      </c>
    </row>
    <row r="6101" spans="2:6" x14ac:dyDescent="0.25">
      <c r="B6101">
        <v>6868</v>
      </c>
      <c r="C6101">
        <v>3601</v>
      </c>
      <c r="D6101" s="3">
        <v>0.53575231481481478</v>
      </c>
      <c r="E6101" s="3">
        <f t="shared" si="192"/>
        <v>4.9155092592592597E-2</v>
      </c>
      <c r="F6101">
        <f t="shared" si="193"/>
        <v>70</v>
      </c>
    </row>
    <row r="6102" spans="2:6" x14ac:dyDescent="0.25">
      <c r="B6102">
        <v>6869</v>
      </c>
      <c r="C6102">
        <v>3601</v>
      </c>
      <c r="D6102" s="3">
        <v>0.53575231481481478</v>
      </c>
      <c r="E6102" s="3">
        <f t="shared" si="192"/>
        <v>4.9155092592592597E-2</v>
      </c>
      <c r="F6102">
        <f t="shared" si="193"/>
        <v>70</v>
      </c>
    </row>
    <row r="6103" spans="2:6" x14ac:dyDescent="0.25">
      <c r="B6103">
        <v>6870</v>
      </c>
      <c r="C6103">
        <v>3601</v>
      </c>
      <c r="D6103" s="3">
        <v>0.53575231481481478</v>
      </c>
      <c r="E6103" s="3">
        <f t="shared" si="192"/>
        <v>4.9155092592592597E-2</v>
      </c>
      <c r="F6103">
        <f t="shared" si="193"/>
        <v>70</v>
      </c>
    </row>
    <row r="6104" spans="2:6" x14ac:dyDescent="0.25">
      <c r="B6104">
        <v>6871</v>
      </c>
      <c r="C6104">
        <v>3601</v>
      </c>
      <c r="D6104" s="3">
        <v>0.53575231481481478</v>
      </c>
      <c r="E6104" s="3">
        <f t="shared" si="192"/>
        <v>4.9155092592592597E-2</v>
      </c>
      <c r="F6104">
        <f t="shared" si="193"/>
        <v>70</v>
      </c>
    </row>
    <row r="6105" spans="2:6" x14ac:dyDescent="0.25">
      <c r="B6105">
        <v>6872</v>
      </c>
      <c r="C6105">
        <v>3673</v>
      </c>
      <c r="D6105" s="3">
        <v>0.53575231481481478</v>
      </c>
      <c r="E6105" s="3">
        <f t="shared" si="192"/>
        <v>4.9155092592592597E-2</v>
      </c>
      <c r="F6105">
        <f t="shared" si="193"/>
        <v>70</v>
      </c>
    </row>
    <row r="6106" spans="2:6" x14ac:dyDescent="0.25">
      <c r="B6106">
        <v>6873</v>
      </c>
      <c r="C6106">
        <v>3673</v>
      </c>
      <c r="D6106" s="3">
        <v>0.53575231481481478</v>
      </c>
      <c r="E6106" s="3">
        <f t="shared" si="192"/>
        <v>4.9155092592592597E-2</v>
      </c>
      <c r="F6106">
        <f t="shared" si="193"/>
        <v>70</v>
      </c>
    </row>
    <row r="6107" spans="2:6" x14ac:dyDescent="0.25">
      <c r="B6107">
        <v>6874</v>
      </c>
      <c r="C6107">
        <v>3673</v>
      </c>
      <c r="D6107" s="3">
        <v>0.53576388888888882</v>
      </c>
      <c r="E6107" s="3">
        <f t="shared" si="192"/>
        <v>4.9166666666666636E-2</v>
      </c>
      <c r="F6107">
        <f t="shared" si="193"/>
        <v>70</v>
      </c>
    </row>
    <row r="6108" spans="2:6" x14ac:dyDescent="0.25">
      <c r="B6108">
        <v>6875</v>
      </c>
      <c r="C6108">
        <v>3673</v>
      </c>
      <c r="D6108" s="3">
        <v>0.53576388888888882</v>
      </c>
      <c r="E6108" s="3">
        <f t="shared" si="192"/>
        <v>4.9166666666666636E-2</v>
      </c>
      <c r="F6108">
        <f t="shared" si="193"/>
        <v>70</v>
      </c>
    </row>
    <row r="6109" spans="2:6" x14ac:dyDescent="0.25">
      <c r="B6109">
        <v>6876</v>
      </c>
      <c r="C6109">
        <v>3547</v>
      </c>
      <c r="D6109" s="3">
        <v>0.53578703703703701</v>
      </c>
      <c r="E6109" s="3">
        <f t="shared" si="192"/>
        <v>4.9189814814814825E-2</v>
      </c>
      <c r="F6109">
        <f t="shared" si="193"/>
        <v>70</v>
      </c>
    </row>
    <row r="6110" spans="2:6" x14ac:dyDescent="0.25">
      <c r="B6110">
        <v>6877</v>
      </c>
      <c r="C6110">
        <v>3547</v>
      </c>
      <c r="D6110" s="3">
        <v>0.53578703703703701</v>
      </c>
      <c r="E6110" s="3">
        <f t="shared" si="192"/>
        <v>4.9189814814814825E-2</v>
      </c>
      <c r="F6110">
        <f t="shared" si="193"/>
        <v>70</v>
      </c>
    </row>
    <row r="6111" spans="2:6" x14ac:dyDescent="0.25">
      <c r="B6111">
        <v>6878</v>
      </c>
      <c r="C6111">
        <v>3547</v>
      </c>
      <c r="D6111" s="3">
        <v>0.53578703703703701</v>
      </c>
      <c r="E6111" s="3">
        <f t="shared" si="192"/>
        <v>4.9189814814814825E-2</v>
      </c>
      <c r="F6111">
        <f t="shared" si="193"/>
        <v>70</v>
      </c>
    </row>
    <row r="6112" spans="2:6" x14ac:dyDescent="0.25">
      <c r="B6112">
        <v>6879</v>
      </c>
      <c r="C6112">
        <v>3547</v>
      </c>
      <c r="D6112" s="3">
        <v>0.53578703703703701</v>
      </c>
      <c r="E6112" s="3">
        <f t="shared" si="192"/>
        <v>4.9189814814814825E-2</v>
      </c>
      <c r="F6112">
        <f t="shared" si="193"/>
        <v>70</v>
      </c>
    </row>
    <row r="6113" spans="2:6" x14ac:dyDescent="0.25">
      <c r="B6113">
        <v>6880</v>
      </c>
      <c r="C6113">
        <v>3663</v>
      </c>
      <c r="D6113" s="3">
        <v>0.53578703703703701</v>
      </c>
      <c r="E6113" s="3">
        <f t="shared" si="192"/>
        <v>4.9189814814814825E-2</v>
      </c>
      <c r="F6113">
        <f t="shared" si="193"/>
        <v>70</v>
      </c>
    </row>
    <row r="6114" spans="2:6" x14ac:dyDescent="0.25">
      <c r="B6114">
        <v>6881</v>
      </c>
      <c r="C6114">
        <v>3663</v>
      </c>
      <c r="D6114" s="3">
        <v>0.53578703703703701</v>
      </c>
      <c r="E6114" s="3">
        <f t="shared" si="192"/>
        <v>4.9189814814814825E-2</v>
      </c>
      <c r="F6114">
        <f t="shared" si="193"/>
        <v>70</v>
      </c>
    </row>
    <row r="6115" spans="2:6" x14ac:dyDescent="0.25">
      <c r="B6115">
        <v>6882</v>
      </c>
      <c r="C6115">
        <v>3663</v>
      </c>
      <c r="D6115" s="3">
        <v>0.53578703703703701</v>
      </c>
      <c r="E6115" s="3">
        <f t="shared" si="192"/>
        <v>4.9189814814814825E-2</v>
      </c>
      <c r="F6115">
        <f t="shared" si="193"/>
        <v>70</v>
      </c>
    </row>
    <row r="6116" spans="2:6" x14ac:dyDescent="0.25">
      <c r="B6116">
        <v>6883</v>
      </c>
      <c r="C6116">
        <v>3663</v>
      </c>
      <c r="D6116" s="3">
        <v>0.53578703703703701</v>
      </c>
      <c r="E6116" s="3">
        <f t="shared" si="192"/>
        <v>4.9189814814814825E-2</v>
      </c>
      <c r="F6116">
        <f t="shared" si="193"/>
        <v>70</v>
      </c>
    </row>
    <row r="6117" spans="2:6" x14ac:dyDescent="0.25">
      <c r="B6117">
        <v>6884</v>
      </c>
      <c r="C6117">
        <v>3666</v>
      </c>
      <c r="D6117" s="3">
        <v>0.53578703703703701</v>
      </c>
      <c r="E6117" s="3">
        <f t="shared" si="192"/>
        <v>4.9189814814814825E-2</v>
      </c>
      <c r="F6117">
        <f t="shared" si="193"/>
        <v>70</v>
      </c>
    </row>
    <row r="6118" spans="2:6" x14ac:dyDescent="0.25">
      <c r="B6118">
        <v>6885</v>
      </c>
      <c r="C6118">
        <v>3666</v>
      </c>
      <c r="D6118" s="3">
        <v>0.53578703703703701</v>
      </c>
      <c r="E6118" s="3">
        <f t="shared" si="192"/>
        <v>4.9189814814814825E-2</v>
      </c>
      <c r="F6118">
        <f t="shared" si="193"/>
        <v>70</v>
      </c>
    </row>
    <row r="6119" spans="2:6" x14ac:dyDescent="0.25">
      <c r="B6119">
        <v>6886</v>
      </c>
      <c r="C6119">
        <v>3666</v>
      </c>
      <c r="D6119" s="3">
        <v>0.53578703703703701</v>
      </c>
      <c r="E6119" s="3">
        <f t="shared" si="192"/>
        <v>4.9189814814814825E-2</v>
      </c>
      <c r="F6119">
        <f t="shared" si="193"/>
        <v>70</v>
      </c>
    </row>
    <row r="6120" spans="2:6" x14ac:dyDescent="0.25">
      <c r="B6120">
        <v>6887</v>
      </c>
      <c r="C6120">
        <v>3666</v>
      </c>
      <c r="D6120" s="3">
        <v>0.53578703703703701</v>
      </c>
      <c r="E6120" s="3">
        <f t="shared" si="192"/>
        <v>4.9189814814814825E-2</v>
      </c>
      <c r="F6120">
        <f t="shared" si="193"/>
        <v>70</v>
      </c>
    </row>
    <row r="6121" spans="2:6" x14ac:dyDescent="0.25">
      <c r="B6121">
        <v>6888</v>
      </c>
      <c r="C6121">
        <v>3642</v>
      </c>
      <c r="D6121" s="3">
        <v>0.53581018518518519</v>
      </c>
      <c r="E6121" s="3">
        <f t="shared" si="192"/>
        <v>4.9212962962963014E-2</v>
      </c>
      <c r="F6121">
        <f t="shared" si="193"/>
        <v>70</v>
      </c>
    </row>
    <row r="6122" spans="2:6" x14ac:dyDescent="0.25">
      <c r="B6122">
        <v>6889</v>
      </c>
      <c r="C6122">
        <v>3642</v>
      </c>
      <c r="D6122" s="3">
        <v>0.53581018518518519</v>
      </c>
      <c r="E6122" s="3">
        <f t="shared" si="192"/>
        <v>4.9212962962963014E-2</v>
      </c>
      <c r="F6122">
        <f t="shared" si="193"/>
        <v>70</v>
      </c>
    </row>
    <row r="6123" spans="2:6" x14ac:dyDescent="0.25">
      <c r="B6123">
        <v>6890</v>
      </c>
      <c r="C6123">
        <v>3642</v>
      </c>
      <c r="D6123" s="3">
        <v>0.53581018518518519</v>
      </c>
      <c r="E6123" s="3">
        <f t="shared" si="192"/>
        <v>4.9212962962963014E-2</v>
      </c>
      <c r="F6123">
        <f t="shared" si="193"/>
        <v>70</v>
      </c>
    </row>
    <row r="6124" spans="2:6" x14ac:dyDescent="0.25">
      <c r="B6124">
        <v>6891</v>
      </c>
      <c r="C6124">
        <v>3642</v>
      </c>
      <c r="D6124" s="3">
        <v>0.53581018518518519</v>
      </c>
      <c r="E6124" s="3">
        <f t="shared" si="192"/>
        <v>4.9212962962963014E-2</v>
      </c>
      <c r="F6124">
        <f t="shared" si="193"/>
        <v>70</v>
      </c>
    </row>
    <row r="6125" spans="2:6" x14ac:dyDescent="0.25">
      <c r="B6125">
        <v>6892</v>
      </c>
      <c r="C6125">
        <v>3692</v>
      </c>
      <c r="D6125" s="3">
        <v>0.53581018518518519</v>
      </c>
      <c r="E6125" s="3">
        <f t="shared" si="192"/>
        <v>4.9212962962963014E-2</v>
      </c>
      <c r="F6125">
        <f t="shared" si="193"/>
        <v>70</v>
      </c>
    </row>
    <row r="6126" spans="2:6" x14ac:dyDescent="0.25">
      <c r="B6126">
        <v>6893</v>
      </c>
      <c r="C6126">
        <v>3692</v>
      </c>
      <c r="D6126" s="3">
        <v>0.53581018518518519</v>
      </c>
      <c r="E6126" s="3">
        <f t="shared" si="192"/>
        <v>4.9212962962963014E-2</v>
      </c>
      <c r="F6126">
        <f t="shared" si="193"/>
        <v>70</v>
      </c>
    </row>
    <row r="6127" spans="2:6" x14ac:dyDescent="0.25">
      <c r="B6127">
        <v>6894</v>
      </c>
      <c r="C6127">
        <v>3692</v>
      </c>
      <c r="D6127" s="3">
        <v>0.53581018518518519</v>
      </c>
      <c r="E6127" s="3">
        <f t="shared" si="192"/>
        <v>4.9212962962963014E-2</v>
      </c>
      <c r="F6127">
        <f t="shared" si="193"/>
        <v>70</v>
      </c>
    </row>
    <row r="6128" spans="2:6" x14ac:dyDescent="0.25">
      <c r="B6128">
        <v>6895</v>
      </c>
      <c r="C6128">
        <v>3692</v>
      </c>
      <c r="D6128" s="3">
        <v>0.53581018518518519</v>
      </c>
      <c r="E6128" s="3">
        <f t="shared" si="192"/>
        <v>4.9212962962963014E-2</v>
      </c>
      <c r="F6128">
        <f t="shared" si="193"/>
        <v>70</v>
      </c>
    </row>
    <row r="6129" spans="2:6" x14ac:dyDescent="0.25">
      <c r="B6129">
        <v>6896</v>
      </c>
      <c r="C6129">
        <v>3664</v>
      </c>
      <c r="D6129" s="3">
        <v>0.53582175925925923</v>
      </c>
      <c r="E6129" s="3">
        <f t="shared" si="192"/>
        <v>4.9224537037037053E-2</v>
      </c>
      <c r="F6129">
        <f t="shared" si="193"/>
        <v>70</v>
      </c>
    </row>
    <row r="6130" spans="2:6" x14ac:dyDescent="0.25">
      <c r="B6130">
        <v>6897</v>
      </c>
      <c r="C6130">
        <v>3664</v>
      </c>
      <c r="D6130" s="3">
        <v>0.53582175925925923</v>
      </c>
      <c r="E6130" s="3">
        <f t="shared" si="192"/>
        <v>4.9224537037037053E-2</v>
      </c>
      <c r="F6130">
        <f t="shared" si="193"/>
        <v>70</v>
      </c>
    </row>
    <row r="6131" spans="2:6" x14ac:dyDescent="0.25">
      <c r="B6131">
        <v>6898</v>
      </c>
      <c r="C6131">
        <v>3664</v>
      </c>
      <c r="D6131" s="3">
        <v>0.53582175925925923</v>
      </c>
      <c r="E6131" s="3">
        <f t="shared" si="192"/>
        <v>4.9224537037037053E-2</v>
      </c>
      <c r="F6131">
        <f t="shared" si="193"/>
        <v>70</v>
      </c>
    </row>
    <row r="6132" spans="2:6" x14ac:dyDescent="0.25">
      <c r="B6132">
        <v>6899</v>
      </c>
      <c r="C6132">
        <v>3664</v>
      </c>
      <c r="D6132" s="3">
        <v>0.53582175925925923</v>
      </c>
      <c r="E6132" s="3">
        <f t="shared" si="192"/>
        <v>4.9224537037037053E-2</v>
      </c>
      <c r="F6132">
        <f t="shared" si="193"/>
        <v>70</v>
      </c>
    </row>
    <row r="6133" spans="2:6" x14ac:dyDescent="0.25">
      <c r="B6133">
        <v>6900</v>
      </c>
      <c r="C6133">
        <v>3554</v>
      </c>
      <c r="D6133" s="3">
        <v>0.53582175925925923</v>
      </c>
      <c r="E6133" s="3">
        <f t="shared" si="192"/>
        <v>4.9224537037037053E-2</v>
      </c>
      <c r="F6133">
        <f t="shared" si="193"/>
        <v>70</v>
      </c>
    </row>
    <row r="6134" spans="2:6" x14ac:dyDescent="0.25">
      <c r="B6134">
        <v>6901</v>
      </c>
      <c r="C6134">
        <v>3554</v>
      </c>
      <c r="D6134" s="3">
        <v>0.53582175925925923</v>
      </c>
      <c r="E6134" s="3">
        <f t="shared" si="192"/>
        <v>4.9224537037037053E-2</v>
      </c>
      <c r="F6134">
        <f t="shared" si="193"/>
        <v>70</v>
      </c>
    </row>
    <row r="6135" spans="2:6" x14ac:dyDescent="0.25">
      <c r="B6135">
        <v>6902</v>
      </c>
      <c r="C6135">
        <v>3554</v>
      </c>
      <c r="D6135" s="3">
        <v>0.53582175925925923</v>
      </c>
      <c r="E6135" s="3">
        <f t="shared" si="192"/>
        <v>4.9224537037037053E-2</v>
      </c>
      <c r="F6135">
        <f t="shared" si="193"/>
        <v>70</v>
      </c>
    </row>
    <row r="6136" spans="2:6" x14ac:dyDescent="0.25">
      <c r="B6136">
        <v>6903</v>
      </c>
      <c r="C6136">
        <v>3554</v>
      </c>
      <c r="D6136" s="3">
        <v>0.53582175925925923</v>
      </c>
      <c r="E6136" s="3">
        <f t="shared" si="192"/>
        <v>4.9224537037037053E-2</v>
      </c>
      <c r="F6136">
        <f t="shared" si="193"/>
        <v>70</v>
      </c>
    </row>
    <row r="6137" spans="2:6" x14ac:dyDescent="0.25">
      <c r="B6137">
        <v>6904</v>
      </c>
      <c r="C6137">
        <v>3626</v>
      </c>
      <c r="D6137" s="3">
        <v>0.53582175925925923</v>
      </c>
      <c r="E6137" s="3">
        <f t="shared" si="192"/>
        <v>4.9224537037037053E-2</v>
      </c>
      <c r="F6137">
        <f t="shared" si="193"/>
        <v>70</v>
      </c>
    </row>
    <row r="6138" spans="2:6" x14ac:dyDescent="0.25">
      <c r="B6138">
        <v>6905</v>
      </c>
      <c r="C6138">
        <v>3626</v>
      </c>
      <c r="D6138" s="3">
        <v>0.53582175925925923</v>
      </c>
      <c r="E6138" s="3">
        <f t="shared" si="192"/>
        <v>4.9224537037037053E-2</v>
      </c>
      <c r="F6138">
        <f t="shared" si="193"/>
        <v>70</v>
      </c>
    </row>
    <row r="6139" spans="2:6" x14ac:dyDescent="0.25">
      <c r="B6139">
        <v>6906</v>
      </c>
      <c r="C6139">
        <v>3626</v>
      </c>
      <c r="D6139" s="3">
        <v>0.53582175925925923</v>
      </c>
      <c r="E6139" s="3">
        <f t="shared" si="192"/>
        <v>4.9224537037037053E-2</v>
      </c>
      <c r="F6139">
        <f t="shared" si="193"/>
        <v>70</v>
      </c>
    </row>
    <row r="6140" spans="2:6" x14ac:dyDescent="0.25">
      <c r="B6140">
        <v>6907</v>
      </c>
      <c r="C6140">
        <v>3626</v>
      </c>
      <c r="D6140" s="3">
        <v>0.53582175925925923</v>
      </c>
      <c r="E6140" s="3">
        <f t="shared" si="192"/>
        <v>4.9224537037037053E-2</v>
      </c>
      <c r="F6140">
        <f t="shared" si="193"/>
        <v>70</v>
      </c>
    </row>
    <row r="6141" spans="2:6" x14ac:dyDescent="0.25">
      <c r="B6141">
        <v>6908</v>
      </c>
      <c r="C6141">
        <v>4336</v>
      </c>
      <c r="D6141" s="3">
        <v>0.53582175925925923</v>
      </c>
      <c r="E6141" s="3">
        <f t="shared" si="192"/>
        <v>4.9224537037037053E-2</v>
      </c>
      <c r="F6141">
        <f t="shared" si="193"/>
        <v>70</v>
      </c>
    </row>
    <row r="6142" spans="2:6" x14ac:dyDescent="0.25">
      <c r="B6142">
        <v>6909</v>
      </c>
      <c r="C6142">
        <v>4336</v>
      </c>
      <c r="D6142" s="3">
        <v>0.53582175925925923</v>
      </c>
      <c r="E6142" s="3">
        <f t="shared" si="192"/>
        <v>4.9224537037037053E-2</v>
      </c>
      <c r="F6142">
        <f t="shared" si="193"/>
        <v>70</v>
      </c>
    </row>
    <row r="6143" spans="2:6" x14ac:dyDescent="0.25">
      <c r="B6143">
        <v>6910</v>
      </c>
      <c r="C6143">
        <v>4336</v>
      </c>
      <c r="D6143" s="3">
        <v>0.53582175925925923</v>
      </c>
      <c r="E6143" s="3">
        <f t="shared" si="192"/>
        <v>4.9224537037037053E-2</v>
      </c>
      <c r="F6143">
        <f t="shared" si="193"/>
        <v>70</v>
      </c>
    </row>
    <row r="6144" spans="2:6" x14ac:dyDescent="0.25">
      <c r="B6144">
        <v>6911</v>
      </c>
      <c r="C6144">
        <v>4336</v>
      </c>
      <c r="D6144" s="3">
        <v>0.53582175925925923</v>
      </c>
      <c r="E6144" s="3">
        <f t="shared" si="192"/>
        <v>4.9224537037037053E-2</v>
      </c>
      <c r="F6144">
        <f t="shared" si="193"/>
        <v>70</v>
      </c>
    </row>
    <row r="6145" spans="2:6" x14ac:dyDescent="0.25">
      <c r="B6145">
        <v>6912</v>
      </c>
      <c r="C6145">
        <v>3545</v>
      </c>
      <c r="D6145" s="3">
        <v>0.53583333333333327</v>
      </c>
      <c r="E6145" s="3">
        <f t="shared" si="192"/>
        <v>4.9236111111111092E-2</v>
      </c>
      <c r="F6145">
        <f t="shared" si="193"/>
        <v>70</v>
      </c>
    </row>
    <row r="6146" spans="2:6" x14ac:dyDescent="0.25">
      <c r="B6146">
        <v>6913</v>
      </c>
      <c r="C6146">
        <v>3545</v>
      </c>
      <c r="D6146" s="3">
        <v>0.53583333333333327</v>
      </c>
      <c r="E6146" s="3">
        <f t="shared" ref="E6146:E6209" si="194">D6146-$A$1</f>
        <v>4.9236111111111092E-2</v>
      </c>
      <c r="F6146">
        <f t="shared" ref="F6146:F6209" si="195">(MINUTE(E6146))+60</f>
        <v>70</v>
      </c>
    </row>
    <row r="6147" spans="2:6" x14ac:dyDescent="0.25">
      <c r="B6147">
        <v>6914</v>
      </c>
      <c r="C6147">
        <v>3545</v>
      </c>
      <c r="D6147" s="3">
        <v>0.53583333333333327</v>
      </c>
      <c r="E6147" s="3">
        <f t="shared" si="194"/>
        <v>4.9236111111111092E-2</v>
      </c>
      <c r="F6147">
        <f t="shared" si="195"/>
        <v>70</v>
      </c>
    </row>
    <row r="6148" spans="2:6" x14ac:dyDescent="0.25">
      <c r="B6148">
        <v>6915</v>
      </c>
      <c r="C6148">
        <v>3545</v>
      </c>
      <c r="D6148" s="3">
        <v>0.53583333333333327</v>
      </c>
      <c r="E6148" s="3">
        <f t="shared" si="194"/>
        <v>4.9236111111111092E-2</v>
      </c>
      <c r="F6148">
        <f t="shared" si="195"/>
        <v>70</v>
      </c>
    </row>
    <row r="6149" spans="2:6" x14ac:dyDescent="0.25">
      <c r="B6149">
        <v>6916</v>
      </c>
      <c r="C6149">
        <v>3208</v>
      </c>
      <c r="D6149" s="3">
        <v>0.53584490740740742</v>
      </c>
      <c r="E6149" s="3">
        <f t="shared" si="194"/>
        <v>4.9247685185185242E-2</v>
      </c>
      <c r="F6149">
        <f t="shared" si="195"/>
        <v>70</v>
      </c>
    </row>
    <row r="6150" spans="2:6" x14ac:dyDescent="0.25">
      <c r="B6150">
        <v>6917</v>
      </c>
      <c r="C6150">
        <v>3208</v>
      </c>
      <c r="D6150" s="3">
        <v>0.53584490740740742</v>
      </c>
      <c r="E6150" s="3">
        <f t="shared" si="194"/>
        <v>4.9247685185185242E-2</v>
      </c>
      <c r="F6150">
        <f t="shared" si="195"/>
        <v>70</v>
      </c>
    </row>
    <row r="6151" spans="2:6" x14ac:dyDescent="0.25">
      <c r="B6151">
        <v>6918</v>
      </c>
      <c r="C6151">
        <v>3208</v>
      </c>
      <c r="D6151" s="3">
        <v>0.53584490740740742</v>
      </c>
      <c r="E6151" s="3">
        <f t="shared" si="194"/>
        <v>4.9247685185185242E-2</v>
      </c>
      <c r="F6151">
        <f t="shared" si="195"/>
        <v>70</v>
      </c>
    </row>
    <row r="6152" spans="2:6" x14ac:dyDescent="0.25">
      <c r="B6152">
        <v>6919</v>
      </c>
      <c r="C6152">
        <v>3208</v>
      </c>
      <c r="D6152" s="3">
        <v>0.53584490740740742</v>
      </c>
      <c r="E6152" s="3">
        <f t="shared" si="194"/>
        <v>4.9247685185185242E-2</v>
      </c>
      <c r="F6152">
        <f t="shared" si="195"/>
        <v>70</v>
      </c>
    </row>
    <row r="6153" spans="2:6" x14ac:dyDescent="0.25">
      <c r="B6153">
        <v>6920</v>
      </c>
      <c r="C6153">
        <v>4411</v>
      </c>
      <c r="D6153" s="3">
        <v>0.53585648148148146</v>
      </c>
      <c r="E6153" s="3">
        <f t="shared" si="194"/>
        <v>4.925925925925928E-2</v>
      </c>
      <c r="F6153">
        <f t="shared" si="195"/>
        <v>70</v>
      </c>
    </row>
    <row r="6154" spans="2:6" x14ac:dyDescent="0.25">
      <c r="B6154">
        <v>6921</v>
      </c>
      <c r="C6154">
        <v>4411</v>
      </c>
      <c r="D6154" s="3">
        <v>0.53585648148148146</v>
      </c>
      <c r="E6154" s="3">
        <f t="shared" si="194"/>
        <v>4.925925925925928E-2</v>
      </c>
      <c r="F6154">
        <f t="shared" si="195"/>
        <v>70</v>
      </c>
    </row>
    <row r="6155" spans="2:6" x14ac:dyDescent="0.25">
      <c r="B6155">
        <v>6922</v>
      </c>
      <c r="C6155">
        <v>4411</v>
      </c>
      <c r="D6155" s="3">
        <v>0.53585648148148146</v>
      </c>
      <c r="E6155" s="3">
        <f t="shared" si="194"/>
        <v>4.925925925925928E-2</v>
      </c>
      <c r="F6155">
        <f t="shared" si="195"/>
        <v>70</v>
      </c>
    </row>
    <row r="6156" spans="2:6" x14ac:dyDescent="0.25">
      <c r="B6156">
        <v>6923</v>
      </c>
      <c r="C6156">
        <v>4411</v>
      </c>
      <c r="D6156" s="3">
        <v>0.53585648148148146</v>
      </c>
      <c r="E6156" s="3">
        <f t="shared" si="194"/>
        <v>4.925925925925928E-2</v>
      </c>
      <c r="F6156">
        <f t="shared" si="195"/>
        <v>70</v>
      </c>
    </row>
    <row r="6157" spans="2:6" x14ac:dyDescent="0.25">
      <c r="B6157">
        <v>6924</v>
      </c>
      <c r="C6157">
        <v>3658</v>
      </c>
      <c r="D6157" s="3">
        <v>0.53585648148148146</v>
      </c>
      <c r="E6157" s="3">
        <f t="shared" si="194"/>
        <v>4.925925925925928E-2</v>
      </c>
      <c r="F6157">
        <f t="shared" si="195"/>
        <v>70</v>
      </c>
    </row>
    <row r="6158" spans="2:6" x14ac:dyDescent="0.25">
      <c r="B6158">
        <v>6925</v>
      </c>
      <c r="C6158">
        <v>3658</v>
      </c>
      <c r="D6158" s="3">
        <v>0.53585648148148146</v>
      </c>
      <c r="E6158" s="3">
        <f t="shared" si="194"/>
        <v>4.925925925925928E-2</v>
      </c>
      <c r="F6158">
        <f t="shared" si="195"/>
        <v>70</v>
      </c>
    </row>
    <row r="6159" spans="2:6" x14ac:dyDescent="0.25">
      <c r="B6159">
        <v>6926</v>
      </c>
      <c r="C6159">
        <v>3658</v>
      </c>
      <c r="D6159" s="3">
        <v>0.53585648148148146</v>
      </c>
      <c r="E6159" s="3">
        <f t="shared" si="194"/>
        <v>4.925925925925928E-2</v>
      </c>
      <c r="F6159">
        <f t="shared" si="195"/>
        <v>70</v>
      </c>
    </row>
    <row r="6160" spans="2:6" x14ac:dyDescent="0.25">
      <c r="B6160">
        <v>6927</v>
      </c>
      <c r="C6160">
        <v>3658</v>
      </c>
      <c r="D6160" s="3">
        <v>0.53585648148148146</v>
      </c>
      <c r="E6160" s="3">
        <f t="shared" si="194"/>
        <v>4.925925925925928E-2</v>
      </c>
      <c r="F6160">
        <f t="shared" si="195"/>
        <v>70</v>
      </c>
    </row>
    <row r="6161" spans="2:6" x14ac:dyDescent="0.25">
      <c r="B6161">
        <v>6928</v>
      </c>
      <c r="C6161">
        <v>3517</v>
      </c>
      <c r="D6161" s="3">
        <v>0.53586805555555561</v>
      </c>
      <c r="E6161" s="3">
        <f t="shared" si="194"/>
        <v>4.927083333333343E-2</v>
      </c>
      <c r="F6161">
        <f t="shared" si="195"/>
        <v>70</v>
      </c>
    </row>
    <row r="6162" spans="2:6" x14ac:dyDescent="0.25">
      <c r="B6162">
        <v>6929</v>
      </c>
      <c r="C6162">
        <v>3517</v>
      </c>
      <c r="D6162" s="3">
        <v>0.53586805555555561</v>
      </c>
      <c r="E6162" s="3">
        <f t="shared" si="194"/>
        <v>4.927083333333343E-2</v>
      </c>
      <c r="F6162">
        <f t="shared" si="195"/>
        <v>70</v>
      </c>
    </row>
    <row r="6163" spans="2:6" x14ac:dyDescent="0.25">
      <c r="B6163">
        <v>6930</v>
      </c>
      <c r="C6163">
        <v>3517</v>
      </c>
      <c r="D6163" s="3">
        <v>0.53586805555555561</v>
      </c>
      <c r="E6163" s="3">
        <f t="shared" si="194"/>
        <v>4.927083333333343E-2</v>
      </c>
      <c r="F6163">
        <f t="shared" si="195"/>
        <v>70</v>
      </c>
    </row>
    <row r="6164" spans="2:6" x14ac:dyDescent="0.25">
      <c r="B6164">
        <v>6931</v>
      </c>
      <c r="C6164">
        <v>3517</v>
      </c>
      <c r="D6164" s="3">
        <v>0.53586805555555561</v>
      </c>
      <c r="E6164" s="3">
        <f t="shared" si="194"/>
        <v>4.927083333333343E-2</v>
      </c>
      <c r="F6164">
        <f t="shared" si="195"/>
        <v>70</v>
      </c>
    </row>
    <row r="6165" spans="2:6" x14ac:dyDescent="0.25">
      <c r="B6165">
        <v>6932</v>
      </c>
      <c r="C6165">
        <v>3558</v>
      </c>
      <c r="D6165" s="3">
        <v>0.53587962962962965</v>
      </c>
      <c r="E6165" s="3">
        <f t="shared" si="194"/>
        <v>4.9282407407407469E-2</v>
      </c>
      <c r="F6165">
        <f t="shared" si="195"/>
        <v>70</v>
      </c>
    </row>
    <row r="6166" spans="2:6" x14ac:dyDescent="0.25">
      <c r="B6166">
        <v>6933</v>
      </c>
      <c r="C6166">
        <v>3558</v>
      </c>
      <c r="D6166" s="3">
        <v>0.53587962962962965</v>
      </c>
      <c r="E6166" s="3">
        <f t="shared" si="194"/>
        <v>4.9282407407407469E-2</v>
      </c>
      <c r="F6166">
        <f t="shared" si="195"/>
        <v>70</v>
      </c>
    </row>
    <row r="6167" spans="2:6" x14ac:dyDescent="0.25">
      <c r="B6167">
        <v>6934</v>
      </c>
      <c r="C6167">
        <v>3558</v>
      </c>
      <c r="D6167" s="3">
        <v>0.53587962962962965</v>
      </c>
      <c r="E6167" s="3">
        <f t="shared" si="194"/>
        <v>4.9282407407407469E-2</v>
      </c>
      <c r="F6167">
        <f t="shared" si="195"/>
        <v>70</v>
      </c>
    </row>
    <row r="6168" spans="2:6" x14ac:dyDescent="0.25">
      <c r="B6168">
        <v>6935</v>
      </c>
      <c r="C6168">
        <v>3558</v>
      </c>
      <c r="D6168" s="3">
        <v>0.53587962962962965</v>
      </c>
      <c r="E6168" s="3">
        <f t="shared" si="194"/>
        <v>4.9282407407407469E-2</v>
      </c>
      <c r="F6168">
        <f t="shared" si="195"/>
        <v>70</v>
      </c>
    </row>
    <row r="6169" spans="2:6" x14ac:dyDescent="0.25">
      <c r="B6169">
        <v>6936</v>
      </c>
      <c r="C6169">
        <v>3581</v>
      </c>
      <c r="D6169" s="3">
        <v>0.53587962962962965</v>
      </c>
      <c r="E6169" s="3">
        <f t="shared" si="194"/>
        <v>4.9282407407407469E-2</v>
      </c>
      <c r="F6169">
        <f t="shared" si="195"/>
        <v>70</v>
      </c>
    </row>
    <row r="6170" spans="2:6" x14ac:dyDescent="0.25">
      <c r="B6170">
        <v>6937</v>
      </c>
      <c r="C6170">
        <v>3581</v>
      </c>
      <c r="D6170" s="3">
        <v>0.53587962962962965</v>
      </c>
      <c r="E6170" s="3">
        <f t="shared" si="194"/>
        <v>4.9282407407407469E-2</v>
      </c>
      <c r="F6170">
        <f t="shared" si="195"/>
        <v>70</v>
      </c>
    </row>
    <row r="6171" spans="2:6" x14ac:dyDescent="0.25">
      <c r="B6171">
        <v>6938</v>
      </c>
      <c r="C6171">
        <v>3581</v>
      </c>
      <c r="D6171" s="3">
        <v>0.53587962962962965</v>
      </c>
      <c r="E6171" s="3">
        <f t="shared" si="194"/>
        <v>4.9282407407407469E-2</v>
      </c>
      <c r="F6171">
        <f t="shared" si="195"/>
        <v>70</v>
      </c>
    </row>
    <row r="6172" spans="2:6" x14ac:dyDescent="0.25">
      <c r="B6172">
        <v>6939</v>
      </c>
      <c r="C6172">
        <v>3581</v>
      </c>
      <c r="D6172" s="3">
        <v>0.53587962962962965</v>
      </c>
      <c r="E6172" s="3">
        <f t="shared" si="194"/>
        <v>4.9282407407407469E-2</v>
      </c>
      <c r="F6172">
        <f t="shared" si="195"/>
        <v>70</v>
      </c>
    </row>
    <row r="6173" spans="2:6" x14ac:dyDescent="0.25">
      <c r="B6173">
        <v>6940</v>
      </c>
      <c r="C6173">
        <v>3621</v>
      </c>
      <c r="D6173" s="3">
        <v>0.53587962962962965</v>
      </c>
      <c r="E6173" s="3">
        <f t="shared" si="194"/>
        <v>4.9282407407407469E-2</v>
      </c>
      <c r="F6173">
        <f t="shared" si="195"/>
        <v>70</v>
      </c>
    </row>
    <row r="6174" spans="2:6" x14ac:dyDescent="0.25">
      <c r="B6174">
        <v>6941</v>
      </c>
      <c r="C6174">
        <v>3621</v>
      </c>
      <c r="D6174" s="3">
        <v>0.53587962962962965</v>
      </c>
      <c r="E6174" s="3">
        <f t="shared" si="194"/>
        <v>4.9282407407407469E-2</v>
      </c>
      <c r="F6174">
        <f t="shared" si="195"/>
        <v>70</v>
      </c>
    </row>
    <row r="6175" spans="2:6" x14ac:dyDescent="0.25">
      <c r="B6175">
        <v>6942</v>
      </c>
      <c r="C6175">
        <v>3621</v>
      </c>
      <c r="D6175" s="3">
        <v>0.53587962962962965</v>
      </c>
      <c r="E6175" s="3">
        <f t="shared" si="194"/>
        <v>4.9282407407407469E-2</v>
      </c>
      <c r="F6175">
        <f t="shared" si="195"/>
        <v>70</v>
      </c>
    </row>
    <row r="6176" spans="2:6" x14ac:dyDescent="0.25">
      <c r="B6176">
        <v>6943</v>
      </c>
      <c r="C6176">
        <v>3621</v>
      </c>
      <c r="D6176" s="3">
        <v>0.53587962962962965</v>
      </c>
      <c r="E6176" s="3">
        <f t="shared" si="194"/>
        <v>4.9282407407407469E-2</v>
      </c>
      <c r="F6176">
        <f t="shared" si="195"/>
        <v>70</v>
      </c>
    </row>
    <row r="6177" spans="2:6" x14ac:dyDescent="0.25">
      <c r="B6177">
        <v>6944</v>
      </c>
      <c r="C6177">
        <v>3604</v>
      </c>
      <c r="D6177" s="3">
        <v>0.53590277777777773</v>
      </c>
      <c r="E6177" s="3">
        <f t="shared" si="194"/>
        <v>4.9305555555555547E-2</v>
      </c>
      <c r="F6177">
        <f t="shared" si="195"/>
        <v>71</v>
      </c>
    </row>
    <row r="6178" spans="2:6" x14ac:dyDescent="0.25">
      <c r="B6178">
        <v>6945</v>
      </c>
      <c r="C6178">
        <v>3604</v>
      </c>
      <c r="D6178" s="3">
        <v>0.53590277777777773</v>
      </c>
      <c r="E6178" s="3">
        <f t="shared" si="194"/>
        <v>4.9305555555555547E-2</v>
      </c>
      <c r="F6178">
        <f t="shared" si="195"/>
        <v>71</v>
      </c>
    </row>
    <row r="6179" spans="2:6" x14ac:dyDescent="0.25">
      <c r="B6179">
        <v>6946</v>
      </c>
      <c r="C6179">
        <v>3604</v>
      </c>
      <c r="D6179" s="3">
        <v>0.53590277777777773</v>
      </c>
      <c r="E6179" s="3">
        <f t="shared" si="194"/>
        <v>4.9305555555555547E-2</v>
      </c>
      <c r="F6179">
        <f t="shared" si="195"/>
        <v>71</v>
      </c>
    </row>
    <row r="6180" spans="2:6" x14ac:dyDescent="0.25">
      <c r="B6180">
        <v>6947</v>
      </c>
      <c r="C6180">
        <v>3604</v>
      </c>
      <c r="D6180" s="3">
        <v>0.53590277777777773</v>
      </c>
      <c r="E6180" s="3">
        <f t="shared" si="194"/>
        <v>4.9305555555555547E-2</v>
      </c>
      <c r="F6180">
        <f t="shared" si="195"/>
        <v>71</v>
      </c>
    </row>
    <row r="6181" spans="2:6" x14ac:dyDescent="0.25">
      <c r="B6181">
        <v>6948</v>
      </c>
      <c r="C6181">
        <v>3655</v>
      </c>
      <c r="D6181" s="3">
        <v>0.53591435185185188</v>
      </c>
      <c r="E6181" s="3">
        <f t="shared" si="194"/>
        <v>4.9317129629629697E-2</v>
      </c>
      <c r="F6181">
        <f t="shared" si="195"/>
        <v>71</v>
      </c>
    </row>
    <row r="6182" spans="2:6" x14ac:dyDescent="0.25">
      <c r="B6182">
        <v>6949</v>
      </c>
      <c r="C6182">
        <v>3655</v>
      </c>
      <c r="D6182" s="3">
        <v>0.53591435185185188</v>
      </c>
      <c r="E6182" s="3">
        <f t="shared" si="194"/>
        <v>4.9317129629629697E-2</v>
      </c>
      <c r="F6182">
        <f t="shared" si="195"/>
        <v>71</v>
      </c>
    </row>
    <row r="6183" spans="2:6" x14ac:dyDescent="0.25">
      <c r="B6183">
        <v>6950</v>
      </c>
      <c r="C6183">
        <v>3655</v>
      </c>
      <c r="D6183" s="3">
        <v>0.53591435185185188</v>
      </c>
      <c r="E6183" s="3">
        <f t="shared" si="194"/>
        <v>4.9317129629629697E-2</v>
      </c>
      <c r="F6183">
        <f t="shared" si="195"/>
        <v>71</v>
      </c>
    </row>
    <row r="6184" spans="2:6" x14ac:dyDescent="0.25">
      <c r="B6184">
        <v>6951</v>
      </c>
      <c r="C6184">
        <v>3655</v>
      </c>
      <c r="D6184" s="3">
        <v>0.53591435185185188</v>
      </c>
      <c r="E6184" s="3">
        <f t="shared" si="194"/>
        <v>4.9317129629629697E-2</v>
      </c>
      <c r="F6184">
        <f t="shared" si="195"/>
        <v>71</v>
      </c>
    </row>
    <row r="6185" spans="2:6" x14ac:dyDescent="0.25">
      <c r="B6185">
        <v>6952</v>
      </c>
      <c r="C6185">
        <v>3659</v>
      </c>
      <c r="D6185" s="3">
        <v>0.53591435185185188</v>
      </c>
      <c r="E6185" s="3">
        <f t="shared" si="194"/>
        <v>4.9317129629629697E-2</v>
      </c>
      <c r="F6185">
        <f t="shared" si="195"/>
        <v>71</v>
      </c>
    </row>
    <row r="6186" spans="2:6" x14ac:dyDescent="0.25">
      <c r="B6186">
        <v>6953</v>
      </c>
      <c r="C6186">
        <v>3659</v>
      </c>
      <c r="D6186" s="3">
        <v>0.53591435185185188</v>
      </c>
      <c r="E6186" s="3">
        <f t="shared" si="194"/>
        <v>4.9317129629629697E-2</v>
      </c>
      <c r="F6186">
        <f t="shared" si="195"/>
        <v>71</v>
      </c>
    </row>
    <row r="6187" spans="2:6" x14ac:dyDescent="0.25">
      <c r="B6187">
        <v>6954</v>
      </c>
      <c r="C6187">
        <v>3659</v>
      </c>
      <c r="D6187" s="3">
        <v>0.53591435185185188</v>
      </c>
      <c r="E6187" s="3">
        <f t="shared" si="194"/>
        <v>4.9317129629629697E-2</v>
      </c>
      <c r="F6187">
        <f t="shared" si="195"/>
        <v>71</v>
      </c>
    </row>
    <row r="6188" spans="2:6" x14ac:dyDescent="0.25">
      <c r="B6188">
        <v>6955</v>
      </c>
      <c r="C6188">
        <v>3659</v>
      </c>
      <c r="D6188" s="3">
        <v>0.53591435185185188</v>
      </c>
      <c r="E6188" s="3">
        <f t="shared" si="194"/>
        <v>4.9317129629629697E-2</v>
      </c>
      <c r="F6188">
        <f t="shared" si="195"/>
        <v>71</v>
      </c>
    </row>
    <row r="6189" spans="2:6" x14ac:dyDescent="0.25">
      <c r="B6189">
        <v>6956</v>
      </c>
      <c r="C6189">
        <v>3681</v>
      </c>
      <c r="D6189" s="3">
        <v>0.53592592592592592</v>
      </c>
      <c r="E6189" s="3">
        <f t="shared" si="194"/>
        <v>4.9328703703703736E-2</v>
      </c>
      <c r="F6189">
        <f t="shared" si="195"/>
        <v>71</v>
      </c>
    </row>
    <row r="6190" spans="2:6" x14ac:dyDescent="0.25">
      <c r="B6190">
        <v>6957</v>
      </c>
      <c r="C6190">
        <v>3681</v>
      </c>
      <c r="D6190" s="3">
        <v>0.53592592592592592</v>
      </c>
      <c r="E6190" s="3">
        <f t="shared" si="194"/>
        <v>4.9328703703703736E-2</v>
      </c>
      <c r="F6190">
        <f t="shared" si="195"/>
        <v>71</v>
      </c>
    </row>
    <row r="6191" spans="2:6" x14ac:dyDescent="0.25">
      <c r="B6191">
        <v>6958</v>
      </c>
      <c r="C6191">
        <v>3681</v>
      </c>
      <c r="D6191" s="3">
        <v>0.53592592592592592</v>
      </c>
      <c r="E6191" s="3">
        <f t="shared" si="194"/>
        <v>4.9328703703703736E-2</v>
      </c>
      <c r="F6191">
        <f t="shared" si="195"/>
        <v>71</v>
      </c>
    </row>
    <row r="6192" spans="2:6" x14ac:dyDescent="0.25">
      <c r="B6192">
        <v>6959</v>
      </c>
      <c r="C6192">
        <v>3681</v>
      </c>
      <c r="D6192" s="3">
        <v>0.53592592592592592</v>
      </c>
      <c r="E6192" s="3">
        <f t="shared" si="194"/>
        <v>4.9328703703703736E-2</v>
      </c>
      <c r="F6192">
        <f t="shared" si="195"/>
        <v>71</v>
      </c>
    </row>
    <row r="6193" spans="2:6" x14ac:dyDescent="0.25">
      <c r="B6193">
        <v>6960</v>
      </c>
      <c r="C6193">
        <v>3437</v>
      </c>
      <c r="D6193" s="3">
        <v>0.53593750000000007</v>
      </c>
      <c r="E6193" s="3">
        <f t="shared" si="194"/>
        <v>4.9340277777777886E-2</v>
      </c>
      <c r="F6193">
        <f t="shared" si="195"/>
        <v>71</v>
      </c>
    </row>
    <row r="6194" spans="2:6" x14ac:dyDescent="0.25">
      <c r="B6194">
        <v>6961</v>
      </c>
      <c r="C6194">
        <v>3437</v>
      </c>
      <c r="D6194" s="3">
        <v>0.53593750000000007</v>
      </c>
      <c r="E6194" s="3">
        <f t="shared" si="194"/>
        <v>4.9340277777777886E-2</v>
      </c>
      <c r="F6194">
        <f t="shared" si="195"/>
        <v>71</v>
      </c>
    </row>
    <row r="6195" spans="2:6" x14ac:dyDescent="0.25">
      <c r="B6195">
        <v>6962</v>
      </c>
      <c r="C6195">
        <v>3437</v>
      </c>
      <c r="D6195" s="3">
        <v>0.53593750000000007</v>
      </c>
      <c r="E6195" s="3">
        <f t="shared" si="194"/>
        <v>4.9340277777777886E-2</v>
      </c>
      <c r="F6195">
        <f t="shared" si="195"/>
        <v>71</v>
      </c>
    </row>
    <row r="6196" spans="2:6" x14ac:dyDescent="0.25">
      <c r="B6196">
        <v>6963</v>
      </c>
      <c r="C6196">
        <v>3437</v>
      </c>
      <c r="D6196" s="3">
        <v>0.53593750000000007</v>
      </c>
      <c r="E6196" s="3">
        <f t="shared" si="194"/>
        <v>4.9340277777777886E-2</v>
      </c>
      <c r="F6196">
        <f t="shared" si="195"/>
        <v>71</v>
      </c>
    </row>
    <row r="6197" spans="2:6" x14ac:dyDescent="0.25">
      <c r="B6197">
        <v>6964</v>
      </c>
      <c r="C6197">
        <v>3678</v>
      </c>
      <c r="D6197" s="3">
        <v>0.53594907407407411</v>
      </c>
      <c r="E6197" s="3">
        <f t="shared" si="194"/>
        <v>4.9351851851851924E-2</v>
      </c>
      <c r="F6197">
        <f t="shared" si="195"/>
        <v>71</v>
      </c>
    </row>
    <row r="6198" spans="2:6" x14ac:dyDescent="0.25">
      <c r="B6198">
        <v>6965</v>
      </c>
      <c r="C6198">
        <v>3678</v>
      </c>
      <c r="D6198" s="3">
        <v>0.53594907407407411</v>
      </c>
      <c r="E6198" s="3">
        <f t="shared" si="194"/>
        <v>4.9351851851851924E-2</v>
      </c>
      <c r="F6198">
        <f t="shared" si="195"/>
        <v>71</v>
      </c>
    </row>
    <row r="6199" spans="2:6" x14ac:dyDescent="0.25">
      <c r="B6199">
        <v>6966</v>
      </c>
      <c r="C6199">
        <v>3678</v>
      </c>
      <c r="D6199" s="3">
        <v>0.53594907407407411</v>
      </c>
      <c r="E6199" s="3">
        <f t="shared" si="194"/>
        <v>4.9351851851851924E-2</v>
      </c>
      <c r="F6199">
        <f t="shared" si="195"/>
        <v>71</v>
      </c>
    </row>
    <row r="6200" spans="2:6" x14ac:dyDescent="0.25">
      <c r="B6200">
        <v>6967</v>
      </c>
      <c r="C6200">
        <v>3678</v>
      </c>
      <c r="D6200" s="3">
        <v>0.53594907407407411</v>
      </c>
      <c r="E6200" s="3">
        <f t="shared" si="194"/>
        <v>4.9351851851851924E-2</v>
      </c>
      <c r="F6200">
        <f t="shared" si="195"/>
        <v>71</v>
      </c>
    </row>
    <row r="6201" spans="2:6" x14ac:dyDescent="0.25">
      <c r="B6201">
        <v>6968</v>
      </c>
      <c r="C6201">
        <v>3690</v>
      </c>
      <c r="D6201" s="3">
        <v>0.53594907407407411</v>
      </c>
      <c r="E6201" s="3">
        <f t="shared" si="194"/>
        <v>4.9351851851851924E-2</v>
      </c>
      <c r="F6201">
        <f t="shared" si="195"/>
        <v>71</v>
      </c>
    </row>
    <row r="6202" spans="2:6" x14ac:dyDescent="0.25">
      <c r="B6202">
        <v>6969</v>
      </c>
      <c r="C6202">
        <v>3690</v>
      </c>
      <c r="D6202" s="3">
        <v>0.53594907407407411</v>
      </c>
      <c r="E6202" s="3">
        <f t="shared" si="194"/>
        <v>4.9351851851851924E-2</v>
      </c>
      <c r="F6202">
        <f t="shared" si="195"/>
        <v>71</v>
      </c>
    </row>
    <row r="6203" spans="2:6" x14ac:dyDescent="0.25">
      <c r="B6203">
        <v>6970</v>
      </c>
      <c r="C6203">
        <v>3690</v>
      </c>
      <c r="D6203" s="3">
        <v>0.53594907407407411</v>
      </c>
      <c r="E6203" s="3">
        <f t="shared" si="194"/>
        <v>4.9351851851851924E-2</v>
      </c>
      <c r="F6203">
        <f t="shared" si="195"/>
        <v>71</v>
      </c>
    </row>
    <row r="6204" spans="2:6" x14ac:dyDescent="0.25">
      <c r="B6204">
        <v>6971</v>
      </c>
      <c r="C6204">
        <v>3690</v>
      </c>
      <c r="D6204" s="3">
        <v>0.53594907407407411</v>
      </c>
      <c r="E6204" s="3">
        <f t="shared" si="194"/>
        <v>4.9351851851851924E-2</v>
      </c>
      <c r="F6204">
        <f t="shared" si="195"/>
        <v>71</v>
      </c>
    </row>
    <row r="6205" spans="2:6" x14ac:dyDescent="0.25">
      <c r="B6205">
        <v>6972</v>
      </c>
      <c r="C6205">
        <v>3589</v>
      </c>
      <c r="D6205" s="3">
        <v>0.53594907407407411</v>
      </c>
      <c r="E6205" s="3">
        <f t="shared" si="194"/>
        <v>4.9351851851851924E-2</v>
      </c>
      <c r="F6205">
        <f t="shared" si="195"/>
        <v>71</v>
      </c>
    </row>
    <row r="6206" spans="2:6" x14ac:dyDescent="0.25">
      <c r="B6206">
        <v>6973</v>
      </c>
      <c r="C6206">
        <v>3589</v>
      </c>
      <c r="D6206" s="3">
        <v>0.53594907407407411</v>
      </c>
      <c r="E6206" s="3">
        <f t="shared" si="194"/>
        <v>4.9351851851851924E-2</v>
      </c>
      <c r="F6206">
        <f t="shared" si="195"/>
        <v>71</v>
      </c>
    </row>
    <row r="6207" spans="2:6" x14ac:dyDescent="0.25">
      <c r="B6207">
        <v>6974</v>
      </c>
      <c r="C6207">
        <v>3589</v>
      </c>
      <c r="D6207" s="3">
        <v>0.53594907407407411</v>
      </c>
      <c r="E6207" s="3">
        <f t="shared" si="194"/>
        <v>4.9351851851851924E-2</v>
      </c>
      <c r="F6207">
        <f t="shared" si="195"/>
        <v>71</v>
      </c>
    </row>
    <row r="6208" spans="2:6" x14ac:dyDescent="0.25">
      <c r="B6208">
        <v>6975</v>
      </c>
      <c r="C6208">
        <v>3589</v>
      </c>
      <c r="D6208" s="3">
        <v>0.53594907407407411</v>
      </c>
      <c r="E6208" s="3">
        <f t="shared" si="194"/>
        <v>4.9351851851851924E-2</v>
      </c>
      <c r="F6208">
        <f t="shared" si="195"/>
        <v>71</v>
      </c>
    </row>
    <row r="6209" spans="2:6" x14ac:dyDescent="0.25">
      <c r="B6209">
        <v>6976</v>
      </c>
      <c r="C6209">
        <v>3511</v>
      </c>
      <c r="D6209" s="3">
        <v>0.53596064814814814</v>
      </c>
      <c r="E6209" s="3">
        <f t="shared" si="194"/>
        <v>4.9363425925925963E-2</v>
      </c>
      <c r="F6209">
        <f t="shared" si="195"/>
        <v>71</v>
      </c>
    </row>
    <row r="6210" spans="2:6" x14ac:dyDescent="0.25">
      <c r="B6210">
        <v>6977</v>
      </c>
      <c r="C6210">
        <v>3511</v>
      </c>
      <c r="D6210" s="3">
        <v>0.53596064814814814</v>
      </c>
      <c r="E6210" s="3">
        <f t="shared" ref="E6210:E6273" si="196">D6210-$A$1</f>
        <v>4.9363425925925963E-2</v>
      </c>
      <c r="F6210">
        <f t="shared" ref="F6210:F6273" si="197">(MINUTE(E6210))+60</f>
        <v>71</v>
      </c>
    </row>
    <row r="6211" spans="2:6" x14ac:dyDescent="0.25">
      <c r="B6211">
        <v>6978</v>
      </c>
      <c r="C6211">
        <v>3511</v>
      </c>
      <c r="D6211" s="3">
        <v>0.53596064814814814</v>
      </c>
      <c r="E6211" s="3">
        <f t="shared" si="196"/>
        <v>4.9363425925925963E-2</v>
      </c>
      <c r="F6211">
        <f t="shared" si="197"/>
        <v>71</v>
      </c>
    </row>
    <row r="6212" spans="2:6" x14ac:dyDescent="0.25">
      <c r="B6212">
        <v>6979</v>
      </c>
      <c r="C6212">
        <v>3511</v>
      </c>
      <c r="D6212" s="3">
        <v>0.53596064814814814</v>
      </c>
      <c r="E6212" s="3">
        <f t="shared" si="196"/>
        <v>4.9363425925925963E-2</v>
      </c>
      <c r="F6212">
        <f t="shared" si="197"/>
        <v>71</v>
      </c>
    </row>
    <row r="6213" spans="2:6" x14ac:dyDescent="0.25">
      <c r="B6213">
        <v>6980</v>
      </c>
      <c r="C6213">
        <v>3662</v>
      </c>
      <c r="D6213" s="3">
        <v>0.53597222222222218</v>
      </c>
      <c r="E6213" s="3">
        <f t="shared" si="196"/>
        <v>4.9375000000000002E-2</v>
      </c>
      <c r="F6213">
        <f t="shared" si="197"/>
        <v>71</v>
      </c>
    </row>
    <row r="6214" spans="2:6" x14ac:dyDescent="0.25">
      <c r="B6214">
        <v>6981</v>
      </c>
      <c r="C6214">
        <v>3662</v>
      </c>
      <c r="D6214" s="3">
        <v>0.53597222222222218</v>
      </c>
      <c r="E6214" s="3">
        <f t="shared" si="196"/>
        <v>4.9375000000000002E-2</v>
      </c>
      <c r="F6214">
        <f t="shared" si="197"/>
        <v>71</v>
      </c>
    </row>
    <row r="6215" spans="2:6" x14ac:dyDescent="0.25">
      <c r="B6215">
        <v>6982</v>
      </c>
      <c r="C6215">
        <v>3662</v>
      </c>
      <c r="D6215" s="3">
        <v>0.53597222222222218</v>
      </c>
      <c r="E6215" s="3">
        <f t="shared" si="196"/>
        <v>4.9375000000000002E-2</v>
      </c>
      <c r="F6215">
        <f t="shared" si="197"/>
        <v>71</v>
      </c>
    </row>
    <row r="6216" spans="2:6" x14ac:dyDescent="0.25">
      <c r="B6216">
        <v>6983</v>
      </c>
      <c r="C6216">
        <v>3662</v>
      </c>
      <c r="D6216" s="3">
        <v>0.53597222222222218</v>
      </c>
      <c r="E6216" s="3">
        <f t="shared" si="196"/>
        <v>4.9375000000000002E-2</v>
      </c>
      <c r="F6216">
        <f t="shared" si="197"/>
        <v>71</v>
      </c>
    </row>
    <row r="6217" spans="2:6" x14ac:dyDescent="0.25">
      <c r="B6217">
        <v>6984</v>
      </c>
      <c r="C6217">
        <v>3680</v>
      </c>
      <c r="D6217" s="3">
        <v>0.53597222222222218</v>
      </c>
      <c r="E6217" s="3">
        <f t="shared" si="196"/>
        <v>4.9375000000000002E-2</v>
      </c>
      <c r="F6217">
        <f t="shared" si="197"/>
        <v>71</v>
      </c>
    </row>
    <row r="6218" spans="2:6" x14ac:dyDescent="0.25">
      <c r="B6218">
        <v>6985</v>
      </c>
      <c r="C6218">
        <v>3680</v>
      </c>
      <c r="D6218" s="3">
        <v>0.53597222222222218</v>
      </c>
      <c r="E6218" s="3">
        <f t="shared" si="196"/>
        <v>4.9375000000000002E-2</v>
      </c>
      <c r="F6218">
        <f t="shared" si="197"/>
        <v>71</v>
      </c>
    </row>
    <row r="6219" spans="2:6" x14ac:dyDescent="0.25">
      <c r="B6219">
        <v>6986</v>
      </c>
      <c r="C6219">
        <v>3680</v>
      </c>
      <c r="D6219" s="3">
        <v>0.53597222222222218</v>
      </c>
      <c r="E6219" s="3">
        <f t="shared" si="196"/>
        <v>4.9375000000000002E-2</v>
      </c>
      <c r="F6219">
        <f t="shared" si="197"/>
        <v>71</v>
      </c>
    </row>
    <row r="6220" spans="2:6" x14ac:dyDescent="0.25">
      <c r="B6220">
        <v>6987</v>
      </c>
      <c r="C6220">
        <v>3680</v>
      </c>
      <c r="D6220" s="3">
        <v>0.53597222222222218</v>
      </c>
      <c r="E6220" s="3">
        <f t="shared" si="196"/>
        <v>4.9375000000000002E-2</v>
      </c>
      <c r="F6220">
        <f t="shared" si="197"/>
        <v>71</v>
      </c>
    </row>
    <row r="6221" spans="2:6" x14ac:dyDescent="0.25">
      <c r="B6221">
        <v>6988</v>
      </c>
      <c r="C6221">
        <v>3667</v>
      </c>
      <c r="D6221" s="3">
        <v>0.53598379629629633</v>
      </c>
      <c r="E6221" s="3">
        <f t="shared" si="196"/>
        <v>4.9386574074074152E-2</v>
      </c>
      <c r="F6221">
        <f t="shared" si="197"/>
        <v>71</v>
      </c>
    </row>
    <row r="6222" spans="2:6" x14ac:dyDescent="0.25">
      <c r="B6222">
        <v>6989</v>
      </c>
      <c r="C6222">
        <v>3667</v>
      </c>
      <c r="D6222" s="3">
        <v>0.53598379629629633</v>
      </c>
      <c r="E6222" s="3">
        <f t="shared" si="196"/>
        <v>4.9386574074074152E-2</v>
      </c>
      <c r="F6222">
        <f t="shared" si="197"/>
        <v>71</v>
      </c>
    </row>
    <row r="6223" spans="2:6" x14ac:dyDescent="0.25">
      <c r="B6223">
        <v>6990</v>
      </c>
      <c r="C6223">
        <v>3667</v>
      </c>
      <c r="D6223" s="3">
        <v>0.53598379629629633</v>
      </c>
      <c r="E6223" s="3">
        <f t="shared" si="196"/>
        <v>4.9386574074074152E-2</v>
      </c>
      <c r="F6223">
        <f t="shared" si="197"/>
        <v>71</v>
      </c>
    </row>
    <row r="6224" spans="2:6" x14ac:dyDescent="0.25">
      <c r="B6224">
        <v>6991</v>
      </c>
      <c r="C6224">
        <v>3667</v>
      </c>
      <c r="D6224" s="3">
        <v>0.53598379629629633</v>
      </c>
      <c r="E6224" s="3">
        <f t="shared" si="196"/>
        <v>4.9386574074074152E-2</v>
      </c>
      <c r="F6224">
        <f t="shared" si="197"/>
        <v>71</v>
      </c>
    </row>
    <row r="6225" spans="2:6" x14ac:dyDescent="0.25">
      <c r="B6225">
        <v>6992</v>
      </c>
      <c r="C6225">
        <v>3563</v>
      </c>
      <c r="D6225" s="3">
        <v>0.53599537037037037</v>
      </c>
      <c r="E6225" s="3">
        <f t="shared" si="196"/>
        <v>4.9398148148148191E-2</v>
      </c>
      <c r="F6225">
        <f t="shared" si="197"/>
        <v>71</v>
      </c>
    </row>
    <row r="6226" spans="2:6" x14ac:dyDescent="0.25">
      <c r="B6226">
        <v>6993</v>
      </c>
      <c r="C6226">
        <v>3563</v>
      </c>
      <c r="D6226" s="3">
        <v>0.53599537037037037</v>
      </c>
      <c r="E6226" s="3">
        <f t="shared" si="196"/>
        <v>4.9398148148148191E-2</v>
      </c>
      <c r="F6226">
        <f t="shared" si="197"/>
        <v>71</v>
      </c>
    </row>
    <row r="6227" spans="2:6" x14ac:dyDescent="0.25">
      <c r="B6227">
        <v>6994</v>
      </c>
      <c r="C6227">
        <v>3563</v>
      </c>
      <c r="D6227" s="3">
        <v>0.53599537037037037</v>
      </c>
      <c r="E6227" s="3">
        <f t="shared" si="196"/>
        <v>4.9398148148148191E-2</v>
      </c>
      <c r="F6227">
        <f t="shared" si="197"/>
        <v>71</v>
      </c>
    </row>
    <row r="6228" spans="2:6" x14ac:dyDescent="0.25">
      <c r="B6228">
        <v>6995</v>
      </c>
      <c r="C6228">
        <v>3563</v>
      </c>
      <c r="D6228" s="3">
        <v>0.53599537037037037</v>
      </c>
      <c r="E6228" s="3">
        <f t="shared" si="196"/>
        <v>4.9398148148148191E-2</v>
      </c>
      <c r="F6228">
        <f t="shared" si="197"/>
        <v>71</v>
      </c>
    </row>
    <row r="6229" spans="2:6" x14ac:dyDescent="0.25">
      <c r="B6229">
        <v>6996</v>
      </c>
      <c r="C6229">
        <v>3621</v>
      </c>
      <c r="D6229" s="3">
        <v>0.53599537037037037</v>
      </c>
      <c r="E6229" s="3">
        <f t="shared" si="196"/>
        <v>4.9398148148148191E-2</v>
      </c>
      <c r="F6229">
        <f t="shared" si="197"/>
        <v>71</v>
      </c>
    </row>
    <row r="6230" spans="2:6" x14ac:dyDescent="0.25">
      <c r="B6230">
        <v>6997</v>
      </c>
      <c r="C6230">
        <v>3621</v>
      </c>
      <c r="D6230" s="3">
        <v>0.53599537037037037</v>
      </c>
      <c r="E6230" s="3">
        <f t="shared" si="196"/>
        <v>4.9398148148148191E-2</v>
      </c>
      <c r="F6230">
        <f t="shared" si="197"/>
        <v>71</v>
      </c>
    </row>
    <row r="6231" spans="2:6" x14ac:dyDescent="0.25">
      <c r="B6231">
        <v>6998</v>
      </c>
      <c r="C6231">
        <v>3621</v>
      </c>
      <c r="D6231" s="3">
        <v>0.53599537037037037</v>
      </c>
      <c r="E6231" s="3">
        <f t="shared" si="196"/>
        <v>4.9398148148148191E-2</v>
      </c>
      <c r="F6231">
        <f t="shared" si="197"/>
        <v>71</v>
      </c>
    </row>
    <row r="6232" spans="2:6" x14ac:dyDescent="0.25">
      <c r="B6232">
        <v>6999</v>
      </c>
      <c r="C6232">
        <v>3621</v>
      </c>
      <c r="D6232" s="3">
        <v>0.53599537037037037</v>
      </c>
      <c r="E6232" s="3">
        <f t="shared" si="196"/>
        <v>4.9398148148148191E-2</v>
      </c>
      <c r="F6232">
        <f t="shared" si="197"/>
        <v>71</v>
      </c>
    </row>
    <row r="6233" spans="2:6" x14ac:dyDescent="0.25">
      <c r="B6233">
        <v>7000</v>
      </c>
      <c r="C6233">
        <v>3670</v>
      </c>
      <c r="D6233" s="3">
        <v>0.5360300925925926</v>
      </c>
      <c r="E6233" s="3">
        <f t="shared" si="196"/>
        <v>4.9432870370370419E-2</v>
      </c>
      <c r="F6233">
        <f t="shared" si="197"/>
        <v>71</v>
      </c>
    </row>
    <row r="6234" spans="2:6" x14ac:dyDescent="0.25">
      <c r="B6234">
        <v>7001</v>
      </c>
      <c r="C6234">
        <v>3670</v>
      </c>
      <c r="D6234" s="3">
        <v>0.5360300925925926</v>
      </c>
      <c r="E6234" s="3">
        <f t="shared" si="196"/>
        <v>4.9432870370370419E-2</v>
      </c>
      <c r="F6234">
        <f t="shared" si="197"/>
        <v>71</v>
      </c>
    </row>
    <row r="6235" spans="2:6" x14ac:dyDescent="0.25">
      <c r="B6235">
        <v>7002</v>
      </c>
      <c r="C6235">
        <v>3670</v>
      </c>
      <c r="D6235" s="3">
        <v>0.5360300925925926</v>
      </c>
      <c r="E6235" s="3">
        <f t="shared" si="196"/>
        <v>4.9432870370370419E-2</v>
      </c>
      <c r="F6235">
        <f t="shared" si="197"/>
        <v>71</v>
      </c>
    </row>
    <row r="6236" spans="2:6" x14ac:dyDescent="0.25">
      <c r="B6236">
        <v>7003</v>
      </c>
      <c r="C6236">
        <v>3670</v>
      </c>
      <c r="D6236" s="3">
        <v>0.5360300925925926</v>
      </c>
      <c r="E6236" s="3">
        <f t="shared" si="196"/>
        <v>4.9432870370370419E-2</v>
      </c>
      <c r="F6236">
        <f t="shared" si="197"/>
        <v>71</v>
      </c>
    </row>
    <row r="6237" spans="2:6" x14ac:dyDescent="0.25">
      <c r="B6237">
        <v>7004</v>
      </c>
      <c r="C6237">
        <v>3689</v>
      </c>
      <c r="D6237" s="3">
        <v>0.53604166666666664</v>
      </c>
      <c r="E6237" s="3">
        <f t="shared" si="196"/>
        <v>4.9444444444444458E-2</v>
      </c>
      <c r="F6237">
        <f t="shared" si="197"/>
        <v>71</v>
      </c>
    </row>
    <row r="6238" spans="2:6" x14ac:dyDescent="0.25">
      <c r="B6238">
        <v>7005</v>
      </c>
      <c r="C6238">
        <v>3689</v>
      </c>
      <c r="D6238" s="3">
        <v>0.53604166666666664</v>
      </c>
      <c r="E6238" s="3">
        <f t="shared" si="196"/>
        <v>4.9444444444444458E-2</v>
      </c>
      <c r="F6238">
        <f t="shared" si="197"/>
        <v>71</v>
      </c>
    </row>
    <row r="6239" spans="2:6" x14ac:dyDescent="0.25">
      <c r="B6239">
        <v>7006</v>
      </c>
      <c r="C6239">
        <v>3689</v>
      </c>
      <c r="D6239" s="3">
        <v>0.53604166666666664</v>
      </c>
      <c r="E6239" s="3">
        <f t="shared" si="196"/>
        <v>4.9444444444444458E-2</v>
      </c>
      <c r="F6239">
        <f t="shared" si="197"/>
        <v>71</v>
      </c>
    </row>
    <row r="6240" spans="2:6" x14ac:dyDescent="0.25">
      <c r="B6240">
        <v>7007</v>
      </c>
      <c r="C6240">
        <v>3689</v>
      </c>
      <c r="D6240" s="3">
        <v>0.53604166666666664</v>
      </c>
      <c r="E6240" s="3">
        <f t="shared" si="196"/>
        <v>4.9444444444444458E-2</v>
      </c>
      <c r="F6240">
        <f t="shared" si="197"/>
        <v>71</v>
      </c>
    </row>
    <row r="6241" spans="2:6" x14ac:dyDescent="0.25">
      <c r="B6241">
        <v>7008</v>
      </c>
      <c r="C6241">
        <v>3507</v>
      </c>
      <c r="D6241" s="3">
        <v>0.53605324074074068</v>
      </c>
      <c r="E6241" s="3">
        <f t="shared" si="196"/>
        <v>4.9456018518518496E-2</v>
      </c>
      <c r="F6241">
        <f t="shared" si="197"/>
        <v>71</v>
      </c>
    </row>
    <row r="6242" spans="2:6" x14ac:dyDescent="0.25">
      <c r="B6242">
        <v>7009</v>
      </c>
      <c r="C6242">
        <v>3507</v>
      </c>
      <c r="D6242" s="3">
        <v>0.53605324074074068</v>
      </c>
      <c r="E6242" s="3">
        <f t="shared" si="196"/>
        <v>4.9456018518518496E-2</v>
      </c>
      <c r="F6242">
        <f t="shared" si="197"/>
        <v>71</v>
      </c>
    </row>
    <row r="6243" spans="2:6" x14ac:dyDescent="0.25">
      <c r="B6243">
        <v>7010</v>
      </c>
      <c r="C6243">
        <v>3507</v>
      </c>
      <c r="D6243" s="3">
        <v>0.53605324074074068</v>
      </c>
      <c r="E6243" s="3">
        <f t="shared" si="196"/>
        <v>4.9456018518518496E-2</v>
      </c>
      <c r="F6243">
        <f t="shared" si="197"/>
        <v>71</v>
      </c>
    </row>
    <row r="6244" spans="2:6" x14ac:dyDescent="0.25">
      <c r="B6244">
        <v>7011</v>
      </c>
      <c r="C6244">
        <v>3507</v>
      </c>
      <c r="D6244" s="3">
        <v>0.53605324074074068</v>
      </c>
      <c r="E6244" s="3">
        <f t="shared" si="196"/>
        <v>4.9456018518518496E-2</v>
      </c>
      <c r="F6244">
        <f t="shared" si="197"/>
        <v>71</v>
      </c>
    </row>
    <row r="6245" spans="2:6" x14ac:dyDescent="0.25">
      <c r="B6245">
        <v>7012</v>
      </c>
      <c r="C6245">
        <v>3462</v>
      </c>
      <c r="D6245" s="3">
        <v>0.53606481481481483</v>
      </c>
      <c r="E6245" s="3">
        <f t="shared" si="196"/>
        <v>4.9467592592592646E-2</v>
      </c>
      <c r="F6245">
        <f t="shared" si="197"/>
        <v>71</v>
      </c>
    </row>
    <row r="6246" spans="2:6" x14ac:dyDescent="0.25">
      <c r="B6246">
        <v>7013</v>
      </c>
      <c r="C6246">
        <v>3462</v>
      </c>
      <c r="D6246" s="3">
        <v>0.53606481481481483</v>
      </c>
      <c r="E6246" s="3">
        <f t="shared" si="196"/>
        <v>4.9467592592592646E-2</v>
      </c>
      <c r="F6246">
        <f t="shared" si="197"/>
        <v>71</v>
      </c>
    </row>
    <row r="6247" spans="2:6" x14ac:dyDescent="0.25">
      <c r="B6247">
        <v>7014</v>
      </c>
      <c r="C6247">
        <v>3462</v>
      </c>
      <c r="D6247" s="3">
        <v>0.53606481481481483</v>
      </c>
      <c r="E6247" s="3">
        <f t="shared" si="196"/>
        <v>4.9467592592592646E-2</v>
      </c>
      <c r="F6247">
        <f t="shared" si="197"/>
        <v>71</v>
      </c>
    </row>
    <row r="6248" spans="2:6" x14ac:dyDescent="0.25">
      <c r="B6248">
        <v>7015</v>
      </c>
      <c r="C6248">
        <v>3462</v>
      </c>
      <c r="D6248" s="3">
        <v>0.53606481481481483</v>
      </c>
      <c r="E6248" s="3">
        <f t="shared" si="196"/>
        <v>4.9467592592592646E-2</v>
      </c>
      <c r="F6248">
        <f t="shared" si="197"/>
        <v>71</v>
      </c>
    </row>
    <row r="6249" spans="2:6" x14ac:dyDescent="0.25">
      <c r="B6249">
        <v>7016</v>
      </c>
      <c r="C6249">
        <v>3660</v>
      </c>
      <c r="D6249" s="3">
        <v>0.53608796296296302</v>
      </c>
      <c r="E6249" s="3">
        <f t="shared" si="196"/>
        <v>4.9490740740740835E-2</v>
      </c>
      <c r="F6249">
        <f t="shared" si="197"/>
        <v>71</v>
      </c>
    </row>
    <row r="6250" spans="2:6" x14ac:dyDescent="0.25">
      <c r="B6250">
        <v>7017</v>
      </c>
      <c r="C6250">
        <v>3660</v>
      </c>
      <c r="D6250" s="3">
        <v>0.53608796296296302</v>
      </c>
      <c r="E6250" s="3">
        <f t="shared" si="196"/>
        <v>4.9490740740740835E-2</v>
      </c>
      <c r="F6250">
        <f t="shared" si="197"/>
        <v>71</v>
      </c>
    </row>
    <row r="6251" spans="2:6" x14ac:dyDescent="0.25">
      <c r="B6251">
        <v>7018</v>
      </c>
      <c r="C6251">
        <v>3660</v>
      </c>
      <c r="D6251" s="3">
        <v>0.53608796296296302</v>
      </c>
      <c r="E6251" s="3">
        <f t="shared" si="196"/>
        <v>4.9490740740740835E-2</v>
      </c>
      <c r="F6251">
        <f t="shared" si="197"/>
        <v>71</v>
      </c>
    </row>
    <row r="6252" spans="2:6" x14ac:dyDescent="0.25">
      <c r="B6252">
        <v>7019</v>
      </c>
      <c r="C6252">
        <v>3660</v>
      </c>
      <c r="D6252" s="3">
        <v>0.53608796296296302</v>
      </c>
      <c r="E6252" s="3">
        <f t="shared" si="196"/>
        <v>4.9490740740740835E-2</v>
      </c>
      <c r="F6252">
        <f t="shared" si="197"/>
        <v>71</v>
      </c>
    </row>
    <row r="6253" spans="2:6" x14ac:dyDescent="0.25">
      <c r="B6253">
        <v>7020</v>
      </c>
      <c r="C6253">
        <v>3606</v>
      </c>
      <c r="D6253" s="3">
        <v>0.53611111111111109</v>
      </c>
      <c r="E6253" s="3">
        <f t="shared" si="196"/>
        <v>4.9513888888888913E-2</v>
      </c>
      <c r="F6253">
        <f t="shared" si="197"/>
        <v>71</v>
      </c>
    </row>
    <row r="6254" spans="2:6" x14ac:dyDescent="0.25">
      <c r="B6254">
        <v>7021</v>
      </c>
      <c r="C6254">
        <v>3606</v>
      </c>
      <c r="D6254" s="3">
        <v>0.53611111111111109</v>
      </c>
      <c r="E6254" s="3">
        <f t="shared" si="196"/>
        <v>4.9513888888888913E-2</v>
      </c>
      <c r="F6254">
        <f t="shared" si="197"/>
        <v>71</v>
      </c>
    </row>
    <row r="6255" spans="2:6" x14ac:dyDescent="0.25">
      <c r="B6255">
        <v>7022</v>
      </c>
      <c r="C6255">
        <v>3606</v>
      </c>
      <c r="D6255" s="3">
        <v>0.53611111111111109</v>
      </c>
      <c r="E6255" s="3">
        <f t="shared" si="196"/>
        <v>4.9513888888888913E-2</v>
      </c>
      <c r="F6255">
        <f t="shared" si="197"/>
        <v>71</v>
      </c>
    </row>
    <row r="6256" spans="2:6" x14ac:dyDescent="0.25">
      <c r="B6256">
        <v>7023</v>
      </c>
      <c r="C6256">
        <v>3606</v>
      </c>
      <c r="D6256" s="3">
        <v>0.53611111111111109</v>
      </c>
      <c r="E6256" s="3">
        <f t="shared" si="196"/>
        <v>4.9513888888888913E-2</v>
      </c>
      <c r="F6256">
        <f t="shared" si="197"/>
        <v>71</v>
      </c>
    </row>
    <row r="6257" spans="2:6" x14ac:dyDescent="0.25">
      <c r="B6257">
        <v>7024</v>
      </c>
      <c r="C6257">
        <v>3661</v>
      </c>
      <c r="D6257" s="3">
        <v>0.53611111111111109</v>
      </c>
      <c r="E6257" s="3">
        <f t="shared" si="196"/>
        <v>4.9513888888888913E-2</v>
      </c>
      <c r="F6257">
        <f t="shared" si="197"/>
        <v>71</v>
      </c>
    </row>
    <row r="6258" spans="2:6" x14ac:dyDescent="0.25">
      <c r="B6258">
        <v>7025</v>
      </c>
      <c r="C6258">
        <v>3661</v>
      </c>
      <c r="D6258" s="3">
        <v>0.53611111111111109</v>
      </c>
      <c r="E6258" s="3">
        <f t="shared" si="196"/>
        <v>4.9513888888888913E-2</v>
      </c>
      <c r="F6258">
        <f t="shared" si="197"/>
        <v>71</v>
      </c>
    </row>
    <row r="6259" spans="2:6" x14ac:dyDescent="0.25">
      <c r="B6259">
        <v>7026</v>
      </c>
      <c r="C6259">
        <v>3661</v>
      </c>
      <c r="D6259" s="3">
        <v>0.53611111111111109</v>
      </c>
      <c r="E6259" s="3">
        <f t="shared" si="196"/>
        <v>4.9513888888888913E-2</v>
      </c>
      <c r="F6259">
        <f t="shared" si="197"/>
        <v>71</v>
      </c>
    </row>
    <row r="6260" spans="2:6" x14ac:dyDescent="0.25">
      <c r="B6260">
        <v>7027</v>
      </c>
      <c r="C6260">
        <v>3661</v>
      </c>
      <c r="D6260" s="3">
        <v>0.53611111111111109</v>
      </c>
      <c r="E6260" s="3">
        <f t="shared" si="196"/>
        <v>4.9513888888888913E-2</v>
      </c>
      <c r="F6260">
        <f t="shared" si="197"/>
        <v>71</v>
      </c>
    </row>
    <row r="6261" spans="2:6" x14ac:dyDescent="0.25">
      <c r="B6261">
        <v>7028</v>
      </c>
      <c r="C6261">
        <v>3681</v>
      </c>
      <c r="D6261" s="3">
        <v>0.53612268518518513</v>
      </c>
      <c r="E6261" s="3">
        <f t="shared" si="196"/>
        <v>4.9525462962962952E-2</v>
      </c>
      <c r="F6261">
        <f t="shared" si="197"/>
        <v>71</v>
      </c>
    </row>
    <row r="6262" spans="2:6" x14ac:dyDescent="0.25">
      <c r="B6262">
        <v>7029</v>
      </c>
      <c r="C6262">
        <v>3681</v>
      </c>
      <c r="D6262" s="3">
        <v>0.53612268518518513</v>
      </c>
      <c r="E6262" s="3">
        <f t="shared" si="196"/>
        <v>4.9525462962962952E-2</v>
      </c>
      <c r="F6262">
        <f t="shared" si="197"/>
        <v>71</v>
      </c>
    </row>
    <row r="6263" spans="2:6" x14ac:dyDescent="0.25">
      <c r="B6263">
        <v>7030</v>
      </c>
      <c r="C6263">
        <v>3681</v>
      </c>
      <c r="D6263" s="3">
        <v>0.53612268518518513</v>
      </c>
      <c r="E6263" s="3">
        <f t="shared" si="196"/>
        <v>4.9525462962962952E-2</v>
      </c>
      <c r="F6263">
        <f t="shared" si="197"/>
        <v>71</v>
      </c>
    </row>
    <row r="6264" spans="2:6" x14ac:dyDescent="0.25">
      <c r="B6264">
        <v>7031</v>
      </c>
      <c r="C6264">
        <v>3681</v>
      </c>
      <c r="D6264" s="3">
        <v>0.53612268518518513</v>
      </c>
      <c r="E6264" s="3">
        <f t="shared" si="196"/>
        <v>4.9525462962962952E-2</v>
      </c>
      <c r="F6264">
        <f t="shared" si="197"/>
        <v>71</v>
      </c>
    </row>
    <row r="6265" spans="2:6" x14ac:dyDescent="0.25">
      <c r="B6265">
        <v>7032</v>
      </c>
      <c r="C6265">
        <v>3503</v>
      </c>
      <c r="D6265" s="3">
        <v>0.53612268518518513</v>
      </c>
      <c r="E6265" s="3">
        <f t="shared" si="196"/>
        <v>4.9525462962962952E-2</v>
      </c>
      <c r="F6265">
        <f t="shared" si="197"/>
        <v>71</v>
      </c>
    </row>
    <row r="6266" spans="2:6" x14ac:dyDescent="0.25">
      <c r="B6266">
        <v>7033</v>
      </c>
      <c r="C6266">
        <v>3503</v>
      </c>
      <c r="D6266" s="3">
        <v>0.53612268518518513</v>
      </c>
      <c r="E6266" s="3">
        <f t="shared" si="196"/>
        <v>4.9525462962962952E-2</v>
      </c>
      <c r="F6266">
        <f t="shared" si="197"/>
        <v>71</v>
      </c>
    </row>
    <row r="6267" spans="2:6" x14ac:dyDescent="0.25">
      <c r="B6267">
        <v>7034</v>
      </c>
      <c r="C6267">
        <v>3503</v>
      </c>
      <c r="D6267" s="3">
        <v>0.53612268518518513</v>
      </c>
      <c r="E6267" s="3">
        <f t="shared" si="196"/>
        <v>4.9525462962962952E-2</v>
      </c>
      <c r="F6267">
        <f t="shared" si="197"/>
        <v>71</v>
      </c>
    </row>
    <row r="6268" spans="2:6" x14ac:dyDescent="0.25">
      <c r="B6268">
        <v>7035</v>
      </c>
      <c r="C6268">
        <v>3503</v>
      </c>
      <c r="D6268" s="3">
        <v>0.53612268518518513</v>
      </c>
      <c r="E6268" s="3">
        <f t="shared" si="196"/>
        <v>4.9525462962962952E-2</v>
      </c>
      <c r="F6268">
        <f t="shared" si="197"/>
        <v>71</v>
      </c>
    </row>
    <row r="6269" spans="2:6" x14ac:dyDescent="0.25">
      <c r="B6269">
        <v>7036</v>
      </c>
      <c r="C6269">
        <v>3647</v>
      </c>
      <c r="D6269" s="3">
        <v>0.53614583333333332</v>
      </c>
      <c r="E6269" s="3">
        <f t="shared" si="196"/>
        <v>4.954861111111114E-2</v>
      </c>
      <c r="F6269">
        <f t="shared" si="197"/>
        <v>71</v>
      </c>
    </row>
    <row r="6270" spans="2:6" x14ac:dyDescent="0.25">
      <c r="B6270">
        <v>7037</v>
      </c>
      <c r="C6270">
        <v>3647</v>
      </c>
      <c r="D6270" s="3">
        <v>0.53614583333333332</v>
      </c>
      <c r="E6270" s="3">
        <f t="shared" si="196"/>
        <v>4.954861111111114E-2</v>
      </c>
      <c r="F6270">
        <f t="shared" si="197"/>
        <v>71</v>
      </c>
    </row>
    <row r="6271" spans="2:6" x14ac:dyDescent="0.25">
      <c r="B6271">
        <v>7038</v>
      </c>
      <c r="C6271">
        <v>3647</v>
      </c>
      <c r="D6271" s="3">
        <v>0.53614583333333332</v>
      </c>
      <c r="E6271" s="3">
        <f t="shared" si="196"/>
        <v>4.954861111111114E-2</v>
      </c>
      <c r="F6271">
        <f t="shared" si="197"/>
        <v>71</v>
      </c>
    </row>
    <row r="6272" spans="2:6" x14ac:dyDescent="0.25">
      <c r="B6272">
        <v>7039</v>
      </c>
      <c r="C6272">
        <v>3647</v>
      </c>
      <c r="D6272" s="3">
        <v>0.53614583333333332</v>
      </c>
      <c r="E6272" s="3">
        <f t="shared" si="196"/>
        <v>4.954861111111114E-2</v>
      </c>
      <c r="F6272">
        <f t="shared" si="197"/>
        <v>71</v>
      </c>
    </row>
    <row r="6273" spans="2:6" x14ac:dyDescent="0.25">
      <c r="B6273">
        <v>7040</v>
      </c>
      <c r="C6273">
        <v>3648</v>
      </c>
      <c r="D6273" s="3">
        <v>0.53615740740740747</v>
      </c>
      <c r="E6273" s="3">
        <f t="shared" si="196"/>
        <v>4.956018518518529E-2</v>
      </c>
      <c r="F6273">
        <f t="shared" si="197"/>
        <v>71</v>
      </c>
    </row>
    <row r="6274" spans="2:6" x14ac:dyDescent="0.25">
      <c r="B6274">
        <v>7041</v>
      </c>
      <c r="C6274">
        <v>3648</v>
      </c>
      <c r="D6274" s="3">
        <v>0.53615740740740747</v>
      </c>
      <c r="E6274" s="3">
        <f t="shared" ref="E6274:E6337" si="198">D6274-$A$1</f>
        <v>4.956018518518529E-2</v>
      </c>
      <c r="F6274">
        <f t="shared" ref="F6274:F6337" si="199">(MINUTE(E6274))+60</f>
        <v>71</v>
      </c>
    </row>
    <row r="6275" spans="2:6" x14ac:dyDescent="0.25">
      <c r="B6275">
        <v>7042</v>
      </c>
      <c r="C6275">
        <v>3648</v>
      </c>
      <c r="D6275" s="3">
        <v>0.53615740740740747</v>
      </c>
      <c r="E6275" s="3">
        <f t="shared" si="198"/>
        <v>4.956018518518529E-2</v>
      </c>
      <c r="F6275">
        <f t="shared" si="199"/>
        <v>71</v>
      </c>
    </row>
    <row r="6276" spans="2:6" x14ac:dyDescent="0.25">
      <c r="B6276">
        <v>7043</v>
      </c>
      <c r="C6276">
        <v>3648</v>
      </c>
      <c r="D6276" s="3">
        <v>0.53615740740740747</v>
      </c>
      <c r="E6276" s="3">
        <f t="shared" si="198"/>
        <v>4.956018518518529E-2</v>
      </c>
      <c r="F6276">
        <f t="shared" si="199"/>
        <v>71</v>
      </c>
    </row>
    <row r="6277" spans="2:6" x14ac:dyDescent="0.25">
      <c r="B6277">
        <v>7044</v>
      </c>
      <c r="C6277">
        <v>3664</v>
      </c>
      <c r="D6277" s="3">
        <v>0.53616898148148151</v>
      </c>
      <c r="E6277" s="3">
        <f t="shared" si="198"/>
        <v>4.9571759259259329E-2</v>
      </c>
      <c r="F6277">
        <f t="shared" si="199"/>
        <v>71</v>
      </c>
    </row>
    <row r="6278" spans="2:6" x14ac:dyDescent="0.25">
      <c r="B6278">
        <v>7045</v>
      </c>
      <c r="C6278">
        <v>3664</v>
      </c>
      <c r="D6278" s="3">
        <v>0.53616898148148151</v>
      </c>
      <c r="E6278" s="3">
        <f t="shared" si="198"/>
        <v>4.9571759259259329E-2</v>
      </c>
      <c r="F6278">
        <f t="shared" si="199"/>
        <v>71</v>
      </c>
    </row>
    <row r="6279" spans="2:6" x14ac:dyDescent="0.25">
      <c r="B6279">
        <v>7046</v>
      </c>
      <c r="C6279">
        <v>3664</v>
      </c>
      <c r="D6279" s="3">
        <v>0.53616898148148151</v>
      </c>
      <c r="E6279" s="3">
        <f t="shared" si="198"/>
        <v>4.9571759259259329E-2</v>
      </c>
      <c r="F6279">
        <f t="shared" si="199"/>
        <v>71</v>
      </c>
    </row>
    <row r="6280" spans="2:6" x14ac:dyDescent="0.25">
      <c r="B6280">
        <v>7047</v>
      </c>
      <c r="C6280">
        <v>3664</v>
      </c>
      <c r="D6280" s="3">
        <v>0.53616898148148151</v>
      </c>
      <c r="E6280" s="3">
        <f t="shared" si="198"/>
        <v>4.9571759259259329E-2</v>
      </c>
      <c r="F6280">
        <f t="shared" si="199"/>
        <v>71</v>
      </c>
    </row>
    <row r="6281" spans="2:6" x14ac:dyDescent="0.25">
      <c r="B6281">
        <v>7048</v>
      </c>
      <c r="C6281">
        <v>3565</v>
      </c>
      <c r="D6281" s="3">
        <v>0.53616898148148151</v>
      </c>
      <c r="E6281" s="3">
        <f t="shared" si="198"/>
        <v>4.9571759259259329E-2</v>
      </c>
      <c r="F6281">
        <f t="shared" si="199"/>
        <v>71</v>
      </c>
    </row>
    <row r="6282" spans="2:6" x14ac:dyDescent="0.25">
      <c r="B6282">
        <v>7049</v>
      </c>
      <c r="C6282">
        <v>3565</v>
      </c>
      <c r="D6282" s="3">
        <v>0.53616898148148151</v>
      </c>
      <c r="E6282" s="3">
        <f t="shared" si="198"/>
        <v>4.9571759259259329E-2</v>
      </c>
      <c r="F6282">
        <f t="shared" si="199"/>
        <v>71</v>
      </c>
    </row>
    <row r="6283" spans="2:6" x14ac:dyDescent="0.25">
      <c r="B6283">
        <v>7050</v>
      </c>
      <c r="C6283">
        <v>3565</v>
      </c>
      <c r="D6283" s="3">
        <v>0.53616898148148151</v>
      </c>
      <c r="E6283" s="3">
        <f t="shared" si="198"/>
        <v>4.9571759259259329E-2</v>
      </c>
      <c r="F6283">
        <f t="shared" si="199"/>
        <v>71</v>
      </c>
    </row>
    <row r="6284" spans="2:6" x14ac:dyDescent="0.25">
      <c r="B6284">
        <v>7051</v>
      </c>
      <c r="C6284">
        <v>3565</v>
      </c>
      <c r="D6284" s="3">
        <v>0.53616898148148151</v>
      </c>
      <c r="E6284" s="3">
        <f t="shared" si="198"/>
        <v>4.9571759259259329E-2</v>
      </c>
      <c r="F6284">
        <f t="shared" si="199"/>
        <v>71</v>
      </c>
    </row>
    <row r="6285" spans="2:6" x14ac:dyDescent="0.25">
      <c r="B6285">
        <v>7052</v>
      </c>
      <c r="C6285">
        <v>3611</v>
      </c>
      <c r="D6285" s="3">
        <v>0.53618055555555555</v>
      </c>
      <c r="E6285" s="3">
        <f t="shared" si="198"/>
        <v>4.9583333333333368E-2</v>
      </c>
      <c r="F6285">
        <f t="shared" si="199"/>
        <v>71</v>
      </c>
    </row>
    <row r="6286" spans="2:6" x14ac:dyDescent="0.25">
      <c r="B6286">
        <v>7053</v>
      </c>
      <c r="C6286">
        <v>3611</v>
      </c>
      <c r="D6286" s="3">
        <v>0.53618055555555555</v>
      </c>
      <c r="E6286" s="3">
        <f t="shared" si="198"/>
        <v>4.9583333333333368E-2</v>
      </c>
      <c r="F6286">
        <f t="shared" si="199"/>
        <v>71</v>
      </c>
    </row>
    <row r="6287" spans="2:6" x14ac:dyDescent="0.25">
      <c r="B6287">
        <v>7054</v>
      </c>
      <c r="C6287">
        <v>3611</v>
      </c>
      <c r="D6287" s="3">
        <v>0.53618055555555555</v>
      </c>
      <c r="E6287" s="3">
        <f t="shared" si="198"/>
        <v>4.9583333333333368E-2</v>
      </c>
      <c r="F6287">
        <f t="shared" si="199"/>
        <v>71</v>
      </c>
    </row>
    <row r="6288" spans="2:6" x14ac:dyDescent="0.25">
      <c r="B6288">
        <v>7055</v>
      </c>
      <c r="C6288">
        <v>3611</v>
      </c>
      <c r="D6288" s="3">
        <v>0.53618055555555555</v>
      </c>
      <c r="E6288" s="3">
        <f t="shared" si="198"/>
        <v>4.9583333333333368E-2</v>
      </c>
      <c r="F6288">
        <f t="shared" si="199"/>
        <v>71</v>
      </c>
    </row>
    <row r="6289" spans="2:6" x14ac:dyDescent="0.25">
      <c r="B6289">
        <v>7056</v>
      </c>
      <c r="C6289">
        <v>3602</v>
      </c>
      <c r="D6289" s="3">
        <v>0.53619212962962959</v>
      </c>
      <c r="E6289" s="3">
        <f t="shared" si="198"/>
        <v>4.9594907407407407E-2</v>
      </c>
      <c r="F6289">
        <f t="shared" si="199"/>
        <v>71</v>
      </c>
    </row>
    <row r="6290" spans="2:6" x14ac:dyDescent="0.25">
      <c r="B6290">
        <v>7057</v>
      </c>
      <c r="C6290">
        <v>3602</v>
      </c>
      <c r="D6290" s="3">
        <v>0.53619212962962959</v>
      </c>
      <c r="E6290" s="3">
        <f t="shared" si="198"/>
        <v>4.9594907407407407E-2</v>
      </c>
      <c r="F6290">
        <f t="shared" si="199"/>
        <v>71</v>
      </c>
    </row>
    <row r="6291" spans="2:6" x14ac:dyDescent="0.25">
      <c r="B6291">
        <v>7058</v>
      </c>
      <c r="C6291">
        <v>3602</v>
      </c>
      <c r="D6291" s="3">
        <v>0.53619212962962959</v>
      </c>
      <c r="E6291" s="3">
        <f t="shared" si="198"/>
        <v>4.9594907407407407E-2</v>
      </c>
      <c r="F6291">
        <f t="shared" si="199"/>
        <v>71</v>
      </c>
    </row>
    <row r="6292" spans="2:6" x14ac:dyDescent="0.25">
      <c r="B6292">
        <v>7059</v>
      </c>
      <c r="C6292">
        <v>3602</v>
      </c>
      <c r="D6292" s="3">
        <v>0.53619212962962959</v>
      </c>
      <c r="E6292" s="3">
        <f t="shared" si="198"/>
        <v>4.9594907407407407E-2</v>
      </c>
      <c r="F6292">
        <f t="shared" si="199"/>
        <v>71</v>
      </c>
    </row>
    <row r="6293" spans="2:6" x14ac:dyDescent="0.25">
      <c r="B6293">
        <v>7060</v>
      </c>
      <c r="C6293">
        <v>3529</v>
      </c>
      <c r="D6293" s="3">
        <v>0.53619212962962959</v>
      </c>
      <c r="E6293" s="3">
        <f t="shared" si="198"/>
        <v>4.9594907407407407E-2</v>
      </c>
      <c r="F6293">
        <f t="shared" si="199"/>
        <v>71</v>
      </c>
    </row>
    <row r="6294" spans="2:6" x14ac:dyDescent="0.25">
      <c r="B6294">
        <v>7061</v>
      </c>
      <c r="C6294">
        <v>3529</v>
      </c>
      <c r="D6294" s="3">
        <v>0.53619212962962959</v>
      </c>
      <c r="E6294" s="3">
        <f t="shared" si="198"/>
        <v>4.9594907407407407E-2</v>
      </c>
      <c r="F6294">
        <f t="shared" si="199"/>
        <v>71</v>
      </c>
    </row>
    <row r="6295" spans="2:6" x14ac:dyDescent="0.25">
      <c r="B6295">
        <v>7062</v>
      </c>
      <c r="C6295">
        <v>3529</v>
      </c>
      <c r="D6295" s="3">
        <v>0.53619212962962959</v>
      </c>
      <c r="E6295" s="3">
        <f t="shared" si="198"/>
        <v>4.9594907407407407E-2</v>
      </c>
      <c r="F6295">
        <f t="shared" si="199"/>
        <v>71</v>
      </c>
    </row>
    <row r="6296" spans="2:6" x14ac:dyDescent="0.25">
      <c r="B6296">
        <v>7063</v>
      </c>
      <c r="C6296">
        <v>3529</v>
      </c>
      <c r="D6296" s="3">
        <v>0.53619212962962959</v>
      </c>
      <c r="E6296" s="3">
        <f t="shared" si="198"/>
        <v>4.9594907407407407E-2</v>
      </c>
      <c r="F6296">
        <f t="shared" si="199"/>
        <v>71</v>
      </c>
    </row>
    <row r="6297" spans="2:6" x14ac:dyDescent="0.25">
      <c r="B6297">
        <v>7064</v>
      </c>
      <c r="C6297">
        <v>3647</v>
      </c>
      <c r="D6297" s="3">
        <v>0.53620370370370374</v>
      </c>
      <c r="E6297" s="3">
        <f t="shared" si="198"/>
        <v>4.9606481481481557E-2</v>
      </c>
      <c r="F6297">
        <f t="shared" si="199"/>
        <v>71</v>
      </c>
    </row>
    <row r="6298" spans="2:6" x14ac:dyDescent="0.25">
      <c r="B6298">
        <v>7065</v>
      </c>
      <c r="C6298">
        <v>3647</v>
      </c>
      <c r="D6298" s="3">
        <v>0.53620370370370374</v>
      </c>
      <c r="E6298" s="3">
        <f t="shared" si="198"/>
        <v>4.9606481481481557E-2</v>
      </c>
      <c r="F6298">
        <f t="shared" si="199"/>
        <v>71</v>
      </c>
    </row>
    <row r="6299" spans="2:6" x14ac:dyDescent="0.25">
      <c r="B6299">
        <v>7066</v>
      </c>
      <c r="C6299">
        <v>3647</v>
      </c>
      <c r="D6299" s="3">
        <v>0.53620370370370374</v>
      </c>
      <c r="E6299" s="3">
        <f t="shared" si="198"/>
        <v>4.9606481481481557E-2</v>
      </c>
      <c r="F6299">
        <f t="shared" si="199"/>
        <v>71</v>
      </c>
    </row>
    <row r="6300" spans="2:6" x14ac:dyDescent="0.25">
      <c r="B6300">
        <v>7067</v>
      </c>
      <c r="C6300">
        <v>3647</v>
      </c>
      <c r="D6300" s="3">
        <v>0.53620370370370374</v>
      </c>
      <c r="E6300" s="3">
        <f t="shared" si="198"/>
        <v>4.9606481481481557E-2</v>
      </c>
      <c r="F6300">
        <f t="shared" si="199"/>
        <v>71</v>
      </c>
    </row>
    <row r="6301" spans="2:6" x14ac:dyDescent="0.25">
      <c r="B6301">
        <v>7068</v>
      </c>
      <c r="C6301">
        <v>3688</v>
      </c>
      <c r="D6301" s="3">
        <v>0.53622685185185182</v>
      </c>
      <c r="E6301" s="3">
        <f t="shared" si="198"/>
        <v>4.9629629629629635E-2</v>
      </c>
      <c r="F6301">
        <f t="shared" si="199"/>
        <v>71</v>
      </c>
    </row>
    <row r="6302" spans="2:6" x14ac:dyDescent="0.25">
      <c r="B6302">
        <v>7069</v>
      </c>
      <c r="C6302">
        <v>3688</v>
      </c>
      <c r="D6302" s="3">
        <v>0.53622685185185182</v>
      </c>
      <c r="E6302" s="3">
        <f t="shared" si="198"/>
        <v>4.9629629629629635E-2</v>
      </c>
      <c r="F6302">
        <f t="shared" si="199"/>
        <v>71</v>
      </c>
    </row>
    <row r="6303" spans="2:6" x14ac:dyDescent="0.25">
      <c r="B6303">
        <v>7070</v>
      </c>
      <c r="C6303">
        <v>3688</v>
      </c>
      <c r="D6303" s="3">
        <v>0.53622685185185182</v>
      </c>
      <c r="E6303" s="3">
        <f t="shared" si="198"/>
        <v>4.9629629629629635E-2</v>
      </c>
      <c r="F6303">
        <f t="shared" si="199"/>
        <v>71</v>
      </c>
    </row>
    <row r="6304" spans="2:6" x14ac:dyDescent="0.25">
      <c r="B6304">
        <v>7071</v>
      </c>
      <c r="C6304">
        <v>3688</v>
      </c>
      <c r="D6304" s="3">
        <v>0.53622685185185182</v>
      </c>
      <c r="E6304" s="3">
        <f t="shared" si="198"/>
        <v>4.9629629629629635E-2</v>
      </c>
      <c r="F6304">
        <f t="shared" si="199"/>
        <v>71</v>
      </c>
    </row>
    <row r="6305" spans="2:6" x14ac:dyDescent="0.25">
      <c r="B6305">
        <v>7072</v>
      </c>
      <c r="C6305">
        <v>3681</v>
      </c>
      <c r="D6305" s="3">
        <v>0.53623842592592597</v>
      </c>
      <c r="E6305" s="3">
        <f t="shared" si="198"/>
        <v>4.9641203703703785E-2</v>
      </c>
      <c r="F6305">
        <f t="shared" si="199"/>
        <v>71</v>
      </c>
    </row>
    <row r="6306" spans="2:6" x14ac:dyDescent="0.25">
      <c r="B6306">
        <v>7073</v>
      </c>
      <c r="C6306">
        <v>3681</v>
      </c>
      <c r="D6306" s="3">
        <v>0.53623842592592597</v>
      </c>
      <c r="E6306" s="3">
        <f t="shared" si="198"/>
        <v>4.9641203703703785E-2</v>
      </c>
      <c r="F6306">
        <f t="shared" si="199"/>
        <v>71</v>
      </c>
    </row>
    <row r="6307" spans="2:6" x14ac:dyDescent="0.25">
      <c r="B6307">
        <v>7074</v>
      </c>
      <c r="C6307">
        <v>3681</v>
      </c>
      <c r="D6307" s="3">
        <v>0.53623842592592597</v>
      </c>
      <c r="E6307" s="3">
        <f t="shared" si="198"/>
        <v>4.9641203703703785E-2</v>
      </c>
      <c r="F6307">
        <f t="shared" si="199"/>
        <v>71</v>
      </c>
    </row>
    <row r="6308" spans="2:6" x14ac:dyDescent="0.25">
      <c r="B6308">
        <v>7075</v>
      </c>
      <c r="C6308">
        <v>3681</v>
      </c>
      <c r="D6308" s="3">
        <v>0.53623842592592597</v>
      </c>
      <c r="E6308" s="3">
        <f t="shared" si="198"/>
        <v>4.9641203703703785E-2</v>
      </c>
      <c r="F6308">
        <f t="shared" si="199"/>
        <v>71</v>
      </c>
    </row>
    <row r="6309" spans="2:6" x14ac:dyDescent="0.25">
      <c r="B6309">
        <v>7076</v>
      </c>
      <c r="C6309">
        <v>3654</v>
      </c>
      <c r="D6309" s="3">
        <v>0.53625</v>
      </c>
      <c r="E6309" s="3">
        <f t="shared" si="198"/>
        <v>4.9652777777777823E-2</v>
      </c>
      <c r="F6309">
        <f t="shared" si="199"/>
        <v>71</v>
      </c>
    </row>
    <row r="6310" spans="2:6" x14ac:dyDescent="0.25">
      <c r="B6310">
        <v>7077</v>
      </c>
      <c r="C6310">
        <v>3654</v>
      </c>
      <c r="D6310" s="3">
        <v>0.53625</v>
      </c>
      <c r="E6310" s="3">
        <f t="shared" si="198"/>
        <v>4.9652777777777823E-2</v>
      </c>
      <c r="F6310">
        <f t="shared" si="199"/>
        <v>71</v>
      </c>
    </row>
    <row r="6311" spans="2:6" x14ac:dyDescent="0.25">
      <c r="B6311">
        <v>7078</v>
      </c>
      <c r="C6311">
        <v>3654</v>
      </c>
      <c r="D6311" s="3">
        <v>0.53625</v>
      </c>
      <c r="E6311" s="3">
        <f t="shared" si="198"/>
        <v>4.9652777777777823E-2</v>
      </c>
      <c r="F6311">
        <f t="shared" si="199"/>
        <v>71</v>
      </c>
    </row>
    <row r="6312" spans="2:6" x14ac:dyDescent="0.25">
      <c r="B6312">
        <v>7079</v>
      </c>
      <c r="C6312">
        <v>3654</v>
      </c>
      <c r="D6312" s="3">
        <v>0.53625</v>
      </c>
      <c r="E6312" s="3">
        <f t="shared" si="198"/>
        <v>4.9652777777777823E-2</v>
      </c>
      <c r="F6312">
        <f t="shared" si="199"/>
        <v>71</v>
      </c>
    </row>
    <row r="6313" spans="2:6" x14ac:dyDescent="0.25">
      <c r="B6313">
        <v>7080</v>
      </c>
      <c r="C6313">
        <v>3663</v>
      </c>
      <c r="D6313" s="3">
        <v>0.53625</v>
      </c>
      <c r="E6313" s="3">
        <f t="shared" si="198"/>
        <v>4.9652777777777823E-2</v>
      </c>
      <c r="F6313">
        <f t="shared" si="199"/>
        <v>71</v>
      </c>
    </row>
    <row r="6314" spans="2:6" x14ac:dyDescent="0.25">
      <c r="B6314">
        <v>7081</v>
      </c>
      <c r="C6314">
        <v>3663</v>
      </c>
      <c r="D6314" s="3">
        <v>0.53625</v>
      </c>
      <c r="E6314" s="3">
        <f t="shared" si="198"/>
        <v>4.9652777777777823E-2</v>
      </c>
      <c r="F6314">
        <f t="shared" si="199"/>
        <v>71</v>
      </c>
    </row>
    <row r="6315" spans="2:6" x14ac:dyDescent="0.25">
      <c r="B6315">
        <v>7082</v>
      </c>
      <c r="C6315">
        <v>3663</v>
      </c>
      <c r="D6315" s="3">
        <v>0.53625</v>
      </c>
      <c r="E6315" s="3">
        <f t="shared" si="198"/>
        <v>4.9652777777777823E-2</v>
      </c>
      <c r="F6315">
        <f t="shared" si="199"/>
        <v>71</v>
      </c>
    </row>
    <row r="6316" spans="2:6" x14ac:dyDescent="0.25">
      <c r="B6316">
        <v>7083</v>
      </c>
      <c r="C6316">
        <v>3663</v>
      </c>
      <c r="D6316" s="3">
        <v>0.53625</v>
      </c>
      <c r="E6316" s="3">
        <f t="shared" si="198"/>
        <v>4.9652777777777823E-2</v>
      </c>
      <c r="F6316">
        <f t="shared" si="199"/>
        <v>71</v>
      </c>
    </row>
    <row r="6317" spans="2:6" x14ac:dyDescent="0.25">
      <c r="B6317">
        <v>7084</v>
      </c>
      <c r="C6317">
        <v>3685</v>
      </c>
      <c r="D6317" s="3">
        <v>0.53625</v>
      </c>
      <c r="E6317" s="3">
        <f t="shared" si="198"/>
        <v>4.9652777777777823E-2</v>
      </c>
      <c r="F6317">
        <f t="shared" si="199"/>
        <v>71</v>
      </c>
    </row>
    <row r="6318" spans="2:6" x14ac:dyDescent="0.25">
      <c r="B6318">
        <v>7085</v>
      </c>
      <c r="C6318">
        <v>3685</v>
      </c>
      <c r="D6318" s="3">
        <v>0.53625</v>
      </c>
      <c r="E6318" s="3">
        <f t="shared" si="198"/>
        <v>4.9652777777777823E-2</v>
      </c>
      <c r="F6318">
        <f t="shared" si="199"/>
        <v>71</v>
      </c>
    </row>
    <row r="6319" spans="2:6" x14ac:dyDescent="0.25">
      <c r="B6319">
        <v>7086</v>
      </c>
      <c r="C6319">
        <v>3685</v>
      </c>
      <c r="D6319" s="3">
        <v>0.53625</v>
      </c>
      <c r="E6319" s="3">
        <f t="shared" si="198"/>
        <v>4.9652777777777823E-2</v>
      </c>
      <c r="F6319">
        <f t="shared" si="199"/>
        <v>71</v>
      </c>
    </row>
    <row r="6320" spans="2:6" x14ac:dyDescent="0.25">
      <c r="B6320">
        <v>7087</v>
      </c>
      <c r="C6320">
        <v>3685</v>
      </c>
      <c r="D6320" s="3">
        <v>0.53625</v>
      </c>
      <c r="E6320" s="3">
        <f t="shared" si="198"/>
        <v>4.9652777777777823E-2</v>
      </c>
      <c r="F6320">
        <f t="shared" si="199"/>
        <v>71</v>
      </c>
    </row>
    <row r="6321" spans="2:6" x14ac:dyDescent="0.25">
      <c r="B6321">
        <v>7088</v>
      </c>
      <c r="C6321">
        <v>3734</v>
      </c>
      <c r="D6321" s="3">
        <v>0.53625</v>
      </c>
      <c r="E6321" s="3">
        <f t="shared" si="198"/>
        <v>4.9652777777777823E-2</v>
      </c>
      <c r="F6321">
        <f t="shared" si="199"/>
        <v>71</v>
      </c>
    </row>
    <row r="6322" spans="2:6" x14ac:dyDescent="0.25">
      <c r="B6322">
        <v>7089</v>
      </c>
      <c r="C6322">
        <v>3734</v>
      </c>
      <c r="D6322" s="3">
        <v>0.53625</v>
      </c>
      <c r="E6322" s="3">
        <f t="shared" si="198"/>
        <v>4.9652777777777823E-2</v>
      </c>
      <c r="F6322">
        <f t="shared" si="199"/>
        <v>71</v>
      </c>
    </row>
    <row r="6323" spans="2:6" x14ac:dyDescent="0.25">
      <c r="B6323">
        <v>7090</v>
      </c>
      <c r="C6323">
        <v>3734</v>
      </c>
      <c r="D6323" s="3">
        <v>0.53625</v>
      </c>
      <c r="E6323" s="3">
        <f t="shared" si="198"/>
        <v>4.9652777777777823E-2</v>
      </c>
      <c r="F6323">
        <f t="shared" si="199"/>
        <v>71</v>
      </c>
    </row>
    <row r="6324" spans="2:6" x14ac:dyDescent="0.25">
      <c r="B6324">
        <v>7091</v>
      </c>
      <c r="C6324">
        <v>3734</v>
      </c>
      <c r="D6324" s="3">
        <v>0.53626157407407404</v>
      </c>
      <c r="E6324" s="3">
        <f t="shared" si="198"/>
        <v>4.9664351851851862E-2</v>
      </c>
      <c r="F6324">
        <f t="shared" si="199"/>
        <v>71</v>
      </c>
    </row>
    <row r="6325" spans="2:6" x14ac:dyDescent="0.25">
      <c r="B6325">
        <v>7092</v>
      </c>
      <c r="C6325">
        <v>3674</v>
      </c>
      <c r="D6325" s="3">
        <v>0.53626157407407404</v>
      </c>
      <c r="E6325" s="3">
        <f t="shared" si="198"/>
        <v>4.9664351851851862E-2</v>
      </c>
      <c r="F6325">
        <f t="shared" si="199"/>
        <v>71</v>
      </c>
    </row>
    <row r="6326" spans="2:6" x14ac:dyDescent="0.25">
      <c r="B6326">
        <v>7093</v>
      </c>
      <c r="C6326">
        <v>3674</v>
      </c>
      <c r="D6326" s="3">
        <v>0.53626157407407404</v>
      </c>
      <c r="E6326" s="3">
        <f t="shared" si="198"/>
        <v>4.9664351851851862E-2</v>
      </c>
      <c r="F6326">
        <f t="shared" si="199"/>
        <v>71</v>
      </c>
    </row>
    <row r="6327" spans="2:6" x14ac:dyDescent="0.25">
      <c r="B6327">
        <v>7094</v>
      </c>
      <c r="C6327">
        <v>3674</v>
      </c>
      <c r="D6327" s="3">
        <v>0.53626157407407404</v>
      </c>
      <c r="E6327" s="3">
        <f t="shared" si="198"/>
        <v>4.9664351851851862E-2</v>
      </c>
      <c r="F6327">
        <f t="shared" si="199"/>
        <v>71</v>
      </c>
    </row>
    <row r="6328" spans="2:6" x14ac:dyDescent="0.25">
      <c r="B6328">
        <v>7095</v>
      </c>
      <c r="C6328">
        <v>3674</v>
      </c>
      <c r="D6328" s="3">
        <v>0.53626157407407404</v>
      </c>
      <c r="E6328" s="3">
        <f t="shared" si="198"/>
        <v>4.9664351851851862E-2</v>
      </c>
      <c r="F6328">
        <f t="shared" si="199"/>
        <v>71</v>
      </c>
    </row>
    <row r="6329" spans="2:6" x14ac:dyDescent="0.25">
      <c r="B6329">
        <v>7096</v>
      </c>
      <c r="C6329">
        <v>3682</v>
      </c>
      <c r="D6329" s="3">
        <v>0.53626157407407404</v>
      </c>
      <c r="E6329" s="3">
        <f t="shared" si="198"/>
        <v>4.9664351851851862E-2</v>
      </c>
      <c r="F6329">
        <f t="shared" si="199"/>
        <v>71</v>
      </c>
    </row>
    <row r="6330" spans="2:6" x14ac:dyDescent="0.25">
      <c r="B6330">
        <v>7097</v>
      </c>
      <c r="C6330">
        <v>3682</v>
      </c>
      <c r="D6330" s="3">
        <v>0.53626157407407404</v>
      </c>
      <c r="E6330" s="3">
        <f t="shared" si="198"/>
        <v>4.9664351851851862E-2</v>
      </c>
      <c r="F6330">
        <f t="shared" si="199"/>
        <v>71</v>
      </c>
    </row>
    <row r="6331" spans="2:6" x14ac:dyDescent="0.25">
      <c r="B6331">
        <v>7098</v>
      </c>
      <c r="C6331">
        <v>3682</v>
      </c>
      <c r="D6331" s="3">
        <v>0.53626157407407404</v>
      </c>
      <c r="E6331" s="3">
        <f t="shared" si="198"/>
        <v>4.9664351851851862E-2</v>
      </c>
      <c r="F6331">
        <f t="shared" si="199"/>
        <v>71</v>
      </c>
    </row>
    <row r="6332" spans="2:6" x14ac:dyDescent="0.25">
      <c r="B6332">
        <v>7099</v>
      </c>
      <c r="C6332">
        <v>3682</v>
      </c>
      <c r="D6332" s="3">
        <v>0.53627314814814808</v>
      </c>
      <c r="E6332" s="3">
        <f t="shared" si="198"/>
        <v>4.9675925925925901E-2</v>
      </c>
      <c r="F6332">
        <f t="shared" si="199"/>
        <v>71</v>
      </c>
    </row>
    <row r="6333" spans="2:6" x14ac:dyDescent="0.25">
      <c r="B6333">
        <v>7100</v>
      </c>
      <c r="C6333">
        <v>3631</v>
      </c>
      <c r="D6333" s="3">
        <v>0.53627314814814808</v>
      </c>
      <c r="E6333" s="3">
        <f t="shared" si="198"/>
        <v>4.9675925925925901E-2</v>
      </c>
      <c r="F6333">
        <f t="shared" si="199"/>
        <v>71</v>
      </c>
    </row>
    <row r="6334" spans="2:6" x14ac:dyDescent="0.25">
      <c r="B6334">
        <v>7101</v>
      </c>
      <c r="C6334">
        <v>3631</v>
      </c>
      <c r="D6334" s="3">
        <v>0.53627314814814808</v>
      </c>
      <c r="E6334" s="3">
        <f t="shared" si="198"/>
        <v>4.9675925925925901E-2</v>
      </c>
      <c r="F6334">
        <f t="shared" si="199"/>
        <v>71</v>
      </c>
    </row>
    <row r="6335" spans="2:6" x14ac:dyDescent="0.25">
      <c r="B6335">
        <v>7102</v>
      </c>
      <c r="C6335">
        <v>3631</v>
      </c>
      <c r="D6335" s="3">
        <v>0.53627314814814808</v>
      </c>
      <c r="E6335" s="3">
        <f t="shared" si="198"/>
        <v>4.9675925925925901E-2</v>
      </c>
      <c r="F6335">
        <f t="shared" si="199"/>
        <v>71</v>
      </c>
    </row>
    <row r="6336" spans="2:6" x14ac:dyDescent="0.25">
      <c r="B6336">
        <v>7103</v>
      </c>
      <c r="C6336">
        <v>3631</v>
      </c>
      <c r="D6336" s="3">
        <v>0.53627314814814808</v>
      </c>
      <c r="E6336" s="3">
        <f t="shared" si="198"/>
        <v>4.9675925925925901E-2</v>
      </c>
      <c r="F6336">
        <f t="shared" si="199"/>
        <v>71</v>
      </c>
    </row>
    <row r="6337" spans="2:6" x14ac:dyDescent="0.25">
      <c r="B6337">
        <v>7104</v>
      </c>
      <c r="C6337">
        <v>3518</v>
      </c>
      <c r="D6337" s="3">
        <v>0.53628472222222223</v>
      </c>
      <c r="E6337" s="3">
        <f t="shared" si="198"/>
        <v>4.9687500000000051E-2</v>
      </c>
      <c r="F6337">
        <f t="shared" si="199"/>
        <v>71</v>
      </c>
    </row>
    <row r="6338" spans="2:6" x14ac:dyDescent="0.25">
      <c r="B6338">
        <v>7105</v>
      </c>
      <c r="C6338">
        <v>3518</v>
      </c>
      <c r="D6338" s="3">
        <v>0.53628472222222223</v>
      </c>
      <c r="E6338" s="3">
        <f t="shared" ref="E6338:E6401" si="200">D6338-$A$1</f>
        <v>4.9687500000000051E-2</v>
      </c>
      <c r="F6338">
        <f t="shared" ref="F6338:F6401" si="201">(MINUTE(E6338))+60</f>
        <v>71</v>
      </c>
    </row>
    <row r="6339" spans="2:6" x14ac:dyDescent="0.25">
      <c r="B6339">
        <v>7106</v>
      </c>
      <c r="C6339">
        <v>3518</v>
      </c>
      <c r="D6339" s="3">
        <v>0.53628472222222223</v>
      </c>
      <c r="E6339" s="3">
        <f t="shared" si="200"/>
        <v>4.9687500000000051E-2</v>
      </c>
      <c r="F6339">
        <f t="shared" si="201"/>
        <v>71</v>
      </c>
    </row>
    <row r="6340" spans="2:6" x14ac:dyDescent="0.25">
      <c r="B6340">
        <v>7107</v>
      </c>
      <c r="C6340">
        <v>3518</v>
      </c>
      <c r="D6340" s="3">
        <v>0.53628472222222223</v>
      </c>
      <c r="E6340" s="3">
        <f t="shared" si="200"/>
        <v>4.9687500000000051E-2</v>
      </c>
      <c r="F6340">
        <f t="shared" si="201"/>
        <v>71</v>
      </c>
    </row>
    <row r="6341" spans="2:6" x14ac:dyDescent="0.25">
      <c r="B6341">
        <v>7108</v>
      </c>
      <c r="C6341">
        <v>3599</v>
      </c>
      <c r="D6341" s="3">
        <v>0.53628472222222223</v>
      </c>
      <c r="E6341" s="3">
        <f t="shared" si="200"/>
        <v>4.9687500000000051E-2</v>
      </c>
      <c r="F6341">
        <f t="shared" si="201"/>
        <v>71</v>
      </c>
    </row>
    <row r="6342" spans="2:6" x14ac:dyDescent="0.25">
      <c r="B6342">
        <v>7109</v>
      </c>
      <c r="C6342">
        <v>3599</v>
      </c>
      <c r="D6342" s="3">
        <v>0.53628472222222223</v>
      </c>
      <c r="E6342" s="3">
        <f t="shared" si="200"/>
        <v>4.9687500000000051E-2</v>
      </c>
      <c r="F6342">
        <f t="shared" si="201"/>
        <v>71</v>
      </c>
    </row>
    <row r="6343" spans="2:6" x14ac:dyDescent="0.25">
      <c r="B6343">
        <v>7110</v>
      </c>
      <c r="C6343">
        <v>3599</v>
      </c>
      <c r="D6343" s="3">
        <v>0.53628472222222223</v>
      </c>
      <c r="E6343" s="3">
        <f t="shared" si="200"/>
        <v>4.9687500000000051E-2</v>
      </c>
      <c r="F6343">
        <f t="shared" si="201"/>
        <v>71</v>
      </c>
    </row>
    <row r="6344" spans="2:6" x14ac:dyDescent="0.25">
      <c r="B6344">
        <v>7111</v>
      </c>
      <c r="C6344">
        <v>3599</v>
      </c>
      <c r="D6344" s="3">
        <v>0.53628472222222223</v>
      </c>
      <c r="E6344" s="3">
        <f t="shared" si="200"/>
        <v>4.9687500000000051E-2</v>
      </c>
      <c r="F6344">
        <f t="shared" si="201"/>
        <v>71</v>
      </c>
    </row>
    <row r="6345" spans="2:6" x14ac:dyDescent="0.25">
      <c r="B6345">
        <v>7112</v>
      </c>
      <c r="C6345">
        <v>3379</v>
      </c>
      <c r="D6345" s="3">
        <v>0.53629629629629627</v>
      </c>
      <c r="E6345" s="3">
        <f t="shared" si="200"/>
        <v>4.969907407407409E-2</v>
      </c>
      <c r="F6345">
        <f t="shared" si="201"/>
        <v>71</v>
      </c>
    </row>
    <row r="6346" spans="2:6" x14ac:dyDescent="0.25">
      <c r="B6346">
        <v>7113</v>
      </c>
      <c r="C6346">
        <v>3379</v>
      </c>
      <c r="D6346" s="3">
        <v>0.53629629629629627</v>
      </c>
      <c r="E6346" s="3">
        <f t="shared" si="200"/>
        <v>4.969907407407409E-2</v>
      </c>
      <c r="F6346">
        <f t="shared" si="201"/>
        <v>71</v>
      </c>
    </row>
    <row r="6347" spans="2:6" x14ac:dyDescent="0.25">
      <c r="B6347">
        <v>7114</v>
      </c>
      <c r="C6347">
        <v>3379</v>
      </c>
      <c r="D6347" s="3">
        <v>0.53629629629629627</v>
      </c>
      <c r="E6347" s="3">
        <f t="shared" si="200"/>
        <v>4.969907407407409E-2</v>
      </c>
      <c r="F6347">
        <f t="shared" si="201"/>
        <v>71</v>
      </c>
    </row>
    <row r="6348" spans="2:6" x14ac:dyDescent="0.25">
      <c r="B6348">
        <v>7115</v>
      </c>
      <c r="C6348">
        <v>3379</v>
      </c>
      <c r="D6348" s="3">
        <v>0.53629629629629627</v>
      </c>
      <c r="E6348" s="3">
        <f t="shared" si="200"/>
        <v>4.969907407407409E-2</v>
      </c>
      <c r="F6348">
        <f t="shared" si="201"/>
        <v>71</v>
      </c>
    </row>
    <row r="6349" spans="2:6" x14ac:dyDescent="0.25">
      <c r="B6349">
        <v>7116</v>
      </c>
      <c r="C6349">
        <v>3669</v>
      </c>
      <c r="D6349" s="3">
        <v>0.53630787037037042</v>
      </c>
      <c r="E6349" s="3">
        <f t="shared" si="200"/>
        <v>4.971064814814824E-2</v>
      </c>
      <c r="F6349">
        <f t="shared" si="201"/>
        <v>71</v>
      </c>
    </row>
    <row r="6350" spans="2:6" x14ac:dyDescent="0.25">
      <c r="B6350">
        <v>7117</v>
      </c>
      <c r="C6350">
        <v>3669</v>
      </c>
      <c r="D6350" s="3">
        <v>0.53630787037037042</v>
      </c>
      <c r="E6350" s="3">
        <f t="shared" si="200"/>
        <v>4.971064814814824E-2</v>
      </c>
      <c r="F6350">
        <f t="shared" si="201"/>
        <v>71</v>
      </c>
    </row>
    <row r="6351" spans="2:6" x14ac:dyDescent="0.25">
      <c r="B6351">
        <v>7118</v>
      </c>
      <c r="C6351">
        <v>3669</v>
      </c>
      <c r="D6351" s="3">
        <v>0.53630787037037042</v>
      </c>
      <c r="E6351" s="3">
        <f t="shared" si="200"/>
        <v>4.971064814814824E-2</v>
      </c>
      <c r="F6351">
        <f t="shared" si="201"/>
        <v>71</v>
      </c>
    </row>
    <row r="6352" spans="2:6" x14ac:dyDescent="0.25">
      <c r="B6352">
        <v>7119</v>
      </c>
      <c r="C6352">
        <v>3669</v>
      </c>
      <c r="D6352" s="3">
        <v>0.53630787037037042</v>
      </c>
      <c r="E6352" s="3">
        <f t="shared" si="200"/>
        <v>4.971064814814824E-2</v>
      </c>
      <c r="F6352">
        <f t="shared" si="201"/>
        <v>71</v>
      </c>
    </row>
    <row r="6353" spans="2:6" x14ac:dyDescent="0.25">
      <c r="B6353">
        <v>7120</v>
      </c>
      <c r="C6353">
        <v>3549</v>
      </c>
      <c r="D6353" s="3">
        <v>0.53630787037037042</v>
      </c>
      <c r="E6353" s="3">
        <f t="shared" si="200"/>
        <v>4.971064814814824E-2</v>
      </c>
      <c r="F6353">
        <f t="shared" si="201"/>
        <v>71</v>
      </c>
    </row>
    <row r="6354" spans="2:6" x14ac:dyDescent="0.25">
      <c r="B6354">
        <v>7121</v>
      </c>
      <c r="C6354">
        <v>3549</v>
      </c>
      <c r="D6354" s="3">
        <v>0.53630787037037042</v>
      </c>
      <c r="E6354" s="3">
        <f t="shared" si="200"/>
        <v>4.971064814814824E-2</v>
      </c>
      <c r="F6354">
        <f t="shared" si="201"/>
        <v>71</v>
      </c>
    </row>
    <row r="6355" spans="2:6" x14ac:dyDescent="0.25">
      <c r="B6355">
        <v>7122</v>
      </c>
      <c r="C6355">
        <v>3549</v>
      </c>
      <c r="D6355" s="3">
        <v>0.53630787037037042</v>
      </c>
      <c r="E6355" s="3">
        <f t="shared" si="200"/>
        <v>4.971064814814824E-2</v>
      </c>
      <c r="F6355">
        <f t="shared" si="201"/>
        <v>71</v>
      </c>
    </row>
    <row r="6356" spans="2:6" x14ac:dyDescent="0.25">
      <c r="B6356">
        <v>7123</v>
      </c>
      <c r="C6356">
        <v>3549</v>
      </c>
      <c r="D6356" s="3">
        <v>0.53630787037037042</v>
      </c>
      <c r="E6356" s="3">
        <f t="shared" si="200"/>
        <v>4.971064814814824E-2</v>
      </c>
      <c r="F6356">
        <f t="shared" si="201"/>
        <v>71</v>
      </c>
    </row>
    <row r="6357" spans="2:6" x14ac:dyDescent="0.25">
      <c r="B6357">
        <v>7124</v>
      </c>
      <c r="C6357">
        <v>3623</v>
      </c>
      <c r="D6357" s="3">
        <v>0.53630787037037042</v>
      </c>
      <c r="E6357" s="3">
        <f t="shared" si="200"/>
        <v>4.971064814814824E-2</v>
      </c>
      <c r="F6357">
        <f t="shared" si="201"/>
        <v>71</v>
      </c>
    </row>
    <row r="6358" spans="2:6" x14ac:dyDescent="0.25">
      <c r="B6358">
        <v>7125</v>
      </c>
      <c r="C6358">
        <v>3623</v>
      </c>
      <c r="D6358" s="3">
        <v>0.53630787037037042</v>
      </c>
      <c r="E6358" s="3">
        <f t="shared" si="200"/>
        <v>4.971064814814824E-2</v>
      </c>
      <c r="F6358">
        <f t="shared" si="201"/>
        <v>71</v>
      </c>
    </row>
    <row r="6359" spans="2:6" x14ac:dyDescent="0.25">
      <c r="B6359">
        <v>7126</v>
      </c>
      <c r="C6359">
        <v>3623</v>
      </c>
      <c r="D6359" s="3">
        <v>0.53630787037037042</v>
      </c>
      <c r="E6359" s="3">
        <f t="shared" si="200"/>
        <v>4.971064814814824E-2</v>
      </c>
      <c r="F6359">
        <f t="shared" si="201"/>
        <v>71</v>
      </c>
    </row>
    <row r="6360" spans="2:6" x14ac:dyDescent="0.25">
      <c r="B6360">
        <v>7127</v>
      </c>
      <c r="C6360">
        <v>3623</v>
      </c>
      <c r="D6360" s="3">
        <v>0.53630787037037042</v>
      </c>
      <c r="E6360" s="3">
        <f t="shared" si="200"/>
        <v>4.971064814814824E-2</v>
      </c>
      <c r="F6360">
        <f t="shared" si="201"/>
        <v>71</v>
      </c>
    </row>
    <row r="6361" spans="2:6" x14ac:dyDescent="0.25">
      <c r="B6361">
        <v>7128</v>
      </c>
      <c r="C6361">
        <v>3539</v>
      </c>
      <c r="D6361" s="3">
        <v>0.53631944444444446</v>
      </c>
      <c r="E6361" s="3">
        <f t="shared" si="200"/>
        <v>4.9722222222222279E-2</v>
      </c>
      <c r="F6361">
        <f t="shared" si="201"/>
        <v>71</v>
      </c>
    </row>
    <row r="6362" spans="2:6" x14ac:dyDescent="0.25">
      <c r="B6362">
        <v>7129</v>
      </c>
      <c r="C6362">
        <v>3539</v>
      </c>
      <c r="D6362" s="3">
        <v>0.53631944444444446</v>
      </c>
      <c r="E6362" s="3">
        <f t="shared" si="200"/>
        <v>4.9722222222222279E-2</v>
      </c>
      <c r="F6362">
        <f t="shared" si="201"/>
        <v>71</v>
      </c>
    </row>
    <row r="6363" spans="2:6" x14ac:dyDescent="0.25">
      <c r="B6363">
        <v>7130</v>
      </c>
      <c r="C6363">
        <v>3539</v>
      </c>
      <c r="D6363" s="3">
        <v>0.53631944444444446</v>
      </c>
      <c r="E6363" s="3">
        <f t="shared" si="200"/>
        <v>4.9722222222222279E-2</v>
      </c>
      <c r="F6363">
        <f t="shared" si="201"/>
        <v>71</v>
      </c>
    </row>
    <row r="6364" spans="2:6" x14ac:dyDescent="0.25">
      <c r="B6364">
        <v>7131</v>
      </c>
      <c r="C6364">
        <v>3539</v>
      </c>
      <c r="D6364" s="3">
        <v>0.53631944444444446</v>
      </c>
      <c r="E6364" s="3">
        <f t="shared" si="200"/>
        <v>4.9722222222222279E-2</v>
      </c>
      <c r="F6364">
        <f t="shared" si="201"/>
        <v>71</v>
      </c>
    </row>
    <row r="6365" spans="2:6" x14ac:dyDescent="0.25">
      <c r="B6365">
        <v>7132</v>
      </c>
      <c r="C6365">
        <v>3668</v>
      </c>
      <c r="D6365" s="3">
        <v>0.53631944444444446</v>
      </c>
      <c r="E6365" s="3">
        <f t="shared" si="200"/>
        <v>4.9722222222222279E-2</v>
      </c>
      <c r="F6365">
        <f t="shared" si="201"/>
        <v>71</v>
      </c>
    </row>
    <row r="6366" spans="2:6" x14ac:dyDescent="0.25">
      <c r="B6366">
        <v>7133</v>
      </c>
      <c r="C6366">
        <v>3668</v>
      </c>
      <c r="D6366" s="3">
        <v>0.53631944444444446</v>
      </c>
      <c r="E6366" s="3">
        <f t="shared" si="200"/>
        <v>4.9722222222222279E-2</v>
      </c>
      <c r="F6366">
        <f t="shared" si="201"/>
        <v>71</v>
      </c>
    </row>
    <row r="6367" spans="2:6" x14ac:dyDescent="0.25">
      <c r="B6367">
        <v>7134</v>
      </c>
      <c r="C6367">
        <v>3668</v>
      </c>
      <c r="D6367" s="3">
        <v>0.53631944444444446</v>
      </c>
      <c r="E6367" s="3">
        <f t="shared" si="200"/>
        <v>4.9722222222222279E-2</v>
      </c>
      <c r="F6367">
        <f t="shared" si="201"/>
        <v>71</v>
      </c>
    </row>
    <row r="6368" spans="2:6" x14ac:dyDescent="0.25">
      <c r="B6368">
        <v>7135</v>
      </c>
      <c r="C6368">
        <v>3668</v>
      </c>
      <c r="D6368" s="3">
        <v>0.53631944444444446</v>
      </c>
      <c r="E6368" s="3">
        <f t="shared" si="200"/>
        <v>4.9722222222222279E-2</v>
      </c>
      <c r="F6368">
        <f t="shared" si="201"/>
        <v>71</v>
      </c>
    </row>
    <row r="6369" spans="2:6" x14ac:dyDescent="0.25">
      <c r="B6369">
        <v>7136</v>
      </c>
      <c r="C6369">
        <v>3536</v>
      </c>
      <c r="D6369" s="3">
        <v>0.53631944444444446</v>
      </c>
      <c r="E6369" s="3">
        <f t="shared" si="200"/>
        <v>4.9722222222222279E-2</v>
      </c>
      <c r="F6369">
        <f t="shared" si="201"/>
        <v>71</v>
      </c>
    </row>
    <row r="6370" spans="2:6" x14ac:dyDescent="0.25">
      <c r="B6370">
        <v>7137</v>
      </c>
      <c r="C6370">
        <v>3536</v>
      </c>
      <c r="D6370" s="3">
        <v>0.53631944444444446</v>
      </c>
      <c r="E6370" s="3">
        <f t="shared" si="200"/>
        <v>4.9722222222222279E-2</v>
      </c>
      <c r="F6370">
        <f t="shared" si="201"/>
        <v>71</v>
      </c>
    </row>
    <row r="6371" spans="2:6" x14ac:dyDescent="0.25">
      <c r="B6371">
        <v>7138</v>
      </c>
      <c r="C6371">
        <v>3536</v>
      </c>
      <c r="D6371" s="3">
        <v>0.53631944444444446</v>
      </c>
      <c r="E6371" s="3">
        <f t="shared" si="200"/>
        <v>4.9722222222222279E-2</v>
      </c>
      <c r="F6371">
        <f t="shared" si="201"/>
        <v>71</v>
      </c>
    </row>
    <row r="6372" spans="2:6" x14ac:dyDescent="0.25">
      <c r="B6372">
        <v>7139</v>
      </c>
      <c r="C6372">
        <v>3536</v>
      </c>
      <c r="D6372" s="3">
        <v>0.53631944444444446</v>
      </c>
      <c r="E6372" s="3">
        <f t="shared" si="200"/>
        <v>4.9722222222222279E-2</v>
      </c>
      <c r="F6372">
        <f t="shared" si="201"/>
        <v>71</v>
      </c>
    </row>
    <row r="6373" spans="2:6" x14ac:dyDescent="0.25">
      <c r="B6373">
        <v>7140</v>
      </c>
      <c r="C6373">
        <v>3678</v>
      </c>
      <c r="D6373" s="3">
        <v>0.5363310185185185</v>
      </c>
      <c r="E6373" s="3">
        <f t="shared" si="200"/>
        <v>4.9733796296296318E-2</v>
      </c>
      <c r="F6373">
        <f t="shared" si="201"/>
        <v>71</v>
      </c>
    </row>
    <row r="6374" spans="2:6" x14ac:dyDescent="0.25">
      <c r="B6374">
        <v>7141</v>
      </c>
      <c r="C6374">
        <v>3678</v>
      </c>
      <c r="D6374" s="3">
        <v>0.5363310185185185</v>
      </c>
      <c r="E6374" s="3">
        <f t="shared" si="200"/>
        <v>4.9733796296296318E-2</v>
      </c>
      <c r="F6374">
        <f t="shared" si="201"/>
        <v>71</v>
      </c>
    </row>
    <row r="6375" spans="2:6" x14ac:dyDescent="0.25">
      <c r="B6375">
        <v>7142</v>
      </c>
      <c r="C6375">
        <v>3678</v>
      </c>
      <c r="D6375" s="3">
        <v>0.5363310185185185</v>
      </c>
      <c r="E6375" s="3">
        <f t="shared" si="200"/>
        <v>4.9733796296296318E-2</v>
      </c>
      <c r="F6375">
        <f t="shared" si="201"/>
        <v>71</v>
      </c>
    </row>
    <row r="6376" spans="2:6" x14ac:dyDescent="0.25">
      <c r="B6376">
        <v>7143</v>
      </c>
      <c r="C6376">
        <v>3678</v>
      </c>
      <c r="D6376" s="3">
        <v>0.5363310185185185</v>
      </c>
      <c r="E6376" s="3">
        <f t="shared" si="200"/>
        <v>4.9733796296296318E-2</v>
      </c>
      <c r="F6376">
        <f t="shared" si="201"/>
        <v>71</v>
      </c>
    </row>
    <row r="6377" spans="2:6" x14ac:dyDescent="0.25">
      <c r="B6377">
        <v>7144</v>
      </c>
      <c r="C6377">
        <v>3577</v>
      </c>
      <c r="D6377" s="3">
        <v>0.5363310185185185</v>
      </c>
      <c r="E6377" s="3">
        <f t="shared" si="200"/>
        <v>4.9733796296296318E-2</v>
      </c>
      <c r="F6377">
        <f t="shared" si="201"/>
        <v>71</v>
      </c>
    </row>
    <row r="6378" spans="2:6" x14ac:dyDescent="0.25">
      <c r="B6378">
        <v>7145</v>
      </c>
      <c r="C6378">
        <v>3577</v>
      </c>
      <c r="D6378" s="3">
        <v>0.5363310185185185</v>
      </c>
      <c r="E6378" s="3">
        <f t="shared" si="200"/>
        <v>4.9733796296296318E-2</v>
      </c>
      <c r="F6378">
        <f t="shared" si="201"/>
        <v>71</v>
      </c>
    </row>
    <row r="6379" spans="2:6" x14ac:dyDescent="0.25">
      <c r="B6379">
        <v>7146</v>
      </c>
      <c r="C6379">
        <v>3577</v>
      </c>
      <c r="D6379" s="3">
        <v>0.5363310185185185</v>
      </c>
      <c r="E6379" s="3">
        <f t="shared" si="200"/>
        <v>4.9733796296296318E-2</v>
      </c>
      <c r="F6379">
        <f t="shared" si="201"/>
        <v>71</v>
      </c>
    </row>
    <row r="6380" spans="2:6" x14ac:dyDescent="0.25">
      <c r="B6380">
        <v>7147</v>
      </c>
      <c r="C6380">
        <v>3577</v>
      </c>
      <c r="D6380" s="3">
        <v>0.5363310185185185</v>
      </c>
      <c r="E6380" s="3">
        <f t="shared" si="200"/>
        <v>4.9733796296296318E-2</v>
      </c>
      <c r="F6380">
        <f t="shared" si="201"/>
        <v>71</v>
      </c>
    </row>
    <row r="6381" spans="2:6" x14ac:dyDescent="0.25">
      <c r="B6381">
        <v>7148</v>
      </c>
      <c r="C6381">
        <v>3622</v>
      </c>
      <c r="D6381" s="3">
        <v>0.5363310185185185</v>
      </c>
      <c r="E6381" s="3">
        <f t="shared" si="200"/>
        <v>4.9733796296296318E-2</v>
      </c>
      <c r="F6381">
        <f t="shared" si="201"/>
        <v>71</v>
      </c>
    </row>
    <row r="6382" spans="2:6" x14ac:dyDescent="0.25">
      <c r="B6382">
        <v>7149</v>
      </c>
      <c r="C6382">
        <v>3622</v>
      </c>
      <c r="D6382" s="3">
        <v>0.5363310185185185</v>
      </c>
      <c r="E6382" s="3">
        <f t="shared" si="200"/>
        <v>4.9733796296296318E-2</v>
      </c>
      <c r="F6382">
        <f t="shared" si="201"/>
        <v>71</v>
      </c>
    </row>
    <row r="6383" spans="2:6" x14ac:dyDescent="0.25">
      <c r="B6383">
        <v>7150</v>
      </c>
      <c r="C6383">
        <v>3622</v>
      </c>
      <c r="D6383" s="3">
        <v>0.5363310185185185</v>
      </c>
      <c r="E6383" s="3">
        <f t="shared" si="200"/>
        <v>4.9733796296296318E-2</v>
      </c>
      <c r="F6383">
        <f t="shared" si="201"/>
        <v>71</v>
      </c>
    </row>
    <row r="6384" spans="2:6" x14ac:dyDescent="0.25">
      <c r="B6384">
        <v>7151</v>
      </c>
      <c r="C6384">
        <v>3622</v>
      </c>
      <c r="D6384" s="3">
        <v>0.5363310185185185</v>
      </c>
      <c r="E6384" s="3">
        <f t="shared" si="200"/>
        <v>4.9733796296296318E-2</v>
      </c>
      <c r="F6384">
        <f t="shared" si="201"/>
        <v>71</v>
      </c>
    </row>
    <row r="6385" spans="2:6" x14ac:dyDescent="0.25">
      <c r="B6385">
        <v>7152</v>
      </c>
      <c r="C6385">
        <v>3652</v>
      </c>
      <c r="D6385" s="3">
        <v>0.53634259259259254</v>
      </c>
      <c r="E6385" s="3">
        <f t="shared" si="200"/>
        <v>4.9745370370370356E-2</v>
      </c>
      <c r="F6385">
        <f t="shared" si="201"/>
        <v>71</v>
      </c>
    </row>
    <row r="6386" spans="2:6" x14ac:dyDescent="0.25">
      <c r="B6386">
        <v>7153</v>
      </c>
      <c r="C6386">
        <v>3652</v>
      </c>
      <c r="D6386" s="3">
        <v>0.53634259259259254</v>
      </c>
      <c r="E6386" s="3">
        <f t="shared" si="200"/>
        <v>4.9745370370370356E-2</v>
      </c>
      <c r="F6386">
        <f t="shared" si="201"/>
        <v>71</v>
      </c>
    </row>
    <row r="6387" spans="2:6" x14ac:dyDescent="0.25">
      <c r="B6387">
        <v>7154</v>
      </c>
      <c r="C6387">
        <v>3652</v>
      </c>
      <c r="D6387" s="3">
        <v>0.53634259259259254</v>
      </c>
      <c r="E6387" s="3">
        <f t="shared" si="200"/>
        <v>4.9745370370370356E-2</v>
      </c>
      <c r="F6387">
        <f t="shared" si="201"/>
        <v>71</v>
      </c>
    </row>
    <row r="6388" spans="2:6" x14ac:dyDescent="0.25">
      <c r="B6388">
        <v>7155</v>
      </c>
      <c r="C6388">
        <v>3652</v>
      </c>
      <c r="D6388" s="3">
        <v>0.53634259259259254</v>
      </c>
      <c r="E6388" s="3">
        <f t="shared" si="200"/>
        <v>4.9745370370370356E-2</v>
      </c>
      <c r="F6388">
        <f t="shared" si="201"/>
        <v>71</v>
      </c>
    </row>
    <row r="6389" spans="2:6" x14ac:dyDescent="0.25">
      <c r="B6389">
        <v>7156</v>
      </c>
      <c r="C6389">
        <v>3643</v>
      </c>
      <c r="D6389" s="3">
        <v>0.53635416666666669</v>
      </c>
      <c r="E6389" s="3">
        <f t="shared" si="200"/>
        <v>4.9756944444444506E-2</v>
      </c>
      <c r="F6389">
        <f t="shared" si="201"/>
        <v>71</v>
      </c>
    </row>
    <row r="6390" spans="2:6" x14ac:dyDescent="0.25">
      <c r="B6390">
        <v>7157</v>
      </c>
      <c r="C6390">
        <v>3643</v>
      </c>
      <c r="D6390" s="3">
        <v>0.53635416666666669</v>
      </c>
      <c r="E6390" s="3">
        <f t="shared" si="200"/>
        <v>4.9756944444444506E-2</v>
      </c>
      <c r="F6390">
        <f t="shared" si="201"/>
        <v>71</v>
      </c>
    </row>
    <row r="6391" spans="2:6" x14ac:dyDescent="0.25">
      <c r="B6391">
        <v>7158</v>
      </c>
      <c r="C6391">
        <v>3643</v>
      </c>
      <c r="D6391" s="3">
        <v>0.53635416666666669</v>
      </c>
      <c r="E6391" s="3">
        <f t="shared" si="200"/>
        <v>4.9756944444444506E-2</v>
      </c>
      <c r="F6391">
        <f t="shared" si="201"/>
        <v>71</v>
      </c>
    </row>
    <row r="6392" spans="2:6" x14ac:dyDescent="0.25">
      <c r="B6392">
        <v>7159</v>
      </c>
      <c r="C6392">
        <v>3643</v>
      </c>
      <c r="D6392" s="3">
        <v>0.53635416666666669</v>
      </c>
      <c r="E6392" s="3">
        <f t="shared" si="200"/>
        <v>4.9756944444444506E-2</v>
      </c>
      <c r="F6392">
        <f t="shared" si="201"/>
        <v>71</v>
      </c>
    </row>
    <row r="6393" spans="2:6" x14ac:dyDescent="0.25">
      <c r="B6393">
        <v>7160</v>
      </c>
      <c r="C6393">
        <v>3576</v>
      </c>
      <c r="D6393" s="3">
        <v>0.53635416666666669</v>
      </c>
      <c r="E6393" s="3">
        <f t="shared" si="200"/>
        <v>4.9756944444444506E-2</v>
      </c>
      <c r="F6393">
        <f t="shared" si="201"/>
        <v>71</v>
      </c>
    </row>
    <row r="6394" spans="2:6" x14ac:dyDescent="0.25">
      <c r="B6394">
        <v>7161</v>
      </c>
      <c r="C6394">
        <v>3576</v>
      </c>
      <c r="D6394" s="3">
        <v>0.53635416666666669</v>
      </c>
      <c r="E6394" s="3">
        <f t="shared" si="200"/>
        <v>4.9756944444444506E-2</v>
      </c>
      <c r="F6394">
        <f t="shared" si="201"/>
        <v>71</v>
      </c>
    </row>
    <row r="6395" spans="2:6" x14ac:dyDescent="0.25">
      <c r="B6395">
        <v>7162</v>
      </c>
      <c r="C6395">
        <v>3576</v>
      </c>
      <c r="D6395" s="3">
        <v>0.53635416666666669</v>
      </c>
      <c r="E6395" s="3">
        <f t="shared" si="200"/>
        <v>4.9756944444444506E-2</v>
      </c>
      <c r="F6395">
        <f t="shared" si="201"/>
        <v>71</v>
      </c>
    </row>
    <row r="6396" spans="2:6" x14ac:dyDescent="0.25">
      <c r="B6396">
        <v>7163</v>
      </c>
      <c r="C6396">
        <v>3576</v>
      </c>
      <c r="D6396" s="3">
        <v>0.53635416666666669</v>
      </c>
      <c r="E6396" s="3">
        <f t="shared" si="200"/>
        <v>4.9756944444444506E-2</v>
      </c>
      <c r="F6396">
        <f t="shared" si="201"/>
        <v>71</v>
      </c>
    </row>
    <row r="6397" spans="2:6" x14ac:dyDescent="0.25">
      <c r="B6397">
        <v>7164</v>
      </c>
      <c r="C6397">
        <v>3695</v>
      </c>
      <c r="D6397" s="3">
        <v>0.53635416666666669</v>
      </c>
      <c r="E6397" s="3">
        <f t="shared" si="200"/>
        <v>4.9756944444444506E-2</v>
      </c>
      <c r="F6397">
        <f t="shared" si="201"/>
        <v>71</v>
      </c>
    </row>
    <row r="6398" spans="2:6" x14ac:dyDescent="0.25">
      <c r="B6398">
        <v>7165</v>
      </c>
      <c r="C6398">
        <v>3695</v>
      </c>
      <c r="D6398" s="3">
        <v>0.53635416666666669</v>
      </c>
      <c r="E6398" s="3">
        <f t="shared" si="200"/>
        <v>4.9756944444444506E-2</v>
      </c>
      <c r="F6398">
        <f t="shared" si="201"/>
        <v>71</v>
      </c>
    </row>
    <row r="6399" spans="2:6" x14ac:dyDescent="0.25">
      <c r="B6399">
        <v>7166</v>
      </c>
      <c r="C6399">
        <v>3695</v>
      </c>
      <c r="D6399" s="3">
        <v>0.53635416666666669</v>
      </c>
      <c r="E6399" s="3">
        <f t="shared" si="200"/>
        <v>4.9756944444444506E-2</v>
      </c>
      <c r="F6399">
        <f t="shared" si="201"/>
        <v>71</v>
      </c>
    </row>
    <row r="6400" spans="2:6" x14ac:dyDescent="0.25">
      <c r="B6400">
        <v>7167</v>
      </c>
      <c r="C6400">
        <v>3695</v>
      </c>
      <c r="D6400" s="3">
        <v>0.53635416666666669</v>
      </c>
      <c r="E6400" s="3">
        <f t="shared" si="200"/>
        <v>4.9756944444444506E-2</v>
      </c>
      <c r="F6400">
        <f t="shared" si="201"/>
        <v>71</v>
      </c>
    </row>
    <row r="6401" spans="2:6" x14ac:dyDescent="0.25">
      <c r="B6401">
        <v>7168</v>
      </c>
      <c r="C6401">
        <v>3573</v>
      </c>
      <c r="D6401" s="3">
        <v>0.53635416666666669</v>
      </c>
      <c r="E6401" s="3">
        <f t="shared" si="200"/>
        <v>4.9756944444444506E-2</v>
      </c>
      <c r="F6401">
        <f t="shared" si="201"/>
        <v>71</v>
      </c>
    </row>
    <row r="6402" spans="2:6" x14ac:dyDescent="0.25">
      <c r="B6402">
        <v>7169</v>
      </c>
      <c r="C6402">
        <v>3573</v>
      </c>
      <c r="D6402" s="3">
        <v>0.53635416666666669</v>
      </c>
      <c r="E6402" s="3">
        <f t="shared" ref="E6402:E6465" si="202">D6402-$A$1</f>
        <v>4.9756944444444506E-2</v>
      </c>
      <c r="F6402">
        <f t="shared" ref="F6402:F6465" si="203">(MINUTE(E6402))+60</f>
        <v>71</v>
      </c>
    </row>
    <row r="6403" spans="2:6" x14ac:dyDescent="0.25">
      <c r="B6403">
        <v>7170</v>
      </c>
      <c r="C6403">
        <v>3573</v>
      </c>
      <c r="D6403" s="3">
        <v>0.53635416666666669</v>
      </c>
      <c r="E6403" s="3">
        <f t="shared" si="202"/>
        <v>4.9756944444444506E-2</v>
      </c>
      <c r="F6403">
        <f t="shared" si="203"/>
        <v>71</v>
      </c>
    </row>
    <row r="6404" spans="2:6" x14ac:dyDescent="0.25">
      <c r="B6404">
        <v>7171</v>
      </c>
      <c r="C6404">
        <v>3573</v>
      </c>
      <c r="D6404" s="3">
        <v>0.53636574074074073</v>
      </c>
      <c r="E6404" s="3">
        <f t="shared" si="202"/>
        <v>4.9768518518518545E-2</v>
      </c>
      <c r="F6404">
        <f t="shared" si="203"/>
        <v>71</v>
      </c>
    </row>
    <row r="6405" spans="2:6" x14ac:dyDescent="0.25">
      <c r="B6405">
        <v>7172</v>
      </c>
      <c r="C6405">
        <v>3364</v>
      </c>
      <c r="D6405" s="3">
        <v>0.53640046296296295</v>
      </c>
      <c r="E6405" s="3">
        <f t="shared" si="202"/>
        <v>4.9803240740740773E-2</v>
      </c>
      <c r="F6405">
        <f t="shared" si="203"/>
        <v>71</v>
      </c>
    </row>
    <row r="6406" spans="2:6" x14ac:dyDescent="0.25">
      <c r="B6406">
        <v>7173</v>
      </c>
      <c r="C6406">
        <v>3364</v>
      </c>
      <c r="D6406" s="3">
        <v>0.53640046296296295</v>
      </c>
      <c r="E6406" s="3">
        <f t="shared" si="202"/>
        <v>4.9803240740740773E-2</v>
      </c>
      <c r="F6406">
        <f t="shared" si="203"/>
        <v>71</v>
      </c>
    </row>
    <row r="6407" spans="2:6" x14ac:dyDescent="0.25">
      <c r="B6407">
        <v>7174</v>
      </c>
      <c r="C6407">
        <v>3364</v>
      </c>
      <c r="D6407" s="3">
        <v>0.53640046296296295</v>
      </c>
      <c r="E6407" s="3">
        <f t="shared" si="202"/>
        <v>4.9803240740740773E-2</v>
      </c>
      <c r="F6407">
        <f t="shared" si="203"/>
        <v>71</v>
      </c>
    </row>
    <row r="6408" spans="2:6" x14ac:dyDescent="0.25">
      <c r="B6408">
        <v>7175</v>
      </c>
      <c r="C6408">
        <v>3364</v>
      </c>
      <c r="D6408" s="3">
        <v>0.53640046296296295</v>
      </c>
      <c r="E6408" s="3">
        <f t="shared" si="202"/>
        <v>4.9803240740740773E-2</v>
      </c>
      <c r="F6408">
        <f t="shared" si="203"/>
        <v>71</v>
      </c>
    </row>
    <row r="6409" spans="2:6" x14ac:dyDescent="0.25">
      <c r="B6409">
        <v>7176</v>
      </c>
      <c r="C6409">
        <v>3665</v>
      </c>
      <c r="D6409" s="3">
        <v>0.53640046296296295</v>
      </c>
      <c r="E6409" s="3">
        <f t="shared" si="202"/>
        <v>4.9803240740740773E-2</v>
      </c>
      <c r="F6409">
        <f t="shared" si="203"/>
        <v>71</v>
      </c>
    </row>
    <row r="6410" spans="2:6" x14ac:dyDescent="0.25">
      <c r="B6410">
        <v>7177</v>
      </c>
      <c r="C6410">
        <v>3665</v>
      </c>
      <c r="D6410" s="3">
        <v>0.53640046296296295</v>
      </c>
      <c r="E6410" s="3">
        <f t="shared" si="202"/>
        <v>4.9803240740740773E-2</v>
      </c>
      <c r="F6410">
        <f t="shared" si="203"/>
        <v>71</v>
      </c>
    </row>
    <row r="6411" spans="2:6" x14ac:dyDescent="0.25">
      <c r="B6411">
        <v>7178</v>
      </c>
      <c r="C6411">
        <v>3665</v>
      </c>
      <c r="D6411" s="3">
        <v>0.53640046296296295</v>
      </c>
      <c r="E6411" s="3">
        <f t="shared" si="202"/>
        <v>4.9803240740740773E-2</v>
      </c>
      <c r="F6411">
        <f t="shared" si="203"/>
        <v>71</v>
      </c>
    </row>
    <row r="6412" spans="2:6" x14ac:dyDescent="0.25">
      <c r="B6412">
        <v>7179</v>
      </c>
      <c r="C6412">
        <v>3665</v>
      </c>
      <c r="D6412" s="3">
        <v>0.53640046296296295</v>
      </c>
      <c r="E6412" s="3">
        <f t="shared" si="202"/>
        <v>4.9803240740740773E-2</v>
      </c>
      <c r="F6412">
        <f t="shared" si="203"/>
        <v>71</v>
      </c>
    </row>
    <row r="6413" spans="2:6" x14ac:dyDescent="0.25">
      <c r="B6413">
        <v>7180</v>
      </c>
      <c r="C6413">
        <v>3673</v>
      </c>
      <c r="D6413" s="3">
        <v>0.53640046296296295</v>
      </c>
      <c r="E6413" s="3">
        <f t="shared" si="202"/>
        <v>4.9803240740740773E-2</v>
      </c>
      <c r="F6413">
        <f t="shared" si="203"/>
        <v>71</v>
      </c>
    </row>
    <row r="6414" spans="2:6" x14ac:dyDescent="0.25">
      <c r="B6414">
        <v>7181</v>
      </c>
      <c r="C6414">
        <v>3673</v>
      </c>
      <c r="D6414" s="3">
        <v>0.53641203703703699</v>
      </c>
      <c r="E6414" s="3">
        <f t="shared" si="202"/>
        <v>4.9814814814814812E-2</v>
      </c>
      <c r="F6414">
        <f t="shared" si="203"/>
        <v>71</v>
      </c>
    </row>
    <row r="6415" spans="2:6" x14ac:dyDescent="0.25">
      <c r="B6415">
        <v>7182</v>
      </c>
      <c r="C6415">
        <v>3673</v>
      </c>
      <c r="D6415" s="3">
        <v>0.53641203703703699</v>
      </c>
      <c r="E6415" s="3">
        <f t="shared" si="202"/>
        <v>4.9814814814814812E-2</v>
      </c>
      <c r="F6415">
        <f t="shared" si="203"/>
        <v>71</v>
      </c>
    </row>
    <row r="6416" spans="2:6" x14ac:dyDescent="0.25">
      <c r="B6416">
        <v>7183</v>
      </c>
      <c r="C6416">
        <v>3673</v>
      </c>
      <c r="D6416" s="3">
        <v>0.53641203703703699</v>
      </c>
      <c r="E6416" s="3">
        <f t="shared" si="202"/>
        <v>4.9814814814814812E-2</v>
      </c>
      <c r="F6416">
        <f t="shared" si="203"/>
        <v>71</v>
      </c>
    </row>
    <row r="6417" spans="2:6" x14ac:dyDescent="0.25">
      <c r="B6417">
        <v>7184</v>
      </c>
      <c r="C6417">
        <v>3680</v>
      </c>
      <c r="D6417" s="3">
        <v>0.53641203703703699</v>
      </c>
      <c r="E6417" s="3">
        <f t="shared" si="202"/>
        <v>4.9814814814814812E-2</v>
      </c>
      <c r="F6417">
        <f t="shared" si="203"/>
        <v>71</v>
      </c>
    </row>
    <row r="6418" spans="2:6" x14ac:dyDescent="0.25">
      <c r="B6418">
        <v>7185</v>
      </c>
      <c r="C6418">
        <v>3680</v>
      </c>
      <c r="D6418" s="3">
        <v>0.53641203703703699</v>
      </c>
      <c r="E6418" s="3">
        <f t="shared" si="202"/>
        <v>4.9814814814814812E-2</v>
      </c>
      <c r="F6418">
        <f t="shared" si="203"/>
        <v>71</v>
      </c>
    </row>
    <row r="6419" spans="2:6" x14ac:dyDescent="0.25">
      <c r="B6419">
        <v>7186</v>
      </c>
      <c r="C6419">
        <v>3680</v>
      </c>
      <c r="D6419" s="3">
        <v>0.53641203703703699</v>
      </c>
      <c r="E6419" s="3">
        <f t="shared" si="202"/>
        <v>4.9814814814814812E-2</v>
      </c>
      <c r="F6419">
        <f t="shared" si="203"/>
        <v>71</v>
      </c>
    </row>
    <row r="6420" spans="2:6" x14ac:dyDescent="0.25">
      <c r="B6420">
        <v>7187</v>
      </c>
      <c r="C6420">
        <v>3680</v>
      </c>
      <c r="D6420" s="3">
        <v>0.53641203703703699</v>
      </c>
      <c r="E6420" s="3">
        <f t="shared" si="202"/>
        <v>4.9814814814814812E-2</v>
      </c>
      <c r="F6420">
        <f t="shared" si="203"/>
        <v>71</v>
      </c>
    </row>
    <row r="6421" spans="2:6" x14ac:dyDescent="0.25">
      <c r="B6421">
        <v>7188</v>
      </c>
      <c r="C6421">
        <v>3647</v>
      </c>
      <c r="D6421" s="3">
        <v>0.53641203703703699</v>
      </c>
      <c r="E6421" s="3">
        <f t="shared" si="202"/>
        <v>4.9814814814814812E-2</v>
      </c>
      <c r="F6421">
        <f t="shared" si="203"/>
        <v>71</v>
      </c>
    </row>
    <row r="6422" spans="2:6" x14ac:dyDescent="0.25">
      <c r="B6422">
        <v>7189</v>
      </c>
      <c r="C6422">
        <v>3647</v>
      </c>
      <c r="D6422" s="3">
        <v>0.53641203703703699</v>
      </c>
      <c r="E6422" s="3">
        <f t="shared" si="202"/>
        <v>4.9814814814814812E-2</v>
      </c>
      <c r="F6422">
        <f t="shared" si="203"/>
        <v>71</v>
      </c>
    </row>
    <row r="6423" spans="2:6" x14ac:dyDescent="0.25">
      <c r="B6423">
        <v>7190</v>
      </c>
      <c r="C6423">
        <v>3647</v>
      </c>
      <c r="D6423" s="3">
        <v>0.53641203703703699</v>
      </c>
      <c r="E6423" s="3">
        <f t="shared" si="202"/>
        <v>4.9814814814814812E-2</v>
      </c>
      <c r="F6423">
        <f t="shared" si="203"/>
        <v>71</v>
      </c>
    </row>
    <row r="6424" spans="2:6" x14ac:dyDescent="0.25">
      <c r="B6424">
        <v>7191</v>
      </c>
      <c r="C6424">
        <v>3647</v>
      </c>
      <c r="D6424" s="3">
        <v>0.53641203703703699</v>
      </c>
      <c r="E6424" s="3">
        <f t="shared" si="202"/>
        <v>4.9814814814814812E-2</v>
      </c>
      <c r="F6424">
        <f t="shared" si="203"/>
        <v>71</v>
      </c>
    </row>
    <row r="6425" spans="2:6" x14ac:dyDescent="0.25">
      <c r="B6425">
        <v>7192</v>
      </c>
      <c r="C6425">
        <v>3652</v>
      </c>
      <c r="D6425" s="3">
        <v>0.53641203703703699</v>
      </c>
      <c r="E6425" s="3">
        <f t="shared" si="202"/>
        <v>4.9814814814814812E-2</v>
      </c>
      <c r="F6425">
        <f t="shared" si="203"/>
        <v>71</v>
      </c>
    </row>
    <row r="6426" spans="2:6" x14ac:dyDescent="0.25">
      <c r="B6426">
        <v>7193</v>
      </c>
      <c r="C6426">
        <v>3652</v>
      </c>
      <c r="D6426" s="3">
        <v>0.53641203703703699</v>
      </c>
      <c r="E6426" s="3">
        <f t="shared" si="202"/>
        <v>4.9814814814814812E-2</v>
      </c>
      <c r="F6426">
        <f t="shared" si="203"/>
        <v>71</v>
      </c>
    </row>
    <row r="6427" spans="2:6" x14ac:dyDescent="0.25">
      <c r="B6427">
        <v>7194</v>
      </c>
      <c r="C6427">
        <v>3652</v>
      </c>
      <c r="D6427" s="3">
        <v>0.53641203703703699</v>
      </c>
      <c r="E6427" s="3">
        <f t="shared" si="202"/>
        <v>4.9814814814814812E-2</v>
      </c>
      <c r="F6427">
        <f t="shared" si="203"/>
        <v>71</v>
      </c>
    </row>
    <row r="6428" spans="2:6" x14ac:dyDescent="0.25">
      <c r="B6428">
        <v>7195</v>
      </c>
      <c r="C6428">
        <v>3652</v>
      </c>
      <c r="D6428" s="3">
        <v>0.53641203703703699</v>
      </c>
      <c r="E6428" s="3">
        <f t="shared" si="202"/>
        <v>4.9814814814814812E-2</v>
      </c>
      <c r="F6428">
        <f t="shared" si="203"/>
        <v>71</v>
      </c>
    </row>
    <row r="6429" spans="2:6" x14ac:dyDescent="0.25">
      <c r="B6429">
        <v>7196</v>
      </c>
      <c r="C6429">
        <v>3581</v>
      </c>
      <c r="D6429" s="3">
        <v>0.53643518518518518</v>
      </c>
      <c r="E6429" s="3">
        <f t="shared" si="202"/>
        <v>4.9837962962963001E-2</v>
      </c>
      <c r="F6429">
        <f t="shared" si="203"/>
        <v>71</v>
      </c>
    </row>
    <row r="6430" spans="2:6" x14ac:dyDescent="0.25">
      <c r="B6430">
        <v>7197</v>
      </c>
      <c r="C6430">
        <v>3581</v>
      </c>
      <c r="D6430" s="3">
        <v>0.53643518518518518</v>
      </c>
      <c r="E6430" s="3">
        <f t="shared" si="202"/>
        <v>4.9837962962963001E-2</v>
      </c>
      <c r="F6430">
        <f t="shared" si="203"/>
        <v>71</v>
      </c>
    </row>
    <row r="6431" spans="2:6" x14ac:dyDescent="0.25">
      <c r="B6431">
        <v>7198</v>
      </c>
      <c r="C6431">
        <v>3581</v>
      </c>
      <c r="D6431" s="3">
        <v>0.53643518518518518</v>
      </c>
      <c r="E6431" s="3">
        <f t="shared" si="202"/>
        <v>4.9837962962963001E-2</v>
      </c>
      <c r="F6431">
        <f t="shared" si="203"/>
        <v>71</v>
      </c>
    </row>
    <row r="6432" spans="2:6" x14ac:dyDescent="0.25">
      <c r="B6432">
        <v>7199</v>
      </c>
      <c r="C6432">
        <v>3581</v>
      </c>
      <c r="D6432" s="3">
        <v>0.53643518518518518</v>
      </c>
      <c r="E6432" s="3">
        <f t="shared" si="202"/>
        <v>4.9837962962963001E-2</v>
      </c>
      <c r="F6432">
        <f t="shared" si="203"/>
        <v>71</v>
      </c>
    </row>
    <row r="6433" spans="2:6" x14ac:dyDescent="0.25">
      <c r="B6433">
        <v>7200</v>
      </c>
      <c r="C6433">
        <v>3550</v>
      </c>
      <c r="D6433" s="3">
        <v>0.53643518518518518</v>
      </c>
      <c r="E6433" s="3">
        <f t="shared" si="202"/>
        <v>4.9837962962963001E-2</v>
      </c>
      <c r="F6433">
        <f t="shared" si="203"/>
        <v>71</v>
      </c>
    </row>
    <row r="6434" spans="2:6" x14ac:dyDescent="0.25">
      <c r="B6434">
        <v>7201</v>
      </c>
      <c r="C6434">
        <v>3550</v>
      </c>
      <c r="D6434" s="3">
        <v>0.53643518518518518</v>
      </c>
      <c r="E6434" s="3">
        <f t="shared" si="202"/>
        <v>4.9837962962963001E-2</v>
      </c>
      <c r="F6434">
        <f t="shared" si="203"/>
        <v>71</v>
      </c>
    </row>
    <row r="6435" spans="2:6" x14ac:dyDescent="0.25">
      <c r="B6435">
        <v>7202</v>
      </c>
      <c r="C6435">
        <v>3550</v>
      </c>
      <c r="D6435" s="3">
        <v>0.53643518518518518</v>
      </c>
      <c r="E6435" s="3">
        <f t="shared" si="202"/>
        <v>4.9837962962963001E-2</v>
      </c>
      <c r="F6435">
        <f t="shared" si="203"/>
        <v>71</v>
      </c>
    </row>
    <row r="6436" spans="2:6" x14ac:dyDescent="0.25">
      <c r="B6436">
        <v>7203</v>
      </c>
      <c r="C6436">
        <v>3550</v>
      </c>
      <c r="D6436" s="3">
        <v>0.53643518518518518</v>
      </c>
      <c r="E6436" s="3">
        <f t="shared" si="202"/>
        <v>4.9837962962963001E-2</v>
      </c>
      <c r="F6436">
        <f t="shared" si="203"/>
        <v>71</v>
      </c>
    </row>
    <row r="6437" spans="2:6" x14ac:dyDescent="0.25">
      <c r="B6437">
        <v>7204</v>
      </c>
      <c r="C6437">
        <v>3490</v>
      </c>
      <c r="D6437" s="3">
        <v>0.53644675925925933</v>
      </c>
      <c r="E6437" s="3">
        <f t="shared" si="202"/>
        <v>4.984953703703715E-2</v>
      </c>
      <c r="F6437">
        <f t="shared" si="203"/>
        <v>71</v>
      </c>
    </row>
    <row r="6438" spans="2:6" x14ac:dyDescent="0.25">
      <c r="B6438">
        <v>7205</v>
      </c>
      <c r="C6438">
        <v>3490</v>
      </c>
      <c r="D6438" s="3">
        <v>0.53644675925925933</v>
      </c>
      <c r="E6438" s="3">
        <f t="shared" si="202"/>
        <v>4.984953703703715E-2</v>
      </c>
      <c r="F6438">
        <f t="shared" si="203"/>
        <v>71</v>
      </c>
    </row>
    <row r="6439" spans="2:6" x14ac:dyDescent="0.25">
      <c r="B6439">
        <v>7206</v>
      </c>
      <c r="C6439">
        <v>3490</v>
      </c>
      <c r="D6439" s="3">
        <v>0.53644675925925933</v>
      </c>
      <c r="E6439" s="3">
        <f t="shared" si="202"/>
        <v>4.984953703703715E-2</v>
      </c>
      <c r="F6439">
        <f t="shared" si="203"/>
        <v>71</v>
      </c>
    </row>
    <row r="6440" spans="2:6" x14ac:dyDescent="0.25">
      <c r="B6440">
        <v>7207</v>
      </c>
      <c r="C6440">
        <v>3490</v>
      </c>
      <c r="D6440" s="3">
        <v>0.53644675925925933</v>
      </c>
      <c r="E6440" s="3">
        <f t="shared" si="202"/>
        <v>4.984953703703715E-2</v>
      </c>
      <c r="F6440">
        <f t="shared" si="203"/>
        <v>71</v>
      </c>
    </row>
    <row r="6441" spans="2:6" x14ac:dyDescent="0.25">
      <c r="B6441">
        <v>7208</v>
      </c>
      <c r="C6441">
        <v>3678</v>
      </c>
      <c r="D6441" s="3">
        <v>0.53645833333333337</v>
      </c>
      <c r="E6441" s="3">
        <f t="shared" si="202"/>
        <v>4.9861111111111189E-2</v>
      </c>
      <c r="F6441">
        <f t="shared" si="203"/>
        <v>71</v>
      </c>
    </row>
    <row r="6442" spans="2:6" x14ac:dyDescent="0.25">
      <c r="B6442">
        <v>7209</v>
      </c>
      <c r="C6442">
        <v>3678</v>
      </c>
      <c r="D6442" s="3">
        <v>0.53645833333333337</v>
      </c>
      <c r="E6442" s="3">
        <f t="shared" si="202"/>
        <v>4.9861111111111189E-2</v>
      </c>
      <c r="F6442">
        <f t="shared" si="203"/>
        <v>71</v>
      </c>
    </row>
    <row r="6443" spans="2:6" x14ac:dyDescent="0.25">
      <c r="B6443">
        <v>7210</v>
      </c>
      <c r="C6443">
        <v>3678</v>
      </c>
      <c r="D6443" s="3">
        <v>0.53645833333333337</v>
      </c>
      <c r="E6443" s="3">
        <f t="shared" si="202"/>
        <v>4.9861111111111189E-2</v>
      </c>
      <c r="F6443">
        <f t="shared" si="203"/>
        <v>71</v>
      </c>
    </row>
    <row r="6444" spans="2:6" x14ac:dyDescent="0.25">
      <c r="B6444">
        <v>7211</v>
      </c>
      <c r="C6444">
        <v>3678</v>
      </c>
      <c r="D6444" s="3">
        <v>0.53645833333333337</v>
      </c>
      <c r="E6444" s="3">
        <f t="shared" si="202"/>
        <v>4.9861111111111189E-2</v>
      </c>
      <c r="F6444">
        <f t="shared" si="203"/>
        <v>71</v>
      </c>
    </row>
    <row r="6445" spans="2:6" x14ac:dyDescent="0.25">
      <c r="B6445">
        <v>7212</v>
      </c>
      <c r="C6445">
        <v>3560</v>
      </c>
      <c r="D6445" s="3">
        <v>0.53646990740740741</v>
      </c>
      <c r="E6445" s="3">
        <f t="shared" si="202"/>
        <v>4.9872685185185228E-2</v>
      </c>
      <c r="F6445">
        <f t="shared" si="203"/>
        <v>71</v>
      </c>
    </row>
    <row r="6446" spans="2:6" x14ac:dyDescent="0.25">
      <c r="B6446">
        <v>7213</v>
      </c>
      <c r="C6446">
        <v>3560</v>
      </c>
      <c r="D6446" s="3">
        <v>0.53646990740740741</v>
      </c>
      <c r="E6446" s="3">
        <f t="shared" si="202"/>
        <v>4.9872685185185228E-2</v>
      </c>
      <c r="F6446">
        <f t="shared" si="203"/>
        <v>71</v>
      </c>
    </row>
    <row r="6447" spans="2:6" x14ac:dyDescent="0.25">
      <c r="B6447">
        <v>7214</v>
      </c>
      <c r="C6447">
        <v>3560</v>
      </c>
      <c r="D6447" s="3">
        <v>0.53646990740740741</v>
      </c>
      <c r="E6447" s="3">
        <f t="shared" si="202"/>
        <v>4.9872685185185228E-2</v>
      </c>
      <c r="F6447">
        <f t="shared" si="203"/>
        <v>71</v>
      </c>
    </row>
    <row r="6448" spans="2:6" x14ac:dyDescent="0.25">
      <c r="B6448">
        <v>7215</v>
      </c>
      <c r="C6448">
        <v>3560</v>
      </c>
      <c r="D6448" s="3">
        <v>0.53646990740740741</v>
      </c>
      <c r="E6448" s="3">
        <f t="shared" si="202"/>
        <v>4.9872685185185228E-2</v>
      </c>
      <c r="F6448">
        <f t="shared" si="203"/>
        <v>71</v>
      </c>
    </row>
    <row r="6449" spans="2:6" x14ac:dyDescent="0.25">
      <c r="B6449">
        <v>7216</v>
      </c>
      <c r="C6449">
        <v>3676</v>
      </c>
      <c r="D6449" s="3">
        <v>0.53646990740740741</v>
      </c>
      <c r="E6449" s="3">
        <f t="shared" si="202"/>
        <v>4.9872685185185228E-2</v>
      </c>
      <c r="F6449">
        <f t="shared" si="203"/>
        <v>71</v>
      </c>
    </row>
    <row r="6450" spans="2:6" x14ac:dyDescent="0.25">
      <c r="B6450">
        <v>7217</v>
      </c>
      <c r="C6450">
        <v>3676</v>
      </c>
      <c r="D6450" s="3">
        <v>0.53646990740740741</v>
      </c>
      <c r="E6450" s="3">
        <f t="shared" si="202"/>
        <v>4.9872685185185228E-2</v>
      </c>
      <c r="F6450">
        <f t="shared" si="203"/>
        <v>71</v>
      </c>
    </row>
    <row r="6451" spans="2:6" x14ac:dyDescent="0.25">
      <c r="B6451">
        <v>7218</v>
      </c>
      <c r="C6451">
        <v>3676</v>
      </c>
      <c r="D6451" s="3">
        <v>0.53646990740740741</v>
      </c>
      <c r="E6451" s="3">
        <f t="shared" si="202"/>
        <v>4.9872685185185228E-2</v>
      </c>
      <c r="F6451">
        <f t="shared" si="203"/>
        <v>71</v>
      </c>
    </row>
    <row r="6452" spans="2:6" x14ac:dyDescent="0.25">
      <c r="B6452">
        <v>7219</v>
      </c>
      <c r="C6452">
        <v>3676</v>
      </c>
      <c r="D6452" s="3">
        <v>0.53646990740740741</v>
      </c>
      <c r="E6452" s="3">
        <f t="shared" si="202"/>
        <v>4.9872685185185228E-2</v>
      </c>
      <c r="F6452">
        <f t="shared" si="203"/>
        <v>71</v>
      </c>
    </row>
    <row r="6453" spans="2:6" x14ac:dyDescent="0.25">
      <c r="B6453">
        <v>7220</v>
      </c>
      <c r="C6453">
        <v>3570</v>
      </c>
      <c r="D6453" s="3">
        <v>0.53646990740740741</v>
      </c>
      <c r="E6453" s="3">
        <f t="shared" si="202"/>
        <v>4.9872685185185228E-2</v>
      </c>
      <c r="F6453">
        <f t="shared" si="203"/>
        <v>71</v>
      </c>
    </row>
    <row r="6454" spans="2:6" x14ac:dyDescent="0.25">
      <c r="B6454">
        <v>7221</v>
      </c>
      <c r="C6454">
        <v>3570</v>
      </c>
      <c r="D6454" s="3">
        <v>0.53646990740740741</v>
      </c>
      <c r="E6454" s="3">
        <f t="shared" si="202"/>
        <v>4.9872685185185228E-2</v>
      </c>
      <c r="F6454">
        <f t="shared" si="203"/>
        <v>71</v>
      </c>
    </row>
    <row r="6455" spans="2:6" x14ac:dyDescent="0.25">
      <c r="B6455">
        <v>7222</v>
      </c>
      <c r="C6455">
        <v>3570</v>
      </c>
      <c r="D6455" s="3">
        <v>0.53646990740740741</v>
      </c>
      <c r="E6455" s="3">
        <f t="shared" si="202"/>
        <v>4.9872685185185228E-2</v>
      </c>
      <c r="F6455">
        <f t="shared" si="203"/>
        <v>71</v>
      </c>
    </row>
    <row r="6456" spans="2:6" x14ac:dyDescent="0.25">
      <c r="B6456">
        <v>7223</v>
      </c>
      <c r="C6456">
        <v>3570</v>
      </c>
      <c r="D6456" s="3">
        <v>0.53646990740740741</v>
      </c>
      <c r="E6456" s="3">
        <f t="shared" si="202"/>
        <v>4.9872685185185228E-2</v>
      </c>
      <c r="F6456">
        <f t="shared" si="203"/>
        <v>71</v>
      </c>
    </row>
    <row r="6457" spans="2:6" x14ac:dyDescent="0.25">
      <c r="B6457">
        <v>7224</v>
      </c>
      <c r="C6457">
        <v>3665</v>
      </c>
      <c r="D6457" s="3">
        <v>0.53649305555555549</v>
      </c>
      <c r="E6457" s="3">
        <f t="shared" si="202"/>
        <v>4.9895833333333306E-2</v>
      </c>
      <c r="F6457">
        <f t="shared" si="203"/>
        <v>71</v>
      </c>
    </row>
    <row r="6458" spans="2:6" x14ac:dyDescent="0.25">
      <c r="B6458">
        <v>7225</v>
      </c>
      <c r="C6458">
        <v>3665</v>
      </c>
      <c r="D6458" s="3">
        <v>0.53649305555555549</v>
      </c>
      <c r="E6458" s="3">
        <f t="shared" si="202"/>
        <v>4.9895833333333306E-2</v>
      </c>
      <c r="F6458">
        <f t="shared" si="203"/>
        <v>71</v>
      </c>
    </row>
    <row r="6459" spans="2:6" x14ac:dyDescent="0.25">
      <c r="B6459">
        <v>7226</v>
      </c>
      <c r="C6459">
        <v>3665</v>
      </c>
      <c r="D6459" s="3">
        <v>0.53649305555555549</v>
      </c>
      <c r="E6459" s="3">
        <f t="shared" si="202"/>
        <v>4.9895833333333306E-2</v>
      </c>
      <c r="F6459">
        <f t="shared" si="203"/>
        <v>71</v>
      </c>
    </row>
    <row r="6460" spans="2:6" x14ac:dyDescent="0.25">
      <c r="B6460">
        <v>7227</v>
      </c>
      <c r="C6460">
        <v>3665</v>
      </c>
      <c r="D6460" s="3">
        <v>0.53649305555555549</v>
      </c>
      <c r="E6460" s="3">
        <f t="shared" si="202"/>
        <v>4.9895833333333306E-2</v>
      </c>
      <c r="F6460">
        <f t="shared" si="203"/>
        <v>71</v>
      </c>
    </row>
    <row r="6461" spans="2:6" x14ac:dyDescent="0.25">
      <c r="B6461">
        <v>7228</v>
      </c>
      <c r="C6461">
        <v>3669</v>
      </c>
      <c r="D6461" s="3">
        <v>0.53649305555555549</v>
      </c>
      <c r="E6461" s="3">
        <f t="shared" si="202"/>
        <v>4.9895833333333306E-2</v>
      </c>
      <c r="F6461">
        <f t="shared" si="203"/>
        <v>71</v>
      </c>
    </row>
    <row r="6462" spans="2:6" x14ac:dyDescent="0.25">
      <c r="B6462">
        <v>7229</v>
      </c>
      <c r="C6462">
        <v>3669</v>
      </c>
      <c r="D6462" s="3">
        <v>0.53649305555555549</v>
      </c>
      <c r="E6462" s="3">
        <f t="shared" si="202"/>
        <v>4.9895833333333306E-2</v>
      </c>
      <c r="F6462">
        <f t="shared" si="203"/>
        <v>71</v>
      </c>
    </row>
    <row r="6463" spans="2:6" x14ac:dyDescent="0.25">
      <c r="B6463">
        <v>7230</v>
      </c>
      <c r="C6463">
        <v>3669</v>
      </c>
      <c r="D6463" s="3">
        <v>0.53649305555555549</v>
      </c>
      <c r="E6463" s="3">
        <f t="shared" si="202"/>
        <v>4.9895833333333306E-2</v>
      </c>
      <c r="F6463">
        <f t="shared" si="203"/>
        <v>71</v>
      </c>
    </row>
    <row r="6464" spans="2:6" x14ac:dyDescent="0.25">
      <c r="B6464">
        <v>7231</v>
      </c>
      <c r="C6464">
        <v>3669</v>
      </c>
      <c r="D6464" s="3">
        <v>0.53649305555555549</v>
      </c>
      <c r="E6464" s="3">
        <f t="shared" si="202"/>
        <v>4.9895833333333306E-2</v>
      </c>
      <c r="F6464">
        <f t="shared" si="203"/>
        <v>71</v>
      </c>
    </row>
    <row r="6465" spans="2:6" x14ac:dyDescent="0.25">
      <c r="B6465">
        <v>7232</v>
      </c>
      <c r="C6465">
        <v>3585</v>
      </c>
      <c r="D6465" s="3">
        <v>0.53650462962962964</v>
      </c>
      <c r="E6465" s="3">
        <f t="shared" si="202"/>
        <v>4.9907407407407456E-2</v>
      </c>
      <c r="F6465">
        <f t="shared" si="203"/>
        <v>71</v>
      </c>
    </row>
    <row r="6466" spans="2:6" x14ac:dyDescent="0.25">
      <c r="B6466">
        <v>7233</v>
      </c>
      <c r="C6466">
        <v>3585</v>
      </c>
      <c r="D6466" s="3">
        <v>0.53650462962962964</v>
      </c>
      <c r="E6466" s="3">
        <f t="shared" ref="E6466:E6529" si="204">D6466-$A$1</f>
        <v>4.9907407407407456E-2</v>
      </c>
      <c r="F6466">
        <f t="shared" ref="F6466:F6529" si="205">(MINUTE(E6466))+60</f>
        <v>71</v>
      </c>
    </row>
    <row r="6467" spans="2:6" x14ac:dyDescent="0.25">
      <c r="B6467">
        <v>7234</v>
      </c>
      <c r="C6467">
        <v>3585</v>
      </c>
      <c r="D6467" s="3">
        <v>0.53650462962962964</v>
      </c>
      <c r="E6467" s="3">
        <f t="shared" si="204"/>
        <v>4.9907407407407456E-2</v>
      </c>
      <c r="F6467">
        <f t="shared" si="205"/>
        <v>71</v>
      </c>
    </row>
    <row r="6468" spans="2:6" x14ac:dyDescent="0.25">
      <c r="B6468">
        <v>7235</v>
      </c>
      <c r="C6468">
        <v>3585</v>
      </c>
      <c r="D6468" s="3">
        <v>0.53650462962962964</v>
      </c>
      <c r="E6468" s="3">
        <f t="shared" si="204"/>
        <v>4.9907407407407456E-2</v>
      </c>
      <c r="F6468">
        <f t="shared" si="205"/>
        <v>71</v>
      </c>
    </row>
    <row r="6469" spans="2:6" x14ac:dyDescent="0.25">
      <c r="B6469">
        <v>7236</v>
      </c>
      <c r="C6469">
        <v>3653</v>
      </c>
      <c r="D6469" s="3">
        <v>0.53651620370370368</v>
      </c>
      <c r="E6469" s="3">
        <f t="shared" si="204"/>
        <v>4.9918981481481495E-2</v>
      </c>
      <c r="F6469">
        <f t="shared" si="205"/>
        <v>71</v>
      </c>
    </row>
    <row r="6470" spans="2:6" x14ac:dyDescent="0.25">
      <c r="B6470">
        <v>7237</v>
      </c>
      <c r="C6470">
        <v>3653</v>
      </c>
      <c r="D6470" s="3">
        <v>0.53651620370370368</v>
      </c>
      <c r="E6470" s="3">
        <f t="shared" si="204"/>
        <v>4.9918981481481495E-2</v>
      </c>
      <c r="F6470">
        <f t="shared" si="205"/>
        <v>71</v>
      </c>
    </row>
    <row r="6471" spans="2:6" x14ac:dyDescent="0.25">
      <c r="B6471">
        <v>7238</v>
      </c>
      <c r="C6471">
        <v>3653</v>
      </c>
      <c r="D6471" s="3">
        <v>0.53651620370370368</v>
      </c>
      <c r="E6471" s="3">
        <f t="shared" si="204"/>
        <v>4.9918981481481495E-2</v>
      </c>
      <c r="F6471">
        <f t="shared" si="205"/>
        <v>71</v>
      </c>
    </row>
    <row r="6472" spans="2:6" x14ac:dyDescent="0.25">
      <c r="B6472">
        <v>7239</v>
      </c>
      <c r="C6472">
        <v>3653</v>
      </c>
      <c r="D6472" s="3">
        <v>0.53651620370370368</v>
      </c>
      <c r="E6472" s="3">
        <f t="shared" si="204"/>
        <v>4.9918981481481495E-2</v>
      </c>
      <c r="F6472">
        <f t="shared" si="205"/>
        <v>71</v>
      </c>
    </row>
    <row r="6473" spans="2:6" x14ac:dyDescent="0.25">
      <c r="B6473">
        <v>7240</v>
      </c>
      <c r="C6473">
        <v>3601</v>
      </c>
      <c r="D6473" s="3">
        <v>0.53651620370370368</v>
      </c>
      <c r="E6473" s="3">
        <f t="shared" si="204"/>
        <v>4.9918981481481495E-2</v>
      </c>
      <c r="F6473">
        <f t="shared" si="205"/>
        <v>71</v>
      </c>
    </row>
    <row r="6474" spans="2:6" x14ac:dyDescent="0.25">
      <c r="B6474">
        <v>7241</v>
      </c>
      <c r="C6474">
        <v>3601</v>
      </c>
      <c r="D6474" s="3">
        <v>0.53651620370370368</v>
      </c>
      <c r="E6474" s="3">
        <f t="shared" si="204"/>
        <v>4.9918981481481495E-2</v>
      </c>
      <c r="F6474">
        <f t="shared" si="205"/>
        <v>71</v>
      </c>
    </row>
    <row r="6475" spans="2:6" x14ac:dyDescent="0.25">
      <c r="B6475">
        <v>7242</v>
      </c>
      <c r="C6475">
        <v>3601</v>
      </c>
      <c r="D6475" s="3">
        <v>0.53651620370370368</v>
      </c>
      <c r="E6475" s="3">
        <f t="shared" si="204"/>
        <v>4.9918981481481495E-2</v>
      </c>
      <c r="F6475">
        <f t="shared" si="205"/>
        <v>71</v>
      </c>
    </row>
    <row r="6476" spans="2:6" x14ac:dyDescent="0.25">
      <c r="B6476">
        <v>7243</v>
      </c>
      <c r="C6476">
        <v>3601</v>
      </c>
      <c r="D6476" s="3">
        <v>0.53651620370370368</v>
      </c>
      <c r="E6476" s="3">
        <f t="shared" si="204"/>
        <v>4.9918981481481495E-2</v>
      </c>
      <c r="F6476">
        <f t="shared" si="205"/>
        <v>71</v>
      </c>
    </row>
    <row r="6477" spans="2:6" x14ac:dyDescent="0.25">
      <c r="B6477">
        <v>7244</v>
      </c>
      <c r="C6477">
        <v>3575</v>
      </c>
      <c r="D6477" s="3">
        <v>0.53653935185185186</v>
      </c>
      <c r="E6477" s="3">
        <f t="shared" si="204"/>
        <v>4.9942129629629683E-2</v>
      </c>
      <c r="F6477">
        <f t="shared" si="205"/>
        <v>71</v>
      </c>
    </row>
    <row r="6478" spans="2:6" x14ac:dyDescent="0.25">
      <c r="B6478">
        <v>7245</v>
      </c>
      <c r="C6478">
        <v>3575</v>
      </c>
      <c r="D6478" s="3">
        <v>0.53653935185185186</v>
      </c>
      <c r="E6478" s="3">
        <f t="shared" si="204"/>
        <v>4.9942129629629683E-2</v>
      </c>
      <c r="F6478">
        <f t="shared" si="205"/>
        <v>71</v>
      </c>
    </row>
    <row r="6479" spans="2:6" x14ac:dyDescent="0.25">
      <c r="B6479">
        <v>7246</v>
      </c>
      <c r="C6479">
        <v>3575</v>
      </c>
      <c r="D6479" s="3">
        <v>0.53653935185185186</v>
      </c>
      <c r="E6479" s="3">
        <f t="shared" si="204"/>
        <v>4.9942129629629683E-2</v>
      </c>
      <c r="F6479">
        <f t="shared" si="205"/>
        <v>71</v>
      </c>
    </row>
    <row r="6480" spans="2:6" x14ac:dyDescent="0.25">
      <c r="B6480">
        <v>7247</v>
      </c>
      <c r="C6480">
        <v>3575</v>
      </c>
      <c r="D6480" s="3">
        <v>0.53653935185185186</v>
      </c>
      <c r="E6480" s="3">
        <f t="shared" si="204"/>
        <v>4.9942129629629683E-2</v>
      </c>
      <c r="F6480">
        <f t="shared" si="205"/>
        <v>71</v>
      </c>
    </row>
    <row r="6481" spans="2:6" x14ac:dyDescent="0.25">
      <c r="B6481">
        <v>7248</v>
      </c>
      <c r="C6481">
        <v>3669</v>
      </c>
      <c r="D6481" s="3">
        <v>0.5365509259259259</v>
      </c>
      <c r="E6481" s="3">
        <f t="shared" si="204"/>
        <v>4.9953703703703722E-2</v>
      </c>
      <c r="F6481">
        <f t="shared" si="205"/>
        <v>71</v>
      </c>
    </row>
    <row r="6482" spans="2:6" x14ac:dyDescent="0.25">
      <c r="B6482">
        <v>7249</v>
      </c>
      <c r="C6482">
        <v>3669</v>
      </c>
      <c r="D6482" s="3">
        <v>0.5365509259259259</v>
      </c>
      <c r="E6482" s="3">
        <f t="shared" si="204"/>
        <v>4.9953703703703722E-2</v>
      </c>
      <c r="F6482">
        <f t="shared" si="205"/>
        <v>71</v>
      </c>
    </row>
    <row r="6483" spans="2:6" x14ac:dyDescent="0.25">
      <c r="B6483">
        <v>7250</v>
      </c>
      <c r="C6483">
        <v>3669</v>
      </c>
      <c r="D6483" s="3">
        <v>0.5365509259259259</v>
      </c>
      <c r="E6483" s="3">
        <f t="shared" si="204"/>
        <v>4.9953703703703722E-2</v>
      </c>
      <c r="F6483">
        <f t="shared" si="205"/>
        <v>71</v>
      </c>
    </row>
    <row r="6484" spans="2:6" x14ac:dyDescent="0.25">
      <c r="B6484">
        <v>7251</v>
      </c>
      <c r="C6484">
        <v>3669</v>
      </c>
      <c r="D6484" s="3">
        <v>0.5365509259259259</v>
      </c>
      <c r="E6484" s="3">
        <f t="shared" si="204"/>
        <v>4.9953703703703722E-2</v>
      </c>
      <c r="F6484">
        <f t="shared" si="205"/>
        <v>71</v>
      </c>
    </row>
    <row r="6485" spans="2:6" x14ac:dyDescent="0.25">
      <c r="B6485">
        <v>7252</v>
      </c>
      <c r="C6485">
        <v>3547</v>
      </c>
      <c r="D6485" s="3">
        <v>0.53656249999999994</v>
      </c>
      <c r="E6485" s="3">
        <f t="shared" si="204"/>
        <v>4.9965277777777761E-2</v>
      </c>
      <c r="F6485">
        <f t="shared" si="205"/>
        <v>71</v>
      </c>
    </row>
    <row r="6486" spans="2:6" x14ac:dyDescent="0.25">
      <c r="B6486">
        <v>7253</v>
      </c>
      <c r="C6486">
        <v>3547</v>
      </c>
      <c r="D6486" s="3">
        <v>0.53656249999999994</v>
      </c>
      <c r="E6486" s="3">
        <f t="shared" si="204"/>
        <v>4.9965277777777761E-2</v>
      </c>
      <c r="F6486">
        <f t="shared" si="205"/>
        <v>71</v>
      </c>
    </row>
    <row r="6487" spans="2:6" x14ac:dyDescent="0.25">
      <c r="B6487">
        <v>7254</v>
      </c>
      <c r="C6487">
        <v>3547</v>
      </c>
      <c r="D6487" s="3">
        <v>0.53656249999999994</v>
      </c>
      <c r="E6487" s="3">
        <f t="shared" si="204"/>
        <v>4.9965277777777761E-2</v>
      </c>
      <c r="F6487">
        <f t="shared" si="205"/>
        <v>71</v>
      </c>
    </row>
    <row r="6488" spans="2:6" x14ac:dyDescent="0.25">
      <c r="B6488">
        <v>7255</v>
      </c>
      <c r="C6488">
        <v>3547</v>
      </c>
      <c r="D6488" s="3">
        <v>0.53656249999999994</v>
      </c>
      <c r="E6488" s="3">
        <f t="shared" si="204"/>
        <v>4.9965277777777761E-2</v>
      </c>
      <c r="F6488">
        <f t="shared" si="205"/>
        <v>71</v>
      </c>
    </row>
    <row r="6489" spans="2:6" x14ac:dyDescent="0.25">
      <c r="B6489">
        <v>7256</v>
      </c>
      <c r="C6489">
        <v>3683</v>
      </c>
      <c r="D6489" s="3">
        <v>0.53656249999999994</v>
      </c>
      <c r="E6489" s="3">
        <f t="shared" si="204"/>
        <v>4.9965277777777761E-2</v>
      </c>
      <c r="F6489">
        <f t="shared" si="205"/>
        <v>71</v>
      </c>
    </row>
    <row r="6490" spans="2:6" x14ac:dyDescent="0.25">
      <c r="B6490">
        <v>7257</v>
      </c>
      <c r="C6490">
        <v>3683</v>
      </c>
      <c r="D6490" s="3">
        <v>0.53656249999999994</v>
      </c>
      <c r="E6490" s="3">
        <f t="shared" si="204"/>
        <v>4.9965277777777761E-2</v>
      </c>
      <c r="F6490">
        <f t="shared" si="205"/>
        <v>71</v>
      </c>
    </row>
    <row r="6491" spans="2:6" x14ac:dyDescent="0.25">
      <c r="B6491">
        <v>7258</v>
      </c>
      <c r="C6491">
        <v>3683</v>
      </c>
      <c r="D6491" s="3">
        <v>0.53656249999999994</v>
      </c>
      <c r="E6491" s="3">
        <f t="shared" si="204"/>
        <v>4.9965277777777761E-2</v>
      </c>
      <c r="F6491">
        <f t="shared" si="205"/>
        <v>71</v>
      </c>
    </row>
    <row r="6492" spans="2:6" x14ac:dyDescent="0.25">
      <c r="B6492">
        <v>7259</v>
      </c>
      <c r="C6492">
        <v>3683</v>
      </c>
      <c r="D6492" s="3">
        <v>0.53656249999999994</v>
      </c>
      <c r="E6492" s="3">
        <f t="shared" si="204"/>
        <v>4.9965277777777761E-2</v>
      </c>
      <c r="F6492">
        <f t="shared" si="205"/>
        <v>71</v>
      </c>
    </row>
    <row r="6493" spans="2:6" x14ac:dyDescent="0.25">
      <c r="B6493">
        <v>7260</v>
      </c>
      <c r="C6493">
        <v>3567</v>
      </c>
      <c r="D6493" s="3">
        <v>0.53656249999999994</v>
      </c>
      <c r="E6493" s="3">
        <f t="shared" si="204"/>
        <v>4.9965277777777761E-2</v>
      </c>
      <c r="F6493">
        <f t="shared" si="205"/>
        <v>71</v>
      </c>
    </row>
    <row r="6494" spans="2:6" x14ac:dyDescent="0.25">
      <c r="B6494">
        <v>7261</v>
      </c>
      <c r="C6494">
        <v>3567</v>
      </c>
      <c r="D6494" s="3">
        <v>0.53656249999999994</v>
      </c>
      <c r="E6494" s="3">
        <f t="shared" si="204"/>
        <v>4.9965277777777761E-2</v>
      </c>
      <c r="F6494">
        <f t="shared" si="205"/>
        <v>71</v>
      </c>
    </row>
    <row r="6495" spans="2:6" x14ac:dyDescent="0.25">
      <c r="B6495">
        <v>7262</v>
      </c>
      <c r="C6495">
        <v>3567</v>
      </c>
      <c r="D6495" s="3">
        <v>0.53656249999999994</v>
      </c>
      <c r="E6495" s="3">
        <f t="shared" si="204"/>
        <v>4.9965277777777761E-2</v>
      </c>
      <c r="F6495">
        <f t="shared" si="205"/>
        <v>71</v>
      </c>
    </row>
    <row r="6496" spans="2:6" x14ac:dyDescent="0.25">
      <c r="B6496">
        <v>7263</v>
      </c>
      <c r="C6496">
        <v>3567</v>
      </c>
      <c r="D6496" s="3">
        <v>0.53656249999999994</v>
      </c>
      <c r="E6496" s="3">
        <f t="shared" si="204"/>
        <v>4.9965277777777761E-2</v>
      </c>
      <c r="F6496">
        <f t="shared" si="205"/>
        <v>71</v>
      </c>
    </row>
    <row r="6497" spans="2:6" x14ac:dyDescent="0.25">
      <c r="B6497">
        <v>7264</v>
      </c>
      <c r="C6497">
        <v>3407</v>
      </c>
      <c r="D6497" s="3">
        <v>0.53657407407407409</v>
      </c>
      <c r="E6497" s="3">
        <f t="shared" si="204"/>
        <v>4.9976851851851911E-2</v>
      </c>
      <c r="F6497">
        <f t="shared" si="205"/>
        <v>71</v>
      </c>
    </row>
    <row r="6498" spans="2:6" x14ac:dyDescent="0.25">
      <c r="B6498">
        <v>7265</v>
      </c>
      <c r="C6498">
        <v>3407</v>
      </c>
      <c r="D6498" s="3">
        <v>0.53657407407407409</v>
      </c>
      <c r="E6498" s="3">
        <f t="shared" si="204"/>
        <v>4.9976851851851911E-2</v>
      </c>
      <c r="F6498">
        <f t="shared" si="205"/>
        <v>71</v>
      </c>
    </row>
    <row r="6499" spans="2:6" x14ac:dyDescent="0.25">
      <c r="B6499">
        <v>7266</v>
      </c>
      <c r="C6499">
        <v>3407</v>
      </c>
      <c r="D6499" s="3">
        <v>0.53657407407407409</v>
      </c>
      <c r="E6499" s="3">
        <f t="shared" si="204"/>
        <v>4.9976851851851911E-2</v>
      </c>
      <c r="F6499">
        <f t="shared" si="205"/>
        <v>71</v>
      </c>
    </row>
    <row r="6500" spans="2:6" x14ac:dyDescent="0.25">
      <c r="B6500">
        <v>7267</v>
      </c>
      <c r="C6500">
        <v>3407</v>
      </c>
      <c r="D6500" s="3">
        <v>0.53657407407407409</v>
      </c>
      <c r="E6500" s="3">
        <f t="shared" si="204"/>
        <v>4.9976851851851911E-2</v>
      </c>
      <c r="F6500">
        <f t="shared" si="205"/>
        <v>71</v>
      </c>
    </row>
    <row r="6501" spans="2:6" x14ac:dyDescent="0.25">
      <c r="B6501">
        <v>7268</v>
      </c>
      <c r="C6501">
        <v>3635</v>
      </c>
      <c r="D6501" s="3">
        <v>0.53657407407407409</v>
      </c>
      <c r="E6501" s="3">
        <f t="shared" si="204"/>
        <v>4.9976851851851911E-2</v>
      </c>
      <c r="F6501">
        <f t="shared" si="205"/>
        <v>71</v>
      </c>
    </row>
    <row r="6502" spans="2:6" x14ac:dyDescent="0.25">
      <c r="B6502">
        <v>7269</v>
      </c>
      <c r="C6502">
        <v>3635</v>
      </c>
      <c r="D6502" s="3">
        <v>0.53657407407407409</v>
      </c>
      <c r="E6502" s="3">
        <f t="shared" si="204"/>
        <v>4.9976851851851911E-2</v>
      </c>
      <c r="F6502">
        <f t="shared" si="205"/>
        <v>71</v>
      </c>
    </row>
    <row r="6503" spans="2:6" x14ac:dyDescent="0.25">
      <c r="B6503">
        <v>7270</v>
      </c>
      <c r="C6503">
        <v>3635</v>
      </c>
      <c r="D6503" s="3">
        <v>0.53657407407407409</v>
      </c>
      <c r="E6503" s="3">
        <f t="shared" si="204"/>
        <v>4.9976851851851911E-2</v>
      </c>
      <c r="F6503">
        <f t="shared" si="205"/>
        <v>71</v>
      </c>
    </row>
    <row r="6504" spans="2:6" x14ac:dyDescent="0.25">
      <c r="B6504">
        <v>7271</v>
      </c>
      <c r="C6504">
        <v>3635</v>
      </c>
      <c r="D6504" s="3">
        <v>0.53657407407407409</v>
      </c>
      <c r="E6504" s="3">
        <f t="shared" si="204"/>
        <v>4.9976851851851911E-2</v>
      </c>
      <c r="F6504">
        <f t="shared" si="205"/>
        <v>71</v>
      </c>
    </row>
    <row r="6505" spans="2:6" x14ac:dyDescent="0.25">
      <c r="B6505">
        <v>7272</v>
      </c>
      <c r="C6505">
        <v>3623</v>
      </c>
      <c r="D6505" s="3">
        <v>0.53658564814814813</v>
      </c>
      <c r="E6505" s="3">
        <f t="shared" si="204"/>
        <v>4.998842592592595E-2</v>
      </c>
      <c r="F6505">
        <f t="shared" si="205"/>
        <v>71</v>
      </c>
    </row>
    <row r="6506" spans="2:6" x14ac:dyDescent="0.25">
      <c r="B6506">
        <v>7273</v>
      </c>
      <c r="C6506">
        <v>3623</v>
      </c>
      <c r="D6506" s="3">
        <v>0.53658564814814813</v>
      </c>
      <c r="E6506" s="3">
        <f t="shared" si="204"/>
        <v>4.998842592592595E-2</v>
      </c>
      <c r="F6506">
        <f t="shared" si="205"/>
        <v>71</v>
      </c>
    </row>
    <row r="6507" spans="2:6" x14ac:dyDescent="0.25">
      <c r="B6507">
        <v>7274</v>
      </c>
      <c r="C6507">
        <v>3623</v>
      </c>
      <c r="D6507" s="3">
        <v>0.53658564814814813</v>
      </c>
      <c r="E6507" s="3">
        <f t="shared" si="204"/>
        <v>4.998842592592595E-2</v>
      </c>
      <c r="F6507">
        <f t="shared" si="205"/>
        <v>71</v>
      </c>
    </row>
    <row r="6508" spans="2:6" x14ac:dyDescent="0.25">
      <c r="B6508">
        <v>7275</v>
      </c>
      <c r="C6508">
        <v>3623</v>
      </c>
      <c r="D6508" s="3">
        <v>0.53658564814814813</v>
      </c>
      <c r="E6508" s="3">
        <f t="shared" si="204"/>
        <v>4.998842592592595E-2</v>
      </c>
      <c r="F6508">
        <f t="shared" si="205"/>
        <v>71</v>
      </c>
    </row>
    <row r="6509" spans="2:6" x14ac:dyDescent="0.25">
      <c r="B6509">
        <v>7276</v>
      </c>
      <c r="C6509">
        <v>3578</v>
      </c>
      <c r="D6509" s="3">
        <v>0.53659722222222228</v>
      </c>
      <c r="E6509" s="3">
        <f t="shared" si="204"/>
        <v>5.00000000000001E-2</v>
      </c>
      <c r="F6509">
        <f t="shared" si="205"/>
        <v>72</v>
      </c>
    </row>
    <row r="6510" spans="2:6" x14ac:dyDescent="0.25">
      <c r="B6510">
        <v>7277</v>
      </c>
      <c r="C6510">
        <v>3578</v>
      </c>
      <c r="D6510" s="3">
        <v>0.53659722222222228</v>
      </c>
      <c r="E6510" s="3">
        <f t="shared" si="204"/>
        <v>5.00000000000001E-2</v>
      </c>
      <c r="F6510">
        <f t="shared" si="205"/>
        <v>72</v>
      </c>
    </row>
    <row r="6511" spans="2:6" x14ac:dyDescent="0.25">
      <c r="B6511">
        <v>7278</v>
      </c>
      <c r="C6511">
        <v>3578</v>
      </c>
      <c r="D6511" s="3">
        <v>0.53659722222222228</v>
      </c>
      <c r="E6511" s="3">
        <f t="shared" si="204"/>
        <v>5.00000000000001E-2</v>
      </c>
      <c r="F6511">
        <f t="shared" si="205"/>
        <v>72</v>
      </c>
    </row>
    <row r="6512" spans="2:6" x14ac:dyDescent="0.25">
      <c r="B6512">
        <v>7279</v>
      </c>
      <c r="C6512">
        <v>3578</v>
      </c>
      <c r="D6512" s="3">
        <v>0.53659722222222228</v>
      </c>
      <c r="E6512" s="3">
        <f t="shared" si="204"/>
        <v>5.00000000000001E-2</v>
      </c>
      <c r="F6512">
        <f t="shared" si="205"/>
        <v>72</v>
      </c>
    </row>
    <row r="6513" spans="2:6" x14ac:dyDescent="0.25">
      <c r="B6513">
        <v>7280</v>
      </c>
      <c r="C6513">
        <v>3375</v>
      </c>
      <c r="D6513" s="3">
        <v>0.53659722222222228</v>
      </c>
      <c r="E6513" s="3">
        <f t="shared" si="204"/>
        <v>5.00000000000001E-2</v>
      </c>
      <c r="F6513">
        <f t="shared" si="205"/>
        <v>72</v>
      </c>
    </row>
    <row r="6514" spans="2:6" x14ac:dyDescent="0.25">
      <c r="B6514">
        <v>7281</v>
      </c>
      <c r="C6514">
        <v>3375</v>
      </c>
      <c r="D6514" s="3">
        <v>0.53659722222222228</v>
      </c>
      <c r="E6514" s="3">
        <f t="shared" si="204"/>
        <v>5.00000000000001E-2</v>
      </c>
      <c r="F6514">
        <f t="shared" si="205"/>
        <v>72</v>
      </c>
    </row>
    <row r="6515" spans="2:6" x14ac:dyDescent="0.25">
      <c r="B6515">
        <v>7282</v>
      </c>
      <c r="C6515">
        <v>3375</v>
      </c>
      <c r="D6515" s="3">
        <v>0.53659722222222228</v>
      </c>
      <c r="E6515" s="3">
        <f t="shared" si="204"/>
        <v>5.00000000000001E-2</v>
      </c>
      <c r="F6515">
        <f t="shared" si="205"/>
        <v>72</v>
      </c>
    </row>
    <row r="6516" spans="2:6" x14ac:dyDescent="0.25">
      <c r="B6516">
        <v>7283</v>
      </c>
      <c r="C6516">
        <v>3375</v>
      </c>
      <c r="D6516" s="3">
        <v>0.53659722222222228</v>
      </c>
      <c r="E6516" s="3">
        <f t="shared" si="204"/>
        <v>5.00000000000001E-2</v>
      </c>
      <c r="F6516">
        <f t="shared" si="205"/>
        <v>72</v>
      </c>
    </row>
    <row r="6517" spans="2:6" x14ac:dyDescent="0.25">
      <c r="B6517">
        <v>7284</v>
      </c>
      <c r="C6517">
        <v>3690</v>
      </c>
      <c r="D6517" s="3">
        <v>0.53660879629629632</v>
      </c>
      <c r="E6517" s="3">
        <f t="shared" si="204"/>
        <v>5.0011574074074139E-2</v>
      </c>
      <c r="F6517">
        <f t="shared" si="205"/>
        <v>72</v>
      </c>
    </row>
    <row r="6518" spans="2:6" x14ac:dyDescent="0.25">
      <c r="B6518">
        <v>7285</v>
      </c>
      <c r="C6518">
        <v>3690</v>
      </c>
      <c r="D6518" s="3">
        <v>0.53660879629629632</v>
      </c>
      <c r="E6518" s="3">
        <f t="shared" si="204"/>
        <v>5.0011574074074139E-2</v>
      </c>
      <c r="F6518">
        <f t="shared" si="205"/>
        <v>72</v>
      </c>
    </row>
    <row r="6519" spans="2:6" x14ac:dyDescent="0.25">
      <c r="B6519">
        <v>7286</v>
      </c>
      <c r="C6519">
        <v>3690</v>
      </c>
      <c r="D6519" s="3">
        <v>0.53660879629629632</v>
      </c>
      <c r="E6519" s="3">
        <f t="shared" si="204"/>
        <v>5.0011574074074139E-2</v>
      </c>
      <c r="F6519">
        <f t="shared" si="205"/>
        <v>72</v>
      </c>
    </row>
    <row r="6520" spans="2:6" x14ac:dyDescent="0.25">
      <c r="B6520">
        <v>7287</v>
      </c>
      <c r="C6520">
        <v>3690</v>
      </c>
      <c r="D6520" s="3">
        <v>0.53660879629629632</v>
      </c>
      <c r="E6520" s="3">
        <f t="shared" si="204"/>
        <v>5.0011574074074139E-2</v>
      </c>
      <c r="F6520">
        <f t="shared" si="205"/>
        <v>72</v>
      </c>
    </row>
    <row r="6521" spans="2:6" x14ac:dyDescent="0.25">
      <c r="B6521">
        <v>7288</v>
      </c>
      <c r="C6521">
        <v>3559</v>
      </c>
      <c r="D6521" s="3">
        <v>0.53662037037037036</v>
      </c>
      <c r="E6521" s="3">
        <f t="shared" si="204"/>
        <v>5.0023148148148178E-2</v>
      </c>
      <c r="F6521">
        <f t="shared" si="205"/>
        <v>72</v>
      </c>
    </row>
    <row r="6522" spans="2:6" x14ac:dyDescent="0.25">
      <c r="B6522">
        <v>7289</v>
      </c>
      <c r="C6522">
        <v>3559</v>
      </c>
      <c r="D6522" s="3">
        <v>0.53662037037037036</v>
      </c>
      <c r="E6522" s="3">
        <f t="shared" si="204"/>
        <v>5.0023148148148178E-2</v>
      </c>
      <c r="F6522">
        <f t="shared" si="205"/>
        <v>72</v>
      </c>
    </row>
    <row r="6523" spans="2:6" x14ac:dyDescent="0.25">
      <c r="B6523">
        <v>7290</v>
      </c>
      <c r="C6523">
        <v>3559</v>
      </c>
      <c r="D6523" s="3">
        <v>0.53662037037037036</v>
      </c>
      <c r="E6523" s="3">
        <f t="shared" si="204"/>
        <v>5.0023148148148178E-2</v>
      </c>
      <c r="F6523">
        <f t="shared" si="205"/>
        <v>72</v>
      </c>
    </row>
    <row r="6524" spans="2:6" x14ac:dyDescent="0.25">
      <c r="B6524">
        <v>7291</v>
      </c>
      <c r="C6524">
        <v>3559</v>
      </c>
      <c r="D6524" s="3">
        <v>0.53662037037037036</v>
      </c>
      <c r="E6524" s="3">
        <f t="shared" si="204"/>
        <v>5.0023148148148178E-2</v>
      </c>
      <c r="F6524">
        <f t="shared" si="205"/>
        <v>72</v>
      </c>
    </row>
    <row r="6525" spans="2:6" x14ac:dyDescent="0.25">
      <c r="B6525">
        <v>7292</v>
      </c>
      <c r="C6525">
        <v>3685</v>
      </c>
      <c r="D6525" s="3">
        <v>0.53662037037037036</v>
      </c>
      <c r="E6525" s="3">
        <f t="shared" si="204"/>
        <v>5.0023148148148178E-2</v>
      </c>
      <c r="F6525">
        <f t="shared" si="205"/>
        <v>72</v>
      </c>
    </row>
    <row r="6526" spans="2:6" x14ac:dyDescent="0.25">
      <c r="B6526">
        <v>7293</v>
      </c>
      <c r="C6526">
        <v>3685</v>
      </c>
      <c r="D6526" s="3">
        <v>0.53662037037037036</v>
      </c>
      <c r="E6526" s="3">
        <f t="shared" si="204"/>
        <v>5.0023148148148178E-2</v>
      </c>
      <c r="F6526">
        <f t="shared" si="205"/>
        <v>72</v>
      </c>
    </row>
    <row r="6527" spans="2:6" x14ac:dyDescent="0.25">
      <c r="B6527">
        <v>7294</v>
      </c>
      <c r="C6527">
        <v>3685</v>
      </c>
      <c r="D6527" s="3">
        <v>0.53662037037037036</v>
      </c>
      <c r="E6527" s="3">
        <f t="shared" si="204"/>
        <v>5.0023148148148178E-2</v>
      </c>
      <c r="F6527">
        <f t="shared" si="205"/>
        <v>72</v>
      </c>
    </row>
    <row r="6528" spans="2:6" x14ac:dyDescent="0.25">
      <c r="B6528">
        <v>7295</v>
      </c>
      <c r="C6528">
        <v>3685</v>
      </c>
      <c r="D6528" s="3">
        <v>0.53662037037037036</v>
      </c>
      <c r="E6528" s="3">
        <f t="shared" si="204"/>
        <v>5.0023148148148178E-2</v>
      </c>
      <c r="F6528">
        <f t="shared" si="205"/>
        <v>72</v>
      </c>
    </row>
    <row r="6529" spans="2:6" x14ac:dyDescent="0.25">
      <c r="B6529">
        <v>7296</v>
      </c>
      <c r="C6529">
        <v>3609</v>
      </c>
      <c r="D6529" s="3">
        <v>0.53662037037037036</v>
      </c>
      <c r="E6529" s="3">
        <f t="shared" si="204"/>
        <v>5.0023148148148178E-2</v>
      </c>
      <c r="F6529">
        <f t="shared" si="205"/>
        <v>72</v>
      </c>
    </row>
    <row r="6530" spans="2:6" x14ac:dyDescent="0.25">
      <c r="B6530">
        <v>7297</v>
      </c>
      <c r="C6530">
        <v>3609</v>
      </c>
      <c r="D6530" s="3">
        <v>0.53662037037037036</v>
      </c>
      <c r="E6530" s="3">
        <f t="shared" ref="E6530:E6593" si="206">D6530-$A$1</f>
        <v>5.0023148148148178E-2</v>
      </c>
      <c r="F6530">
        <f t="shared" ref="F6530:F6593" si="207">(MINUTE(E6530))+60</f>
        <v>72</v>
      </c>
    </row>
    <row r="6531" spans="2:6" x14ac:dyDescent="0.25">
      <c r="B6531">
        <v>7298</v>
      </c>
      <c r="C6531">
        <v>3609</v>
      </c>
      <c r="D6531" s="3">
        <v>0.53662037037037036</v>
      </c>
      <c r="E6531" s="3">
        <f t="shared" si="206"/>
        <v>5.0023148148148178E-2</v>
      </c>
      <c r="F6531">
        <f t="shared" si="207"/>
        <v>72</v>
      </c>
    </row>
    <row r="6532" spans="2:6" x14ac:dyDescent="0.25">
      <c r="B6532">
        <v>7299</v>
      </c>
      <c r="C6532">
        <v>3609</v>
      </c>
      <c r="D6532" s="3">
        <v>0.53662037037037036</v>
      </c>
      <c r="E6532" s="3">
        <f t="shared" si="206"/>
        <v>5.0023148148148178E-2</v>
      </c>
      <c r="F6532">
        <f t="shared" si="207"/>
        <v>72</v>
      </c>
    </row>
    <row r="6533" spans="2:6" x14ac:dyDescent="0.25">
      <c r="B6533">
        <v>7300</v>
      </c>
      <c r="C6533">
        <v>3633</v>
      </c>
      <c r="D6533" s="3">
        <v>0.5366319444444444</v>
      </c>
      <c r="E6533" s="3">
        <f t="shared" si="206"/>
        <v>5.0034722222222217E-2</v>
      </c>
      <c r="F6533">
        <f t="shared" si="207"/>
        <v>72</v>
      </c>
    </row>
    <row r="6534" spans="2:6" x14ac:dyDescent="0.25">
      <c r="B6534">
        <v>7301</v>
      </c>
      <c r="C6534">
        <v>3633</v>
      </c>
      <c r="D6534" s="3">
        <v>0.5366319444444444</v>
      </c>
      <c r="E6534" s="3">
        <f t="shared" si="206"/>
        <v>5.0034722222222217E-2</v>
      </c>
      <c r="F6534">
        <f t="shared" si="207"/>
        <v>72</v>
      </c>
    </row>
    <row r="6535" spans="2:6" x14ac:dyDescent="0.25">
      <c r="B6535">
        <v>7302</v>
      </c>
      <c r="C6535">
        <v>3633</v>
      </c>
      <c r="D6535" s="3">
        <v>0.5366319444444444</v>
      </c>
      <c r="E6535" s="3">
        <f t="shared" si="206"/>
        <v>5.0034722222222217E-2</v>
      </c>
      <c r="F6535">
        <f t="shared" si="207"/>
        <v>72</v>
      </c>
    </row>
    <row r="6536" spans="2:6" x14ac:dyDescent="0.25">
      <c r="B6536">
        <v>7303</v>
      </c>
      <c r="C6536">
        <v>3633</v>
      </c>
      <c r="D6536" s="3">
        <v>0.5366319444444444</v>
      </c>
      <c r="E6536" s="3">
        <f t="shared" si="206"/>
        <v>5.0034722222222217E-2</v>
      </c>
      <c r="F6536">
        <f t="shared" si="207"/>
        <v>72</v>
      </c>
    </row>
    <row r="6537" spans="2:6" x14ac:dyDescent="0.25">
      <c r="B6537">
        <v>7304</v>
      </c>
      <c r="C6537">
        <v>3694</v>
      </c>
      <c r="D6537" s="3">
        <v>0.53664351851851855</v>
      </c>
      <c r="E6537" s="3">
        <f t="shared" si="206"/>
        <v>5.0046296296296366E-2</v>
      </c>
      <c r="F6537">
        <f t="shared" si="207"/>
        <v>72</v>
      </c>
    </row>
    <row r="6538" spans="2:6" x14ac:dyDescent="0.25">
      <c r="B6538">
        <v>7305</v>
      </c>
      <c r="C6538">
        <v>3694</v>
      </c>
      <c r="D6538" s="3">
        <v>0.53664351851851855</v>
      </c>
      <c r="E6538" s="3">
        <f t="shared" si="206"/>
        <v>5.0046296296296366E-2</v>
      </c>
      <c r="F6538">
        <f t="shared" si="207"/>
        <v>72</v>
      </c>
    </row>
    <row r="6539" spans="2:6" x14ac:dyDescent="0.25">
      <c r="B6539">
        <v>7306</v>
      </c>
      <c r="C6539">
        <v>3694</v>
      </c>
      <c r="D6539" s="3">
        <v>0.53664351851851855</v>
      </c>
      <c r="E6539" s="3">
        <f t="shared" si="206"/>
        <v>5.0046296296296366E-2</v>
      </c>
      <c r="F6539">
        <f t="shared" si="207"/>
        <v>72</v>
      </c>
    </row>
    <row r="6540" spans="2:6" x14ac:dyDescent="0.25">
      <c r="B6540">
        <v>7307</v>
      </c>
      <c r="C6540">
        <v>3694</v>
      </c>
      <c r="D6540" s="3">
        <v>0.53664351851851855</v>
      </c>
      <c r="E6540" s="3">
        <f t="shared" si="206"/>
        <v>5.0046296296296366E-2</v>
      </c>
      <c r="F6540">
        <f t="shared" si="207"/>
        <v>72</v>
      </c>
    </row>
    <row r="6541" spans="2:6" x14ac:dyDescent="0.25">
      <c r="B6541">
        <v>7308</v>
      </c>
      <c r="C6541">
        <v>3658</v>
      </c>
      <c r="D6541" s="3">
        <v>0.53666666666666674</v>
      </c>
      <c r="E6541" s="3">
        <f t="shared" si="206"/>
        <v>5.0069444444444555E-2</v>
      </c>
      <c r="F6541">
        <f t="shared" si="207"/>
        <v>72</v>
      </c>
    </row>
    <row r="6542" spans="2:6" x14ac:dyDescent="0.25">
      <c r="B6542">
        <v>7309</v>
      </c>
      <c r="C6542">
        <v>3658</v>
      </c>
      <c r="D6542" s="3">
        <v>0.53666666666666674</v>
      </c>
      <c r="E6542" s="3">
        <f t="shared" si="206"/>
        <v>5.0069444444444555E-2</v>
      </c>
      <c r="F6542">
        <f t="shared" si="207"/>
        <v>72</v>
      </c>
    </row>
    <row r="6543" spans="2:6" x14ac:dyDescent="0.25">
      <c r="B6543">
        <v>7310</v>
      </c>
      <c r="C6543">
        <v>3658</v>
      </c>
      <c r="D6543" s="3">
        <v>0.53666666666666674</v>
      </c>
      <c r="E6543" s="3">
        <f t="shared" si="206"/>
        <v>5.0069444444444555E-2</v>
      </c>
      <c r="F6543">
        <f t="shared" si="207"/>
        <v>72</v>
      </c>
    </row>
    <row r="6544" spans="2:6" x14ac:dyDescent="0.25">
      <c r="B6544">
        <v>7311</v>
      </c>
      <c r="C6544">
        <v>3658</v>
      </c>
      <c r="D6544" s="3">
        <v>0.53666666666666674</v>
      </c>
      <c r="E6544" s="3">
        <f t="shared" si="206"/>
        <v>5.0069444444444555E-2</v>
      </c>
      <c r="F6544">
        <f t="shared" si="207"/>
        <v>72</v>
      </c>
    </row>
    <row r="6545" spans="2:6" x14ac:dyDescent="0.25">
      <c r="B6545">
        <v>7312</v>
      </c>
      <c r="C6545">
        <v>3672</v>
      </c>
      <c r="D6545" s="3">
        <v>0.53666666666666674</v>
      </c>
      <c r="E6545" s="3">
        <f t="shared" si="206"/>
        <v>5.0069444444444555E-2</v>
      </c>
      <c r="F6545">
        <f t="shared" si="207"/>
        <v>72</v>
      </c>
    </row>
    <row r="6546" spans="2:6" x14ac:dyDescent="0.25">
      <c r="B6546">
        <v>7313</v>
      </c>
      <c r="C6546">
        <v>3672</v>
      </c>
      <c r="D6546" s="3">
        <v>0.53666666666666674</v>
      </c>
      <c r="E6546" s="3">
        <f t="shared" si="206"/>
        <v>5.0069444444444555E-2</v>
      </c>
      <c r="F6546">
        <f t="shared" si="207"/>
        <v>72</v>
      </c>
    </row>
    <row r="6547" spans="2:6" x14ac:dyDescent="0.25">
      <c r="B6547">
        <v>7314</v>
      </c>
      <c r="C6547">
        <v>3672</v>
      </c>
      <c r="D6547" s="3">
        <v>0.53666666666666674</v>
      </c>
      <c r="E6547" s="3">
        <f t="shared" si="206"/>
        <v>5.0069444444444555E-2</v>
      </c>
      <c r="F6547">
        <f t="shared" si="207"/>
        <v>72</v>
      </c>
    </row>
    <row r="6548" spans="2:6" x14ac:dyDescent="0.25">
      <c r="B6548">
        <v>7315</v>
      </c>
      <c r="C6548">
        <v>3672</v>
      </c>
      <c r="D6548" s="3">
        <v>0.53666666666666674</v>
      </c>
      <c r="E6548" s="3">
        <f t="shared" si="206"/>
        <v>5.0069444444444555E-2</v>
      </c>
      <c r="F6548">
        <f t="shared" si="207"/>
        <v>72</v>
      </c>
    </row>
    <row r="6549" spans="2:6" x14ac:dyDescent="0.25">
      <c r="B6549">
        <v>7316</v>
      </c>
      <c r="C6549">
        <v>3685</v>
      </c>
      <c r="D6549" s="3">
        <v>0.53666666666666674</v>
      </c>
      <c r="E6549" s="3">
        <f t="shared" si="206"/>
        <v>5.0069444444444555E-2</v>
      </c>
      <c r="F6549">
        <f t="shared" si="207"/>
        <v>72</v>
      </c>
    </row>
    <row r="6550" spans="2:6" x14ac:dyDescent="0.25">
      <c r="B6550">
        <v>7317</v>
      </c>
      <c r="C6550">
        <v>3685</v>
      </c>
      <c r="D6550" s="3">
        <v>0.53666666666666674</v>
      </c>
      <c r="E6550" s="3">
        <f t="shared" si="206"/>
        <v>5.0069444444444555E-2</v>
      </c>
      <c r="F6550">
        <f t="shared" si="207"/>
        <v>72</v>
      </c>
    </row>
    <row r="6551" spans="2:6" x14ac:dyDescent="0.25">
      <c r="B6551">
        <v>7318</v>
      </c>
      <c r="C6551">
        <v>3685</v>
      </c>
      <c r="D6551" s="3">
        <v>0.53666666666666674</v>
      </c>
      <c r="E6551" s="3">
        <f t="shared" si="206"/>
        <v>5.0069444444444555E-2</v>
      </c>
      <c r="F6551">
        <f t="shared" si="207"/>
        <v>72</v>
      </c>
    </row>
    <row r="6552" spans="2:6" x14ac:dyDescent="0.25">
      <c r="B6552">
        <v>7319</v>
      </c>
      <c r="C6552">
        <v>3685</v>
      </c>
      <c r="D6552" s="3">
        <v>0.53666666666666674</v>
      </c>
      <c r="E6552" s="3">
        <f t="shared" si="206"/>
        <v>5.0069444444444555E-2</v>
      </c>
      <c r="F6552">
        <f t="shared" si="207"/>
        <v>72</v>
      </c>
    </row>
    <row r="6553" spans="2:6" x14ac:dyDescent="0.25">
      <c r="B6553">
        <v>7320</v>
      </c>
      <c r="C6553">
        <v>3559</v>
      </c>
      <c r="D6553" s="3">
        <v>0.53667824074074078</v>
      </c>
      <c r="E6553" s="3">
        <f t="shared" si="206"/>
        <v>5.0081018518518594E-2</v>
      </c>
      <c r="F6553">
        <f t="shared" si="207"/>
        <v>72</v>
      </c>
    </row>
    <row r="6554" spans="2:6" x14ac:dyDescent="0.25">
      <c r="B6554">
        <v>7321</v>
      </c>
      <c r="C6554">
        <v>3559</v>
      </c>
      <c r="D6554" s="3">
        <v>0.53667824074074078</v>
      </c>
      <c r="E6554" s="3">
        <f t="shared" si="206"/>
        <v>5.0081018518518594E-2</v>
      </c>
      <c r="F6554">
        <f t="shared" si="207"/>
        <v>72</v>
      </c>
    </row>
    <row r="6555" spans="2:6" x14ac:dyDescent="0.25">
      <c r="B6555">
        <v>7322</v>
      </c>
      <c r="C6555">
        <v>3559</v>
      </c>
      <c r="D6555" s="3">
        <v>0.53667824074074078</v>
      </c>
      <c r="E6555" s="3">
        <f t="shared" si="206"/>
        <v>5.0081018518518594E-2</v>
      </c>
      <c r="F6555">
        <f t="shared" si="207"/>
        <v>72</v>
      </c>
    </row>
    <row r="6556" spans="2:6" x14ac:dyDescent="0.25">
      <c r="B6556">
        <v>7323</v>
      </c>
      <c r="C6556">
        <v>3559</v>
      </c>
      <c r="D6556" s="3">
        <v>0.53667824074074078</v>
      </c>
      <c r="E6556" s="3">
        <f t="shared" si="206"/>
        <v>5.0081018518518594E-2</v>
      </c>
      <c r="F6556">
        <f t="shared" si="207"/>
        <v>72</v>
      </c>
    </row>
    <row r="6557" spans="2:6" x14ac:dyDescent="0.25">
      <c r="B6557">
        <v>7324</v>
      </c>
      <c r="C6557">
        <v>3665</v>
      </c>
      <c r="D6557" s="3">
        <v>0.53667824074074078</v>
      </c>
      <c r="E6557" s="3">
        <f t="shared" si="206"/>
        <v>5.0081018518518594E-2</v>
      </c>
      <c r="F6557">
        <f t="shared" si="207"/>
        <v>72</v>
      </c>
    </row>
    <row r="6558" spans="2:6" x14ac:dyDescent="0.25">
      <c r="B6558">
        <v>7325</v>
      </c>
      <c r="C6558">
        <v>3665</v>
      </c>
      <c r="D6558" s="3">
        <v>0.53667824074074078</v>
      </c>
      <c r="E6558" s="3">
        <f t="shared" si="206"/>
        <v>5.0081018518518594E-2</v>
      </c>
      <c r="F6558">
        <f t="shared" si="207"/>
        <v>72</v>
      </c>
    </row>
    <row r="6559" spans="2:6" x14ac:dyDescent="0.25">
      <c r="B6559">
        <v>7326</v>
      </c>
      <c r="C6559">
        <v>3665</v>
      </c>
      <c r="D6559" s="3">
        <v>0.53667824074074078</v>
      </c>
      <c r="E6559" s="3">
        <f t="shared" si="206"/>
        <v>5.0081018518518594E-2</v>
      </c>
      <c r="F6559">
        <f t="shared" si="207"/>
        <v>72</v>
      </c>
    </row>
    <row r="6560" spans="2:6" x14ac:dyDescent="0.25">
      <c r="B6560">
        <v>7327</v>
      </c>
      <c r="C6560">
        <v>3665</v>
      </c>
      <c r="D6560" s="3">
        <v>0.53667824074074078</v>
      </c>
      <c r="E6560" s="3">
        <f t="shared" si="206"/>
        <v>5.0081018518518594E-2</v>
      </c>
      <c r="F6560">
        <f t="shared" si="207"/>
        <v>72</v>
      </c>
    </row>
    <row r="6561" spans="2:6" x14ac:dyDescent="0.25">
      <c r="B6561">
        <v>7328</v>
      </c>
      <c r="C6561">
        <v>3550</v>
      </c>
      <c r="D6561" s="3">
        <v>0.53667824074074078</v>
      </c>
      <c r="E6561" s="3">
        <f t="shared" si="206"/>
        <v>5.0081018518518594E-2</v>
      </c>
      <c r="F6561">
        <f t="shared" si="207"/>
        <v>72</v>
      </c>
    </row>
    <row r="6562" spans="2:6" x14ac:dyDescent="0.25">
      <c r="B6562">
        <v>7329</v>
      </c>
      <c r="C6562">
        <v>3550</v>
      </c>
      <c r="D6562" s="3">
        <v>0.53667824074074078</v>
      </c>
      <c r="E6562" s="3">
        <f t="shared" si="206"/>
        <v>5.0081018518518594E-2</v>
      </c>
      <c r="F6562">
        <f t="shared" si="207"/>
        <v>72</v>
      </c>
    </row>
    <row r="6563" spans="2:6" x14ac:dyDescent="0.25">
      <c r="B6563">
        <v>7330</v>
      </c>
      <c r="C6563">
        <v>3550</v>
      </c>
      <c r="D6563" s="3">
        <v>0.53667824074074078</v>
      </c>
      <c r="E6563" s="3">
        <f t="shared" si="206"/>
        <v>5.0081018518518594E-2</v>
      </c>
      <c r="F6563">
        <f t="shared" si="207"/>
        <v>72</v>
      </c>
    </row>
    <row r="6564" spans="2:6" x14ac:dyDescent="0.25">
      <c r="B6564">
        <v>7331</v>
      </c>
      <c r="C6564">
        <v>3550</v>
      </c>
      <c r="D6564" s="3">
        <v>0.53667824074074078</v>
      </c>
      <c r="E6564" s="3">
        <f t="shared" si="206"/>
        <v>5.0081018518518594E-2</v>
      </c>
      <c r="F6564">
        <f t="shared" si="207"/>
        <v>72</v>
      </c>
    </row>
    <row r="6565" spans="2:6" x14ac:dyDescent="0.25">
      <c r="B6565">
        <v>7332</v>
      </c>
      <c r="C6565">
        <v>3684</v>
      </c>
      <c r="D6565" s="3">
        <v>0.53670138888888885</v>
      </c>
      <c r="E6565" s="3">
        <f t="shared" si="206"/>
        <v>5.0104166666666672E-2</v>
      </c>
      <c r="F6565">
        <f t="shared" si="207"/>
        <v>72</v>
      </c>
    </row>
    <row r="6566" spans="2:6" x14ac:dyDescent="0.25">
      <c r="B6566">
        <v>7333</v>
      </c>
      <c r="C6566">
        <v>3684</v>
      </c>
      <c r="D6566" s="3">
        <v>0.53670138888888885</v>
      </c>
      <c r="E6566" s="3">
        <f t="shared" si="206"/>
        <v>5.0104166666666672E-2</v>
      </c>
      <c r="F6566">
        <f t="shared" si="207"/>
        <v>72</v>
      </c>
    </row>
    <row r="6567" spans="2:6" x14ac:dyDescent="0.25">
      <c r="B6567">
        <v>7334</v>
      </c>
      <c r="C6567">
        <v>3684</v>
      </c>
      <c r="D6567" s="3">
        <v>0.53670138888888885</v>
      </c>
      <c r="E6567" s="3">
        <f t="shared" si="206"/>
        <v>5.0104166666666672E-2</v>
      </c>
      <c r="F6567">
        <f t="shared" si="207"/>
        <v>72</v>
      </c>
    </row>
    <row r="6568" spans="2:6" x14ac:dyDescent="0.25">
      <c r="B6568">
        <v>7335</v>
      </c>
      <c r="C6568">
        <v>3684</v>
      </c>
      <c r="D6568" s="3">
        <v>0.53670138888888885</v>
      </c>
      <c r="E6568" s="3">
        <f t="shared" si="206"/>
        <v>5.0104166666666672E-2</v>
      </c>
      <c r="F6568">
        <f t="shared" si="207"/>
        <v>72</v>
      </c>
    </row>
    <row r="6569" spans="2:6" x14ac:dyDescent="0.25">
      <c r="B6569">
        <v>7336</v>
      </c>
      <c r="C6569">
        <v>3655</v>
      </c>
      <c r="D6569" s="3">
        <v>0.53670138888888885</v>
      </c>
      <c r="E6569" s="3">
        <f t="shared" si="206"/>
        <v>5.0104166666666672E-2</v>
      </c>
      <c r="F6569">
        <f t="shared" si="207"/>
        <v>72</v>
      </c>
    </row>
    <row r="6570" spans="2:6" x14ac:dyDescent="0.25">
      <c r="B6570">
        <v>7337</v>
      </c>
      <c r="C6570">
        <v>3655</v>
      </c>
      <c r="D6570" s="3">
        <v>0.53670138888888885</v>
      </c>
      <c r="E6570" s="3">
        <f t="shared" si="206"/>
        <v>5.0104166666666672E-2</v>
      </c>
      <c r="F6570">
        <f t="shared" si="207"/>
        <v>72</v>
      </c>
    </row>
    <row r="6571" spans="2:6" x14ac:dyDescent="0.25">
      <c r="B6571">
        <v>7338</v>
      </c>
      <c r="C6571">
        <v>3655</v>
      </c>
      <c r="D6571" s="3">
        <v>0.53670138888888885</v>
      </c>
      <c r="E6571" s="3">
        <f t="shared" si="206"/>
        <v>5.0104166666666672E-2</v>
      </c>
      <c r="F6571">
        <f t="shared" si="207"/>
        <v>72</v>
      </c>
    </row>
    <row r="6572" spans="2:6" x14ac:dyDescent="0.25">
      <c r="B6572">
        <v>7339</v>
      </c>
      <c r="C6572">
        <v>3655</v>
      </c>
      <c r="D6572" s="3">
        <v>0.53670138888888885</v>
      </c>
      <c r="E6572" s="3">
        <f t="shared" si="206"/>
        <v>5.0104166666666672E-2</v>
      </c>
      <c r="F6572">
        <f t="shared" si="207"/>
        <v>72</v>
      </c>
    </row>
    <row r="6573" spans="2:6" x14ac:dyDescent="0.25">
      <c r="B6573">
        <v>7340</v>
      </c>
      <c r="C6573">
        <v>3566</v>
      </c>
      <c r="D6573" s="3">
        <v>0.53670138888888885</v>
      </c>
      <c r="E6573" s="3">
        <f t="shared" si="206"/>
        <v>5.0104166666666672E-2</v>
      </c>
      <c r="F6573">
        <f t="shared" si="207"/>
        <v>72</v>
      </c>
    </row>
    <row r="6574" spans="2:6" x14ac:dyDescent="0.25">
      <c r="B6574">
        <v>7341</v>
      </c>
      <c r="C6574">
        <v>3566</v>
      </c>
      <c r="D6574" s="3">
        <v>0.53670138888888885</v>
      </c>
      <c r="E6574" s="3">
        <f t="shared" si="206"/>
        <v>5.0104166666666672E-2</v>
      </c>
      <c r="F6574">
        <f t="shared" si="207"/>
        <v>72</v>
      </c>
    </row>
    <row r="6575" spans="2:6" x14ac:dyDescent="0.25">
      <c r="B6575">
        <v>7342</v>
      </c>
      <c r="C6575">
        <v>3566</v>
      </c>
      <c r="D6575" s="3">
        <v>0.53670138888888885</v>
      </c>
      <c r="E6575" s="3">
        <f t="shared" si="206"/>
        <v>5.0104166666666672E-2</v>
      </c>
      <c r="F6575">
        <f t="shared" si="207"/>
        <v>72</v>
      </c>
    </row>
    <row r="6576" spans="2:6" x14ac:dyDescent="0.25">
      <c r="B6576">
        <v>7343</v>
      </c>
      <c r="C6576">
        <v>3566</v>
      </c>
      <c r="D6576" s="3">
        <v>0.53670138888888885</v>
      </c>
      <c r="E6576" s="3">
        <f t="shared" si="206"/>
        <v>5.0104166666666672E-2</v>
      </c>
      <c r="F6576">
        <f t="shared" si="207"/>
        <v>72</v>
      </c>
    </row>
    <row r="6577" spans="2:6" x14ac:dyDescent="0.25">
      <c r="B6577">
        <v>7344</v>
      </c>
      <c r="C6577">
        <v>3694</v>
      </c>
      <c r="D6577" s="3">
        <v>0.53671296296296289</v>
      </c>
      <c r="E6577" s="3">
        <f t="shared" si="206"/>
        <v>5.0115740740740711E-2</v>
      </c>
      <c r="F6577">
        <f t="shared" si="207"/>
        <v>72</v>
      </c>
    </row>
    <row r="6578" spans="2:6" x14ac:dyDescent="0.25">
      <c r="B6578">
        <v>7345</v>
      </c>
      <c r="C6578">
        <v>3694</v>
      </c>
      <c r="D6578" s="3">
        <v>0.53671296296296289</v>
      </c>
      <c r="E6578" s="3">
        <f t="shared" si="206"/>
        <v>5.0115740740740711E-2</v>
      </c>
      <c r="F6578">
        <f t="shared" si="207"/>
        <v>72</v>
      </c>
    </row>
    <row r="6579" spans="2:6" x14ac:dyDescent="0.25">
      <c r="B6579">
        <v>7346</v>
      </c>
      <c r="C6579">
        <v>3694</v>
      </c>
      <c r="D6579" s="3">
        <v>0.53671296296296289</v>
      </c>
      <c r="E6579" s="3">
        <f t="shared" si="206"/>
        <v>5.0115740740740711E-2</v>
      </c>
      <c r="F6579">
        <f t="shared" si="207"/>
        <v>72</v>
      </c>
    </row>
    <row r="6580" spans="2:6" x14ac:dyDescent="0.25">
      <c r="B6580">
        <v>7347</v>
      </c>
      <c r="C6580">
        <v>3694</v>
      </c>
      <c r="D6580" s="3">
        <v>0.53671296296296289</v>
      </c>
      <c r="E6580" s="3">
        <f t="shared" si="206"/>
        <v>5.0115740740740711E-2</v>
      </c>
      <c r="F6580">
        <f t="shared" si="207"/>
        <v>72</v>
      </c>
    </row>
    <row r="6581" spans="2:6" x14ac:dyDescent="0.25">
      <c r="B6581">
        <v>7348</v>
      </c>
      <c r="C6581">
        <v>3622</v>
      </c>
      <c r="D6581" s="3">
        <v>0.53672453703703704</v>
      </c>
      <c r="E6581" s="3">
        <f t="shared" si="206"/>
        <v>5.0127314814814861E-2</v>
      </c>
      <c r="F6581">
        <f t="shared" si="207"/>
        <v>72</v>
      </c>
    </row>
    <row r="6582" spans="2:6" x14ac:dyDescent="0.25">
      <c r="B6582">
        <v>7349</v>
      </c>
      <c r="C6582">
        <v>3622</v>
      </c>
      <c r="D6582" s="3">
        <v>0.53672453703703704</v>
      </c>
      <c r="E6582" s="3">
        <f t="shared" si="206"/>
        <v>5.0127314814814861E-2</v>
      </c>
      <c r="F6582">
        <f t="shared" si="207"/>
        <v>72</v>
      </c>
    </row>
    <row r="6583" spans="2:6" x14ac:dyDescent="0.25">
      <c r="B6583">
        <v>7350</v>
      </c>
      <c r="C6583">
        <v>3622</v>
      </c>
      <c r="D6583" s="3">
        <v>0.53672453703703704</v>
      </c>
      <c r="E6583" s="3">
        <f t="shared" si="206"/>
        <v>5.0127314814814861E-2</v>
      </c>
      <c r="F6583">
        <f t="shared" si="207"/>
        <v>72</v>
      </c>
    </row>
    <row r="6584" spans="2:6" x14ac:dyDescent="0.25">
      <c r="B6584">
        <v>7351</v>
      </c>
      <c r="C6584">
        <v>3622</v>
      </c>
      <c r="D6584" s="3">
        <v>0.53672453703703704</v>
      </c>
      <c r="E6584" s="3">
        <f t="shared" si="206"/>
        <v>5.0127314814814861E-2</v>
      </c>
      <c r="F6584">
        <f t="shared" si="207"/>
        <v>72</v>
      </c>
    </row>
    <row r="6585" spans="2:6" x14ac:dyDescent="0.25">
      <c r="B6585">
        <v>7352</v>
      </c>
      <c r="C6585">
        <v>3613</v>
      </c>
      <c r="D6585" s="3">
        <v>0.53673611111111108</v>
      </c>
      <c r="E6585" s="3">
        <f t="shared" si="206"/>
        <v>5.0138888888888899E-2</v>
      </c>
      <c r="F6585">
        <f t="shared" si="207"/>
        <v>72</v>
      </c>
    </row>
    <row r="6586" spans="2:6" x14ac:dyDescent="0.25">
      <c r="B6586">
        <v>7353</v>
      </c>
      <c r="C6586">
        <v>3613</v>
      </c>
      <c r="D6586" s="3">
        <v>0.53673611111111108</v>
      </c>
      <c r="E6586" s="3">
        <f t="shared" si="206"/>
        <v>5.0138888888888899E-2</v>
      </c>
      <c r="F6586">
        <f t="shared" si="207"/>
        <v>72</v>
      </c>
    </row>
    <row r="6587" spans="2:6" x14ac:dyDescent="0.25">
      <c r="B6587">
        <v>7354</v>
      </c>
      <c r="C6587">
        <v>3613</v>
      </c>
      <c r="D6587" s="3">
        <v>0.53673611111111108</v>
      </c>
      <c r="E6587" s="3">
        <f t="shared" si="206"/>
        <v>5.0138888888888899E-2</v>
      </c>
      <c r="F6587">
        <f t="shared" si="207"/>
        <v>72</v>
      </c>
    </row>
    <row r="6588" spans="2:6" x14ac:dyDescent="0.25">
      <c r="B6588">
        <v>7355</v>
      </c>
      <c r="C6588">
        <v>3613</v>
      </c>
      <c r="D6588" s="3">
        <v>0.53673611111111108</v>
      </c>
      <c r="E6588" s="3">
        <f t="shared" si="206"/>
        <v>5.0138888888888899E-2</v>
      </c>
      <c r="F6588">
        <f t="shared" si="207"/>
        <v>72</v>
      </c>
    </row>
    <row r="6589" spans="2:6" x14ac:dyDescent="0.25">
      <c r="B6589">
        <v>7356</v>
      </c>
      <c r="C6589">
        <v>3564</v>
      </c>
      <c r="D6589" s="3">
        <v>0.53675925925925927</v>
      </c>
      <c r="E6589" s="3">
        <f t="shared" si="206"/>
        <v>5.0162037037037088E-2</v>
      </c>
      <c r="F6589">
        <f t="shared" si="207"/>
        <v>72</v>
      </c>
    </row>
    <row r="6590" spans="2:6" x14ac:dyDescent="0.25">
      <c r="B6590">
        <v>7357</v>
      </c>
      <c r="C6590">
        <v>3564</v>
      </c>
      <c r="D6590" s="3">
        <v>0.53675925925925927</v>
      </c>
      <c r="E6590" s="3">
        <f t="shared" si="206"/>
        <v>5.0162037037037088E-2</v>
      </c>
      <c r="F6590">
        <f t="shared" si="207"/>
        <v>72</v>
      </c>
    </row>
    <row r="6591" spans="2:6" x14ac:dyDescent="0.25">
      <c r="B6591">
        <v>7358</v>
      </c>
      <c r="C6591">
        <v>3564</v>
      </c>
      <c r="D6591" s="3">
        <v>0.53675925925925927</v>
      </c>
      <c r="E6591" s="3">
        <f t="shared" si="206"/>
        <v>5.0162037037037088E-2</v>
      </c>
      <c r="F6591">
        <f t="shared" si="207"/>
        <v>72</v>
      </c>
    </row>
    <row r="6592" spans="2:6" x14ac:dyDescent="0.25">
      <c r="B6592">
        <v>7359</v>
      </c>
      <c r="C6592">
        <v>3564</v>
      </c>
      <c r="D6592" s="3">
        <v>0.53675925925925927</v>
      </c>
      <c r="E6592" s="3">
        <f t="shared" si="206"/>
        <v>5.0162037037037088E-2</v>
      </c>
      <c r="F6592">
        <f t="shared" si="207"/>
        <v>72</v>
      </c>
    </row>
    <row r="6593" spans="2:6" x14ac:dyDescent="0.25">
      <c r="B6593">
        <v>7360</v>
      </c>
      <c r="C6593">
        <v>3663</v>
      </c>
      <c r="D6593" s="3">
        <v>0.53677083333333331</v>
      </c>
      <c r="E6593" s="3">
        <f t="shared" si="206"/>
        <v>5.0173611111111127E-2</v>
      </c>
      <c r="F6593">
        <f t="shared" si="207"/>
        <v>72</v>
      </c>
    </row>
    <row r="6594" spans="2:6" x14ac:dyDescent="0.25">
      <c r="B6594">
        <v>7361</v>
      </c>
      <c r="C6594">
        <v>3663</v>
      </c>
      <c r="D6594" s="3">
        <v>0.53677083333333331</v>
      </c>
      <c r="E6594" s="3">
        <f t="shared" ref="E6594:E6657" si="208">D6594-$A$1</f>
        <v>5.0173611111111127E-2</v>
      </c>
      <c r="F6594">
        <f t="shared" ref="F6594:F6657" si="209">(MINUTE(E6594))+60</f>
        <v>72</v>
      </c>
    </row>
    <row r="6595" spans="2:6" x14ac:dyDescent="0.25">
      <c r="B6595">
        <v>7362</v>
      </c>
      <c r="C6595">
        <v>3663</v>
      </c>
      <c r="D6595" s="3">
        <v>0.53677083333333331</v>
      </c>
      <c r="E6595" s="3">
        <f t="shared" si="208"/>
        <v>5.0173611111111127E-2</v>
      </c>
      <c r="F6595">
        <f t="shared" si="209"/>
        <v>72</v>
      </c>
    </row>
    <row r="6596" spans="2:6" x14ac:dyDescent="0.25">
      <c r="B6596">
        <v>7363</v>
      </c>
      <c r="C6596">
        <v>3663</v>
      </c>
      <c r="D6596" s="3">
        <v>0.53677083333333331</v>
      </c>
      <c r="E6596" s="3">
        <f t="shared" si="208"/>
        <v>5.0173611111111127E-2</v>
      </c>
      <c r="F6596">
        <f t="shared" si="209"/>
        <v>72</v>
      </c>
    </row>
    <row r="6597" spans="2:6" x14ac:dyDescent="0.25">
      <c r="B6597">
        <v>7364</v>
      </c>
      <c r="C6597">
        <v>3619</v>
      </c>
      <c r="D6597" s="3">
        <v>0.53677083333333331</v>
      </c>
      <c r="E6597" s="3">
        <f t="shared" si="208"/>
        <v>5.0173611111111127E-2</v>
      </c>
      <c r="F6597">
        <f t="shared" si="209"/>
        <v>72</v>
      </c>
    </row>
    <row r="6598" spans="2:6" x14ac:dyDescent="0.25">
      <c r="B6598">
        <v>7365</v>
      </c>
      <c r="C6598">
        <v>3619</v>
      </c>
      <c r="D6598" s="3">
        <v>0.53677083333333331</v>
      </c>
      <c r="E6598" s="3">
        <f t="shared" si="208"/>
        <v>5.0173611111111127E-2</v>
      </c>
      <c r="F6598">
        <f t="shared" si="209"/>
        <v>72</v>
      </c>
    </row>
    <row r="6599" spans="2:6" x14ac:dyDescent="0.25">
      <c r="B6599">
        <v>7366</v>
      </c>
      <c r="C6599">
        <v>3619</v>
      </c>
      <c r="D6599" s="3">
        <v>0.53677083333333331</v>
      </c>
      <c r="E6599" s="3">
        <f t="shared" si="208"/>
        <v>5.0173611111111127E-2</v>
      </c>
      <c r="F6599">
        <f t="shared" si="209"/>
        <v>72</v>
      </c>
    </row>
    <row r="6600" spans="2:6" x14ac:dyDescent="0.25">
      <c r="B6600">
        <v>7367</v>
      </c>
      <c r="C6600">
        <v>3619</v>
      </c>
      <c r="D6600" s="3">
        <v>0.53677083333333331</v>
      </c>
      <c r="E6600" s="3">
        <f t="shared" si="208"/>
        <v>5.0173611111111127E-2</v>
      </c>
      <c r="F6600">
        <f t="shared" si="209"/>
        <v>72</v>
      </c>
    </row>
    <row r="6601" spans="2:6" x14ac:dyDescent="0.25">
      <c r="B6601">
        <v>7368</v>
      </c>
      <c r="C6601">
        <v>3585</v>
      </c>
      <c r="D6601" s="3">
        <v>0.53680555555555554</v>
      </c>
      <c r="E6601" s="3">
        <f t="shared" si="208"/>
        <v>5.0208333333333355E-2</v>
      </c>
      <c r="F6601">
        <f t="shared" si="209"/>
        <v>72</v>
      </c>
    </row>
    <row r="6602" spans="2:6" x14ac:dyDescent="0.25">
      <c r="B6602">
        <v>7369</v>
      </c>
      <c r="C6602">
        <v>3585</v>
      </c>
      <c r="D6602" s="3">
        <v>0.53680555555555554</v>
      </c>
      <c r="E6602" s="3">
        <f t="shared" si="208"/>
        <v>5.0208333333333355E-2</v>
      </c>
      <c r="F6602">
        <f t="shared" si="209"/>
        <v>72</v>
      </c>
    </row>
    <row r="6603" spans="2:6" x14ac:dyDescent="0.25">
      <c r="B6603">
        <v>7370</v>
      </c>
      <c r="C6603">
        <v>3585</v>
      </c>
      <c r="D6603" s="3">
        <v>0.53680555555555554</v>
      </c>
      <c r="E6603" s="3">
        <f t="shared" si="208"/>
        <v>5.0208333333333355E-2</v>
      </c>
      <c r="F6603">
        <f t="shared" si="209"/>
        <v>72</v>
      </c>
    </row>
    <row r="6604" spans="2:6" x14ac:dyDescent="0.25">
      <c r="B6604">
        <v>7371</v>
      </c>
      <c r="C6604">
        <v>3585</v>
      </c>
      <c r="D6604" s="3">
        <v>0.53680555555555554</v>
      </c>
      <c r="E6604" s="3">
        <f t="shared" si="208"/>
        <v>5.0208333333333355E-2</v>
      </c>
      <c r="F6604">
        <f t="shared" si="209"/>
        <v>72</v>
      </c>
    </row>
    <row r="6605" spans="2:6" x14ac:dyDescent="0.25">
      <c r="B6605">
        <v>7372</v>
      </c>
      <c r="C6605">
        <v>3679</v>
      </c>
      <c r="D6605" s="3">
        <v>0.53682870370370372</v>
      </c>
      <c r="E6605" s="3">
        <f t="shared" si="208"/>
        <v>5.0231481481481544E-2</v>
      </c>
      <c r="F6605">
        <f t="shared" si="209"/>
        <v>72</v>
      </c>
    </row>
    <row r="6606" spans="2:6" x14ac:dyDescent="0.25">
      <c r="B6606">
        <v>7373</v>
      </c>
      <c r="C6606">
        <v>3679</v>
      </c>
      <c r="D6606" s="3">
        <v>0.53682870370370372</v>
      </c>
      <c r="E6606" s="3">
        <f t="shared" si="208"/>
        <v>5.0231481481481544E-2</v>
      </c>
      <c r="F6606">
        <f t="shared" si="209"/>
        <v>72</v>
      </c>
    </row>
    <row r="6607" spans="2:6" x14ac:dyDescent="0.25">
      <c r="B6607">
        <v>7374</v>
      </c>
      <c r="C6607">
        <v>3679</v>
      </c>
      <c r="D6607" s="3">
        <v>0.53682870370370372</v>
      </c>
      <c r="E6607" s="3">
        <f t="shared" si="208"/>
        <v>5.0231481481481544E-2</v>
      </c>
      <c r="F6607">
        <f t="shared" si="209"/>
        <v>72</v>
      </c>
    </row>
    <row r="6608" spans="2:6" x14ac:dyDescent="0.25">
      <c r="B6608">
        <v>7375</v>
      </c>
      <c r="C6608">
        <v>3679</v>
      </c>
      <c r="D6608" s="3">
        <v>0.53682870370370372</v>
      </c>
      <c r="E6608" s="3">
        <f t="shared" si="208"/>
        <v>5.0231481481481544E-2</v>
      </c>
      <c r="F6608">
        <f t="shared" si="209"/>
        <v>72</v>
      </c>
    </row>
    <row r="6609" spans="2:6" x14ac:dyDescent="0.25">
      <c r="B6609">
        <v>7376</v>
      </c>
      <c r="C6609">
        <v>3658</v>
      </c>
      <c r="D6609" s="3">
        <v>0.53682870370370372</v>
      </c>
      <c r="E6609" s="3">
        <f t="shared" si="208"/>
        <v>5.0231481481481544E-2</v>
      </c>
      <c r="F6609">
        <f t="shared" si="209"/>
        <v>72</v>
      </c>
    </row>
    <row r="6610" spans="2:6" x14ac:dyDescent="0.25">
      <c r="B6610">
        <v>7377</v>
      </c>
      <c r="C6610">
        <v>3658</v>
      </c>
      <c r="D6610" s="3">
        <v>0.53682870370370372</v>
      </c>
      <c r="E6610" s="3">
        <f t="shared" si="208"/>
        <v>5.0231481481481544E-2</v>
      </c>
      <c r="F6610">
        <f t="shared" si="209"/>
        <v>72</v>
      </c>
    </row>
    <row r="6611" spans="2:6" x14ac:dyDescent="0.25">
      <c r="B6611">
        <v>7378</v>
      </c>
      <c r="C6611">
        <v>3658</v>
      </c>
      <c r="D6611" s="3">
        <v>0.53682870370370372</v>
      </c>
      <c r="E6611" s="3">
        <f t="shared" si="208"/>
        <v>5.0231481481481544E-2</v>
      </c>
      <c r="F6611">
        <f t="shared" si="209"/>
        <v>72</v>
      </c>
    </row>
    <row r="6612" spans="2:6" x14ac:dyDescent="0.25">
      <c r="B6612">
        <v>7379</v>
      </c>
      <c r="C6612">
        <v>3658</v>
      </c>
      <c r="D6612" s="3">
        <v>0.53682870370370372</v>
      </c>
      <c r="E6612" s="3">
        <f t="shared" si="208"/>
        <v>5.0231481481481544E-2</v>
      </c>
      <c r="F6612">
        <f t="shared" si="209"/>
        <v>72</v>
      </c>
    </row>
    <row r="6613" spans="2:6" x14ac:dyDescent="0.25">
      <c r="B6613">
        <v>7380</v>
      </c>
      <c r="C6613">
        <v>3554</v>
      </c>
      <c r="D6613" s="3">
        <v>0.5368518518518518</v>
      </c>
      <c r="E6613" s="3">
        <f t="shared" si="208"/>
        <v>5.0254629629629621E-2</v>
      </c>
      <c r="F6613">
        <f t="shared" si="209"/>
        <v>72</v>
      </c>
    </row>
    <row r="6614" spans="2:6" x14ac:dyDescent="0.25">
      <c r="B6614">
        <v>7381</v>
      </c>
      <c r="C6614">
        <v>3554</v>
      </c>
      <c r="D6614" s="3">
        <v>0.5368518518518518</v>
      </c>
      <c r="E6614" s="3">
        <f t="shared" si="208"/>
        <v>5.0254629629629621E-2</v>
      </c>
      <c r="F6614">
        <f t="shared" si="209"/>
        <v>72</v>
      </c>
    </row>
    <row r="6615" spans="2:6" x14ac:dyDescent="0.25">
      <c r="B6615">
        <v>7382</v>
      </c>
      <c r="C6615">
        <v>3554</v>
      </c>
      <c r="D6615" s="3">
        <v>0.5368518518518518</v>
      </c>
      <c r="E6615" s="3">
        <f t="shared" si="208"/>
        <v>5.0254629629629621E-2</v>
      </c>
      <c r="F6615">
        <f t="shared" si="209"/>
        <v>72</v>
      </c>
    </row>
    <row r="6616" spans="2:6" x14ac:dyDescent="0.25">
      <c r="B6616">
        <v>7383</v>
      </c>
      <c r="C6616">
        <v>3554</v>
      </c>
      <c r="D6616" s="3">
        <v>0.5368518518518518</v>
      </c>
      <c r="E6616" s="3">
        <f t="shared" si="208"/>
        <v>5.0254629629629621E-2</v>
      </c>
      <c r="F6616">
        <f t="shared" si="209"/>
        <v>72</v>
      </c>
    </row>
    <row r="6617" spans="2:6" x14ac:dyDescent="0.25">
      <c r="B6617">
        <v>7384</v>
      </c>
      <c r="C6617">
        <v>3459</v>
      </c>
      <c r="D6617" s="3">
        <v>0.5368518518518518</v>
      </c>
      <c r="E6617" s="3">
        <f t="shared" si="208"/>
        <v>5.0254629629629621E-2</v>
      </c>
      <c r="F6617">
        <f t="shared" si="209"/>
        <v>72</v>
      </c>
    </row>
    <row r="6618" spans="2:6" x14ac:dyDescent="0.25">
      <c r="B6618">
        <v>7385</v>
      </c>
      <c r="C6618">
        <v>3459</v>
      </c>
      <c r="D6618" s="3">
        <v>0.5368518518518518</v>
      </c>
      <c r="E6618" s="3">
        <f t="shared" si="208"/>
        <v>5.0254629629629621E-2</v>
      </c>
      <c r="F6618">
        <f t="shared" si="209"/>
        <v>72</v>
      </c>
    </row>
    <row r="6619" spans="2:6" x14ac:dyDescent="0.25">
      <c r="B6619">
        <v>7386</v>
      </c>
      <c r="C6619">
        <v>3459</v>
      </c>
      <c r="D6619" s="3">
        <v>0.5368518518518518</v>
      </c>
      <c r="E6619" s="3">
        <f t="shared" si="208"/>
        <v>5.0254629629629621E-2</v>
      </c>
      <c r="F6619">
        <f t="shared" si="209"/>
        <v>72</v>
      </c>
    </row>
    <row r="6620" spans="2:6" x14ac:dyDescent="0.25">
      <c r="B6620">
        <v>7387</v>
      </c>
      <c r="C6620">
        <v>3459</v>
      </c>
      <c r="D6620" s="3">
        <v>0.5368518518518518</v>
      </c>
      <c r="E6620" s="3">
        <f t="shared" si="208"/>
        <v>5.0254629629629621E-2</v>
      </c>
      <c r="F6620">
        <f t="shared" si="209"/>
        <v>72</v>
      </c>
    </row>
    <row r="6621" spans="2:6" x14ac:dyDescent="0.25">
      <c r="B6621">
        <v>7388</v>
      </c>
      <c r="C6621">
        <v>3603</v>
      </c>
      <c r="D6621" s="3">
        <v>0.5368518518518518</v>
      </c>
      <c r="E6621" s="3">
        <f t="shared" si="208"/>
        <v>5.0254629629629621E-2</v>
      </c>
      <c r="F6621">
        <f t="shared" si="209"/>
        <v>72</v>
      </c>
    </row>
    <row r="6622" spans="2:6" x14ac:dyDescent="0.25">
      <c r="B6622">
        <v>7389</v>
      </c>
      <c r="C6622">
        <v>3603</v>
      </c>
      <c r="D6622" s="3">
        <v>0.5368518518518518</v>
      </c>
      <c r="E6622" s="3">
        <f t="shared" si="208"/>
        <v>5.0254629629629621E-2</v>
      </c>
      <c r="F6622">
        <f t="shared" si="209"/>
        <v>72</v>
      </c>
    </row>
    <row r="6623" spans="2:6" x14ac:dyDescent="0.25">
      <c r="B6623">
        <v>7390</v>
      </c>
      <c r="C6623">
        <v>3603</v>
      </c>
      <c r="D6623" s="3">
        <v>0.5368518518518518</v>
      </c>
      <c r="E6623" s="3">
        <f t="shared" si="208"/>
        <v>5.0254629629629621E-2</v>
      </c>
      <c r="F6623">
        <f t="shared" si="209"/>
        <v>72</v>
      </c>
    </row>
    <row r="6624" spans="2:6" x14ac:dyDescent="0.25">
      <c r="B6624">
        <v>7391</v>
      </c>
      <c r="C6624">
        <v>3603</v>
      </c>
      <c r="D6624" s="3">
        <v>0.5368518518518518</v>
      </c>
      <c r="E6624" s="3">
        <f t="shared" si="208"/>
        <v>5.0254629629629621E-2</v>
      </c>
      <c r="F6624">
        <f t="shared" si="209"/>
        <v>72</v>
      </c>
    </row>
    <row r="6625" spans="2:6" x14ac:dyDescent="0.25">
      <c r="B6625">
        <v>7392</v>
      </c>
      <c r="C6625">
        <v>3562</v>
      </c>
      <c r="D6625" s="3">
        <v>0.53687499999999999</v>
      </c>
      <c r="E6625" s="3">
        <f t="shared" si="208"/>
        <v>5.027777777777781E-2</v>
      </c>
      <c r="F6625">
        <f t="shared" si="209"/>
        <v>72</v>
      </c>
    </row>
    <row r="6626" spans="2:6" x14ac:dyDescent="0.25">
      <c r="B6626">
        <v>7393</v>
      </c>
      <c r="C6626">
        <v>3562</v>
      </c>
      <c r="D6626" s="3">
        <v>0.53687499999999999</v>
      </c>
      <c r="E6626" s="3">
        <f t="shared" si="208"/>
        <v>5.027777777777781E-2</v>
      </c>
      <c r="F6626">
        <f t="shared" si="209"/>
        <v>72</v>
      </c>
    </row>
    <row r="6627" spans="2:6" x14ac:dyDescent="0.25">
      <c r="B6627">
        <v>7394</v>
      </c>
      <c r="C6627">
        <v>3562</v>
      </c>
      <c r="D6627" s="3">
        <v>0.53687499999999999</v>
      </c>
      <c r="E6627" s="3">
        <f t="shared" si="208"/>
        <v>5.027777777777781E-2</v>
      </c>
      <c r="F6627">
        <f t="shared" si="209"/>
        <v>72</v>
      </c>
    </row>
    <row r="6628" spans="2:6" x14ac:dyDescent="0.25">
      <c r="B6628">
        <v>7395</v>
      </c>
      <c r="C6628">
        <v>3562</v>
      </c>
      <c r="D6628" s="3">
        <v>0.53687499999999999</v>
      </c>
      <c r="E6628" s="3">
        <f t="shared" si="208"/>
        <v>5.027777777777781E-2</v>
      </c>
      <c r="F6628">
        <f t="shared" si="209"/>
        <v>72</v>
      </c>
    </row>
    <row r="6629" spans="2:6" x14ac:dyDescent="0.25">
      <c r="B6629">
        <v>7396</v>
      </c>
      <c r="C6629">
        <v>3653</v>
      </c>
      <c r="D6629" s="3">
        <v>0.53688657407407414</v>
      </c>
      <c r="E6629" s="3">
        <f t="shared" si="208"/>
        <v>5.028935185185196E-2</v>
      </c>
      <c r="F6629">
        <f t="shared" si="209"/>
        <v>72</v>
      </c>
    </row>
    <row r="6630" spans="2:6" x14ac:dyDescent="0.25">
      <c r="B6630">
        <v>7397</v>
      </c>
      <c r="C6630">
        <v>3653</v>
      </c>
      <c r="D6630" s="3">
        <v>0.53688657407407414</v>
      </c>
      <c r="E6630" s="3">
        <f t="shared" si="208"/>
        <v>5.028935185185196E-2</v>
      </c>
      <c r="F6630">
        <f t="shared" si="209"/>
        <v>72</v>
      </c>
    </row>
    <row r="6631" spans="2:6" x14ac:dyDescent="0.25">
      <c r="B6631">
        <v>7398</v>
      </c>
      <c r="C6631">
        <v>3653</v>
      </c>
      <c r="D6631" s="3">
        <v>0.53688657407407414</v>
      </c>
      <c r="E6631" s="3">
        <f t="shared" si="208"/>
        <v>5.028935185185196E-2</v>
      </c>
      <c r="F6631">
        <f t="shared" si="209"/>
        <v>72</v>
      </c>
    </row>
    <row r="6632" spans="2:6" x14ac:dyDescent="0.25">
      <c r="B6632">
        <v>7399</v>
      </c>
      <c r="C6632">
        <v>3653</v>
      </c>
      <c r="D6632" s="3">
        <v>0.53688657407407414</v>
      </c>
      <c r="E6632" s="3">
        <f t="shared" si="208"/>
        <v>5.028935185185196E-2</v>
      </c>
      <c r="F6632">
        <f t="shared" si="209"/>
        <v>72</v>
      </c>
    </row>
    <row r="6633" spans="2:6" x14ac:dyDescent="0.25">
      <c r="B6633">
        <v>7400</v>
      </c>
      <c r="C6633">
        <v>3550</v>
      </c>
      <c r="D6633" s="3">
        <v>0.53688657407407414</v>
      </c>
      <c r="E6633" s="3">
        <f t="shared" si="208"/>
        <v>5.028935185185196E-2</v>
      </c>
      <c r="F6633">
        <f t="shared" si="209"/>
        <v>72</v>
      </c>
    </row>
    <row r="6634" spans="2:6" x14ac:dyDescent="0.25">
      <c r="B6634">
        <v>7401</v>
      </c>
      <c r="C6634">
        <v>3550</v>
      </c>
      <c r="D6634" s="3">
        <v>0.53688657407407414</v>
      </c>
      <c r="E6634" s="3">
        <f t="shared" si="208"/>
        <v>5.028935185185196E-2</v>
      </c>
      <c r="F6634">
        <f t="shared" si="209"/>
        <v>72</v>
      </c>
    </row>
    <row r="6635" spans="2:6" x14ac:dyDescent="0.25">
      <c r="B6635">
        <v>7402</v>
      </c>
      <c r="C6635">
        <v>3550</v>
      </c>
      <c r="D6635" s="3">
        <v>0.53688657407407414</v>
      </c>
      <c r="E6635" s="3">
        <f t="shared" si="208"/>
        <v>5.028935185185196E-2</v>
      </c>
      <c r="F6635">
        <f t="shared" si="209"/>
        <v>72</v>
      </c>
    </row>
    <row r="6636" spans="2:6" x14ac:dyDescent="0.25">
      <c r="B6636">
        <v>7403</v>
      </c>
      <c r="C6636">
        <v>3550</v>
      </c>
      <c r="D6636" s="3">
        <v>0.53688657407407414</v>
      </c>
      <c r="E6636" s="3">
        <f t="shared" si="208"/>
        <v>5.028935185185196E-2</v>
      </c>
      <c r="F6636">
        <f t="shared" si="209"/>
        <v>72</v>
      </c>
    </row>
    <row r="6637" spans="2:6" x14ac:dyDescent="0.25">
      <c r="B6637">
        <v>7404</v>
      </c>
      <c r="C6637">
        <v>3579</v>
      </c>
      <c r="D6637" s="3">
        <v>0.53689814814814818</v>
      </c>
      <c r="E6637" s="3">
        <f t="shared" si="208"/>
        <v>5.0300925925925999E-2</v>
      </c>
      <c r="F6637">
        <f t="shared" si="209"/>
        <v>72</v>
      </c>
    </row>
    <row r="6638" spans="2:6" x14ac:dyDescent="0.25">
      <c r="B6638">
        <v>7405</v>
      </c>
      <c r="C6638">
        <v>3579</v>
      </c>
      <c r="D6638" s="3">
        <v>0.53689814814814818</v>
      </c>
      <c r="E6638" s="3">
        <f t="shared" si="208"/>
        <v>5.0300925925925999E-2</v>
      </c>
      <c r="F6638">
        <f t="shared" si="209"/>
        <v>72</v>
      </c>
    </row>
    <row r="6639" spans="2:6" x14ac:dyDescent="0.25">
      <c r="B6639">
        <v>7406</v>
      </c>
      <c r="C6639">
        <v>3579</v>
      </c>
      <c r="D6639" s="3">
        <v>0.53689814814814818</v>
      </c>
      <c r="E6639" s="3">
        <f t="shared" si="208"/>
        <v>5.0300925925925999E-2</v>
      </c>
      <c r="F6639">
        <f t="shared" si="209"/>
        <v>72</v>
      </c>
    </row>
    <row r="6640" spans="2:6" x14ac:dyDescent="0.25">
      <c r="B6640">
        <v>7407</v>
      </c>
      <c r="C6640">
        <v>3579</v>
      </c>
      <c r="D6640" s="3">
        <v>0.53689814814814818</v>
      </c>
      <c r="E6640" s="3">
        <f t="shared" si="208"/>
        <v>5.0300925925925999E-2</v>
      </c>
      <c r="F6640">
        <f t="shared" si="209"/>
        <v>72</v>
      </c>
    </row>
    <row r="6641" spans="2:6" x14ac:dyDescent="0.25">
      <c r="B6641">
        <v>7408</v>
      </c>
      <c r="C6641">
        <v>3556</v>
      </c>
      <c r="D6641" s="3">
        <v>0.53690972222222222</v>
      </c>
      <c r="E6641" s="3">
        <f t="shared" si="208"/>
        <v>5.0312500000000038E-2</v>
      </c>
      <c r="F6641">
        <f t="shared" si="209"/>
        <v>72</v>
      </c>
    </row>
    <row r="6642" spans="2:6" x14ac:dyDescent="0.25">
      <c r="B6642">
        <v>7409</v>
      </c>
      <c r="C6642">
        <v>3556</v>
      </c>
      <c r="D6642" s="3">
        <v>0.53690972222222222</v>
      </c>
      <c r="E6642" s="3">
        <f t="shared" si="208"/>
        <v>5.0312500000000038E-2</v>
      </c>
      <c r="F6642">
        <f t="shared" si="209"/>
        <v>72</v>
      </c>
    </row>
    <row r="6643" spans="2:6" x14ac:dyDescent="0.25">
      <c r="B6643">
        <v>7410</v>
      </c>
      <c r="C6643">
        <v>3556</v>
      </c>
      <c r="D6643" s="3">
        <v>0.53690972222222222</v>
      </c>
      <c r="E6643" s="3">
        <f t="shared" si="208"/>
        <v>5.0312500000000038E-2</v>
      </c>
      <c r="F6643">
        <f t="shared" si="209"/>
        <v>72</v>
      </c>
    </row>
    <row r="6644" spans="2:6" x14ac:dyDescent="0.25">
      <c r="B6644">
        <v>7411</v>
      </c>
      <c r="C6644">
        <v>3556</v>
      </c>
      <c r="D6644" s="3">
        <v>0.53690972222222222</v>
      </c>
      <c r="E6644" s="3">
        <f t="shared" si="208"/>
        <v>5.0312500000000038E-2</v>
      </c>
      <c r="F6644">
        <f t="shared" si="209"/>
        <v>72</v>
      </c>
    </row>
    <row r="6645" spans="2:6" x14ac:dyDescent="0.25">
      <c r="B6645">
        <v>7412</v>
      </c>
      <c r="C6645">
        <v>3818</v>
      </c>
      <c r="D6645" s="3">
        <v>0.53690972222222222</v>
      </c>
      <c r="E6645" s="3">
        <f t="shared" si="208"/>
        <v>5.0312500000000038E-2</v>
      </c>
      <c r="F6645">
        <f t="shared" si="209"/>
        <v>72</v>
      </c>
    </row>
    <row r="6646" spans="2:6" x14ac:dyDescent="0.25">
      <c r="B6646">
        <v>7413</v>
      </c>
      <c r="C6646">
        <v>3818</v>
      </c>
      <c r="D6646" s="3">
        <v>0.53690972222222222</v>
      </c>
      <c r="E6646" s="3">
        <f t="shared" si="208"/>
        <v>5.0312500000000038E-2</v>
      </c>
      <c r="F6646">
        <f t="shared" si="209"/>
        <v>72</v>
      </c>
    </row>
    <row r="6647" spans="2:6" x14ac:dyDescent="0.25">
      <c r="B6647">
        <v>7414</v>
      </c>
      <c r="C6647">
        <v>3818</v>
      </c>
      <c r="D6647" s="3">
        <v>0.53690972222222222</v>
      </c>
      <c r="E6647" s="3">
        <f t="shared" si="208"/>
        <v>5.0312500000000038E-2</v>
      </c>
      <c r="F6647">
        <f t="shared" si="209"/>
        <v>72</v>
      </c>
    </row>
    <row r="6648" spans="2:6" x14ac:dyDescent="0.25">
      <c r="B6648">
        <v>7415</v>
      </c>
      <c r="C6648">
        <v>3818</v>
      </c>
      <c r="D6648" s="3">
        <v>0.53690972222222222</v>
      </c>
      <c r="E6648" s="3">
        <f t="shared" si="208"/>
        <v>5.0312500000000038E-2</v>
      </c>
      <c r="F6648">
        <f t="shared" si="209"/>
        <v>72</v>
      </c>
    </row>
    <row r="6649" spans="2:6" x14ac:dyDescent="0.25">
      <c r="B6649">
        <v>7416</v>
      </c>
      <c r="C6649">
        <v>3641</v>
      </c>
      <c r="D6649" s="3">
        <v>0.53690972222222222</v>
      </c>
      <c r="E6649" s="3">
        <f t="shared" si="208"/>
        <v>5.0312500000000038E-2</v>
      </c>
      <c r="F6649">
        <f t="shared" si="209"/>
        <v>72</v>
      </c>
    </row>
    <row r="6650" spans="2:6" x14ac:dyDescent="0.25">
      <c r="B6650">
        <v>7417</v>
      </c>
      <c r="C6650">
        <v>3641</v>
      </c>
      <c r="D6650" s="3">
        <v>0.53690972222222222</v>
      </c>
      <c r="E6650" s="3">
        <f t="shared" si="208"/>
        <v>5.0312500000000038E-2</v>
      </c>
      <c r="F6650">
        <f t="shared" si="209"/>
        <v>72</v>
      </c>
    </row>
    <row r="6651" spans="2:6" x14ac:dyDescent="0.25">
      <c r="B6651">
        <v>7418</v>
      </c>
      <c r="C6651">
        <v>3641</v>
      </c>
      <c r="D6651" s="3">
        <v>0.53690972222222222</v>
      </c>
      <c r="E6651" s="3">
        <f t="shared" si="208"/>
        <v>5.0312500000000038E-2</v>
      </c>
      <c r="F6651">
        <f t="shared" si="209"/>
        <v>72</v>
      </c>
    </row>
    <row r="6652" spans="2:6" x14ac:dyDescent="0.25">
      <c r="B6652">
        <v>7419</v>
      </c>
      <c r="C6652">
        <v>3641</v>
      </c>
      <c r="D6652" s="3">
        <v>0.53690972222222222</v>
      </c>
      <c r="E6652" s="3">
        <f t="shared" si="208"/>
        <v>5.0312500000000038E-2</v>
      </c>
      <c r="F6652">
        <f t="shared" si="209"/>
        <v>72</v>
      </c>
    </row>
    <row r="6653" spans="2:6" x14ac:dyDescent="0.25">
      <c r="B6653">
        <v>7420</v>
      </c>
      <c r="C6653">
        <v>3563</v>
      </c>
      <c r="D6653" s="3">
        <v>0.5369328703703703</v>
      </c>
      <c r="E6653" s="3">
        <f t="shared" si="208"/>
        <v>5.0335648148148115E-2</v>
      </c>
      <c r="F6653">
        <f t="shared" si="209"/>
        <v>72</v>
      </c>
    </row>
    <row r="6654" spans="2:6" x14ac:dyDescent="0.25">
      <c r="B6654">
        <v>7421</v>
      </c>
      <c r="C6654">
        <v>3563</v>
      </c>
      <c r="D6654" s="3">
        <v>0.5369328703703703</v>
      </c>
      <c r="E6654" s="3">
        <f t="shared" si="208"/>
        <v>5.0335648148148115E-2</v>
      </c>
      <c r="F6654">
        <f t="shared" si="209"/>
        <v>72</v>
      </c>
    </row>
    <row r="6655" spans="2:6" x14ac:dyDescent="0.25">
      <c r="B6655">
        <v>7422</v>
      </c>
      <c r="C6655">
        <v>3563</v>
      </c>
      <c r="D6655" s="3">
        <v>0.5369328703703703</v>
      </c>
      <c r="E6655" s="3">
        <f t="shared" si="208"/>
        <v>5.0335648148148115E-2</v>
      </c>
      <c r="F6655">
        <f t="shared" si="209"/>
        <v>72</v>
      </c>
    </row>
    <row r="6656" spans="2:6" x14ac:dyDescent="0.25">
      <c r="B6656">
        <v>7423</v>
      </c>
      <c r="C6656">
        <v>3563</v>
      </c>
      <c r="D6656" s="3">
        <v>0.5369328703703703</v>
      </c>
      <c r="E6656" s="3">
        <f t="shared" si="208"/>
        <v>5.0335648148148115E-2</v>
      </c>
      <c r="F6656">
        <f t="shared" si="209"/>
        <v>72</v>
      </c>
    </row>
    <row r="6657" spans="2:6" x14ac:dyDescent="0.25">
      <c r="B6657">
        <v>7424</v>
      </c>
      <c r="C6657">
        <v>3661</v>
      </c>
      <c r="D6657" s="3">
        <v>0.53694444444444445</v>
      </c>
      <c r="E6657" s="3">
        <f t="shared" si="208"/>
        <v>5.0347222222222265E-2</v>
      </c>
      <c r="F6657">
        <f t="shared" si="209"/>
        <v>72</v>
      </c>
    </row>
    <row r="6658" spans="2:6" x14ac:dyDescent="0.25">
      <c r="B6658">
        <v>7425</v>
      </c>
      <c r="C6658">
        <v>3661</v>
      </c>
      <c r="D6658" s="3">
        <v>0.53694444444444445</v>
      </c>
      <c r="E6658" s="3">
        <f t="shared" ref="E6658:E6721" si="210">D6658-$A$1</f>
        <v>5.0347222222222265E-2</v>
      </c>
      <c r="F6658">
        <f t="shared" ref="F6658:F6721" si="211">(MINUTE(E6658))+60</f>
        <v>72</v>
      </c>
    </row>
    <row r="6659" spans="2:6" x14ac:dyDescent="0.25">
      <c r="B6659">
        <v>7426</v>
      </c>
      <c r="C6659">
        <v>3661</v>
      </c>
      <c r="D6659" s="3">
        <v>0.53694444444444445</v>
      </c>
      <c r="E6659" s="3">
        <f t="shared" si="210"/>
        <v>5.0347222222222265E-2</v>
      </c>
      <c r="F6659">
        <f t="shared" si="211"/>
        <v>72</v>
      </c>
    </row>
    <row r="6660" spans="2:6" x14ac:dyDescent="0.25">
      <c r="B6660">
        <v>7427</v>
      </c>
      <c r="C6660">
        <v>3661</v>
      </c>
      <c r="D6660" s="3">
        <v>0.53694444444444445</v>
      </c>
      <c r="E6660" s="3">
        <f t="shared" si="210"/>
        <v>5.0347222222222265E-2</v>
      </c>
      <c r="F6660">
        <f t="shared" si="211"/>
        <v>72</v>
      </c>
    </row>
    <row r="6661" spans="2:6" x14ac:dyDescent="0.25">
      <c r="B6661">
        <v>7428</v>
      </c>
      <c r="C6661">
        <v>3652</v>
      </c>
      <c r="D6661" s="3">
        <v>0.53694444444444445</v>
      </c>
      <c r="E6661" s="3">
        <f t="shared" si="210"/>
        <v>5.0347222222222265E-2</v>
      </c>
      <c r="F6661">
        <f t="shared" si="211"/>
        <v>72</v>
      </c>
    </row>
    <row r="6662" spans="2:6" x14ac:dyDescent="0.25">
      <c r="B6662">
        <v>7429</v>
      </c>
      <c r="C6662">
        <v>3652</v>
      </c>
      <c r="D6662" s="3">
        <v>0.53694444444444445</v>
      </c>
      <c r="E6662" s="3">
        <f t="shared" si="210"/>
        <v>5.0347222222222265E-2</v>
      </c>
      <c r="F6662">
        <f t="shared" si="211"/>
        <v>72</v>
      </c>
    </row>
    <row r="6663" spans="2:6" x14ac:dyDescent="0.25">
      <c r="B6663">
        <v>7430</v>
      </c>
      <c r="C6663">
        <v>3652</v>
      </c>
      <c r="D6663" s="3">
        <v>0.53694444444444445</v>
      </c>
      <c r="E6663" s="3">
        <f t="shared" si="210"/>
        <v>5.0347222222222265E-2</v>
      </c>
      <c r="F6663">
        <f t="shared" si="211"/>
        <v>72</v>
      </c>
    </row>
    <row r="6664" spans="2:6" x14ac:dyDescent="0.25">
      <c r="B6664">
        <v>7431</v>
      </c>
      <c r="C6664">
        <v>3652</v>
      </c>
      <c r="D6664" s="3">
        <v>0.53694444444444445</v>
      </c>
      <c r="E6664" s="3">
        <f t="shared" si="210"/>
        <v>5.0347222222222265E-2</v>
      </c>
      <c r="F6664">
        <f t="shared" si="211"/>
        <v>72</v>
      </c>
    </row>
    <row r="6665" spans="2:6" x14ac:dyDescent="0.25">
      <c r="B6665">
        <v>7432</v>
      </c>
      <c r="C6665">
        <v>3662</v>
      </c>
      <c r="D6665" s="3">
        <v>0.53694444444444445</v>
      </c>
      <c r="E6665" s="3">
        <f t="shared" si="210"/>
        <v>5.0347222222222265E-2</v>
      </c>
      <c r="F6665">
        <f t="shared" si="211"/>
        <v>72</v>
      </c>
    </row>
    <row r="6666" spans="2:6" x14ac:dyDescent="0.25">
      <c r="B6666">
        <v>7433</v>
      </c>
      <c r="C6666">
        <v>3662</v>
      </c>
      <c r="D6666" s="3">
        <v>0.53694444444444445</v>
      </c>
      <c r="E6666" s="3">
        <f t="shared" si="210"/>
        <v>5.0347222222222265E-2</v>
      </c>
      <c r="F6666">
        <f t="shared" si="211"/>
        <v>72</v>
      </c>
    </row>
    <row r="6667" spans="2:6" x14ac:dyDescent="0.25">
      <c r="B6667">
        <v>7434</v>
      </c>
      <c r="C6667">
        <v>3662</v>
      </c>
      <c r="D6667" s="3">
        <v>0.53694444444444445</v>
      </c>
      <c r="E6667" s="3">
        <f t="shared" si="210"/>
        <v>5.0347222222222265E-2</v>
      </c>
      <c r="F6667">
        <f t="shared" si="211"/>
        <v>72</v>
      </c>
    </row>
    <row r="6668" spans="2:6" x14ac:dyDescent="0.25">
      <c r="B6668">
        <v>7435</v>
      </c>
      <c r="C6668">
        <v>3662</v>
      </c>
      <c r="D6668" s="3">
        <v>0.53694444444444445</v>
      </c>
      <c r="E6668" s="3">
        <f t="shared" si="210"/>
        <v>5.0347222222222265E-2</v>
      </c>
      <c r="F6668">
        <f t="shared" si="211"/>
        <v>72</v>
      </c>
    </row>
    <row r="6669" spans="2:6" x14ac:dyDescent="0.25">
      <c r="B6669">
        <v>7436</v>
      </c>
      <c r="C6669">
        <v>3675</v>
      </c>
      <c r="D6669" s="3">
        <v>0.53695601851851849</v>
      </c>
      <c r="E6669" s="3">
        <f t="shared" si="210"/>
        <v>5.0358796296296304E-2</v>
      </c>
      <c r="F6669">
        <f t="shared" si="211"/>
        <v>72</v>
      </c>
    </row>
    <row r="6670" spans="2:6" x14ac:dyDescent="0.25">
      <c r="B6670">
        <v>7437</v>
      </c>
      <c r="C6670">
        <v>3675</v>
      </c>
      <c r="D6670" s="3">
        <v>0.53695601851851849</v>
      </c>
      <c r="E6670" s="3">
        <f t="shared" si="210"/>
        <v>5.0358796296296304E-2</v>
      </c>
      <c r="F6670">
        <f t="shared" si="211"/>
        <v>72</v>
      </c>
    </row>
    <row r="6671" spans="2:6" x14ac:dyDescent="0.25">
      <c r="B6671">
        <v>7438</v>
      </c>
      <c r="C6671">
        <v>3675</v>
      </c>
      <c r="D6671" s="3">
        <v>0.53695601851851849</v>
      </c>
      <c r="E6671" s="3">
        <f t="shared" si="210"/>
        <v>5.0358796296296304E-2</v>
      </c>
      <c r="F6671">
        <f t="shared" si="211"/>
        <v>72</v>
      </c>
    </row>
    <row r="6672" spans="2:6" x14ac:dyDescent="0.25">
      <c r="B6672">
        <v>7439</v>
      </c>
      <c r="C6672">
        <v>3675</v>
      </c>
      <c r="D6672" s="3">
        <v>0.53695601851851849</v>
      </c>
      <c r="E6672" s="3">
        <f t="shared" si="210"/>
        <v>5.0358796296296304E-2</v>
      </c>
      <c r="F6672">
        <f t="shared" si="211"/>
        <v>72</v>
      </c>
    </row>
    <row r="6673" spans="2:6" x14ac:dyDescent="0.25">
      <c r="B6673">
        <v>7440</v>
      </c>
      <c r="C6673">
        <v>3585</v>
      </c>
      <c r="D6673" s="3">
        <v>0.53697916666666667</v>
      </c>
      <c r="E6673" s="3">
        <f t="shared" si="210"/>
        <v>5.0381944444444493E-2</v>
      </c>
      <c r="F6673">
        <f t="shared" si="211"/>
        <v>72</v>
      </c>
    </row>
    <row r="6674" spans="2:6" x14ac:dyDescent="0.25">
      <c r="B6674">
        <v>7441</v>
      </c>
      <c r="C6674">
        <v>3585</v>
      </c>
      <c r="D6674" s="3">
        <v>0.53697916666666667</v>
      </c>
      <c r="E6674" s="3">
        <f t="shared" si="210"/>
        <v>5.0381944444444493E-2</v>
      </c>
      <c r="F6674">
        <f t="shared" si="211"/>
        <v>72</v>
      </c>
    </row>
    <row r="6675" spans="2:6" x14ac:dyDescent="0.25">
      <c r="B6675">
        <v>7442</v>
      </c>
      <c r="C6675">
        <v>3585</v>
      </c>
      <c r="D6675" s="3">
        <v>0.53697916666666667</v>
      </c>
      <c r="E6675" s="3">
        <f t="shared" si="210"/>
        <v>5.0381944444444493E-2</v>
      </c>
      <c r="F6675">
        <f t="shared" si="211"/>
        <v>72</v>
      </c>
    </row>
    <row r="6676" spans="2:6" x14ac:dyDescent="0.25">
      <c r="B6676">
        <v>7443</v>
      </c>
      <c r="C6676">
        <v>3585</v>
      </c>
      <c r="D6676" s="3">
        <v>0.53697916666666667</v>
      </c>
      <c r="E6676" s="3">
        <f t="shared" si="210"/>
        <v>5.0381944444444493E-2</v>
      </c>
      <c r="F6676">
        <f t="shared" si="211"/>
        <v>72</v>
      </c>
    </row>
    <row r="6677" spans="2:6" x14ac:dyDescent="0.25">
      <c r="B6677">
        <v>7444</v>
      </c>
      <c r="C6677">
        <v>3686</v>
      </c>
      <c r="D6677" s="3">
        <v>0.53700231481481475</v>
      </c>
      <c r="E6677" s="3">
        <f t="shared" si="210"/>
        <v>5.0405092592592571E-2</v>
      </c>
      <c r="F6677">
        <f t="shared" si="211"/>
        <v>72</v>
      </c>
    </row>
    <row r="6678" spans="2:6" x14ac:dyDescent="0.25">
      <c r="B6678">
        <v>7445</v>
      </c>
      <c r="C6678">
        <v>3686</v>
      </c>
      <c r="D6678" s="3">
        <v>0.53700231481481475</v>
      </c>
      <c r="E6678" s="3">
        <f t="shared" si="210"/>
        <v>5.0405092592592571E-2</v>
      </c>
      <c r="F6678">
        <f t="shared" si="211"/>
        <v>72</v>
      </c>
    </row>
    <row r="6679" spans="2:6" x14ac:dyDescent="0.25">
      <c r="B6679">
        <v>7446</v>
      </c>
      <c r="C6679">
        <v>3686</v>
      </c>
      <c r="D6679" s="3">
        <v>0.53700231481481475</v>
      </c>
      <c r="E6679" s="3">
        <f t="shared" si="210"/>
        <v>5.0405092592592571E-2</v>
      </c>
      <c r="F6679">
        <f t="shared" si="211"/>
        <v>72</v>
      </c>
    </row>
    <row r="6680" spans="2:6" x14ac:dyDescent="0.25">
      <c r="B6680">
        <v>7447</v>
      </c>
      <c r="C6680">
        <v>3686</v>
      </c>
      <c r="D6680" s="3">
        <v>0.53700231481481475</v>
      </c>
      <c r="E6680" s="3">
        <f t="shared" si="210"/>
        <v>5.0405092592592571E-2</v>
      </c>
      <c r="F6680">
        <f t="shared" si="211"/>
        <v>72</v>
      </c>
    </row>
    <row r="6681" spans="2:6" x14ac:dyDescent="0.25">
      <c r="B6681">
        <v>7448</v>
      </c>
      <c r="C6681">
        <v>3655</v>
      </c>
      <c r="D6681" s="3">
        <v>0.5370138888888889</v>
      </c>
      <c r="E6681" s="3">
        <f t="shared" si="210"/>
        <v>5.0416666666666721E-2</v>
      </c>
      <c r="F6681">
        <f t="shared" si="211"/>
        <v>72</v>
      </c>
    </row>
    <row r="6682" spans="2:6" x14ac:dyDescent="0.25">
      <c r="B6682">
        <v>7449</v>
      </c>
      <c r="C6682">
        <v>3655</v>
      </c>
      <c r="D6682" s="3">
        <v>0.5370138888888889</v>
      </c>
      <c r="E6682" s="3">
        <f t="shared" si="210"/>
        <v>5.0416666666666721E-2</v>
      </c>
      <c r="F6682">
        <f t="shared" si="211"/>
        <v>72</v>
      </c>
    </row>
    <row r="6683" spans="2:6" x14ac:dyDescent="0.25">
      <c r="B6683">
        <v>7450</v>
      </c>
      <c r="C6683">
        <v>3655</v>
      </c>
      <c r="D6683" s="3">
        <v>0.5370138888888889</v>
      </c>
      <c r="E6683" s="3">
        <f t="shared" si="210"/>
        <v>5.0416666666666721E-2</v>
      </c>
      <c r="F6683">
        <f t="shared" si="211"/>
        <v>72</v>
      </c>
    </row>
    <row r="6684" spans="2:6" x14ac:dyDescent="0.25">
      <c r="B6684">
        <v>7451</v>
      </c>
      <c r="C6684">
        <v>3655</v>
      </c>
      <c r="D6684" s="3">
        <v>0.5370138888888889</v>
      </c>
      <c r="E6684" s="3">
        <f t="shared" si="210"/>
        <v>5.0416666666666721E-2</v>
      </c>
      <c r="F6684">
        <f t="shared" si="211"/>
        <v>72</v>
      </c>
    </row>
    <row r="6685" spans="2:6" x14ac:dyDescent="0.25">
      <c r="B6685">
        <v>7452</v>
      </c>
      <c r="C6685">
        <v>3671</v>
      </c>
      <c r="D6685" s="3">
        <v>0.53702546296296294</v>
      </c>
      <c r="E6685" s="3">
        <f t="shared" si="210"/>
        <v>5.042824074074076E-2</v>
      </c>
      <c r="F6685">
        <f t="shared" si="211"/>
        <v>72</v>
      </c>
    </row>
    <row r="6686" spans="2:6" x14ac:dyDescent="0.25">
      <c r="B6686">
        <v>7453</v>
      </c>
      <c r="C6686">
        <v>3671</v>
      </c>
      <c r="D6686" s="3">
        <v>0.53702546296296294</v>
      </c>
      <c r="E6686" s="3">
        <f t="shared" si="210"/>
        <v>5.042824074074076E-2</v>
      </c>
      <c r="F6686">
        <f t="shared" si="211"/>
        <v>72</v>
      </c>
    </row>
    <row r="6687" spans="2:6" x14ac:dyDescent="0.25">
      <c r="B6687">
        <v>7454</v>
      </c>
      <c r="C6687">
        <v>3671</v>
      </c>
      <c r="D6687" s="3">
        <v>0.53702546296296294</v>
      </c>
      <c r="E6687" s="3">
        <f t="shared" si="210"/>
        <v>5.042824074074076E-2</v>
      </c>
      <c r="F6687">
        <f t="shared" si="211"/>
        <v>72</v>
      </c>
    </row>
    <row r="6688" spans="2:6" x14ac:dyDescent="0.25">
      <c r="B6688">
        <v>7455</v>
      </c>
      <c r="C6688">
        <v>3671</v>
      </c>
      <c r="D6688" s="3">
        <v>0.53702546296296294</v>
      </c>
      <c r="E6688" s="3">
        <f t="shared" si="210"/>
        <v>5.042824074074076E-2</v>
      </c>
      <c r="F6688">
        <f t="shared" si="211"/>
        <v>72</v>
      </c>
    </row>
    <row r="6689" spans="2:6" x14ac:dyDescent="0.25">
      <c r="B6689">
        <v>7456</v>
      </c>
      <c r="C6689">
        <v>3619</v>
      </c>
      <c r="D6689" s="3">
        <v>0.53702546296296294</v>
      </c>
      <c r="E6689" s="3">
        <f t="shared" si="210"/>
        <v>5.042824074074076E-2</v>
      </c>
      <c r="F6689">
        <f t="shared" si="211"/>
        <v>72</v>
      </c>
    </row>
    <row r="6690" spans="2:6" x14ac:dyDescent="0.25">
      <c r="B6690">
        <v>7457</v>
      </c>
      <c r="C6690">
        <v>3619</v>
      </c>
      <c r="D6690" s="3">
        <v>0.53702546296296294</v>
      </c>
      <c r="E6690" s="3">
        <f t="shared" si="210"/>
        <v>5.042824074074076E-2</v>
      </c>
      <c r="F6690">
        <f t="shared" si="211"/>
        <v>72</v>
      </c>
    </row>
    <row r="6691" spans="2:6" x14ac:dyDescent="0.25">
      <c r="B6691">
        <v>7458</v>
      </c>
      <c r="C6691">
        <v>3619</v>
      </c>
      <c r="D6691" s="3">
        <v>0.53702546296296294</v>
      </c>
      <c r="E6691" s="3">
        <f t="shared" si="210"/>
        <v>5.042824074074076E-2</v>
      </c>
      <c r="F6691">
        <f t="shared" si="211"/>
        <v>72</v>
      </c>
    </row>
    <row r="6692" spans="2:6" x14ac:dyDescent="0.25">
      <c r="B6692">
        <v>7459</v>
      </c>
      <c r="C6692">
        <v>3619</v>
      </c>
      <c r="D6692" s="3">
        <v>0.53702546296296294</v>
      </c>
      <c r="E6692" s="3">
        <f t="shared" si="210"/>
        <v>5.042824074074076E-2</v>
      </c>
      <c r="F6692">
        <f t="shared" si="211"/>
        <v>72</v>
      </c>
    </row>
    <row r="6693" spans="2:6" x14ac:dyDescent="0.25">
      <c r="B6693">
        <v>7460</v>
      </c>
      <c r="C6693">
        <v>3624</v>
      </c>
      <c r="D6693" s="3">
        <v>0.53702546296296294</v>
      </c>
      <c r="E6693" s="3">
        <f t="shared" si="210"/>
        <v>5.042824074074076E-2</v>
      </c>
      <c r="F6693">
        <f t="shared" si="211"/>
        <v>72</v>
      </c>
    </row>
    <row r="6694" spans="2:6" x14ac:dyDescent="0.25">
      <c r="B6694">
        <v>7461</v>
      </c>
      <c r="C6694">
        <v>3624</v>
      </c>
      <c r="D6694" s="3">
        <v>0.53702546296296294</v>
      </c>
      <c r="E6694" s="3">
        <f t="shared" si="210"/>
        <v>5.042824074074076E-2</v>
      </c>
      <c r="F6694">
        <f t="shared" si="211"/>
        <v>72</v>
      </c>
    </row>
    <row r="6695" spans="2:6" x14ac:dyDescent="0.25">
      <c r="B6695">
        <v>7462</v>
      </c>
      <c r="C6695">
        <v>3624</v>
      </c>
      <c r="D6695" s="3">
        <v>0.53702546296296294</v>
      </c>
      <c r="E6695" s="3">
        <f t="shared" si="210"/>
        <v>5.042824074074076E-2</v>
      </c>
      <c r="F6695">
        <f t="shared" si="211"/>
        <v>72</v>
      </c>
    </row>
    <row r="6696" spans="2:6" x14ac:dyDescent="0.25">
      <c r="B6696">
        <v>7463</v>
      </c>
      <c r="C6696">
        <v>3624</v>
      </c>
      <c r="D6696" s="3">
        <v>0.53702546296296294</v>
      </c>
      <c r="E6696" s="3">
        <f t="shared" si="210"/>
        <v>5.042824074074076E-2</v>
      </c>
      <c r="F6696">
        <f t="shared" si="211"/>
        <v>72</v>
      </c>
    </row>
    <row r="6697" spans="2:6" x14ac:dyDescent="0.25">
      <c r="B6697">
        <v>7464</v>
      </c>
      <c r="C6697">
        <v>3566</v>
      </c>
      <c r="D6697" s="3">
        <v>0.53702546296296294</v>
      </c>
      <c r="E6697" s="3">
        <f t="shared" si="210"/>
        <v>5.042824074074076E-2</v>
      </c>
      <c r="F6697">
        <f t="shared" si="211"/>
        <v>72</v>
      </c>
    </row>
    <row r="6698" spans="2:6" x14ac:dyDescent="0.25">
      <c r="B6698">
        <v>7465</v>
      </c>
      <c r="C6698">
        <v>3566</v>
      </c>
      <c r="D6698" s="3">
        <v>0.53702546296296294</v>
      </c>
      <c r="E6698" s="3">
        <f t="shared" si="210"/>
        <v>5.042824074074076E-2</v>
      </c>
      <c r="F6698">
        <f t="shared" si="211"/>
        <v>72</v>
      </c>
    </row>
    <row r="6699" spans="2:6" x14ac:dyDescent="0.25">
      <c r="B6699">
        <v>7466</v>
      </c>
      <c r="C6699">
        <v>3566</v>
      </c>
      <c r="D6699" s="3">
        <v>0.53702546296296294</v>
      </c>
      <c r="E6699" s="3">
        <f t="shared" si="210"/>
        <v>5.042824074074076E-2</v>
      </c>
      <c r="F6699">
        <f t="shared" si="211"/>
        <v>72</v>
      </c>
    </row>
    <row r="6700" spans="2:6" x14ac:dyDescent="0.25">
      <c r="B6700">
        <v>7467</v>
      </c>
      <c r="C6700">
        <v>3566</v>
      </c>
      <c r="D6700" s="3">
        <v>0.53702546296296294</v>
      </c>
      <c r="E6700" s="3">
        <f t="shared" si="210"/>
        <v>5.042824074074076E-2</v>
      </c>
      <c r="F6700">
        <f t="shared" si="211"/>
        <v>72</v>
      </c>
    </row>
    <row r="6701" spans="2:6" x14ac:dyDescent="0.25">
      <c r="B6701">
        <v>7468</v>
      </c>
      <c r="C6701">
        <v>3657</v>
      </c>
      <c r="D6701" s="3">
        <v>0.53704861111111113</v>
      </c>
      <c r="E6701" s="3">
        <f t="shared" si="210"/>
        <v>5.0451388888888948E-2</v>
      </c>
      <c r="F6701">
        <f t="shared" si="211"/>
        <v>72</v>
      </c>
    </row>
    <row r="6702" spans="2:6" x14ac:dyDescent="0.25">
      <c r="B6702">
        <v>7469</v>
      </c>
      <c r="C6702">
        <v>3657</v>
      </c>
      <c r="D6702" s="3">
        <v>0.53704861111111113</v>
      </c>
      <c r="E6702" s="3">
        <f t="shared" si="210"/>
        <v>5.0451388888888948E-2</v>
      </c>
      <c r="F6702">
        <f t="shared" si="211"/>
        <v>72</v>
      </c>
    </row>
    <row r="6703" spans="2:6" x14ac:dyDescent="0.25">
      <c r="B6703">
        <v>7470</v>
      </c>
      <c r="C6703">
        <v>3657</v>
      </c>
      <c r="D6703" s="3">
        <v>0.53704861111111113</v>
      </c>
      <c r="E6703" s="3">
        <f t="shared" si="210"/>
        <v>5.0451388888888948E-2</v>
      </c>
      <c r="F6703">
        <f t="shared" si="211"/>
        <v>72</v>
      </c>
    </row>
    <row r="6704" spans="2:6" x14ac:dyDescent="0.25">
      <c r="B6704">
        <v>7471</v>
      </c>
      <c r="C6704">
        <v>3657</v>
      </c>
      <c r="D6704" s="3">
        <v>0.53704861111111113</v>
      </c>
      <c r="E6704" s="3">
        <f t="shared" si="210"/>
        <v>5.0451388888888948E-2</v>
      </c>
      <c r="F6704">
        <f t="shared" si="211"/>
        <v>72</v>
      </c>
    </row>
    <row r="6705" spans="2:6" x14ac:dyDescent="0.25">
      <c r="B6705">
        <v>7472</v>
      </c>
      <c r="C6705">
        <v>3663</v>
      </c>
      <c r="D6705" s="3">
        <v>0.53706018518518517</v>
      </c>
      <c r="E6705" s="3">
        <f t="shared" si="210"/>
        <v>5.0462962962962987E-2</v>
      </c>
      <c r="F6705">
        <f t="shared" si="211"/>
        <v>72</v>
      </c>
    </row>
    <row r="6706" spans="2:6" x14ac:dyDescent="0.25">
      <c r="B6706">
        <v>7473</v>
      </c>
      <c r="C6706">
        <v>3663</v>
      </c>
      <c r="D6706" s="3">
        <v>0.53706018518518517</v>
      </c>
      <c r="E6706" s="3">
        <f t="shared" si="210"/>
        <v>5.0462962962962987E-2</v>
      </c>
      <c r="F6706">
        <f t="shared" si="211"/>
        <v>72</v>
      </c>
    </row>
    <row r="6707" spans="2:6" x14ac:dyDescent="0.25">
      <c r="B6707">
        <v>7474</v>
      </c>
      <c r="C6707">
        <v>3663</v>
      </c>
      <c r="D6707" s="3">
        <v>0.53706018518518517</v>
      </c>
      <c r="E6707" s="3">
        <f t="shared" si="210"/>
        <v>5.0462962962962987E-2</v>
      </c>
      <c r="F6707">
        <f t="shared" si="211"/>
        <v>72</v>
      </c>
    </row>
    <row r="6708" spans="2:6" x14ac:dyDescent="0.25">
      <c r="B6708">
        <v>7475</v>
      </c>
      <c r="C6708">
        <v>3663</v>
      </c>
      <c r="D6708" s="3">
        <v>0.53706018518518517</v>
      </c>
      <c r="E6708" s="3">
        <f t="shared" si="210"/>
        <v>5.0462962962962987E-2</v>
      </c>
      <c r="F6708">
        <f t="shared" si="211"/>
        <v>72</v>
      </c>
    </row>
    <row r="6709" spans="2:6" x14ac:dyDescent="0.25">
      <c r="B6709">
        <v>7476</v>
      </c>
      <c r="C6709">
        <v>3545</v>
      </c>
      <c r="D6709" s="3">
        <v>0.5370949074074074</v>
      </c>
      <c r="E6709" s="3">
        <f t="shared" si="210"/>
        <v>5.0497685185185215E-2</v>
      </c>
      <c r="F6709">
        <f t="shared" si="211"/>
        <v>72</v>
      </c>
    </row>
    <row r="6710" spans="2:6" x14ac:dyDescent="0.25">
      <c r="B6710">
        <v>7477</v>
      </c>
      <c r="C6710">
        <v>3545</v>
      </c>
      <c r="D6710" s="3">
        <v>0.5370949074074074</v>
      </c>
      <c r="E6710" s="3">
        <f t="shared" si="210"/>
        <v>5.0497685185185215E-2</v>
      </c>
      <c r="F6710">
        <f t="shared" si="211"/>
        <v>72</v>
      </c>
    </row>
    <row r="6711" spans="2:6" x14ac:dyDescent="0.25">
      <c r="B6711">
        <v>7478</v>
      </c>
      <c r="C6711">
        <v>3545</v>
      </c>
      <c r="D6711" s="3">
        <v>0.5370949074074074</v>
      </c>
      <c r="E6711" s="3">
        <f t="shared" si="210"/>
        <v>5.0497685185185215E-2</v>
      </c>
      <c r="F6711">
        <f t="shared" si="211"/>
        <v>72</v>
      </c>
    </row>
    <row r="6712" spans="2:6" x14ac:dyDescent="0.25">
      <c r="B6712">
        <v>7479</v>
      </c>
      <c r="C6712">
        <v>3545</v>
      </c>
      <c r="D6712" s="3">
        <v>0.5370949074074074</v>
      </c>
      <c r="E6712" s="3">
        <f t="shared" si="210"/>
        <v>5.0497685185185215E-2</v>
      </c>
      <c r="F6712">
        <f t="shared" si="211"/>
        <v>72</v>
      </c>
    </row>
    <row r="6713" spans="2:6" x14ac:dyDescent="0.25">
      <c r="B6713">
        <v>7480</v>
      </c>
      <c r="C6713">
        <v>3683</v>
      </c>
      <c r="D6713" s="3">
        <v>0.5370949074074074</v>
      </c>
      <c r="E6713" s="3">
        <f t="shared" si="210"/>
        <v>5.0497685185185215E-2</v>
      </c>
      <c r="F6713">
        <f t="shared" si="211"/>
        <v>72</v>
      </c>
    </row>
    <row r="6714" spans="2:6" x14ac:dyDescent="0.25">
      <c r="B6714">
        <v>7481</v>
      </c>
      <c r="C6714">
        <v>3683</v>
      </c>
      <c r="D6714" s="3">
        <v>0.5370949074074074</v>
      </c>
      <c r="E6714" s="3">
        <f t="shared" si="210"/>
        <v>5.0497685185185215E-2</v>
      </c>
      <c r="F6714">
        <f t="shared" si="211"/>
        <v>72</v>
      </c>
    </row>
    <row r="6715" spans="2:6" x14ac:dyDescent="0.25">
      <c r="B6715">
        <v>7482</v>
      </c>
      <c r="C6715">
        <v>3683</v>
      </c>
      <c r="D6715" s="3">
        <v>0.5370949074074074</v>
      </c>
      <c r="E6715" s="3">
        <f t="shared" si="210"/>
        <v>5.0497685185185215E-2</v>
      </c>
      <c r="F6715">
        <f t="shared" si="211"/>
        <v>72</v>
      </c>
    </row>
    <row r="6716" spans="2:6" x14ac:dyDescent="0.25">
      <c r="B6716">
        <v>7483</v>
      </c>
      <c r="C6716">
        <v>3683</v>
      </c>
      <c r="D6716" s="3">
        <v>0.5370949074074074</v>
      </c>
      <c r="E6716" s="3">
        <f t="shared" si="210"/>
        <v>5.0497685185185215E-2</v>
      </c>
      <c r="F6716">
        <f t="shared" si="211"/>
        <v>72</v>
      </c>
    </row>
    <row r="6717" spans="2:6" x14ac:dyDescent="0.25">
      <c r="B6717">
        <v>7484</v>
      </c>
      <c r="C6717">
        <v>3689</v>
      </c>
      <c r="D6717" s="3">
        <v>0.5370949074074074</v>
      </c>
      <c r="E6717" s="3">
        <f t="shared" si="210"/>
        <v>5.0497685185185215E-2</v>
      </c>
      <c r="F6717">
        <f t="shared" si="211"/>
        <v>72</v>
      </c>
    </row>
    <row r="6718" spans="2:6" x14ac:dyDescent="0.25">
      <c r="B6718">
        <v>7485</v>
      </c>
      <c r="C6718">
        <v>3689</v>
      </c>
      <c r="D6718" s="3">
        <v>0.5370949074074074</v>
      </c>
      <c r="E6718" s="3">
        <f t="shared" si="210"/>
        <v>5.0497685185185215E-2</v>
      </c>
      <c r="F6718">
        <f t="shared" si="211"/>
        <v>72</v>
      </c>
    </row>
    <row r="6719" spans="2:6" x14ac:dyDescent="0.25">
      <c r="B6719">
        <v>7486</v>
      </c>
      <c r="C6719">
        <v>3689</v>
      </c>
      <c r="D6719" s="3">
        <v>0.5370949074074074</v>
      </c>
      <c r="E6719" s="3">
        <f t="shared" si="210"/>
        <v>5.0497685185185215E-2</v>
      </c>
      <c r="F6719">
        <f t="shared" si="211"/>
        <v>72</v>
      </c>
    </row>
    <row r="6720" spans="2:6" x14ac:dyDescent="0.25">
      <c r="B6720">
        <v>7487</v>
      </c>
      <c r="C6720">
        <v>3689</v>
      </c>
      <c r="D6720" s="3">
        <v>0.5370949074074074</v>
      </c>
      <c r="E6720" s="3">
        <f t="shared" si="210"/>
        <v>5.0497685185185215E-2</v>
      </c>
      <c r="F6720">
        <f t="shared" si="211"/>
        <v>72</v>
      </c>
    </row>
    <row r="6721" spans="2:6" x14ac:dyDescent="0.25">
      <c r="B6721">
        <v>7488</v>
      </c>
      <c r="C6721">
        <v>3680</v>
      </c>
      <c r="D6721" s="3">
        <v>0.53710648148148155</v>
      </c>
      <c r="E6721" s="3">
        <f t="shared" si="210"/>
        <v>5.0509259259259365E-2</v>
      </c>
      <c r="F6721">
        <f t="shared" si="211"/>
        <v>72</v>
      </c>
    </row>
    <row r="6722" spans="2:6" x14ac:dyDescent="0.25">
      <c r="B6722">
        <v>7489</v>
      </c>
      <c r="C6722">
        <v>3680</v>
      </c>
      <c r="D6722" s="3">
        <v>0.53710648148148155</v>
      </c>
      <c r="E6722" s="3">
        <f t="shared" ref="E6722:E6785" si="212">D6722-$A$1</f>
        <v>5.0509259259259365E-2</v>
      </c>
      <c r="F6722">
        <f t="shared" ref="F6722:F6785" si="213">(MINUTE(E6722))+60</f>
        <v>72</v>
      </c>
    </row>
    <row r="6723" spans="2:6" x14ac:dyDescent="0.25">
      <c r="B6723">
        <v>7490</v>
      </c>
      <c r="C6723">
        <v>3680</v>
      </c>
      <c r="D6723" s="3">
        <v>0.53710648148148155</v>
      </c>
      <c r="E6723" s="3">
        <f t="shared" si="212"/>
        <v>5.0509259259259365E-2</v>
      </c>
      <c r="F6723">
        <f t="shared" si="213"/>
        <v>72</v>
      </c>
    </row>
    <row r="6724" spans="2:6" x14ac:dyDescent="0.25">
      <c r="B6724">
        <v>7491</v>
      </c>
      <c r="C6724">
        <v>3680</v>
      </c>
      <c r="D6724" s="3">
        <v>0.53710648148148155</v>
      </c>
      <c r="E6724" s="3">
        <f t="shared" si="212"/>
        <v>5.0509259259259365E-2</v>
      </c>
      <c r="F6724">
        <f t="shared" si="213"/>
        <v>72</v>
      </c>
    </row>
    <row r="6725" spans="2:6" x14ac:dyDescent="0.25">
      <c r="B6725">
        <v>7492</v>
      </c>
      <c r="C6725">
        <v>3609</v>
      </c>
      <c r="D6725" s="3">
        <v>0.53710648148148155</v>
      </c>
      <c r="E6725" s="3">
        <f t="shared" si="212"/>
        <v>5.0509259259259365E-2</v>
      </c>
      <c r="F6725">
        <f t="shared" si="213"/>
        <v>72</v>
      </c>
    </row>
    <row r="6726" spans="2:6" x14ac:dyDescent="0.25">
      <c r="B6726">
        <v>7493</v>
      </c>
      <c r="C6726">
        <v>3609</v>
      </c>
      <c r="D6726" s="3">
        <v>0.53710648148148155</v>
      </c>
      <c r="E6726" s="3">
        <f t="shared" si="212"/>
        <v>5.0509259259259365E-2</v>
      </c>
      <c r="F6726">
        <f t="shared" si="213"/>
        <v>72</v>
      </c>
    </row>
    <row r="6727" spans="2:6" x14ac:dyDescent="0.25">
      <c r="B6727">
        <v>7494</v>
      </c>
      <c r="C6727">
        <v>3609</v>
      </c>
      <c r="D6727" s="3">
        <v>0.53710648148148155</v>
      </c>
      <c r="E6727" s="3">
        <f t="shared" si="212"/>
        <v>5.0509259259259365E-2</v>
      </c>
      <c r="F6727">
        <f t="shared" si="213"/>
        <v>72</v>
      </c>
    </row>
    <row r="6728" spans="2:6" x14ac:dyDescent="0.25">
      <c r="B6728">
        <v>7495</v>
      </c>
      <c r="C6728">
        <v>3609</v>
      </c>
      <c r="D6728" s="3">
        <v>0.53710648148148155</v>
      </c>
      <c r="E6728" s="3">
        <f t="shared" si="212"/>
        <v>5.0509259259259365E-2</v>
      </c>
      <c r="F6728">
        <f t="shared" si="213"/>
        <v>72</v>
      </c>
    </row>
    <row r="6729" spans="2:6" x14ac:dyDescent="0.25">
      <c r="B6729">
        <v>7496</v>
      </c>
      <c r="C6729">
        <v>3645</v>
      </c>
      <c r="D6729" s="3">
        <v>0.53711805555555558</v>
      </c>
      <c r="E6729" s="3">
        <f t="shared" si="212"/>
        <v>5.0520833333333404E-2</v>
      </c>
      <c r="F6729">
        <f t="shared" si="213"/>
        <v>72</v>
      </c>
    </row>
    <row r="6730" spans="2:6" x14ac:dyDescent="0.25">
      <c r="B6730">
        <v>7497</v>
      </c>
      <c r="C6730">
        <v>3645</v>
      </c>
      <c r="D6730" s="3">
        <v>0.53711805555555558</v>
      </c>
      <c r="E6730" s="3">
        <f t="shared" si="212"/>
        <v>5.0520833333333404E-2</v>
      </c>
      <c r="F6730">
        <f t="shared" si="213"/>
        <v>72</v>
      </c>
    </row>
    <row r="6731" spans="2:6" x14ac:dyDescent="0.25">
      <c r="B6731">
        <v>7498</v>
      </c>
      <c r="C6731">
        <v>3645</v>
      </c>
      <c r="D6731" s="3">
        <v>0.53711805555555558</v>
      </c>
      <c r="E6731" s="3">
        <f t="shared" si="212"/>
        <v>5.0520833333333404E-2</v>
      </c>
      <c r="F6731">
        <f t="shared" si="213"/>
        <v>72</v>
      </c>
    </row>
    <row r="6732" spans="2:6" x14ac:dyDescent="0.25">
      <c r="B6732">
        <v>7499</v>
      </c>
      <c r="C6732">
        <v>3645</v>
      </c>
      <c r="D6732" s="3">
        <v>0.53711805555555558</v>
      </c>
      <c r="E6732" s="3">
        <f t="shared" si="212"/>
        <v>5.0520833333333404E-2</v>
      </c>
      <c r="F6732">
        <f t="shared" si="213"/>
        <v>72</v>
      </c>
    </row>
    <row r="6733" spans="2:6" x14ac:dyDescent="0.25">
      <c r="B6733">
        <v>7500</v>
      </c>
      <c r="C6733">
        <v>3670</v>
      </c>
      <c r="D6733" s="3">
        <v>0.53712962962962962</v>
      </c>
      <c r="E6733" s="3">
        <f t="shared" si="212"/>
        <v>5.0532407407407443E-2</v>
      </c>
      <c r="F6733">
        <f t="shared" si="213"/>
        <v>72</v>
      </c>
    </row>
    <row r="6734" spans="2:6" x14ac:dyDescent="0.25">
      <c r="B6734">
        <v>7501</v>
      </c>
      <c r="C6734">
        <v>3670</v>
      </c>
      <c r="D6734" s="3">
        <v>0.53712962962962962</v>
      </c>
      <c r="E6734" s="3">
        <f t="shared" si="212"/>
        <v>5.0532407407407443E-2</v>
      </c>
      <c r="F6734">
        <f t="shared" si="213"/>
        <v>72</v>
      </c>
    </row>
    <row r="6735" spans="2:6" x14ac:dyDescent="0.25">
      <c r="B6735">
        <v>7502</v>
      </c>
      <c r="C6735">
        <v>3670</v>
      </c>
      <c r="D6735" s="3">
        <v>0.53712962962962962</v>
      </c>
      <c r="E6735" s="3">
        <f t="shared" si="212"/>
        <v>5.0532407407407443E-2</v>
      </c>
      <c r="F6735">
        <f t="shared" si="213"/>
        <v>72</v>
      </c>
    </row>
    <row r="6736" spans="2:6" x14ac:dyDescent="0.25">
      <c r="B6736">
        <v>7503</v>
      </c>
      <c r="C6736">
        <v>3670</v>
      </c>
      <c r="D6736" s="3">
        <v>0.53712962962962962</v>
      </c>
      <c r="E6736" s="3">
        <f t="shared" si="212"/>
        <v>5.0532407407407443E-2</v>
      </c>
      <c r="F6736">
        <f t="shared" si="213"/>
        <v>72</v>
      </c>
    </row>
    <row r="6737" spans="2:6" x14ac:dyDescent="0.25">
      <c r="B6737">
        <v>7504</v>
      </c>
      <c r="C6737">
        <v>3603</v>
      </c>
      <c r="D6737" s="3">
        <v>0.53714120370370366</v>
      </c>
      <c r="E6737" s="3">
        <f t="shared" si="212"/>
        <v>5.0543981481481481E-2</v>
      </c>
      <c r="F6737">
        <f t="shared" si="213"/>
        <v>72</v>
      </c>
    </row>
    <row r="6738" spans="2:6" x14ac:dyDescent="0.25">
      <c r="B6738">
        <v>7505</v>
      </c>
      <c r="C6738">
        <v>3603</v>
      </c>
      <c r="D6738" s="3">
        <v>0.53714120370370366</v>
      </c>
      <c r="E6738" s="3">
        <f t="shared" si="212"/>
        <v>5.0543981481481481E-2</v>
      </c>
      <c r="F6738">
        <f t="shared" si="213"/>
        <v>72</v>
      </c>
    </row>
    <row r="6739" spans="2:6" x14ac:dyDescent="0.25">
      <c r="B6739">
        <v>7506</v>
      </c>
      <c r="C6739">
        <v>3603</v>
      </c>
      <c r="D6739" s="3">
        <v>0.53714120370370366</v>
      </c>
      <c r="E6739" s="3">
        <f t="shared" si="212"/>
        <v>5.0543981481481481E-2</v>
      </c>
      <c r="F6739">
        <f t="shared" si="213"/>
        <v>72</v>
      </c>
    </row>
    <row r="6740" spans="2:6" x14ac:dyDescent="0.25">
      <c r="B6740">
        <v>7507</v>
      </c>
      <c r="C6740">
        <v>3603</v>
      </c>
      <c r="D6740" s="3">
        <v>0.53714120370370366</v>
      </c>
      <c r="E6740" s="3">
        <f t="shared" si="212"/>
        <v>5.0543981481481481E-2</v>
      </c>
      <c r="F6740">
        <f t="shared" si="213"/>
        <v>72</v>
      </c>
    </row>
    <row r="6741" spans="2:6" x14ac:dyDescent="0.25">
      <c r="B6741">
        <v>7508</v>
      </c>
      <c r="C6741">
        <v>3567</v>
      </c>
      <c r="D6741" s="3">
        <v>0.53715277777777781</v>
      </c>
      <c r="E6741" s="3">
        <f t="shared" si="212"/>
        <v>5.0555555555555631E-2</v>
      </c>
      <c r="F6741">
        <f t="shared" si="213"/>
        <v>72</v>
      </c>
    </row>
    <row r="6742" spans="2:6" x14ac:dyDescent="0.25">
      <c r="B6742">
        <v>7509</v>
      </c>
      <c r="C6742">
        <v>3567</v>
      </c>
      <c r="D6742" s="3">
        <v>0.53715277777777781</v>
      </c>
      <c r="E6742" s="3">
        <f t="shared" si="212"/>
        <v>5.0555555555555631E-2</v>
      </c>
      <c r="F6742">
        <f t="shared" si="213"/>
        <v>72</v>
      </c>
    </row>
    <row r="6743" spans="2:6" x14ac:dyDescent="0.25">
      <c r="B6743">
        <v>7510</v>
      </c>
      <c r="C6743">
        <v>3567</v>
      </c>
      <c r="D6743" s="3">
        <v>0.53715277777777781</v>
      </c>
      <c r="E6743" s="3">
        <f t="shared" si="212"/>
        <v>5.0555555555555631E-2</v>
      </c>
      <c r="F6743">
        <f t="shared" si="213"/>
        <v>72</v>
      </c>
    </row>
    <row r="6744" spans="2:6" x14ac:dyDescent="0.25">
      <c r="B6744">
        <v>7511</v>
      </c>
      <c r="C6744">
        <v>3567</v>
      </c>
      <c r="D6744" s="3">
        <v>0.53715277777777781</v>
      </c>
      <c r="E6744" s="3">
        <f t="shared" si="212"/>
        <v>5.0555555555555631E-2</v>
      </c>
      <c r="F6744">
        <f t="shared" si="213"/>
        <v>72</v>
      </c>
    </row>
    <row r="6745" spans="2:6" x14ac:dyDescent="0.25">
      <c r="B6745">
        <v>7512</v>
      </c>
      <c r="C6745">
        <v>3681</v>
      </c>
      <c r="D6745" s="3">
        <v>0.53715277777777781</v>
      </c>
      <c r="E6745" s="3">
        <f t="shared" si="212"/>
        <v>5.0555555555555631E-2</v>
      </c>
      <c r="F6745">
        <f t="shared" si="213"/>
        <v>72</v>
      </c>
    </row>
    <row r="6746" spans="2:6" x14ac:dyDescent="0.25">
      <c r="B6746">
        <v>7513</v>
      </c>
      <c r="C6746">
        <v>3681</v>
      </c>
      <c r="D6746" s="3">
        <v>0.53715277777777781</v>
      </c>
      <c r="E6746" s="3">
        <f t="shared" si="212"/>
        <v>5.0555555555555631E-2</v>
      </c>
      <c r="F6746">
        <f t="shared" si="213"/>
        <v>72</v>
      </c>
    </row>
    <row r="6747" spans="2:6" x14ac:dyDescent="0.25">
      <c r="B6747">
        <v>7514</v>
      </c>
      <c r="C6747">
        <v>3681</v>
      </c>
      <c r="D6747" s="3">
        <v>0.53715277777777781</v>
      </c>
      <c r="E6747" s="3">
        <f t="shared" si="212"/>
        <v>5.0555555555555631E-2</v>
      </c>
      <c r="F6747">
        <f t="shared" si="213"/>
        <v>72</v>
      </c>
    </row>
    <row r="6748" spans="2:6" x14ac:dyDescent="0.25">
      <c r="B6748">
        <v>7515</v>
      </c>
      <c r="C6748">
        <v>3681</v>
      </c>
      <c r="D6748" s="3">
        <v>0.53715277777777781</v>
      </c>
      <c r="E6748" s="3">
        <f t="shared" si="212"/>
        <v>5.0555555555555631E-2</v>
      </c>
      <c r="F6748">
        <f t="shared" si="213"/>
        <v>72</v>
      </c>
    </row>
    <row r="6749" spans="2:6" x14ac:dyDescent="0.25">
      <c r="B6749">
        <v>7516</v>
      </c>
      <c r="C6749">
        <v>3683</v>
      </c>
      <c r="D6749" s="3">
        <v>0.53715277777777781</v>
      </c>
      <c r="E6749" s="3">
        <f t="shared" si="212"/>
        <v>5.0555555555555631E-2</v>
      </c>
      <c r="F6749">
        <f t="shared" si="213"/>
        <v>72</v>
      </c>
    </row>
    <row r="6750" spans="2:6" x14ac:dyDescent="0.25">
      <c r="B6750">
        <v>7517</v>
      </c>
      <c r="C6750">
        <v>3683</v>
      </c>
      <c r="D6750" s="3">
        <v>0.53715277777777781</v>
      </c>
      <c r="E6750" s="3">
        <f t="shared" si="212"/>
        <v>5.0555555555555631E-2</v>
      </c>
      <c r="F6750">
        <f t="shared" si="213"/>
        <v>72</v>
      </c>
    </row>
    <row r="6751" spans="2:6" x14ac:dyDescent="0.25">
      <c r="B6751">
        <v>7518</v>
      </c>
      <c r="C6751">
        <v>3683</v>
      </c>
      <c r="D6751" s="3">
        <v>0.53715277777777781</v>
      </c>
      <c r="E6751" s="3">
        <f t="shared" si="212"/>
        <v>5.0555555555555631E-2</v>
      </c>
      <c r="F6751">
        <f t="shared" si="213"/>
        <v>72</v>
      </c>
    </row>
    <row r="6752" spans="2:6" x14ac:dyDescent="0.25">
      <c r="B6752">
        <v>7519</v>
      </c>
      <c r="C6752">
        <v>3683</v>
      </c>
      <c r="D6752" s="3">
        <v>0.53716435185185185</v>
      </c>
      <c r="E6752" s="3">
        <f t="shared" si="212"/>
        <v>5.056712962962967E-2</v>
      </c>
      <c r="F6752">
        <f t="shared" si="213"/>
        <v>72</v>
      </c>
    </row>
    <row r="6753" spans="2:6" x14ac:dyDescent="0.25">
      <c r="B6753">
        <v>7520</v>
      </c>
      <c r="C6753">
        <v>3656</v>
      </c>
      <c r="D6753" s="3">
        <v>0.53716435185185185</v>
      </c>
      <c r="E6753" s="3">
        <f t="shared" si="212"/>
        <v>5.056712962962967E-2</v>
      </c>
      <c r="F6753">
        <f t="shared" si="213"/>
        <v>72</v>
      </c>
    </row>
    <row r="6754" spans="2:6" x14ac:dyDescent="0.25">
      <c r="B6754">
        <v>7521</v>
      </c>
      <c r="C6754">
        <v>3656</v>
      </c>
      <c r="D6754" s="3">
        <v>0.53716435185185185</v>
      </c>
      <c r="E6754" s="3">
        <f t="shared" si="212"/>
        <v>5.056712962962967E-2</v>
      </c>
      <c r="F6754">
        <f t="shared" si="213"/>
        <v>72</v>
      </c>
    </row>
    <row r="6755" spans="2:6" x14ac:dyDescent="0.25">
      <c r="B6755">
        <v>7522</v>
      </c>
      <c r="C6755">
        <v>3656</v>
      </c>
      <c r="D6755" s="3">
        <v>0.53716435185185185</v>
      </c>
      <c r="E6755" s="3">
        <f t="shared" si="212"/>
        <v>5.056712962962967E-2</v>
      </c>
      <c r="F6755">
        <f t="shared" si="213"/>
        <v>72</v>
      </c>
    </row>
    <row r="6756" spans="2:6" x14ac:dyDescent="0.25">
      <c r="B6756">
        <v>7523</v>
      </c>
      <c r="C6756">
        <v>3656</v>
      </c>
      <c r="D6756" s="3">
        <v>0.53716435185185185</v>
      </c>
      <c r="E6756" s="3">
        <f t="shared" si="212"/>
        <v>5.056712962962967E-2</v>
      </c>
      <c r="F6756">
        <f t="shared" si="213"/>
        <v>72</v>
      </c>
    </row>
    <row r="6757" spans="2:6" x14ac:dyDescent="0.25">
      <c r="B6757">
        <v>7524</v>
      </c>
      <c r="C6757">
        <v>3555</v>
      </c>
      <c r="D6757" s="3">
        <v>0.53716435185185185</v>
      </c>
      <c r="E6757" s="3">
        <f t="shared" si="212"/>
        <v>5.056712962962967E-2</v>
      </c>
      <c r="F6757">
        <f t="shared" si="213"/>
        <v>72</v>
      </c>
    </row>
    <row r="6758" spans="2:6" x14ac:dyDescent="0.25">
      <c r="B6758">
        <v>7525</v>
      </c>
      <c r="C6758">
        <v>3555</v>
      </c>
      <c r="D6758" s="3">
        <v>0.53716435185185185</v>
      </c>
      <c r="E6758" s="3">
        <f t="shared" si="212"/>
        <v>5.056712962962967E-2</v>
      </c>
      <c r="F6758">
        <f t="shared" si="213"/>
        <v>72</v>
      </c>
    </row>
    <row r="6759" spans="2:6" x14ac:dyDescent="0.25">
      <c r="B6759">
        <v>7526</v>
      </c>
      <c r="C6759">
        <v>3555</v>
      </c>
      <c r="D6759" s="3">
        <v>0.53716435185185185</v>
      </c>
      <c r="E6759" s="3">
        <f t="shared" si="212"/>
        <v>5.056712962962967E-2</v>
      </c>
      <c r="F6759">
        <f t="shared" si="213"/>
        <v>72</v>
      </c>
    </row>
    <row r="6760" spans="2:6" x14ac:dyDescent="0.25">
      <c r="B6760">
        <v>7527</v>
      </c>
      <c r="C6760">
        <v>3555</v>
      </c>
      <c r="D6760" s="3">
        <v>0.53716435185185185</v>
      </c>
      <c r="E6760" s="3">
        <f t="shared" si="212"/>
        <v>5.056712962962967E-2</v>
      </c>
      <c r="F6760">
        <f t="shared" si="213"/>
        <v>72</v>
      </c>
    </row>
    <row r="6761" spans="2:6" x14ac:dyDescent="0.25">
      <c r="B6761">
        <v>7528</v>
      </c>
      <c r="C6761">
        <v>3559</v>
      </c>
      <c r="D6761" s="3">
        <v>0.53717592592592589</v>
      </c>
      <c r="E6761" s="3">
        <f t="shared" si="212"/>
        <v>5.0578703703703709E-2</v>
      </c>
      <c r="F6761">
        <f t="shared" si="213"/>
        <v>72</v>
      </c>
    </row>
    <row r="6762" spans="2:6" x14ac:dyDescent="0.25">
      <c r="B6762">
        <v>7529</v>
      </c>
      <c r="C6762">
        <v>3559</v>
      </c>
      <c r="D6762" s="3">
        <v>0.53717592592592589</v>
      </c>
      <c r="E6762" s="3">
        <f t="shared" si="212"/>
        <v>5.0578703703703709E-2</v>
      </c>
      <c r="F6762">
        <f t="shared" si="213"/>
        <v>72</v>
      </c>
    </row>
    <row r="6763" spans="2:6" x14ac:dyDescent="0.25">
      <c r="B6763">
        <v>7530</v>
      </c>
      <c r="C6763">
        <v>3559</v>
      </c>
      <c r="D6763" s="3">
        <v>0.53717592592592589</v>
      </c>
      <c r="E6763" s="3">
        <f t="shared" si="212"/>
        <v>5.0578703703703709E-2</v>
      </c>
      <c r="F6763">
        <f t="shared" si="213"/>
        <v>72</v>
      </c>
    </row>
    <row r="6764" spans="2:6" x14ac:dyDescent="0.25">
      <c r="B6764">
        <v>7531</v>
      </c>
      <c r="C6764">
        <v>3559</v>
      </c>
      <c r="D6764" s="3">
        <v>0.53717592592592589</v>
      </c>
      <c r="E6764" s="3">
        <f t="shared" si="212"/>
        <v>5.0578703703703709E-2</v>
      </c>
      <c r="F6764">
        <f t="shared" si="213"/>
        <v>72</v>
      </c>
    </row>
    <row r="6765" spans="2:6" x14ac:dyDescent="0.25">
      <c r="B6765">
        <v>7532</v>
      </c>
      <c r="C6765">
        <v>3584</v>
      </c>
      <c r="D6765" s="3">
        <v>0.53717592592592589</v>
      </c>
      <c r="E6765" s="3">
        <f t="shared" si="212"/>
        <v>5.0578703703703709E-2</v>
      </c>
      <c r="F6765">
        <f t="shared" si="213"/>
        <v>72</v>
      </c>
    </row>
    <row r="6766" spans="2:6" x14ac:dyDescent="0.25">
      <c r="B6766">
        <v>7533</v>
      </c>
      <c r="C6766">
        <v>3584</v>
      </c>
      <c r="D6766" s="3">
        <v>0.53717592592592589</v>
      </c>
      <c r="E6766" s="3">
        <f t="shared" si="212"/>
        <v>5.0578703703703709E-2</v>
      </c>
      <c r="F6766">
        <f t="shared" si="213"/>
        <v>72</v>
      </c>
    </row>
    <row r="6767" spans="2:6" x14ac:dyDescent="0.25">
      <c r="B6767">
        <v>7534</v>
      </c>
      <c r="C6767">
        <v>3584</v>
      </c>
      <c r="D6767" s="3">
        <v>0.53717592592592589</v>
      </c>
      <c r="E6767" s="3">
        <f t="shared" si="212"/>
        <v>5.0578703703703709E-2</v>
      </c>
      <c r="F6767">
        <f t="shared" si="213"/>
        <v>72</v>
      </c>
    </row>
    <row r="6768" spans="2:6" x14ac:dyDescent="0.25">
      <c r="B6768">
        <v>7535</v>
      </c>
      <c r="C6768">
        <v>3584</v>
      </c>
      <c r="D6768" s="3">
        <v>0.53717592592592589</v>
      </c>
      <c r="E6768" s="3">
        <f t="shared" si="212"/>
        <v>5.0578703703703709E-2</v>
      </c>
      <c r="F6768">
        <f t="shared" si="213"/>
        <v>72</v>
      </c>
    </row>
    <row r="6769" spans="2:6" x14ac:dyDescent="0.25">
      <c r="B6769">
        <v>7536</v>
      </c>
      <c r="C6769">
        <v>3577</v>
      </c>
      <c r="D6769" s="3">
        <v>0.53718750000000004</v>
      </c>
      <c r="E6769" s="3">
        <f t="shared" si="212"/>
        <v>5.0590277777777859E-2</v>
      </c>
      <c r="F6769">
        <f t="shared" si="213"/>
        <v>72</v>
      </c>
    </row>
    <row r="6770" spans="2:6" x14ac:dyDescent="0.25">
      <c r="B6770">
        <v>7537</v>
      </c>
      <c r="C6770">
        <v>3577</v>
      </c>
      <c r="D6770" s="3">
        <v>0.53718750000000004</v>
      </c>
      <c r="E6770" s="3">
        <f t="shared" si="212"/>
        <v>5.0590277777777859E-2</v>
      </c>
      <c r="F6770">
        <f t="shared" si="213"/>
        <v>72</v>
      </c>
    </row>
    <row r="6771" spans="2:6" x14ac:dyDescent="0.25">
      <c r="B6771">
        <v>7538</v>
      </c>
      <c r="C6771">
        <v>3577</v>
      </c>
      <c r="D6771" s="3">
        <v>0.53718750000000004</v>
      </c>
      <c r="E6771" s="3">
        <f t="shared" si="212"/>
        <v>5.0590277777777859E-2</v>
      </c>
      <c r="F6771">
        <f t="shared" si="213"/>
        <v>72</v>
      </c>
    </row>
    <row r="6772" spans="2:6" x14ac:dyDescent="0.25">
      <c r="B6772">
        <v>7539</v>
      </c>
      <c r="C6772">
        <v>3577</v>
      </c>
      <c r="D6772" s="3">
        <v>0.53718750000000004</v>
      </c>
      <c r="E6772" s="3">
        <f t="shared" si="212"/>
        <v>5.0590277777777859E-2</v>
      </c>
      <c r="F6772">
        <f t="shared" si="213"/>
        <v>72</v>
      </c>
    </row>
    <row r="6773" spans="2:6" x14ac:dyDescent="0.25">
      <c r="B6773">
        <v>7540</v>
      </c>
      <c r="C6773">
        <v>3634</v>
      </c>
      <c r="D6773" s="3">
        <v>0.53719907407407408</v>
      </c>
      <c r="E6773" s="3">
        <f t="shared" si="212"/>
        <v>5.0601851851851898E-2</v>
      </c>
      <c r="F6773">
        <f t="shared" si="213"/>
        <v>72</v>
      </c>
    </row>
    <row r="6774" spans="2:6" x14ac:dyDescent="0.25">
      <c r="B6774">
        <v>7541</v>
      </c>
      <c r="C6774">
        <v>3634</v>
      </c>
      <c r="D6774" s="3">
        <v>0.53719907407407408</v>
      </c>
      <c r="E6774" s="3">
        <f t="shared" si="212"/>
        <v>5.0601851851851898E-2</v>
      </c>
      <c r="F6774">
        <f t="shared" si="213"/>
        <v>72</v>
      </c>
    </row>
    <row r="6775" spans="2:6" x14ac:dyDescent="0.25">
      <c r="B6775">
        <v>7542</v>
      </c>
      <c r="C6775">
        <v>3634</v>
      </c>
      <c r="D6775" s="3">
        <v>0.53719907407407408</v>
      </c>
      <c r="E6775" s="3">
        <f t="shared" si="212"/>
        <v>5.0601851851851898E-2</v>
      </c>
      <c r="F6775">
        <f t="shared" si="213"/>
        <v>72</v>
      </c>
    </row>
    <row r="6776" spans="2:6" x14ac:dyDescent="0.25">
      <c r="B6776">
        <v>7543</v>
      </c>
      <c r="C6776">
        <v>3634</v>
      </c>
      <c r="D6776" s="3">
        <v>0.53719907407407408</v>
      </c>
      <c r="E6776" s="3">
        <f t="shared" si="212"/>
        <v>5.0601851851851898E-2</v>
      </c>
      <c r="F6776">
        <f t="shared" si="213"/>
        <v>72</v>
      </c>
    </row>
    <row r="6777" spans="2:6" x14ac:dyDescent="0.25">
      <c r="B6777">
        <v>7544</v>
      </c>
      <c r="C6777">
        <v>3672</v>
      </c>
      <c r="D6777" s="3">
        <v>0.53719907407407408</v>
      </c>
      <c r="E6777" s="3">
        <f t="shared" si="212"/>
        <v>5.0601851851851898E-2</v>
      </c>
      <c r="F6777">
        <f t="shared" si="213"/>
        <v>72</v>
      </c>
    </row>
    <row r="6778" spans="2:6" x14ac:dyDescent="0.25">
      <c r="B6778">
        <v>7545</v>
      </c>
      <c r="C6778">
        <v>3672</v>
      </c>
      <c r="D6778" s="3">
        <v>0.53719907407407408</v>
      </c>
      <c r="E6778" s="3">
        <f t="shared" si="212"/>
        <v>5.0601851851851898E-2</v>
      </c>
      <c r="F6778">
        <f t="shared" si="213"/>
        <v>72</v>
      </c>
    </row>
    <row r="6779" spans="2:6" x14ac:dyDescent="0.25">
      <c r="B6779">
        <v>7546</v>
      </c>
      <c r="C6779">
        <v>3672</v>
      </c>
      <c r="D6779" s="3">
        <v>0.53719907407407408</v>
      </c>
      <c r="E6779" s="3">
        <f t="shared" si="212"/>
        <v>5.0601851851851898E-2</v>
      </c>
      <c r="F6779">
        <f t="shared" si="213"/>
        <v>72</v>
      </c>
    </row>
    <row r="6780" spans="2:6" x14ac:dyDescent="0.25">
      <c r="B6780">
        <v>7547</v>
      </c>
      <c r="C6780">
        <v>3672</v>
      </c>
      <c r="D6780" s="3">
        <v>0.53719907407407408</v>
      </c>
      <c r="E6780" s="3">
        <f t="shared" si="212"/>
        <v>5.0601851851851898E-2</v>
      </c>
      <c r="F6780">
        <f t="shared" si="213"/>
        <v>72</v>
      </c>
    </row>
    <row r="6781" spans="2:6" x14ac:dyDescent="0.25">
      <c r="B6781">
        <v>7548</v>
      </c>
      <c r="C6781">
        <v>3672</v>
      </c>
      <c r="D6781" s="3">
        <v>0.53719907407407408</v>
      </c>
      <c r="E6781" s="3">
        <f t="shared" si="212"/>
        <v>5.0601851851851898E-2</v>
      </c>
      <c r="F6781">
        <f t="shared" si="213"/>
        <v>72</v>
      </c>
    </row>
    <row r="6782" spans="2:6" x14ac:dyDescent="0.25">
      <c r="B6782">
        <v>7549</v>
      </c>
      <c r="C6782">
        <v>3672</v>
      </c>
      <c r="D6782" s="3">
        <v>0.53719907407407408</v>
      </c>
      <c r="E6782" s="3">
        <f t="shared" si="212"/>
        <v>5.0601851851851898E-2</v>
      </c>
      <c r="F6782">
        <f t="shared" si="213"/>
        <v>72</v>
      </c>
    </row>
    <row r="6783" spans="2:6" x14ac:dyDescent="0.25">
      <c r="B6783">
        <v>7550</v>
      </c>
      <c r="C6783">
        <v>3672</v>
      </c>
      <c r="D6783" s="3">
        <v>0.53719907407407408</v>
      </c>
      <c r="E6783" s="3">
        <f t="shared" si="212"/>
        <v>5.0601851851851898E-2</v>
      </c>
      <c r="F6783">
        <f t="shared" si="213"/>
        <v>72</v>
      </c>
    </row>
    <row r="6784" spans="2:6" x14ac:dyDescent="0.25">
      <c r="B6784">
        <v>7551</v>
      </c>
      <c r="C6784">
        <v>3672</v>
      </c>
      <c r="D6784" s="3">
        <v>0.53719907407407408</v>
      </c>
      <c r="E6784" s="3">
        <f t="shared" si="212"/>
        <v>5.0601851851851898E-2</v>
      </c>
      <c r="F6784">
        <f t="shared" si="213"/>
        <v>72</v>
      </c>
    </row>
    <row r="6785" spans="2:6" x14ac:dyDescent="0.25">
      <c r="B6785">
        <v>7552</v>
      </c>
      <c r="C6785">
        <v>3667</v>
      </c>
      <c r="D6785" s="3">
        <v>0.53721064814814812</v>
      </c>
      <c r="E6785" s="3">
        <f t="shared" si="212"/>
        <v>5.0613425925925937E-2</v>
      </c>
      <c r="F6785">
        <f t="shared" si="213"/>
        <v>72</v>
      </c>
    </row>
    <row r="6786" spans="2:6" x14ac:dyDescent="0.25">
      <c r="B6786">
        <v>7553</v>
      </c>
      <c r="C6786">
        <v>3667</v>
      </c>
      <c r="D6786" s="3">
        <v>0.53721064814814812</v>
      </c>
      <c r="E6786" s="3">
        <f t="shared" ref="E6786:E6849" si="214">D6786-$A$1</f>
        <v>5.0613425925925937E-2</v>
      </c>
      <c r="F6786">
        <f t="shared" ref="F6786:F6849" si="215">(MINUTE(E6786))+60</f>
        <v>72</v>
      </c>
    </row>
    <row r="6787" spans="2:6" x14ac:dyDescent="0.25">
      <c r="B6787">
        <v>7554</v>
      </c>
      <c r="C6787">
        <v>3667</v>
      </c>
      <c r="D6787" s="3">
        <v>0.53721064814814812</v>
      </c>
      <c r="E6787" s="3">
        <f t="shared" si="214"/>
        <v>5.0613425925925937E-2</v>
      </c>
      <c r="F6787">
        <f t="shared" si="215"/>
        <v>72</v>
      </c>
    </row>
    <row r="6788" spans="2:6" x14ac:dyDescent="0.25">
      <c r="B6788">
        <v>7555</v>
      </c>
      <c r="C6788">
        <v>3667</v>
      </c>
      <c r="D6788" s="3">
        <v>0.53721064814814812</v>
      </c>
      <c r="E6788" s="3">
        <f t="shared" si="214"/>
        <v>5.0613425925925937E-2</v>
      </c>
      <c r="F6788">
        <f t="shared" si="215"/>
        <v>72</v>
      </c>
    </row>
    <row r="6789" spans="2:6" x14ac:dyDescent="0.25">
      <c r="B6789">
        <v>7556</v>
      </c>
      <c r="C6789">
        <v>3679</v>
      </c>
      <c r="D6789" s="3">
        <v>0.53722222222222216</v>
      </c>
      <c r="E6789" s="3">
        <f t="shared" si="214"/>
        <v>5.0624999999999976E-2</v>
      </c>
      <c r="F6789">
        <f t="shared" si="215"/>
        <v>72</v>
      </c>
    </row>
    <row r="6790" spans="2:6" x14ac:dyDescent="0.25">
      <c r="B6790">
        <v>7557</v>
      </c>
      <c r="C6790">
        <v>3679</v>
      </c>
      <c r="D6790" s="3">
        <v>0.53722222222222216</v>
      </c>
      <c r="E6790" s="3">
        <f t="shared" si="214"/>
        <v>5.0624999999999976E-2</v>
      </c>
      <c r="F6790">
        <f t="shared" si="215"/>
        <v>72</v>
      </c>
    </row>
    <row r="6791" spans="2:6" x14ac:dyDescent="0.25">
      <c r="B6791">
        <v>7558</v>
      </c>
      <c r="C6791">
        <v>3679</v>
      </c>
      <c r="D6791" s="3">
        <v>0.53722222222222216</v>
      </c>
      <c r="E6791" s="3">
        <f t="shared" si="214"/>
        <v>5.0624999999999976E-2</v>
      </c>
      <c r="F6791">
        <f t="shared" si="215"/>
        <v>72</v>
      </c>
    </row>
    <row r="6792" spans="2:6" x14ac:dyDescent="0.25">
      <c r="B6792">
        <v>7559</v>
      </c>
      <c r="C6792">
        <v>3679</v>
      </c>
      <c r="D6792" s="3">
        <v>0.53722222222222216</v>
      </c>
      <c r="E6792" s="3">
        <f t="shared" si="214"/>
        <v>5.0624999999999976E-2</v>
      </c>
      <c r="F6792">
        <f t="shared" si="215"/>
        <v>72</v>
      </c>
    </row>
    <row r="6793" spans="2:6" x14ac:dyDescent="0.25">
      <c r="B6793">
        <v>7560</v>
      </c>
      <c r="C6793">
        <v>3680</v>
      </c>
      <c r="D6793" s="3">
        <v>0.53723379629629631</v>
      </c>
      <c r="E6793" s="3">
        <f t="shared" si="214"/>
        <v>5.0636574074074125E-2</v>
      </c>
      <c r="F6793">
        <f t="shared" si="215"/>
        <v>72</v>
      </c>
    </row>
    <row r="6794" spans="2:6" x14ac:dyDescent="0.25">
      <c r="B6794">
        <v>7561</v>
      </c>
      <c r="C6794">
        <v>3680</v>
      </c>
      <c r="D6794" s="3">
        <v>0.53723379629629631</v>
      </c>
      <c r="E6794" s="3">
        <f t="shared" si="214"/>
        <v>5.0636574074074125E-2</v>
      </c>
      <c r="F6794">
        <f t="shared" si="215"/>
        <v>72</v>
      </c>
    </row>
    <row r="6795" spans="2:6" x14ac:dyDescent="0.25">
      <c r="B6795">
        <v>7562</v>
      </c>
      <c r="C6795">
        <v>3680</v>
      </c>
      <c r="D6795" s="3">
        <v>0.53723379629629631</v>
      </c>
      <c r="E6795" s="3">
        <f t="shared" si="214"/>
        <v>5.0636574074074125E-2</v>
      </c>
      <c r="F6795">
        <f t="shared" si="215"/>
        <v>72</v>
      </c>
    </row>
    <row r="6796" spans="2:6" x14ac:dyDescent="0.25">
      <c r="B6796">
        <v>7563</v>
      </c>
      <c r="C6796">
        <v>3680</v>
      </c>
      <c r="D6796" s="3">
        <v>0.53723379629629631</v>
      </c>
      <c r="E6796" s="3">
        <f t="shared" si="214"/>
        <v>5.0636574074074125E-2</v>
      </c>
      <c r="F6796">
        <f t="shared" si="215"/>
        <v>72</v>
      </c>
    </row>
    <row r="6797" spans="2:6" x14ac:dyDescent="0.25">
      <c r="B6797">
        <v>7564</v>
      </c>
      <c r="C6797">
        <v>3685</v>
      </c>
      <c r="D6797" s="3">
        <v>0.53723379629629631</v>
      </c>
      <c r="E6797" s="3">
        <f t="shared" si="214"/>
        <v>5.0636574074074125E-2</v>
      </c>
      <c r="F6797">
        <f t="shared" si="215"/>
        <v>72</v>
      </c>
    </row>
    <row r="6798" spans="2:6" x14ac:dyDescent="0.25">
      <c r="B6798">
        <v>7565</v>
      </c>
      <c r="C6798">
        <v>3685</v>
      </c>
      <c r="D6798" s="3">
        <v>0.53723379629629631</v>
      </c>
      <c r="E6798" s="3">
        <f t="shared" si="214"/>
        <v>5.0636574074074125E-2</v>
      </c>
      <c r="F6798">
        <f t="shared" si="215"/>
        <v>72</v>
      </c>
    </row>
    <row r="6799" spans="2:6" x14ac:dyDescent="0.25">
      <c r="B6799">
        <v>7566</v>
      </c>
      <c r="C6799">
        <v>3685</v>
      </c>
      <c r="D6799" s="3">
        <v>0.53723379629629631</v>
      </c>
      <c r="E6799" s="3">
        <f t="shared" si="214"/>
        <v>5.0636574074074125E-2</v>
      </c>
      <c r="F6799">
        <f t="shared" si="215"/>
        <v>72</v>
      </c>
    </row>
    <row r="6800" spans="2:6" x14ac:dyDescent="0.25">
      <c r="B6800">
        <v>7567</v>
      </c>
      <c r="C6800">
        <v>3685</v>
      </c>
      <c r="D6800" s="3">
        <v>0.53723379629629631</v>
      </c>
      <c r="E6800" s="3">
        <f t="shared" si="214"/>
        <v>5.0636574074074125E-2</v>
      </c>
      <c r="F6800">
        <f t="shared" si="215"/>
        <v>72</v>
      </c>
    </row>
    <row r="6801" spans="2:6" x14ac:dyDescent="0.25">
      <c r="B6801">
        <v>7568</v>
      </c>
      <c r="C6801">
        <v>3678</v>
      </c>
      <c r="D6801" s="3">
        <v>0.53726851851851853</v>
      </c>
      <c r="E6801" s="3">
        <f t="shared" si="214"/>
        <v>5.0671296296296353E-2</v>
      </c>
      <c r="F6801">
        <f t="shared" si="215"/>
        <v>72</v>
      </c>
    </row>
    <row r="6802" spans="2:6" x14ac:dyDescent="0.25">
      <c r="B6802">
        <v>7569</v>
      </c>
      <c r="C6802">
        <v>3678</v>
      </c>
      <c r="D6802" s="3">
        <v>0.53726851851851853</v>
      </c>
      <c r="E6802" s="3">
        <f t="shared" si="214"/>
        <v>5.0671296296296353E-2</v>
      </c>
      <c r="F6802">
        <f t="shared" si="215"/>
        <v>72</v>
      </c>
    </row>
    <row r="6803" spans="2:6" x14ac:dyDescent="0.25">
      <c r="B6803">
        <v>7570</v>
      </c>
      <c r="C6803">
        <v>3678</v>
      </c>
      <c r="D6803" s="3">
        <v>0.53726851851851853</v>
      </c>
      <c r="E6803" s="3">
        <f t="shared" si="214"/>
        <v>5.0671296296296353E-2</v>
      </c>
      <c r="F6803">
        <f t="shared" si="215"/>
        <v>72</v>
      </c>
    </row>
    <row r="6804" spans="2:6" x14ac:dyDescent="0.25">
      <c r="B6804">
        <v>7571</v>
      </c>
      <c r="C6804">
        <v>3678</v>
      </c>
      <c r="D6804" s="3">
        <v>0.53726851851851853</v>
      </c>
      <c r="E6804" s="3">
        <f t="shared" si="214"/>
        <v>5.0671296296296353E-2</v>
      </c>
      <c r="F6804">
        <f t="shared" si="215"/>
        <v>72</v>
      </c>
    </row>
    <row r="6805" spans="2:6" x14ac:dyDescent="0.25">
      <c r="B6805">
        <v>7572</v>
      </c>
      <c r="C6805">
        <v>3658</v>
      </c>
      <c r="D6805" s="3">
        <v>0.53726851851851853</v>
      </c>
      <c r="E6805" s="3">
        <f t="shared" si="214"/>
        <v>5.0671296296296353E-2</v>
      </c>
      <c r="F6805">
        <f t="shared" si="215"/>
        <v>72</v>
      </c>
    </row>
    <row r="6806" spans="2:6" x14ac:dyDescent="0.25">
      <c r="B6806">
        <v>7573</v>
      </c>
      <c r="C6806">
        <v>3658</v>
      </c>
      <c r="D6806" s="3">
        <v>0.53726851851851853</v>
      </c>
      <c r="E6806" s="3">
        <f t="shared" si="214"/>
        <v>5.0671296296296353E-2</v>
      </c>
      <c r="F6806">
        <f t="shared" si="215"/>
        <v>72</v>
      </c>
    </row>
    <row r="6807" spans="2:6" x14ac:dyDescent="0.25">
      <c r="B6807">
        <v>7574</v>
      </c>
      <c r="C6807">
        <v>3658</v>
      </c>
      <c r="D6807" s="3">
        <v>0.53726851851851853</v>
      </c>
      <c r="E6807" s="3">
        <f t="shared" si="214"/>
        <v>5.0671296296296353E-2</v>
      </c>
      <c r="F6807">
        <f t="shared" si="215"/>
        <v>72</v>
      </c>
    </row>
    <row r="6808" spans="2:6" x14ac:dyDescent="0.25">
      <c r="B6808">
        <v>7575</v>
      </c>
      <c r="C6808">
        <v>3658</v>
      </c>
      <c r="D6808" s="3">
        <v>0.53726851851851853</v>
      </c>
      <c r="E6808" s="3">
        <f t="shared" si="214"/>
        <v>5.0671296296296353E-2</v>
      </c>
      <c r="F6808">
        <f t="shared" si="215"/>
        <v>72</v>
      </c>
    </row>
    <row r="6809" spans="2:6" x14ac:dyDescent="0.25">
      <c r="B6809">
        <v>7576</v>
      </c>
      <c r="C6809">
        <v>3679</v>
      </c>
      <c r="D6809" s="3">
        <v>0.53729166666666661</v>
      </c>
      <c r="E6809" s="3">
        <f t="shared" si="214"/>
        <v>5.0694444444444431E-2</v>
      </c>
      <c r="F6809">
        <f t="shared" si="215"/>
        <v>73</v>
      </c>
    </row>
    <row r="6810" spans="2:6" x14ac:dyDescent="0.25">
      <c r="B6810">
        <v>7577</v>
      </c>
      <c r="C6810">
        <v>3679</v>
      </c>
      <c r="D6810" s="3">
        <v>0.53729166666666661</v>
      </c>
      <c r="E6810" s="3">
        <f t="shared" si="214"/>
        <v>5.0694444444444431E-2</v>
      </c>
      <c r="F6810">
        <f t="shared" si="215"/>
        <v>73</v>
      </c>
    </row>
    <row r="6811" spans="2:6" x14ac:dyDescent="0.25">
      <c r="B6811">
        <v>7578</v>
      </c>
      <c r="C6811">
        <v>3679</v>
      </c>
      <c r="D6811" s="3">
        <v>0.53729166666666661</v>
      </c>
      <c r="E6811" s="3">
        <f t="shared" si="214"/>
        <v>5.0694444444444431E-2</v>
      </c>
      <c r="F6811">
        <f t="shared" si="215"/>
        <v>73</v>
      </c>
    </row>
    <row r="6812" spans="2:6" x14ac:dyDescent="0.25">
      <c r="B6812">
        <v>7579</v>
      </c>
      <c r="C6812">
        <v>3679</v>
      </c>
      <c r="D6812" s="3">
        <v>0.53729166666666661</v>
      </c>
      <c r="E6812" s="3">
        <f t="shared" si="214"/>
        <v>5.0694444444444431E-2</v>
      </c>
      <c r="F6812">
        <f t="shared" si="215"/>
        <v>73</v>
      </c>
    </row>
    <row r="6813" spans="2:6" x14ac:dyDescent="0.25">
      <c r="B6813">
        <v>7580</v>
      </c>
      <c r="C6813">
        <v>3656</v>
      </c>
      <c r="D6813" s="3">
        <v>0.53733796296296299</v>
      </c>
      <c r="E6813" s="3">
        <f t="shared" si="214"/>
        <v>5.0740740740740808E-2</v>
      </c>
      <c r="F6813">
        <f t="shared" si="215"/>
        <v>73</v>
      </c>
    </row>
    <row r="6814" spans="2:6" x14ac:dyDescent="0.25">
      <c r="B6814">
        <v>7581</v>
      </c>
      <c r="C6814">
        <v>3656</v>
      </c>
      <c r="D6814" s="3">
        <v>0.53733796296296299</v>
      </c>
      <c r="E6814" s="3">
        <f t="shared" si="214"/>
        <v>5.0740740740740808E-2</v>
      </c>
      <c r="F6814">
        <f t="shared" si="215"/>
        <v>73</v>
      </c>
    </row>
    <row r="6815" spans="2:6" x14ac:dyDescent="0.25">
      <c r="B6815">
        <v>7582</v>
      </c>
      <c r="C6815">
        <v>3656</v>
      </c>
      <c r="D6815" s="3">
        <v>0.53733796296296299</v>
      </c>
      <c r="E6815" s="3">
        <f t="shared" si="214"/>
        <v>5.0740740740740808E-2</v>
      </c>
      <c r="F6815">
        <f t="shared" si="215"/>
        <v>73</v>
      </c>
    </row>
    <row r="6816" spans="2:6" x14ac:dyDescent="0.25">
      <c r="B6816">
        <v>7583</v>
      </c>
      <c r="C6816">
        <v>3656</v>
      </c>
      <c r="D6816" s="3">
        <v>0.53733796296296299</v>
      </c>
      <c r="E6816" s="3">
        <f t="shared" si="214"/>
        <v>5.0740740740740808E-2</v>
      </c>
      <c r="F6816">
        <f t="shared" si="215"/>
        <v>73</v>
      </c>
    </row>
    <row r="6817" spans="2:6" x14ac:dyDescent="0.25">
      <c r="B6817">
        <v>7584</v>
      </c>
      <c r="C6817">
        <v>3643</v>
      </c>
      <c r="D6817" s="3">
        <v>0.53734953703703703</v>
      </c>
      <c r="E6817" s="3">
        <f t="shared" si="214"/>
        <v>5.0752314814814847E-2</v>
      </c>
      <c r="F6817">
        <f t="shared" si="215"/>
        <v>73</v>
      </c>
    </row>
    <row r="6818" spans="2:6" x14ac:dyDescent="0.25">
      <c r="B6818">
        <v>7585</v>
      </c>
      <c r="C6818">
        <v>3643</v>
      </c>
      <c r="D6818" s="3">
        <v>0.53734953703703703</v>
      </c>
      <c r="E6818" s="3">
        <f t="shared" si="214"/>
        <v>5.0752314814814847E-2</v>
      </c>
      <c r="F6818">
        <f t="shared" si="215"/>
        <v>73</v>
      </c>
    </row>
    <row r="6819" spans="2:6" x14ac:dyDescent="0.25">
      <c r="B6819">
        <v>7586</v>
      </c>
      <c r="C6819">
        <v>3643</v>
      </c>
      <c r="D6819" s="3">
        <v>0.53734953703703703</v>
      </c>
      <c r="E6819" s="3">
        <f t="shared" si="214"/>
        <v>5.0752314814814847E-2</v>
      </c>
      <c r="F6819">
        <f t="shared" si="215"/>
        <v>73</v>
      </c>
    </row>
    <row r="6820" spans="2:6" x14ac:dyDescent="0.25">
      <c r="B6820">
        <v>7587</v>
      </c>
      <c r="C6820">
        <v>3643</v>
      </c>
      <c r="D6820" s="3">
        <v>0.53734953703703703</v>
      </c>
      <c r="E6820" s="3">
        <f t="shared" si="214"/>
        <v>5.0752314814814847E-2</v>
      </c>
      <c r="F6820">
        <f t="shared" si="215"/>
        <v>73</v>
      </c>
    </row>
    <row r="6821" spans="2:6" x14ac:dyDescent="0.25">
      <c r="B6821">
        <v>7588</v>
      </c>
      <c r="C6821">
        <v>3579</v>
      </c>
      <c r="D6821" s="3">
        <v>0.53734953703703703</v>
      </c>
      <c r="E6821" s="3">
        <f t="shared" si="214"/>
        <v>5.0752314814814847E-2</v>
      </c>
      <c r="F6821">
        <f t="shared" si="215"/>
        <v>73</v>
      </c>
    </row>
    <row r="6822" spans="2:6" x14ac:dyDescent="0.25">
      <c r="B6822">
        <v>7589</v>
      </c>
      <c r="C6822">
        <v>3579</v>
      </c>
      <c r="D6822" s="3">
        <v>0.53734953703703703</v>
      </c>
      <c r="E6822" s="3">
        <f t="shared" si="214"/>
        <v>5.0752314814814847E-2</v>
      </c>
      <c r="F6822">
        <f t="shared" si="215"/>
        <v>73</v>
      </c>
    </row>
    <row r="6823" spans="2:6" x14ac:dyDescent="0.25">
      <c r="B6823">
        <v>7590</v>
      </c>
      <c r="C6823">
        <v>3579</v>
      </c>
      <c r="D6823" s="3">
        <v>0.53734953703703703</v>
      </c>
      <c r="E6823" s="3">
        <f t="shared" si="214"/>
        <v>5.0752314814814847E-2</v>
      </c>
      <c r="F6823">
        <f t="shared" si="215"/>
        <v>73</v>
      </c>
    </row>
    <row r="6824" spans="2:6" x14ac:dyDescent="0.25">
      <c r="B6824">
        <v>7591</v>
      </c>
      <c r="C6824">
        <v>3579</v>
      </c>
      <c r="D6824" s="3">
        <v>0.53734953703703703</v>
      </c>
      <c r="E6824" s="3">
        <f t="shared" si="214"/>
        <v>5.0752314814814847E-2</v>
      </c>
      <c r="F6824">
        <f t="shared" si="215"/>
        <v>73</v>
      </c>
    </row>
    <row r="6825" spans="2:6" x14ac:dyDescent="0.25">
      <c r="B6825">
        <v>7592</v>
      </c>
      <c r="C6825">
        <v>3554</v>
      </c>
      <c r="D6825" s="3">
        <v>0.53734953703703703</v>
      </c>
      <c r="E6825" s="3">
        <f t="shared" si="214"/>
        <v>5.0752314814814847E-2</v>
      </c>
      <c r="F6825">
        <f t="shared" si="215"/>
        <v>73</v>
      </c>
    </row>
    <row r="6826" spans="2:6" x14ac:dyDescent="0.25">
      <c r="B6826">
        <v>7593</v>
      </c>
      <c r="C6826">
        <v>3554</v>
      </c>
      <c r="D6826" s="3">
        <v>0.53734953703703703</v>
      </c>
      <c r="E6826" s="3">
        <f t="shared" si="214"/>
        <v>5.0752314814814847E-2</v>
      </c>
      <c r="F6826">
        <f t="shared" si="215"/>
        <v>73</v>
      </c>
    </row>
    <row r="6827" spans="2:6" x14ac:dyDescent="0.25">
      <c r="B6827">
        <v>7594</v>
      </c>
      <c r="C6827">
        <v>3554</v>
      </c>
      <c r="D6827" s="3">
        <v>0.53734953703703703</v>
      </c>
      <c r="E6827" s="3">
        <f t="shared" si="214"/>
        <v>5.0752314814814847E-2</v>
      </c>
      <c r="F6827">
        <f t="shared" si="215"/>
        <v>73</v>
      </c>
    </row>
    <row r="6828" spans="2:6" x14ac:dyDescent="0.25">
      <c r="B6828">
        <v>7595</v>
      </c>
      <c r="C6828">
        <v>3554</v>
      </c>
      <c r="D6828" s="3">
        <v>0.53734953703703703</v>
      </c>
      <c r="E6828" s="3">
        <f t="shared" si="214"/>
        <v>5.0752314814814847E-2</v>
      </c>
      <c r="F6828">
        <f t="shared" si="215"/>
        <v>73</v>
      </c>
    </row>
    <row r="6829" spans="2:6" x14ac:dyDescent="0.25">
      <c r="B6829">
        <v>7596</v>
      </c>
      <c r="C6829">
        <v>3558</v>
      </c>
      <c r="D6829" s="3">
        <v>0.53734953703703703</v>
      </c>
      <c r="E6829" s="3">
        <f t="shared" si="214"/>
        <v>5.0752314814814847E-2</v>
      </c>
      <c r="F6829">
        <f t="shared" si="215"/>
        <v>73</v>
      </c>
    </row>
    <row r="6830" spans="2:6" x14ac:dyDescent="0.25">
      <c r="B6830">
        <v>7597</v>
      </c>
      <c r="C6830">
        <v>3558</v>
      </c>
      <c r="D6830" s="3">
        <v>0.53734953703703703</v>
      </c>
      <c r="E6830" s="3">
        <f t="shared" si="214"/>
        <v>5.0752314814814847E-2</v>
      </c>
      <c r="F6830">
        <f t="shared" si="215"/>
        <v>73</v>
      </c>
    </row>
    <row r="6831" spans="2:6" x14ac:dyDescent="0.25">
      <c r="B6831">
        <v>7598</v>
      </c>
      <c r="C6831">
        <v>3558</v>
      </c>
      <c r="D6831" s="3">
        <v>0.53734953703703703</v>
      </c>
      <c r="E6831" s="3">
        <f t="shared" si="214"/>
        <v>5.0752314814814847E-2</v>
      </c>
      <c r="F6831">
        <f t="shared" si="215"/>
        <v>73</v>
      </c>
    </row>
    <row r="6832" spans="2:6" x14ac:dyDescent="0.25">
      <c r="B6832">
        <v>7599</v>
      </c>
      <c r="C6832">
        <v>3558</v>
      </c>
      <c r="D6832" s="3">
        <v>0.53734953703703703</v>
      </c>
      <c r="E6832" s="3">
        <f t="shared" si="214"/>
        <v>5.0752314814814847E-2</v>
      </c>
      <c r="F6832">
        <f t="shared" si="215"/>
        <v>73</v>
      </c>
    </row>
    <row r="6833" spans="2:6" x14ac:dyDescent="0.25">
      <c r="B6833">
        <v>7600</v>
      </c>
      <c r="C6833">
        <v>3583</v>
      </c>
      <c r="D6833" s="3">
        <v>0.53734953703703703</v>
      </c>
      <c r="E6833" s="3">
        <f t="shared" si="214"/>
        <v>5.0752314814814847E-2</v>
      </c>
      <c r="F6833">
        <f t="shared" si="215"/>
        <v>73</v>
      </c>
    </row>
    <row r="6834" spans="2:6" x14ac:dyDescent="0.25">
      <c r="B6834">
        <v>7601</v>
      </c>
      <c r="C6834">
        <v>3583</v>
      </c>
      <c r="D6834" s="3">
        <v>0.53734953703703703</v>
      </c>
      <c r="E6834" s="3">
        <f t="shared" si="214"/>
        <v>5.0752314814814847E-2</v>
      </c>
      <c r="F6834">
        <f t="shared" si="215"/>
        <v>73</v>
      </c>
    </row>
    <row r="6835" spans="2:6" x14ac:dyDescent="0.25">
      <c r="B6835">
        <v>7602</v>
      </c>
      <c r="C6835">
        <v>3583</v>
      </c>
      <c r="D6835" s="3">
        <v>0.53734953703703703</v>
      </c>
      <c r="E6835" s="3">
        <f t="shared" si="214"/>
        <v>5.0752314814814847E-2</v>
      </c>
      <c r="F6835">
        <f t="shared" si="215"/>
        <v>73</v>
      </c>
    </row>
    <row r="6836" spans="2:6" x14ac:dyDescent="0.25">
      <c r="B6836">
        <v>7603</v>
      </c>
      <c r="C6836">
        <v>3583</v>
      </c>
      <c r="D6836" s="3">
        <v>0.53734953703703703</v>
      </c>
      <c r="E6836" s="3">
        <f t="shared" si="214"/>
        <v>5.0752314814814847E-2</v>
      </c>
      <c r="F6836">
        <f t="shared" si="215"/>
        <v>73</v>
      </c>
    </row>
    <row r="6837" spans="2:6" x14ac:dyDescent="0.25">
      <c r="B6837">
        <v>7604</v>
      </c>
      <c r="C6837">
        <v>3655</v>
      </c>
      <c r="D6837" s="3">
        <v>0.53736111111111107</v>
      </c>
      <c r="E6837" s="3">
        <f t="shared" si="214"/>
        <v>5.0763888888888886E-2</v>
      </c>
      <c r="F6837">
        <f t="shared" si="215"/>
        <v>73</v>
      </c>
    </row>
    <row r="6838" spans="2:6" x14ac:dyDescent="0.25">
      <c r="B6838">
        <v>7605</v>
      </c>
      <c r="C6838">
        <v>3655</v>
      </c>
      <c r="D6838" s="3">
        <v>0.53736111111111107</v>
      </c>
      <c r="E6838" s="3">
        <f t="shared" si="214"/>
        <v>5.0763888888888886E-2</v>
      </c>
      <c r="F6838">
        <f t="shared" si="215"/>
        <v>73</v>
      </c>
    </row>
    <row r="6839" spans="2:6" x14ac:dyDescent="0.25">
      <c r="B6839">
        <v>7606</v>
      </c>
      <c r="C6839">
        <v>3655</v>
      </c>
      <c r="D6839" s="3">
        <v>0.53736111111111107</v>
      </c>
      <c r="E6839" s="3">
        <f t="shared" si="214"/>
        <v>5.0763888888888886E-2</v>
      </c>
      <c r="F6839">
        <f t="shared" si="215"/>
        <v>73</v>
      </c>
    </row>
    <row r="6840" spans="2:6" x14ac:dyDescent="0.25">
      <c r="B6840">
        <v>7607</v>
      </c>
      <c r="C6840">
        <v>3655</v>
      </c>
      <c r="D6840" s="3">
        <v>0.53736111111111107</v>
      </c>
      <c r="E6840" s="3">
        <f t="shared" si="214"/>
        <v>5.0763888888888886E-2</v>
      </c>
      <c r="F6840">
        <f t="shared" si="215"/>
        <v>73</v>
      </c>
    </row>
    <row r="6841" spans="2:6" x14ac:dyDescent="0.25">
      <c r="B6841">
        <v>7608</v>
      </c>
      <c r="C6841">
        <v>3572</v>
      </c>
      <c r="D6841" s="3">
        <v>0.53736111111111107</v>
      </c>
      <c r="E6841" s="3">
        <f t="shared" si="214"/>
        <v>5.0763888888888886E-2</v>
      </c>
      <c r="F6841">
        <f t="shared" si="215"/>
        <v>73</v>
      </c>
    </row>
    <row r="6842" spans="2:6" x14ac:dyDescent="0.25">
      <c r="B6842">
        <v>7609</v>
      </c>
      <c r="C6842">
        <v>3572</v>
      </c>
      <c r="D6842" s="3">
        <v>0.53736111111111107</v>
      </c>
      <c r="E6842" s="3">
        <f t="shared" si="214"/>
        <v>5.0763888888888886E-2</v>
      </c>
      <c r="F6842">
        <f t="shared" si="215"/>
        <v>73</v>
      </c>
    </row>
    <row r="6843" spans="2:6" x14ac:dyDescent="0.25">
      <c r="B6843">
        <v>7610</v>
      </c>
      <c r="C6843">
        <v>3572</v>
      </c>
      <c r="D6843" s="3">
        <v>0.53736111111111107</v>
      </c>
      <c r="E6843" s="3">
        <f t="shared" si="214"/>
        <v>5.0763888888888886E-2</v>
      </c>
      <c r="F6843">
        <f t="shared" si="215"/>
        <v>73</v>
      </c>
    </row>
    <row r="6844" spans="2:6" x14ac:dyDescent="0.25">
      <c r="B6844">
        <v>7611</v>
      </c>
      <c r="C6844">
        <v>3572</v>
      </c>
      <c r="D6844" s="3">
        <v>0.53736111111111107</v>
      </c>
      <c r="E6844" s="3">
        <f t="shared" si="214"/>
        <v>5.0763888888888886E-2</v>
      </c>
      <c r="F6844">
        <f t="shared" si="215"/>
        <v>73</v>
      </c>
    </row>
    <row r="6845" spans="2:6" x14ac:dyDescent="0.25">
      <c r="B6845">
        <v>7612</v>
      </c>
      <c r="C6845">
        <v>3637</v>
      </c>
      <c r="D6845" s="3">
        <v>0.53737268518518522</v>
      </c>
      <c r="E6845" s="3">
        <f t="shared" si="214"/>
        <v>5.0775462962963036E-2</v>
      </c>
      <c r="F6845">
        <f t="shared" si="215"/>
        <v>73</v>
      </c>
    </row>
    <row r="6846" spans="2:6" x14ac:dyDescent="0.25">
      <c r="B6846">
        <v>7613</v>
      </c>
      <c r="C6846">
        <v>3637</v>
      </c>
      <c r="D6846" s="3">
        <v>0.53737268518518522</v>
      </c>
      <c r="E6846" s="3">
        <f t="shared" si="214"/>
        <v>5.0775462962963036E-2</v>
      </c>
      <c r="F6846">
        <f t="shared" si="215"/>
        <v>73</v>
      </c>
    </row>
    <row r="6847" spans="2:6" x14ac:dyDescent="0.25">
      <c r="B6847">
        <v>7614</v>
      </c>
      <c r="C6847">
        <v>3637</v>
      </c>
      <c r="D6847" s="3">
        <v>0.53737268518518522</v>
      </c>
      <c r="E6847" s="3">
        <f t="shared" si="214"/>
        <v>5.0775462962963036E-2</v>
      </c>
      <c r="F6847">
        <f t="shared" si="215"/>
        <v>73</v>
      </c>
    </row>
    <row r="6848" spans="2:6" x14ac:dyDescent="0.25">
      <c r="B6848">
        <v>7615</v>
      </c>
      <c r="C6848">
        <v>3637</v>
      </c>
      <c r="D6848" s="3">
        <v>0.53737268518518522</v>
      </c>
      <c r="E6848" s="3">
        <f t="shared" si="214"/>
        <v>5.0775462962963036E-2</v>
      </c>
      <c r="F6848">
        <f t="shared" si="215"/>
        <v>73</v>
      </c>
    </row>
    <row r="6849" spans="2:6" x14ac:dyDescent="0.25">
      <c r="B6849">
        <v>7616</v>
      </c>
      <c r="C6849">
        <v>3649</v>
      </c>
      <c r="D6849" s="3">
        <v>0.53738425925925926</v>
      </c>
      <c r="E6849" s="3">
        <f t="shared" si="214"/>
        <v>5.0787037037037075E-2</v>
      </c>
      <c r="F6849">
        <f t="shared" si="215"/>
        <v>73</v>
      </c>
    </row>
    <row r="6850" spans="2:6" x14ac:dyDescent="0.25">
      <c r="B6850">
        <v>7617</v>
      </c>
      <c r="C6850">
        <v>3649</v>
      </c>
      <c r="D6850" s="3">
        <v>0.53738425925925926</v>
      </c>
      <c r="E6850" s="3">
        <f t="shared" ref="E6850:E6913" si="216">D6850-$A$1</f>
        <v>5.0787037037037075E-2</v>
      </c>
      <c r="F6850">
        <f t="shared" ref="F6850:F6913" si="217">(MINUTE(E6850))+60</f>
        <v>73</v>
      </c>
    </row>
    <row r="6851" spans="2:6" x14ac:dyDescent="0.25">
      <c r="B6851">
        <v>7618</v>
      </c>
      <c r="C6851">
        <v>3649</v>
      </c>
      <c r="D6851" s="3">
        <v>0.53738425925925926</v>
      </c>
      <c r="E6851" s="3">
        <f t="shared" si="216"/>
        <v>5.0787037037037075E-2</v>
      </c>
      <c r="F6851">
        <f t="shared" si="217"/>
        <v>73</v>
      </c>
    </row>
    <row r="6852" spans="2:6" x14ac:dyDescent="0.25">
      <c r="B6852">
        <v>7619</v>
      </c>
      <c r="C6852">
        <v>3649</v>
      </c>
      <c r="D6852" s="3">
        <v>0.53738425925925926</v>
      </c>
      <c r="E6852" s="3">
        <f t="shared" si="216"/>
        <v>5.0787037037037075E-2</v>
      </c>
      <c r="F6852">
        <f t="shared" si="217"/>
        <v>73</v>
      </c>
    </row>
    <row r="6853" spans="2:6" x14ac:dyDescent="0.25">
      <c r="B6853">
        <v>7620</v>
      </c>
      <c r="C6853">
        <v>3581</v>
      </c>
      <c r="D6853" s="3">
        <v>0.53740740740740744</v>
      </c>
      <c r="E6853" s="3">
        <f t="shared" si="216"/>
        <v>5.0810185185185264E-2</v>
      </c>
      <c r="F6853">
        <f t="shared" si="217"/>
        <v>73</v>
      </c>
    </row>
    <row r="6854" spans="2:6" x14ac:dyDescent="0.25">
      <c r="B6854">
        <v>7621</v>
      </c>
      <c r="C6854">
        <v>3581</v>
      </c>
      <c r="D6854" s="3">
        <v>0.53740740740740744</v>
      </c>
      <c r="E6854" s="3">
        <f t="shared" si="216"/>
        <v>5.0810185185185264E-2</v>
      </c>
      <c r="F6854">
        <f t="shared" si="217"/>
        <v>73</v>
      </c>
    </row>
    <row r="6855" spans="2:6" x14ac:dyDescent="0.25">
      <c r="B6855">
        <v>7622</v>
      </c>
      <c r="C6855">
        <v>3581</v>
      </c>
      <c r="D6855" s="3">
        <v>0.53740740740740744</v>
      </c>
      <c r="E6855" s="3">
        <f t="shared" si="216"/>
        <v>5.0810185185185264E-2</v>
      </c>
      <c r="F6855">
        <f t="shared" si="217"/>
        <v>73</v>
      </c>
    </row>
    <row r="6856" spans="2:6" x14ac:dyDescent="0.25">
      <c r="B6856">
        <v>7623</v>
      </c>
      <c r="C6856">
        <v>3581</v>
      </c>
      <c r="D6856" s="3">
        <v>0.53740740740740744</v>
      </c>
      <c r="E6856" s="3">
        <f t="shared" si="216"/>
        <v>5.0810185185185264E-2</v>
      </c>
      <c r="F6856">
        <f t="shared" si="217"/>
        <v>73</v>
      </c>
    </row>
    <row r="6857" spans="2:6" x14ac:dyDescent="0.25">
      <c r="B6857">
        <v>7624</v>
      </c>
      <c r="C6857">
        <v>3597</v>
      </c>
      <c r="D6857" s="3">
        <v>0.53740740740740744</v>
      </c>
      <c r="E6857" s="3">
        <f t="shared" si="216"/>
        <v>5.0810185185185264E-2</v>
      </c>
      <c r="F6857">
        <f t="shared" si="217"/>
        <v>73</v>
      </c>
    </row>
    <row r="6858" spans="2:6" x14ac:dyDescent="0.25">
      <c r="B6858">
        <v>7625</v>
      </c>
      <c r="C6858">
        <v>3597</v>
      </c>
      <c r="D6858" s="3">
        <v>0.53740740740740744</v>
      </c>
      <c r="E6858" s="3">
        <f t="shared" si="216"/>
        <v>5.0810185185185264E-2</v>
      </c>
      <c r="F6858">
        <f t="shared" si="217"/>
        <v>73</v>
      </c>
    </row>
    <row r="6859" spans="2:6" x14ac:dyDescent="0.25">
      <c r="B6859">
        <v>7626</v>
      </c>
      <c r="C6859">
        <v>3597</v>
      </c>
      <c r="D6859" s="3">
        <v>0.53740740740740744</v>
      </c>
      <c r="E6859" s="3">
        <f t="shared" si="216"/>
        <v>5.0810185185185264E-2</v>
      </c>
      <c r="F6859">
        <f t="shared" si="217"/>
        <v>73</v>
      </c>
    </row>
    <row r="6860" spans="2:6" x14ac:dyDescent="0.25">
      <c r="B6860">
        <v>7627</v>
      </c>
      <c r="C6860">
        <v>3597</v>
      </c>
      <c r="D6860" s="3">
        <v>0.53740740740740744</v>
      </c>
      <c r="E6860" s="3">
        <f t="shared" si="216"/>
        <v>5.0810185185185264E-2</v>
      </c>
      <c r="F6860">
        <f t="shared" si="217"/>
        <v>73</v>
      </c>
    </row>
    <row r="6861" spans="2:6" x14ac:dyDescent="0.25">
      <c r="B6861">
        <v>7628</v>
      </c>
      <c r="C6861">
        <v>3680</v>
      </c>
      <c r="D6861" s="3">
        <v>0.53741898148148148</v>
      </c>
      <c r="E6861" s="3">
        <f t="shared" si="216"/>
        <v>5.0821759259259303E-2</v>
      </c>
      <c r="F6861">
        <f t="shared" si="217"/>
        <v>73</v>
      </c>
    </row>
    <row r="6862" spans="2:6" x14ac:dyDescent="0.25">
      <c r="B6862">
        <v>7629</v>
      </c>
      <c r="C6862">
        <v>3680</v>
      </c>
      <c r="D6862" s="3">
        <v>0.53741898148148148</v>
      </c>
      <c r="E6862" s="3">
        <f t="shared" si="216"/>
        <v>5.0821759259259303E-2</v>
      </c>
      <c r="F6862">
        <f t="shared" si="217"/>
        <v>73</v>
      </c>
    </row>
    <row r="6863" spans="2:6" x14ac:dyDescent="0.25">
      <c r="B6863">
        <v>7630</v>
      </c>
      <c r="C6863">
        <v>3680</v>
      </c>
      <c r="D6863" s="3">
        <v>0.53741898148148148</v>
      </c>
      <c r="E6863" s="3">
        <f t="shared" si="216"/>
        <v>5.0821759259259303E-2</v>
      </c>
      <c r="F6863">
        <f t="shared" si="217"/>
        <v>73</v>
      </c>
    </row>
    <row r="6864" spans="2:6" x14ac:dyDescent="0.25">
      <c r="B6864">
        <v>7631</v>
      </c>
      <c r="C6864">
        <v>3680</v>
      </c>
      <c r="D6864" s="3">
        <v>0.53741898148148148</v>
      </c>
      <c r="E6864" s="3">
        <f t="shared" si="216"/>
        <v>5.0821759259259303E-2</v>
      </c>
      <c r="F6864">
        <f t="shared" si="217"/>
        <v>73</v>
      </c>
    </row>
    <row r="6865" spans="2:6" x14ac:dyDescent="0.25">
      <c r="B6865">
        <v>7632</v>
      </c>
      <c r="C6865">
        <v>3605</v>
      </c>
      <c r="D6865" s="3">
        <v>0.53741898148148148</v>
      </c>
      <c r="E6865" s="3">
        <f t="shared" si="216"/>
        <v>5.0821759259259303E-2</v>
      </c>
      <c r="F6865">
        <f t="shared" si="217"/>
        <v>73</v>
      </c>
    </row>
    <row r="6866" spans="2:6" x14ac:dyDescent="0.25">
      <c r="B6866">
        <v>7633</v>
      </c>
      <c r="C6866">
        <v>3605</v>
      </c>
      <c r="D6866" s="3">
        <v>0.53741898148148148</v>
      </c>
      <c r="E6866" s="3">
        <f t="shared" si="216"/>
        <v>5.0821759259259303E-2</v>
      </c>
      <c r="F6866">
        <f t="shared" si="217"/>
        <v>73</v>
      </c>
    </row>
    <row r="6867" spans="2:6" x14ac:dyDescent="0.25">
      <c r="B6867">
        <v>7634</v>
      </c>
      <c r="C6867">
        <v>3605</v>
      </c>
      <c r="D6867" s="3">
        <v>0.53741898148148148</v>
      </c>
      <c r="E6867" s="3">
        <f t="shared" si="216"/>
        <v>5.0821759259259303E-2</v>
      </c>
      <c r="F6867">
        <f t="shared" si="217"/>
        <v>73</v>
      </c>
    </row>
    <row r="6868" spans="2:6" x14ac:dyDescent="0.25">
      <c r="B6868">
        <v>7635</v>
      </c>
      <c r="C6868">
        <v>3605</v>
      </c>
      <c r="D6868" s="3">
        <v>0.53741898148148148</v>
      </c>
      <c r="E6868" s="3">
        <f t="shared" si="216"/>
        <v>5.0821759259259303E-2</v>
      </c>
      <c r="F6868">
        <f t="shared" si="217"/>
        <v>73</v>
      </c>
    </row>
    <row r="6869" spans="2:6" x14ac:dyDescent="0.25">
      <c r="B6869">
        <v>7636</v>
      </c>
      <c r="C6869">
        <v>3652</v>
      </c>
      <c r="D6869" s="3">
        <v>0.53741898148148148</v>
      </c>
      <c r="E6869" s="3">
        <f t="shared" si="216"/>
        <v>5.0821759259259303E-2</v>
      </c>
      <c r="F6869">
        <f t="shared" si="217"/>
        <v>73</v>
      </c>
    </row>
    <row r="6870" spans="2:6" x14ac:dyDescent="0.25">
      <c r="B6870">
        <v>7637</v>
      </c>
      <c r="C6870">
        <v>3652</v>
      </c>
      <c r="D6870" s="3">
        <v>0.53741898148148148</v>
      </c>
      <c r="E6870" s="3">
        <f t="shared" si="216"/>
        <v>5.0821759259259303E-2</v>
      </c>
      <c r="F6870">
        <f t="shared" si="217"/>
        <v>73</v>
      </c>
    </row>
    <row r="6871" spans="2:6" x14ac:dyDescent="0.25">
      <c r="B6871">
        <v>7638</v>
      </c>
      <c r="C6871">
        <v>3652</v>
      </c>
      <c r="D6871" s="3">
        <v>0.53741898148148148</v>
      </c>
      <c r="E6871" s="3">
        <f t="shared" si="216"/>
        <v>5.0821759259259303E-2</v>
      </c>
      <c r="F6871">
        <f t="shared" si="217"/>
        <v>73</v>
      </c>
    </row>
    <row r="6872" spans="2:6" x14ac:dyDescent="0.25">
      <c r="B6872">
        <v>7639</v>
      </c>
      <c r="C6872">
        <v>3652</v>
      </c>
      <c r="D6872" s="3">
        <v>0.53741898148148148</v>
      </c>
      <c r="E6872" s="3">
        <f t="shared" si="216"/>
        <v>5.0821759259259303E-2</v>
      </c>
      <c r="F6872">
        <f t="shared" si="217"/>
        <v>73</v>
      </c>
    </row>
    <row r="6873" spans="2:6" x14ac:dyDescent="0.25">
      <c r="B6873">
        <v>7640</v>
      </c>
      <c r="C6873">
        <v>3671</v>
      </c>
      <c r="D6873" s="3">
        <v>0.53743055555555552</v>
      </c>
      <c r="E6873" s="3">
        <f t="shared" si="216"/>
        <v>5.0833333333333341E-2</v>
      </c>
      <c r="F6873">
        <f t="shared" si="217"/>
        <v>73</v>
      </c>
    </row>
    <row r="6874" spans="2:6" x14ac:dyDescent="0.25">
      <c r="B6874">
        <v>7641</v>
      </c>
      <c r="C6874">
        <v>3671</v>
      </c>
      <c r="D6874" s="3">
        <v>0.53743055555555552</v>
      </c>
      <c r="E6874" s="3">
        <f t="shared" si="216"/>
        <v>5.0833333333333341E-2</v>
      </c>
      <c r="F6874">
        <f t="shared" si="217"/>
        <v>73</v>
      </c>
    </row>
    <row r="6875" spans="2:6" x14ac:dyDescent="0.25">
      <c r="B6875">
        <v>7642</v>
      </c>
      <c r="C6875">
        <v>3671</v>
      </c>
      <c r="D6875" s="3">
        <v>0.53743055555555552</v>
      </c>
      <c r="E6875" s="3">
        <f t="shared" si="216"/>
        <v>5.0833333333333341E-2</v>
      </c>
      <c r="F6875">
        <f t="shared" si="217"/>
        <v>73</v>
      </c>
    </row>
    <row r="6876" spans="2:6" x14ac:dyDescent="0.25">
      <c r="B6876">
        <v>7643</v>
      </c>
      <c r="C6876">
        <v>3671</v>
      </c>
      <c r="D6876" s="3">
        <v>0.53743055555555552</v>
      </c>
      <c r="E6876" s="3">
        <f t="shared" si="216"/>
        <v>5.0833333333333341E-2</v>
      </c>
      <c r="F6876">
        <f t="shared" si="217"/>
        <v>73</v>
      </c>
    </row>
    <row r="6877" spans="2:6" x14ac:dyDescent="0.25">
      <c r="B6877">
        <v>7644</v>
      </c>
      <c r="C6877">
        <v>3637</v>
      </c>
      <c r="D6877" s="3">
        <v>0.53743055555555552</v>
      </c>
      <c r="E6877" s="3">
        <f t="shared" si="216"/>
        <v>5.0833333333333341E-2</v>
      </c>
      <c r="F6877">
        <f t="shared" si="217"/>
        <v>73</v>
      </c>
    </row>
    <row r="6878" spans="2:6" x14ac:dyDescent="0.25">
      <c r="B6878">
        <v>7645</v>
      </c>
      <c r="C6878">
        <v>3637</v>
      </c>
      <c r="D6878" s="3">
        <v>0.53743055555555552</v>
      </c>
      <c r="E6878" s="3">
        <f t="shared" si="216"/>
        <v>5.0833333333333341E-2</v>
      </c>
      <c r="F6878">
        <f t="shared" si="217"/>
        <v>73</v>
      </c>
    </row>
    <row r="6879" spans="2:6" x14ac:dyDescent="0.25">
      <c r="B6879">
        <v>7646</v>
      </c>
      <c r="C6879">
        <v>3637</v>
      </c>
      <c r="D6879" s="3">
        <v>0.53743055555555552</v>
      </c>
      <c r="E6879" s="3">
        <f t="shared" si="216"/>
        <v>5.0833333333333341E-2</v>
      </c>
      <c r="F6879">
        <f t="shared" si="217"/>
        <v>73</v>
      </c>
    </row>
    <row r="6880" spans="2:6" x14ac:dyDescent="0.25">
      <c r="B6880">
        <v>7647</v>
      </c>
      <c r="C6880">
        <v>3637</v>
      </c>
      <c r="D6880" s="3">
        <v>0.53744212962962956</v>
      </c>
      <c r="E6880" s="3">
        <f t="shared" si="216"/>
        <v>5.084490740740738E-2</v>
      </c>
      <c r="F6880">
        <f t="shared" si="217"/>
        <v>73</v>
      </c>
    </row>
    <row r="6881" spans="2:6" x14ac:dyDescent="0.25">
      <c r="B6881">
        <v>7648</v>
      </c>
      <c r="C6881">
        <v>3651</v>
      </c>
      <c r="D6881" s="3">
        <v>0.53744212962962956</v>
      </c>
      <c r="E6881" s="3">
        <f t="shared" si="216"/>
        <v>5.084490740740738E-2</v>
      </c>
      <c r="F6881">
        <f t="shared" si="217"/>
        <v>73</v>
      </c>
    </row>
    <row r="6882" spans="2:6" x14ac:dyDescent="0.25">
      <c r="B6882">
        <v>7649</v>
      </c>
      <c r="C6882">
        <v>3651</v>
      </c>
      <c r="D6882" s="3">
        <v>0.53744212962962956</v>
      </c>
      <c r="E6882" s="3">
        <f t="shared" si="216"/>
        <v>5.084490740740738E-2</v>
      </c>
      <c r="F6882">
        <f t="shared" si="217"/>
        <v>73</v>
      </c>
    </row>
    <row r="6883" spans="2:6" x14ac:dyDescent="0.25">
      <c r="B6883">
        <v>7650</v>
      </c>
      <c r="C6883">
        <v>3651</v>
      </c>
      <c r="D6883" s="3">
        <v>0.53744212962962956</v>
      </c>
      <c r="E6883" s="3">
        <f t="shared" si="216"/>
        <v>5.084490740740738E-2</v>
      </c>
      <c r="F6883">
        <f t="shared" si="217"/>
        <v>73</v>
      </c>
    </row>
    <row r="6884" spans="2:6" x14ac:dyDescent="0.25">
      <c r="B6884">
        <v>7651</v>
      </c>
      <c r="C6884">
        <v>3651</v>
      </c>
      <c r="D6884" s="3">
        <v>0.53744212962962956</v>
      </c>
      <c r="E6884" s="3">
        <f t="shared" si="216"/>
        <v>5.084490740740738E-2</v>
      </c>
      <c r="F6884">
        <f t="shared" si="217"/>
        <v>73</v>
      </c>
    </row>
    <row r="6885" spans="2:6" x14ac:dyDescent="0.25">
      <c r="B6885">
        <v>7652</v>
      </c>
      <c r="C6885">
        <v>3658</v>
      </c>
      <c r="D6885" s="3">
        <v>0.53744212962962956</v>
      </c>
      <c r="E6885" s="3">
        <f t="shared" si="216"/>
        <v>5.084490740740738E-2</v>
      </c>
      <c r="F6885">
        <f t="shared" si="217"/>
        <v>73</v>
      </c>
    </row>
    <row r="6886" spans="2:6" x14ac:dyDescent="0.25">
      <c r="B6886">
        <v>7653</v>
      </c>
      <c r="C6886">
        <v>3658</v>
      </c>
      <c r="D6886" s="3">
        <v>0.53744212962962956</v>
      </c>
      <c r="E6886" s="3">
        <f t="shared" si="216"/>
        <v>5.084490740740738E-2</v>
      </c>
      <c r="F6886">
        <f t="shared" si="217"/>
        <v>73</v>
      </c>
    </row>
    <row r="6887" spans="2:6" x14ac:dyDescent="0.25">
      <c r="B6887">
        <v>7654</v>
      </c>
      <c r="C6887">
        <v>3658</v>
      </c>
      <c r="D6887" s="3">
        <v>0.53744212962962956</v>
      </c>
      <c r="E6887" s="3">
        <f t="shared" si="216"/>
        <v>5.084490740740738E-2</v>
      </c>
      <c r="F6887">
        <f t="shared" si="217"/>
        <v>73</v>
      </c>
    </row>
    <row r="6888" spans="2:6" x14ac:dyDescent="0.25">
      <c r="B6888">
        <v>7655</v>
      </c>
      <c r="C6888">
        <v>3658</v>
      </c>
      <c r="D6888" s="3">
        <v>0.53744212962962956</v>
      </c>
      <c r="E6888" s="3">
        <f t="shared" si="216"/>
        <v>5.084490740740738E-2</v>
      </c>
      <c r="F6888">
        <f t="shared" si="217"/>
        <v>73</v>
      </c>
    </row>
    <row r="6889" spans="2:6" x14ac:dyDescent="0.25">
      <c r="B6889">
        <v>7656</v>
      </c>
      <c r="C6889">
        <v>3553</v>
      </c>
      <c r="D6889" s="3">
        <v>0.53744212962962956</v>
      </c>
      <c r="E6889" s="3">
        <f t="shared" si="216"/>
        <v>5.084490740740738E-2</v>
      </c>
      <c r="F6889">
        <f t="shared" si="217"/>
        <v>73</v>
      </c>
    </row>
    <row r="6890" spans="2:6" x14ac:dyDescent="0.25">
      <c r="B6890">
        <v>7657</v>
      </c>
      <c r="C6890">
        <v>3553</v>
      </c>
      <c r="D6890" s="3">
        <v>0.53744212962962956</v>
      </c>
      <c r="E6890" s="3">
        <f t="shared" si="216"/>
        <v>5.084490740740738E-2</v>
      </c>
      <c r="F6890">
        <f t="shared" si="217"/>
        <v>73</v>
      </c>
    </row>
    <row r="6891" spans="2:6" x14ac:dyDescent="0.25">
      <c r="B6891">
        <v>7658</v>
      </c>
      <c r="C6891">
        <v>3553</v>
      </c>
      <c r="D6891" s="3">
        <v>0.53744212962962956</v>
      </c>
      <c r="E6891" s="3">
        <f t="shared" si="216"/>
        <v>5.084490740740738E-2</v>
      </c>
      <c r="F6891">
        <f t="shared" si="217"/>
        <v>73</v>
      </c>
    </row>
    <row r="6892" spans="2:6" x14ac:dyDescent="0.25">
      <c r="B6892">
        <v>7659</v>
      </c>
      <c r="C6892">
        <v>3553</v>
      </c>
      <c r="D6892" s="3">
        <v>0.53744212962962956</v>
      </c>
      <c r="E6892" s="3">
        <f t="shared" si="216"/>
        <v>5.084490740740738E-2</v>
      </c>
      <c r="F6892">
        <f t="shared" si="217"/>
        <v>73</v>
      </c>
    </row>
    <row r="6893" spans="2:6" x14ac:dyDescent="0.25">
      <c r="B6893">
        <v>7660</v>
      </c>
      <c r="C6893">
        <v>3655</v>
      </c>
      <c r="D6893" s="3">
        <v>0.53744212962962956</v>
      </c>
      <c r="E6893" s="3">
        <f t="shared" si="216"/>
        <v>5.084490740740738E-2</v>
      </c>
      <c r="F6893">
        <f t="shared" si="217"/>
        <v>73</v>
      </c>
    </row>
    <row r="6894" spans="2:6" x14ac:dyDescent="0.25">
      <c r="B6894">
        <v>7661</v>
      </c>
      <c r="C6894">
        <v>3655</v>
      </c>
      <c r="D6894" s="3">
        <v>0.53744212962962956</v>
      </c>
      <c r="E6894" s="3">
        <f t="shared" si="216"/>
        <v>5.084490740740738E-2</v>
      </c>
      <c r="F6894">
        <f t="shared" si="217"/>
        <v>73</v>
      </c>
    </row>
    <row r="6895" spans="2:6" x14ac:dyDescent="0.25">
      <c r="B6895">
        <v>7662</v>
      </c>
      <c r="C6895">
        <v>3655</v>
      </c>
      <c r="D6895" s="3">
        <v>0.53744212962962956</v>
      </c>
      <c r="E6895" s="3">
        <f t="shared" si="216"/>
        <v>5.084490740740738E-2</v>
      </c>
      <c r="F6895">
        <f t="shared" si="217"/>
        <v>73</v>
      </c>
    </row>
    <row r="6896" spans="2:6" x14ac:dyDescent="0.25">
      <c r="B6896">
        <v>7663</v>
      </c>
      <c r="C6896">
        <v>3655</v>
      </c>
      <c r="D6896" s="3">
        <v>0.53744212962962956</v>
      </c>
      <c r="E6896" s="3">
        <f t="shared" si="216"/>
        <v>5.084490740740738E-2</v>
      </c>
      <c r="F6896">
        <f t="shared" si="217"/>
        <v>73</v>
      </c>
    </row>
    <row r="6897" spans="2:6" x14ac:dyDescent="0.25">
      <c r="B6897">
        <v>7664</v>
      </c>
      <c r="C6897">
        <v>3651</v>
      </c>
      <c r="D6897" s="3">
        <v>0.53746527777777775</v>
      </c>
      <c r="E6897" s="3">
        <f t="shared" si="216"/>
        <v>5.0868055555555569E-2</v>
      </c>
      <c r="F6897">
        <f t="shared" si="217"/>
        <v>73</v>
      </c>
    </row>
    <row r="6898" spans="2:6" x14ac:dyDescent="0.25">
      <c r="B6898">
        <v>7665</v>
      </c>
      <c r="C6898">
        <v>3651</v>
      </c>
      <c r="D6898" s="3">
        <v>0.53746527777777775</v>
      </c>
      <c r="E6898" s="3">
        <f t="shared" si="216"/>
        <v>5.0868055555555569E-2</v>
      </c>
      <c r="F6898">
        <f t="shared" si="217"/>
        <v>73</v>
      </c>
    </row>
    <row r="6899" spans="2:6" x14ac:dyDescent="0.25">
      <c r="B6899">
        <v>7666</v>
      </c>
      <c r="C6899">
        <v>3651</v>
      </c>
      <c r="D6899" s="3">
        <v>0.53746527777777775</v>
      </c>
      <c r="E6899" s="3">
        <f t="shared" si="216"/>
        <v>5.0868055555555569E-2</v>
      </c>
      <c r="F6899">
        <f t="shared" si="217"/>
        <v>73</v>
      </c>
    </row>
    <row r="6900" spans="2:6" x14ac:dyDescent="0.25">
      <c r="B6900">
        <v>7667</v>
      </c>
      <c r="C6900">
        <v>3651</v>
      </c>
      <c r="D6900" s="3">
        <v>0.53746527777777775</v>
      </c>
      <c r="E6900" s="3">
        <f t="shared" si="216"/>
        <v>5.0868055555555569E-2</v>
      </c>
      <c r="F6900">
        <f t="shared" si="217"/>
        <v>73</v>
      </c>
    </row>
    <row r="6901" spans="2:6" x14ac:dyDescent="0.25">
      <c r="B6901">
        <v>7668</v>
      </c>
      <c r="C6901">
        <v>3653</v>
      </c>
      <c r="D6901" s="3">
        <v>0.53746527777777775</v>
      </c>
      <c r="E6901" s="3">
        <f t="shared" si="216"/>
        <v>5.0868055555555569E-2</v>
      </c>
      <c r="F6901">
        <f t="shared" si="217"/>
        <v>73</v>
      </c>
    </row>
    <row r="6902" spans="2:6" x14ac:dyDescent="0.25">
      <c r="B6902">
        <v>7669</v>
      </c>
      <c r="C6902">
        <v>3653</v>
      </c>
      <c r="D6902" s="3">
        <v>0.53746527777777775</v>
      </c>
      <c r="E6902" s="3">
        <f t="shared" si="216"/>
        <v>5.0868055555555569E-2</v>
      </c>
      <c r="F6902">
        <f t="shared" si="217"/>
        <v>73</v>
      </c>
    </row>
    <row r="6903" spans="2:6" x14ac:dyDescent="0.25">
      <c r="B6903">
        <v>7670</v>
      </c>
      <c r="C6903">
        <v>3653</v>
      </c>
      <c r="D6903" s="3">
        <v>0.53746527777777775</v>
      </c>
      <c r="E6903" s="3">
        <f t="shared" si="216"/>
        <v>5.0868055555555569E-2</v>
      </c>
      <c r="F6903">
        <f t="shared" si="217"/>
        <v>73</v>
      </c>
    </row>
    <row r="6904" spans="2:6" x14ac:dyDescent="0.25">
      <c r="B6904">
        <v>7671</v>
      </c>
      <c r="C6904">
        <v>3653</v>
      </c>
      <c r="D6904" s="3">
        <v>0.53746527777777775</v>
      </c>
      <c r="E6904" s="3">
        <f t="shared" si="216"/>
        <v>5.0868055555555569E-2</v>
      </c>
      <c r="F6904">
        <f t="shared" si="217"/>
        <v>73</v>
      </c>
    </row>
    <row r="6905" spans="2:6" x14ac:dyDescent="0.25">
      <c r="B6905">
        <v>7672</v>
      </c>
      <c r="C6905">
        <v>3654</v>
      </c>
      <c r="D6905" s="3">
        <v>0.5374768518518519</v>
      </c>
      <c r="E6905" s="3">
        <f t="shared" si="216"/>
        <v>5.0879629629629719E-2</v>
      </c>
      <c r="F6905">
        <f t="shared" si="217"/>
        <v>73</v>
      </c>
    </row>
    <row r="6906" spans="2:6" x14ac:dyDescent="0.25">
      <c r="B6906">
        <v>7673</v>
      </c>
      <c r="C6906">
        <v>3654</v>
      </c>
      <c r="D6906" s="3">
        <v>0.5374768518518519</v>
      </c>
      <c r="E6906" s="3">
        <f t="shared" si="216"/>
        <v>5.0879629629629719E-2</v>
      </c>
      <c r="F6906">
        <f t="shared" si="217"/>
        <v>73</v>
      </c>
    </row>
    <row r="6907" spans="2:6" x14ac:dyDescent="0.25">
      <c r="B6907">
        <v>7674</v>
      </c>
      <c r="C6907">
        <v>3654</v>
      </c>
      <c r="D6907" s="3">
        <v>0.5374768518518519</v>
      </c>
      <c r="E6907" s="3">
        <f t="shared" si="216"/>
        <v>5.0879629629629719E-2</v>
      </c>
      <c r="F6907">
        <f t="shared" si="217"/>
        <v>73</v>
      </c>
    </row>
    <row r="6908" spans="2:6" x14ac:dyDescent="0.25">
      <c r="B6908">
        <v>7675</v>
      </c>
      <c r="C6908">
        <v>3654</v>
      </c>
      <c r="D6908" s="3">
        <v>0.5374768518518519</v>
      </c>
      <c r="E6908" s="3">
        <f t="shared" si="216"/>
        <v>5.0879629629629719E-2</v>
      </c>
      <c r="F6908">
        <f t="shared" si="217"/>
        <v>73</v>
      </c>
    </row>
    <row r="6909" spans="2:6" x14ac:dyDescent="0.25">
      <c r="B6909">
        <v>7676</v>
      </c>
      <c r="C6909">
        <v>3637</v>
      </c>
      <c r="D6909" s="3">
        <v>0.53748842592592594</v>
      </c>
      <c r="E6909" s="3">
        <f t="shared" si="216"/>
        <v>5.0891203703703758E-2</v>
      </c>
      <c r="F6909">
        <f t="shared" si="217"/>
        <v>73</v>
      </c>
    </row>
    <row r="6910" spans="2:6" x14ac:dyDescent="0.25">
      <c r="B6910">
        <v>7677</v>
      </c>
      <c r="C6910">
        <v>3637</v>
      </c>
      <c r="D6910" s="3">
        <v>0.53748842592592594</v>
      </c>
      <c r="E6910" s="3">
        <f t="shared" si="216"/>
        <v>5.0891203703703758E-2</v>
      </c>
      <c r="F6910">
        <f t="shared" si="217"/>
        <v>73</v>
      </c>
    </row>
    <row r="6911" spans="2:6" x14ac:dyDescent="0.25">
      <c r="B6911">
        <v>7678</v>
      </c>
      <c r="C6911">
        <v>3637</v>
      </c>
      <c r="D6911" s="3">
        <v>0.53748842592592594</v>
      </c>
      <c r="E6911" s="3">
        <f t="shared" si="216"/>
        <v>5.0891203703703758E-2</v>
      </c>
      <c r="F6911">
        <f t="shared" si="217"/>
        <v>73</v>
      </c>
    </row>
    <row r="6912" spans="2:6" x14ac:dyDescent="0.25">
      <c r="B6912">
        <v>7679</v>
      </c>
      <c r="C6912">
        <v>3637</v>
      </c>
      <c r="D6912" s="3">
        <v>0.53748842592592594</v>
      </c>
      <c r="E6912" s="3">
        <f t="shared" si="216"/>
        <v>5.0891203703703758E-2</v>
      </c>
      <c r="F6912">
        <f t="shared" si="217"/>
        <v>73</v>
      </c>
    </row>
    <row r="6913" spans="2:6" x14ac:dyDescent="0.25">
      <c r="B6913">
        <v>7680</v>
      </c>
      <c r="C6913">
        <v>3544</v>
      </c>
      <c r="D6913" s="3">
        <v>0.53748842592592594</v>
      </c>
      <c r="E6913" s="3">
        <f t="shared" si="216"/>
        <v>5.0891203703703758E-2</v>
      </c>
      <c r="F6913">
        <f t="shared" si="217"/>
        <v>73</v>
      </c>
    </row>
    <row r="6914" spans="2:6" x14ac:dyDescent="0.25">
      <c r="B6914">
        <v>7681</v>
      </c>
      <c r="C6914">
        <v>3544</v>
      </c>
      <c r="D6914" s="3">
        <v>0.53748842592592594</v>
      </c>
      <c r="E6914" s="3">
        <f t="shared" ref="E6914:E6977" si="218">D6914-$A$1</f>
        <v>5.0891203703703758E-2</v>
      </c>
      <c r="F6914">
        <f t="shared" ref="F6914:F6977" si="219">(MINUTE(E6914))+60</f>
        <v>73</v>
      </c>
    </row>
    <row r="6915" spans="2:6" x14ac:dyDescent="0.25">
      <c r="B6915">
        <v>7682</v>
      </c>
      <c r="C6915">
        <v>3544</v>
      </c>
      <c r="D6915" s="3">
        <v>0.53748842592592594</v>
      </c>
      <c r="E6915" s="3">
        <f t="shared" si="218"/>
        <v>5.0891203703703758E-2</v>
      </c>
      <c r="F6915">
        <f t="shared" si="219"/>
        <v>73</v>
      </c>
    </row>
    <row r="6916" spans="2:6" x14ac:dyDescent="0.25">
      <c r="B6916">
        <v>7683</v>
      </c>
      <c r="C6916">
        <v>3544</v>
      </c>
      <c r="D6916" s="3">
        <v>0.53748842592592594</v>
      </c>
      <c r="E6916" s="3">
        <f t="shared" si="218"/>
        <v>5.0891203703703758E-2</v>
      </c>
      <c r="F6916">
        <f t="shared" si="219"/>
        <v>73</v>
      </c>
    </row>
    <row r="6917" spans="2:6" x14ac:dyDescent="0.25">
      <c r="B6917">
        <v>7684</v>
      </c>
      <c r="C6917">
        <v>3613</v>
      </c>
      <c r="D6917" s="3">
        <v>0.53749999999999998</v>
      </c>
      <c r="E6917" s="3">
        <f t="shared" si="218"/>
        <v>5.0902777777777797E-2</v>
      </c>
      <c r="F6917">
        <f t="shared" si="219"/>
        <v>73</v>
      </c>
    </row>
    <row r="6918" spans="2:6" x14ac:dyDescent="0.25">
      <c r="B6918">
        <v>7685</v>
      </c>
      <c r="C6918">
        <v>3613</v>
      </c>
      <c r="D6918" s="3">
        <v>0.53749999999999998</v>
      </c>
      <c r="E6918" s="3">
        <f t="shared" si="218"/>
        <v>5.0902777777777797E-2</v>
      </c>
      <c r="F6918">
        <f t="shared" si="219"/>
        <v>73</v>
      </c>
    </row>
    <row r="6919" spans="2:6" x14ac:dyDescent="0.25">
      <c r="B6919">
        <v>7686</v>
      </c>
      <c r="C6919">
        <v>3613</v>
      </c>
      <c r="D6919" s="3">
        <v>0.53749999999999998</v>
      </c>
      <c r="E6919" s="3">
        <f t="shared" si="218"/>
        <v>5.0902777777777797E-2</v>
      </c>
      <c r="F6919">
        <f t="shared" si="219"/>
        <v>73</v>
      </c>
    </row>
    <row r="6920" spans="2:6" x14ac:dyDescent="0.25">
      <c r="B6920">
        <v>7687</v>
      </c>
      <c r="C6920">
        <v>3613</v>
      </c>
      <c r="D6920" s="3">
        <v>0.53749999999999998</v>
      </c>
      <c r="E6920" s="3">
        <f t="shared" si="218"/>
        <v>5.0902777777777797E-2</v>
      </c>
      <c r="F6920">
        <f t="shared" si="219"/>
        <v>73</v>
      </c>
    </row>
    <row r="6921" spans="2:6" x14ac:dyDescent="0.25">
      <c r="B6921">
        <v>7688</v>
      </c>
      <c r="C6921">
        <v>3561</v>
      </c>
      <c r="D6921" s="3">
        <v>0.53749999999999998</v>
      </c>
      <c r="E6921" s="3">
        <f t="shared" si="218"/>
        <v>5.0902777777777797E-2</v>
      </c>
      <c r="F6921">
        <f t="shared" si="219"/>
        <v>73</v>
      </c>
    </row>
    <row r="6922" spans="2:6" x14ac:dyDescent="0.25">
      <c r="B6922">
        <v>7689</v>
      </c>
      <c r="C6922">
        <v>3561</v>
      </c>
      <c r="D6922" s="3">
        <v>0.53749999999999998</v>
      </c>
      <c r="E6922" s="3">
        <f t="shared" si="218"/>
        <v>5.0902777777777797E-2</v>
      </c>
      <c r="F6922">
        <f t="shared" si="219"/>
        <v>73</v>
      </c>
    </row>
    <row r="6923" spans="2:6" x14ac:dyDescent="0.25">
      <c r="B6923">
        <v>7690</v>
      </c>
      <c r="C6923">
        <v>3561</v>
      </c>
      <c r="D6923" s="3">
        <v>0.53749999999999998</v>
      </c>
      <c r="E6923" s="3">
        <f t="shared" si="218"/>
        <v>5.0902777777777797E-2</v>
      </c>
      <c r="F6923">
        <f t="shared" si="219"/>
        <v>73</v>
      </c>
    </row>
    <row r="6924" spans="2:6" x14ac:dyDescent="0.25">
      <c r="B6924">
        <v>7691</v>
      </c>
      <c r="C6924">
        <v>3561</v>
      </c>
      <c r="D6924" s="3">
        <v>0.53749999999999998</v>
      </c>
      <c r="E6924" s="3">
        <f t="shared" si="218"/>
        <v>5.0902777777777797E-2</v>
      </c>
      <c r="F6924">
        <f t="shared" si="219"/>
        <v>73</v>
      </c>
    </row>
    <row r="6925" spans="2:6" x14ac:dyDescent="0.25">
      <c r="B6925">
        <v>7692</v>
      </c>
      <c r="C6925">
        <v>3524</v>
      </c>
      <c r="D6925" s="3">
        <v>0.53749999999999998</v>
      </c>
      <c r="E6925" s="3">
        <f t="shared" si="218"/>
        <v>5.0902777777777797E-2</v>
      </c>
      <c r="F6925">
        <f t="shared" si="219"/>
        <v>73</v>
      </c>
    </row>
    <row r="6926" spans="2:6" x14ac:dyDescent="0.25">
      <c r="B6926">
        <v>7693</v>
      </c>
      <c r="C6926">
        <v>3524</v>
      </c>
      <c r="D6926" s="3">
        <v>0.53749999999999998</v>
      </c>
      <c r="E6926" s="3">
        <f t="shared" si="218"/>
        <v>5.0902777777777797E-2</v>
      </c>
      <c r="F6926">
        <f t="shared" si="219"/>
        <v>73</v>
      </c>
    </row>
    <row r="6927" spans="2:6" x14ac:dyDescent="0.25">
      <c r="B6927">
        <v>7694</v>
      </c>
      <c r="C6927">
        <v>3524</v>
      </c>
      <c r="D6927" s="3">
        <v>0.53749999999999998</v>
      </c>
      <c r="E6927" s="3">
        <f t="shared" si="218"/>
        <v>5.0902777777777797E-2</v>
      </c>
      <c r="F6927">
        <f t="shared" si="219"/>
        <v>73</v>
      </c>
    </row>
    <row r="6928" spans="2:6" x14ac:dyDescent="0.25">
      <c r="B6928">
        <v>7695</v>
      </c>
      <c r="C6928">
        <v>3524</v>
      </c>
      <c r="D6928" s="3">
        <v>0.53749999999999998</v>
      </c>
      <c r="E6928" s="3">
        <f t="shared" si="218"/>
        <v>5.0902777777777797E-2</v>
      </c>
      <c r="F6928">
        <f t="shared" si="219"/>
        <v>73</v>
      </c>
    </row>
    <row r="6929" spans="2:6" x14ac:dyDescent="0.25">
      <c r="B6929">
        <v>7696</v>
      </c>
      <c r="C6929">
        <v>3644</v>
      </c>
      <c r="D6929" s="3">
        <v>0.53749999999999998</v>
      </c>
      <c r="E6929" s="3">
        <f t="shared" si="218"/>
        <v>5.0902777777777797E-2</v>
      </c>
      <c r="F6929">
        <f t="shared" si="219"/>
        <v>73</v>
      </c>
    </row>
    <row r="6930" spans="2:6" x14ac:dyDescent="0.25">
      <c r="B6930">
        <v>7697</v>
      </c>
      <c r="C6930">
        <v>3644</v>
      </c>
      <c r="D6930" s="3">
        <v>0.53749999999999998</v>
      </c>
      <c r="E6930" s="3">
        <f t="shared" si="218"/>
        <v>5.0902777777777797E-2</v>
      </c>
      <c r="F6930">
        <f t="shared" si="219"/>
        <v>73</v>
      </c>
    </row>
    <row r="6931" spans="2:6" x14ac:dyDescent="0.25">
      <c r="B6931">
        <v>7698</v>
      </c>
      <c r="C6931">
        <v>3644</v>
      </c>
      <c r="D6931" s="3">
        <v>0.53749999999999998</v>
      </c>
      <c r="E6931" s="3">
        <f t="shared" si="218"/>
        <v>5.0902777777777797E-2</v>
      </c>
      <c r="F6931">
        <f t="shared" si="219"/>
        <v>73</v>
      </c>
    </row>
    <row r="6932" spans="2:6" x14ac:dyDescent="0.25">
      <c r="B6932">
        <v>7699</v>
      </c>
      <c r="C6932">
        <v>3644</v>
      </c>
      <c r="D6932" s="3">
        <v>0.53749999999999998</v>
      </c>
      <c r="E6932" s="3">
        <f t="shared" si="218"/>
        <v>5.0902777777777797E-2</v>
      </c>
      <c r="F6932">
        <f t="shared" si="219"/>
        <v>73</v>
      </c>
    </row>
    <row r="6933" spans="2:6" x14ac:dyDescent="0.25">
      <c r="B6933">
        <v>7700</v>
      </c>
      <c r="C6933">
        <v>3572</v>
      </c>
      <c r="D6933" s="3">
        <v>0.53749999999999998</v>
      </c>
      <c r="E6933" s="3">
        <f t="shared" si="218"/>
        <v>5.0902777777777797E-2</v>
      </c>
      <c r="F6933">
        <f t="shared" si="219"/>
        <v>73</v>
      </c>
    </row>
    <row r="6934" spans="2:6" x14ac:dyDescent="0.25">
      <c r="B6934">
        <v>7701</v>
      </c>
      <c r="C6934">
        <v>3572</v>
      </c>
      <c r="D6934" s="3">
        <v>0.53749999999999998</v>
      </c>
      <c r="E6934" s="3">
        <f t="shared" si="218"/>
        <v>5.0902777777777797E-2</v>
      </c>
      <c r="F6934">
        <f t="shared" si="219"/>
        <v>73</v>
      </c>
    </row>
    <row r="6935" spans="2:6" x14ac:dyDescent="0.25">
      <c r="B6935">
        <v>7702</v>
      </c>
      <c r="C6935">
        <v>3572</v>
      </c>
      <c r="D6935" s="3">
        <v>0.53749999999999998</v>
      </c>
      <c r="E6935" s="3">
        <f t="shared" si="218"/>
        <v>5.0902777777777797E-2</v>
      </c>
      <c r="F6935">
        <f t="shared" si="219"/>
        <v>73</v>
      </c>
    </row>
    <row r="6936" spans="2:6" x14ac:dyDescent="0.25">
      <c r="B6936">
        <v>7703</v>
      </c>
      <c r="C6936">
        <v>3572</v>
      </c>
      <c r="D6936" s="3">
        <v>0.53749999999999998</v>
      </c>
      <c r="E6936" s="3">
        <f t="shared" si="218"/>
        <v>5.0902777777777797E-2</v>
      </c>
      <c r="F6936">
        <f t="shared" si="219"/>
        <v>73</v>
      </c>
    </row>
    <row r="6937" spans="2:6" x14ac:dyDescent="0.25">
      <c r="B6937">
        <v>7704</v>
      </c>
      <c r="C6937">
        <v>3647</v>
      </c>
      <c r="D6937" s="3">
        <v>0.53751157407407402</v>
      </c>
      <c r="E6937" s="3">
        <f t="shared" si="218"/>
        <v>5.0914351851851836E-2</v>
      </c>
      <c r="F6937">
        <f t="shared" si="219"/>
        <v>73</v>
      </c>
    </row>
    <row r="6938" spans="2:6" x14ac:dyDescent="0.25">
      <c r="B6938">
        <v>7705</v>
      </c>
      <c r="C6938">
        <v>3647</v>
      </c>
      <c r="D6938" s="3">
        <v>0.53751157407407402</v>
      </c>
      <c r="E6938" s="3">
        <f t="shared" si="218"/>
        <v>5.0914351851851836E-2</v>
      </c>
      <c r="F6938">
        <f t="shared" si="219"/>
        <v>73</v>
      </c>
    </row>
    <row r="6939" spans="2:6" x14ac:dyDescent="0.25">
      <c r="B6939">
        <v>7706</v>
      </c>
      <c r="C6939">
        <v>3647</v>
      </c>
      <c r="D6939" s="3">
        <v>0.53751157407407402</v>
      </c>
      <c r="E6939" s="3">
        <f t="shared" si="218"/>
        <v>5.0914351851851836E-2</v>
      </c>
      <c r="F6939">
        <f t="shared" si="219"/>
        <v>73</v>
      </c>
    </row>
    <row r="6940" spans="2:6" x14ac:dyDescent="0.25">
      <c r="B6940">
        <v>7707</v>
      </c>
      <c r="C6940">
        <v>3647</v>
      </c>
      <c r="D6940" s="3">
        <v>0.53751157407407402</v>
      </c>
      <c r="E6940" s="3">
        <f t="shared" si="218"/>
        <v>5.0914351851851836E-2</v>
      </c>
      <c r="F6940">
        <f t="shared" si="219"/>
        <v>73</v>
      </c>
    </row>
    <row r="6941" spans="2:6" x14ac:dyDescent="0.25">
      <c r="B6941">
        <v>7708</v>
      </c>
      <c r="C6941">
        <v>4373</v>
      </c>
      <c r="D6941" s="3">
        <v>0.53751157407407402</v>
      </c>
      <c r="E6941" s="3">
        <f t="shared" si="218"/>
        <v>5.0914351851851836E-2</v>
      </c>
      <c r="F6941">
        <f t="shared" si="219"/>
        <v>73</v>
      </c>
    </row>
    <row r="6942" spans="2:6" x14ac:dyDescent="0.25">
      <c r="B6942">
        <v>7709</v>
      </c>
      <c r="C6942">
        <v>4373</v>
      </c>
      <c r="D6942" s="3">
        <v>0.53751157407407402</v>
      </c>
      <c r="E6942" s="3">
        <f t="shared" si="218"/>
        <v>5.0914351851851836E-2</v>
      </c>
      <c r="F6942">
        <f t="shared" si="219"/>
        <v>73</v>
      </c>
    </row>
    <row r="6943" spans="2:6" x14ac:dyDescent="0.25">
      <c r="B6943">
        <v>7710</v>
      </c>
      <c r="C6943">
        <v>4373</v>
      </c>
      <c r="D6943" s="3">
        <v>0.53751157407407402</v>
      </c>
      <c r="E6943" s="3">
        <f t="shared" si="218"/>
        <v>5.0914351851851836E-2</v>
      </c>
      <c r="F6943">
        <f t="shared" si="219"/>
        <v>73</v>
      </c>
    </row>
    <row r="6944" spans="2:6" x14ac:dyDescent="0.25">
      <c r="B6944">
        <v>7711</v>
      </c>
      <c r="C6944">
        <v>4373</v>
      </c>
      <c r="D6944" s="3">
        <v>0.53751157407407402</v>
      </c>
      <c r="E6944" s="3">
        <f t="shared" si="218"/>
        <v>5.0914351851851836E-2</v>
      </c>
      <c r="F6944">
        <f t="shared" si="219"/>
        <v>73</v>
      </c>
    </row>
    <row r="6945" spans="2:6" x14ac:dyDescent="0.25">
      <c r="B6945">
        <v>7712</v>
      </c>
      <c r="C6945">
        <v>3538</v>
      </c>
      <c r="D6945" s="3">
        <v>0.53752314814814817</v>
      </c>
      <c r="E6945" s="3">
        <f t="shared" si="218"/>
        <v>5.0925925925925986E-2</v>
      </c>
      <c r="F6945">
        <f t="shared" si="219"/>
        <v>73</v>
      </c>
    </row>
    <row r="6946" spans="2:6" x14ac:dyDescent="0.25">
      <c r="B6946">
        <v>7713</v>
      </c>
      <c r="C6946">
        <v>3538</v>
      </c>
      <c r="D6946" s="3">
        <v>0.53752314814814817</v>
      </c>
      <c r="E6946" s="3">
        <f t="shared" si="218"/>
        <v>5.0925925925925986E-2</v>
      </c>
      <c r="F6946">
        <f t="shared" si="219"/>
        <v>73</v>
      </c>
    </row>
    <row r="6947" spans="2:6" x14ac:dyDescent="0.25">
      <c r="B6947">
        <v>7714</v>
      </c>
      <c r="C6947">
        <v>3538</v>
      </c>
      <c r="D6947" s="3">
        <v>0.53752314814814817</v>
      </c>
      <c r="E6947" s="3">
        <f t="shared" si="218"/>
        <v>5.0925925925925986E-2</v>
      </c>
      <c r="F6947">
        <f t="shared" si="219"/>
        <v>73</v>
      </c>
    </row>
    <row r="6948" spans="2:6" x14ac:dyDescent="0.25">
      <c r="B6948">
        <v>7715</v>
      </c>
      <c r="C6948">
        <v>3538</v>
      </c>
      <c r="D6948" s="3">
        <v>0.53752314814814817</v>
      </c>
      <c r="E6948" s="3">
        <f t="shared" si="218"/>
        <v>5.0925925925925986E-2</v>
      </c>
      <c r="F6948">
        <f t="shared" si="219"/>
        <v>73</v>
      </c>
    </row>
    <row r="6949" spans="2:6" x14ac:dyDescent="0.25">
      <c r="B6949">
        <v>7716</v>
      </c>
      <c r="C6949">
        <v>3619</v>
      </c>
      <c r="D6949" s="3">
        <v>0.53752314814814817</v>
      </c>
      <c r="E6949" s="3">
        <f t="shared" si="218"/>
        <v>5.0925925925925986E-2</v>
      </c>
      <c r="F6949">
        <f t="shared" si="219"/>
        <v>73</v>
      </c>
    </row>
    <row r="6950" spans="2:6" x14ac:dyDescent="0.25">
      <c r="B6950">
        <v>7717</v>
      </c>
      <c r="C6950">
        <v>3619</v>
      </c>
      <c r="D6950" s="3">
        <v>0.53752314814814817</v>
      </c>
      <c r="E6950" s="3">
        <f t="shared" si="218"/>
        <v>5.0925925925925986E-2</v>
      </c>
      <c r="F6950">
        <f t="shared" si="219"/>
        <v>73</v>
      </c>
    </row>
    <row r="6951" spans="2:6" x14ac:dyDescent="0.25">
      <c r="B6951">
        <v>7718</v>
      </c>
      <c r="C6951">
        <v>3619</v>
      </c>
      <c r="D6951" s="3">
        <v>0.53752314814814817</v>
      </c>
      <c r="E6951" s="3">
        <f t="shared" si="218"/>
        <v>5.0925925925925986E-2</v>
      </c>
      <c r="F6951">
        <f t="shared" si="219"/>
        <v>73</v>
      </c>
    </row>
    <row r="6952" spans="2:6" x14ac:dyDescent="0.25">
      <c r="B6952">
        <v>7719</v>
      </c>
      <c r="C6952">
        <v>3619</v>
      </c>
      <c r="D6952" s="3">
        <v>0.53752314814814817</v>
      </c>
      <c r="E6952" s="3">
        <f t="shared" si="218"/>
        <v>5.0925925925925986E-2</v>
      </c>
      <c r="F6952">
        <f t="shared" si="219"/>
        <v>73</v>
      </c>
    </row>
    <row r="6953" spans="2:6" x14ac:dyDescent="0.25">
      <c r="B6953">
        <v>7720</v>
      </c>
      <c r="C6953">
        <v>3692</v>
      </c>
      <c r="D6953" s="3">
        <v>0.53753472222222221</v>
      </c>
      <c r="E6953" s="3">
        <f t="shared" si="218"/>
        <v>5.0937500000000024E-2</v>
      </c>
      <c r="F6953">
        <f t="shared" si="219"/>
        <v>73</v>
      </c>
    </row>
    <row r="6954" spans="2:6" x14ac:dyDescent="0.25">
      <c r="B6954">
        <v>7721</v>
      </c>
      <c r="C6954">
        <v>3692</v>
      </c>
      <c r="D6954" s="3">
        <v>0.53753472222222221</v>
      </c>
      <c r="E6954" s="3">
        <f t="shared" si="218"/>
        <v>5.0937500000000024E-2</v>
      </c>
      <c r="F6954">
        <f t="shared" si="219"/>
        <v>73</v>
      </c>
    </row>
    <row r="6955" spans="2:6" x14ac:dyDescent="0.25">
      <c r="B6955">
        <v>7722</v>
      </c>
      <c r="C6955">
        <v>3692</v>
      </c>
      <c r="D6955" s="3">
        <v>0.53753472222222221</v>
      </c>
      <c r="E6955" s="3">
        <f t="shared" si="218"/>
        <v>5.0937500000000024E-2</v>
      </c>
      <c r="F6955">
        <f t="shared" si="219"/>
        <v>73</v>
      </c>
    </row>
    <row r="6956" spans="2:6" x14ac:dyDescent="0.25">
      <c r="B6956">
        <v>7723</v>
      </c>
      <c r="C6956">
        <v>3692</v>
      </c>
      <c r="D6956" s="3">
        <v>0.53753472222222221</v>
      </c>
      <c r="E6956" s="3">
        <f t="shared" si="218"/>
        <v>5.0937500000000024E-2</v>
      </c>
      <c r="F6956">
        <f t="shared" si="219"/>
        <v>73</v>
      </c>
    </row>
    <row r="6957" spans="2:6" x14ac:dyDescent="0.25">
      <c r="B6957">
        <v>7724</v>
      </c>
      <c r="C6957">
        <v>3645</v>
      </c>
      <c r="D6957" s="3">
        <v>0.53754629629629636</v>
      </c>
      <c r="E6957" s="3">
        <f t="shared" si="218"/>
        <v>5.0949074074074174E-2</v>
      </c>
      <c r="F6957">
        <f t="shared" si="219"/>
        <v>73</v>
      </c>
    </row>
    <row r="6958" spans="2:6" x14ac:dyDescent="0.25">
      <c r="B6958">
        <v>7725</v>
      </c>
      <c r="C6958">
        <v>3645</v>
      </c>
      <c r="D6958" s="3">
        <v>0.53754629629629636</v>
      </c>
      <c r="E6958" s="3">
        <f t="shared" si="218"/>
        <v>5.0949074074074174E-2</v>
      </c>
      <c r="F6958">
        <f t="shared" si="219"/>
        <v>73</v>
      </c>
    </row>
    <row r="6959" spans="2:6" x14ac:dyDescent="0.25">
      <c r="B6959">
        <v>7726</v>
      </c>
      <c r="C6959">
        <v>3645</v>
      </c>
      <c r="D6959" s="3">
        <v>0.53754629629629636</v>
      </c>
      <c r="E6959" s="3">
        <f t="shared" si="218"/>
        <v>5.0949074074074174E-2</v>
      </c>
      <c r="F6959">
        <f t="shared" si="219"/>
        <v>73</v>
      </c>
    </row>
    <row r="6960" spans="2:6" x14ac:dyDescent="0.25">
      <c r="B6960">
        <v>7727</v>
      </c>
      <c r="C6960">
        <v>3645</v>
      </c>
      <c r="D6960" s="3">
        <v>0.53754629629629636</v>
      </c>
      <c r="E6960" s="3">
        <f t="shared" si="218"/>
        <v>5.0949074074074174E-2</v>
      </c>
      <c r="F6960">
        <f t="shared" si="219"/>
        <v>73</v>
      </c>
    </row>
    <row r="6961" spans="2:6" x14ac:dyDescent="0.25">
      <c r="B6961">
        <v>7728</v>
      </c>
      <c r="C6961">
        <v>3649</v>
      </c>
      <c r="D6961" s="3">
        <v>0.53754629629629636</v>
      </c>
      <c r="E6961" s="3">
        <f t="shared" si="218"/>
        <v>5.0949074074074174E-2</v>
      </c>
      <c r="F6961">
        <f t="shared" si="219"/>
        <v>73</v>
      </c>
    </row>
    <row r="6962" spans="2:6" x14ac:dyDescent="0.25">
      <c r="B6962">
        <v>7729</v>
      </c>
      <c r="C6962">
        <v>3649</v>
      </c>
      <c r="D6962" s="3">
        <v>0.53754629629629636</v>
      </c>
      <c r="E6962" s="3">
        <f t="shared" si="218"/>
        <v>5.0949074074074174E-2</v>
      </c>
      <c r="F6962">
        <f t="shared" si="219"/>
        <v>73</v>
      </c>
    </row>
    <row r="6963" spans="2:6" x14ac:dyDescent="0.25">
      <c r="B6963">
        <v>7730</v>
      </c>
      <c r="C6963">
        <v>3649</v>
      </c>
      <c r="D6963" s="3">
        <v>0.53754629629629636</v>
      </c>
      <c r="E6963" s="3">
        <f t="shared" si="218"/>
        <v>5.0949074074074174E-2</v>
      </c>
      <c r="F6963">
        <f t="shared" si="219"/>
        <v>73</v>
      </c>
    </row>
    <row r="6964" spans="2:6" x14ac:dyDescent="0.25">
      <c r="B6964">
        <v>7731</v>
      </c>
      <c r="C6964">
        <v>3649</v>
      </c>
      <c r="D6964" s="3">
        <v>0.53754629629629636</v>
      </c>
      <c r="E6964" s="3">
        <f t="shared" si="218"/>
        <v>5.0949074074074174E-2</v>
      </c>
      <c r="F6964">
        <f t="shared" si="219"/>
        <v>73</v>
      </c>
    </row>
    <row r="6965" spans="2:6" x14ac:dyDescent="0.25">
      <c r="B6965">
        <v>7732</v>
      </c>
      <c r="C6965">
        <v>3633</v>
      </c>
      <c r="D6965" s="3">
        <v>0.53754629629629636</v>
      </c>
      <c r="E6965" s="3">
        <f t="shared" si="218"/>
        <v>5.0949074074074174E-2</v>
      </c>
      <c r="F6965">
        <f t="shared" si="219"/>
        <v>73</v>
      </c>
    </row>
    <row r="6966" spans="2:6" x14ac:dyDescent="0.25">
      <c r="B6966">
        <v>7733</v>
      </c>
      <c r="C6966">
        <v>3633</v>
      </c>
      <c r="D6966" s="3">
        <v>0.53755787037037039</v>
      </c>
      <c r="E6966" s="3">
        <f t="shared" si="218"/>
        <v>5.0960648148148213E-2</v>
      </c>
      <c r="F6966">
        <f t="shared" si="219"/>
        <v>73</v>
      </c>
    </row>
    <row r="6967" spans="2:6" x14ac:dyDescent="0.25">
      <c r="B6967">
        <v>7734</v>
      </c>
      <c r="C6967">
        <v>3633</v>
      </c>
      <c r="D6967" s="3">
        <v>0.53755787037037039</v>
      </c>
      <c r="E6967" s="3">
        <f t="shared" si="218"/>
        <v>5.0960648148148213E-2</v>
      </c>
      <c r="F6967">
        <f t="shared" si="219"/>
        <v>73</v>
      </c>
    </row>
    <row r="6968" spans="2:6" x14ac:dyDescent="0.25">
      <c r="B6968">
        <v>7735</v>
      </c>
      <c r="C6968">
        <v>3633</v>
      </c>
      <c r="D6968" s="3">
        <v>0.53755787037037039</v>
      </c>
      <c r="E6968" s="3">
        <f t="shared" si="218"/>
        <v>5.0960648148148213E-2</v>
      </c>
      <c r="F6968">
        <f t="shared" si="219"/>
        <v>73</v>
      </c>
    </row>
    <row r="6969" spans="2:6" x14ac:dyDescent="0.25">
      <c r="B6969">
        <v>7736</v>
      </c>
      <c r="C6969">
        <v>3642</v>
      </c>
      <c r="D6969" s="3">
        <v>0.53755787037037039</v>
      </c>
      <c r="E6969" s="3">
        <f t="shared" si="218"/>
        <v>5.0960648148148213E-2</v>
      </c>
      <c r="F6969">
        <f t="shared" si="219"/>
        <v>73</v>
      </c>
    </row>
    <row r="6970" spans="2:6" x14ac:dyDescent="0.25">
      <c r="B6970">
        <v>7737</v>
      </c>
      <c r="C6970">
        <v>3642</v>
      </c>
      <c r="D6970" s="3">
        <v>0.53755787037037039</v>
      </c>
      <c r="E6970" s="3">
        <f t="shared" si="218"/>
        <v>5.0960648148148213E-2</v>
      </c>
      <c r="F6970">
        <f t="shared" si="219"/>
        <v>73</v>
      </c>
    </row>
    <row r="6971" spans="2:6" x14ac:dyDescent="0.25">
      <c r="B6971">
        <v>7738</v>
      </c>
      <c r="C6971">
        <v>3642</v>
      </c>
      <c r="D6971" s="3">
        <v>0.53755787037037039</v>
      </c>
      <c r="E6971" s="3">
        <f t="shared" si="218"/>
        <v>5.0960648148148213E-2</v>
      </c>
      <c r="F6971">
        <f t="shared" si="219"/>
        <v>73</v>
      </c>
    </row>
    <row r="6972" spans="2:6" x14ac:dyDescent="0.25">
      <c r="B6972">
        <v>7739</v>
      </c>
      <c r="C6972">
        <v>3642</v>
      </c>
      <c r="D6972" s="3">
        <v>0.53755787037037039</v>
      </c>
      <c r="E6972" s="3">
        <f t="shared" si="218"/>
        <v>5.0960648148148213E-2</v>
      </c>
      <c r="F6972">
        <f t="shared" si="219"/>
        <v>73</v>
      </c>
    </row>
    <row r="6973" spans="2:6" x14ac:dyDescent="0.25">
      <c r="B6973">
        <v>7740</v>
      </c>
      <c r="C6973">
        <v>3546</v>
      </c>
      <c r="D6973" s="3">
        <v>0.53755787037037039</v>
      </c>
      <c r="E6973" s="3">
        <f t="shared" si="218"/>
        <v>5.0960648148148213E-2</v>
      </c>
      <c r="F6973">
        <f t="shared" si="219"/>
        <v>73</v>
      </c>
    </row>
    <row r="6974" spans="2:6" x14ac:dyDescent="0.25">
      <c r="B6974">
        <v>7741</v>
      </c>
      <c r="C6974">
        <v>3546</v>
      </c>
      <c r="D6974" s="3">
        <v>0.53755787037037039</v>
      </c>
      <c r="E6974" s="3">
        <f t="shared" si="218"/>
        <v>5.0960648148148213E-2</v>
      </c>
      <c r="F6974">
        <f t="shared" si="219"/>
        <v>73</v>
      </c>
    </row>
    <row r="6975" spans="2:6" x14ac:dyDescent="0.25">
      <c r="B6975">
        <v>7742</v>
      </c>
      <c r="C6975">
        <v>3546</v>
      </c>
      <c r="D6975" s="3">
        <v>0.53755787037037039</v>
      </c>
      <c r="E6975" s="3">
        <f t="shared" si="218"/>
        <v>5.0960648148148213E-2</v>
      </c>
      <c r="F6975">
        <f t="shared" si="219"/>
        <v>73</v>
      </c>
    </row>
    <row r="6976" spans="2:6" x14ac:dyDescent="0.25">
      <c r="B6976">
        <v>7743</v>
      </c>
      <c r="C6976">
        <v>3546</v>
      </c>
      <c r="D6976" s="3">
        <v>0.53755787037037039</v>
      </c>
      <c r="E6976" s="3">
        <f t="shared" si="218"/>
        <v>5.0960648148148213E-2</v>
      </c>
      <c r="F6976">
        <f t="shared" si="219"/>
        <v>73</v>
      </c>
    </row>
    <row r="6977" spans="2:6" x14ac:dyDescent="0.25">
      <c r="B6977">
        <v>7744</v>
      </c>
      <c r="C6977">
        <v>3611</v>
      </c>
      <c r="D6977" s="3">
        <v>0.53756944444444443</v>
      </c>
      <c r="E6977" s="3">
        <f t="shared" si="218"/>
        <v>5.0972222222222252E-2</v>
      </c>
      <c r="F6977">
        <f t="shared" si="219"/>
        <v>73</v>
      </c>
    </row>
    <row r="6978" spans="2:6" x14ac:dyDescent="0.25">
      <c r="B6978">
        <v>7745</v>
      </c>
      <c r="C6978">
        <v>3611</v>
      </c>
      <c r="D6978" s="3">
        <v>0.53756944444444443</v>
      </c>
      <c r="E6978" s="3">
        <f t="shared" ref="E6978:E7041" si="220">D6978-$A$1</f>
        <v>5.0972222222222252E-2</v>
      </c>
      <c r="F6978">
        <f t="shared" ref="F6978:F7041" si="221">(MINUTE(E6978))+60</f>
        <v>73</v>
      </c>
    </row>
    <row r="6979" spans="2:6" x14ac:dyDescent="0.25">
      <c r="B6979">
        <v>7746</v>
      </c>
      <c r="C6979">
        <v>3611</v>
      </c>
      <c r="D6979" s="3">
        <v>0.53756944444444443</v>
      </c>
      <c r="E6979" s="3">
        <f t="shared" si="220"/>
        <v>5.0972222222222252E-2</v>
      </c>
      <c r="F6979">
        <f t="shared" si="221"/>
        <v>73</v>
      </c>
    </row>
    <row r="6980" spans="2:6" x14ac:dyDescent="0.25">
      <c r="B6980">
        <v>7747</v>
      </c>
      <c r="C6980">
        <v>3611</v>
      </c>
      <c r="D6980" s="3">
        <v>0.53756944444444443</v>
      </c>
      <c r="E6980" s="3">
        <f t="shared" si="220"/>
        <v>5.0972222222222252E-2</v>
      </c>
      <c r="F6980">
        <f t="shared" si="221"/>
        <v>73</v>
      </c>
    </row>
    <row r="6981" spans="2:6" x14ac:dyDescent="0.25">
      <c r="B6981">
        <v>7748</v>
      </c>
      <c r="C6981">
        <v>3570</v>
      </c>
      <c r="D6981" s="3">
        <v>0.53759259259259262</v>
      </c>
      <c r="E6981" s="3">
        <f t="shared" si="220"/>
        <v>5.0995370370370441E-2</v>
      </c>
      <c r="F6981">
        <f t="shared" si="221"/>
        <v>73</v>
      </c>
    </row>
    <row r="6982" spans="2:6" x14ac:dyDescent="0.25">
      <c r="B6982">
        <v>7749</v>
      </c>
      <c r="C6982">
        <v>3570</v>
      </c>
      <c r="D6982" s="3">
        <v>0.53759259259259262</v>
      </c>
      <c r="E6982" s="3">
        <f t="shared" si="220"/>
        <v>5.0995370370370441E-2</v>
      </c>
      <c r="F6982">
        <f t="shared" si="221"/>
        <v>73</v>
      </c>
    </row>
    <row r="6983" spans="2:6" x14ac:dyDescent="0.25">
      <c r="B6983">
        <v>7750</v>
      </c>
      <c r="C6983">
        <v>3570</v>
      </c>
      <c r="D6983" s="3">
        <v>0.53759259259259262</v>
      </c>
      <c r="E6983" s="3">
        <f t="shared" si="220"/>
        <v>5.0995370370370441E-2</v>
      </c>
      <c r="F6983">
        <f t="shared" si="221"/>
        <v>73</v>
      </c>
    </row>
    <row r="6984" spans="2:6" x14ac:dyDescent="0.25">
      <c r="B6984">
        <v>7751</v>
      </c>
      <c r="C6984">
        <v>3570</v>
      </c>
      <c r="D6984" s="3">
        <v>0.53759259259259262</v>
      </c>
      <c r="E6984" s="3">
        <f t="shared" si="220"/>
        <v>5.0995370370370441E-2</v>
      </c>
      <c r="F6984">
        <f t="shared" si="221"/>
        <v>73</v>
      </c>
    </row>
    <row r="6985" spans="2:6" x14ac:dyDescent="0.25">
      <c r="B6985">
        <v>7752</v>
      </c>
      <c r="C6985">
        <v>3651</v>
      </c>
      <c r="D6985" s="3">
        <v>0.53761574074074081</v>
      </c>
      <c r="E6985" s="3">
        <f t="shared" si="220"/>
        <v>5.101851851851863E-2</v>
      </c>
      <c r="F6985">
        <f t="shared" si="221"/>
        <v>73</v>
      </c>
    </row>
    <row r="6986" spans="2:6" x14ac:dyDescent="0.25">
      <c r="B6986">
        <v>7753</v>
      </c>
      <c r="C6986">
        <v>3651</v>
      </c>
      <c r="D6986" s="3">
        <v>0.53761574074074081</v>
      </c>
      <c r="E6986" s="3">
        <f t="shared" si="220"/>
        <v>5.101851851851863E-2</v>
      </c>
      <c r="F6986">
        <f t="shared" si="221"/>
        <v>73</v>
      </c>
    </row>
    <row r="6987" spans="2:6" x14ac:dyDescent="0.25">
      <c r="B6987">
        <v>7754</v>
      </c>
      <c r="C6987">
        <v>3651</v>
      </c>
      <c r="D6987" s="3">
        <v>0.53762731481481485</v>
      </c>
      <c r="E6987" s="3">
        <f t="shared" si="220"/>
        <v>5.1030092592592668E-2</v>
      </c>
      <c r="F6987">
        <f t="shared" si="221"/>
        <v>73</v>
      </c>
    </row>
    <row r="6988" spans="2:6" x14ac:dyDescent="0.25">
      <c r="B6988">
        <v>7755</v>
      </c>
      <c r="C6988">
        <v>3651</v>
      </c>
      <c r="D6988" s="3">
        <v>0.53762731481481485</v>
      </c>
      <c r="E6988" s="3">
        <f t="shared" si="220"/>
        <v>5.1030092592592668E-2</v>
      </c>
      <c r="F6988">
        <f t="shared" si="221"/>
        <v>73</v>
      </c>
    </row>
    <row r="6989" spans="2:6" x14ac:dyDescent="0.25">
      <c r="B6989">
        <v>7756</v>
      </c>
      <c r="C6989">
        <v>3579</v>
      </c>
      <c r="D6989" s="3">
        <v>0.53762731481481485</v>
      </c>
      <c r="E6989" s="3">
        <f t="shared" si="220"/>
        <v>5.1030092592592668E-2</v>
      </c>
      <c r="F6989">
        <f t="shared" si="221"/>
        <v>73</v>
      </c>
    </row>
    <row r="6990" spans="2:6" x14ac:dyDescent="0.25">
      <c r="B6990">
        <v>7757</v>
      </c>
      <c r="C6990">
        <v>3579</v>
      </c>
      <c r="D6990" s="3">
        <v>0.53762731481481485</v>
      </c>
      <c r="E6990" s="3">
        <f t="shared" si="220"/>
        <v>5.1030092592592668E-2</v>
      </c>
      <c r="F6990">
        <f t="shared" si="221"/>
        <v>73</v>
      </c>
    </row>
    <row r="6991" spans="2:6" x14ac:dyDescent="0.25">
      <c r="B6991">
        <v>7758</v>
      </c>
      <c r="C6991">
        <v>3579</v>
      </c>
      <c r="D6991" s="3">
        <v>0.53762731481481485</v>
      </c>
      <c r="E6991" s="3">
        <f t="shared" si="220"/>
        <v>5.1030092592592668E-2</v>
      </c>
      <c r="F6991">
        <f t="shared" si="221"/>
        <v>73</v>
      </c>
    </row>
    <row r="6992" spans="2:6" x14ac:dyDescent="0.25">
      <c r="B6992">
        <v>7759</v>
      </c>
      <c r="C6992">
        <v>3579</v>
      </c>
      <c r="D6992" s="3">
        <v>0.53762731481481485</v>
      </c>
      <c r="E6992" s="3">
        <f t="shared" si="220"/>
        <v>5.1030092592592668E-2</v>
      </c>
      <c r="F6992">
        <f t="shared" si="221"/>
        <v>73</v>
      </c>
    </row>
    <row r="6993" spans="2:6" x14ac:dyDescent="0.25">
      <c r="B6993">
        <v>7760</v>
      </c>
      <c r="C6993">
        <v>3659</v>
      </c>
      <c r="D6993" s="3">
        <v>0.53762731481481485</v>
      </c>
      <c r="E6993" s="3">
        <f t="shared" si="220"/>
        <v>5.1030092592592668E-2</v>
      </c>
      <c r="F6993">
        <f t="shared" si="221"/>
        <v>73</v>
      </c>
    </row>
    <row r="6994" spans="2:6" x14ac:dyDescent="0.25">
      <c r="B6994">
        <v>7761</v>
      </c>
      <c r="C6994">
        <v>3659</v>
      </c>
      <c r="D6994" s="3">
        <v>0.53762731481481485</v>
      </c>
      <c r="E6994" s="3">
        <f t="shared" si="220"/>
        <v>5.1030092592592668E-2</v>
      </c>
      <c r="F6994">
        <f t="shared" si="221"/>
        <v>73</v>
      </c>
    </row>
    <row r="6995" spans="2:6" x14ac:dyDescent="0.25">
      <c r="B6995">
        <v>7762</v>
      </c>
      <c r="C6995">
        <v>3659</v>
      </c>
      <c r="D6995" s="3">
        <v>0.53762731481481485</v>
      </c>
      <c r="E6995" s="3">
        <f t="shared" si="220"/>
        <v>5.1030092592592668E-2</v>
      </c>
      <c r="F6995">
        <f t="shared" si="221"/>
        <v>73</v>
      </c>
    </row>
    <row r="6996" spans="2:6" x14ac:dyDescent="0.25">
      <c r="B6996">
        <v>7763</v>
      </c>
      <c r="C6996">
        <v>3659</v>
      </c>
      <c r="D6996" s="3">
        <v>0.53762731481481485</v>
      </c>
      <c r="E6996" s="3">
        <f t="shared" si="220"/>
        <v>5.1030092592592668E-2</v>
      </c>
      <c r="F6996">
        <f t="shared" si="221"/>
        <v>73</v>
      </c>
    </row>
    <row r="6997" spans="2:6" x14ac:dyDescent="0.25">
      <c r="B6997">
        <v>7764</v>
      </c>
      <c r="C6997">
        <v>3644</v>
      </c>
      <c r="D6997" s="3">
        <v>0.53763888888888889</v>
      </c>
      <c r="E6997" s="3">
        <f t="shared" si="220"/>
        <v>5.1041666666666707E-2</v>
      </c>
      <c r="F6997">
        <f t="shared" si="221"/>
        <v>73</v>
      </c>
    </row>
    <row r="6998" spans="2:6" x14ac:dyDescent="0.25">
      <c r="B6998">
        <v>7765</v>
      </c>
      <c r="C6998">
        <v>3644</v>
      </c>
      <c r="D6998" s="3">
        <v>0.53763888888888889</v>
      </c>
      <c r="E6998" s="3">
        <f t="shared" si="220"/>
        <v>5.1041666666666707E-2</v>
      </c>
      <c r="F6998">
        <f t="shared" si="221"/>
        <v>73</v>
      </c>
    </row>
    <row r="6999" spans="2:6" x14ac:dyDescent="0.25">
      <c r="B6999">
        <v>7766</v>
      </c>
      <c r="C6999">
        <v>3644</v>
      </c>
      <c r="D6999" s="3">
        <v>0.53763888888888889</v>
      </c>
      <c r="E6999" s="3">
        <f t="shared" si="220"/>
        <v>5.1041666666666707E-2</v>
      </c>
      <c r="F6999">
        <f t="shared" si="221"/>
        <v>73</v>
      </c>
    </row>
    <row r="7000" spans="2:6" x14ac:dyDescent="0.25">
      <c r="B7000">
        <v>7767</v>
      </c>
      <c r="C7000">
        <v>3644</v>
      </c>
      <c r="D7000" s="3">
        <v>0.53763888888888889</v>
      </c>
      <c r="E7000" s="3">
        <f t="shared" si="220"/>
        <v>5.1041666666666707E-2</v>
      </c>
      <c r="F7000">
        <f t="shared" si="221"/>
        <v>73</v>
      </c>
    </row>
    <row r="7001" spans="2:6" x14ac:dyDescent="0.25">
      <c r="B7001">
        <v>7768</v>
      </c>
      <c r="C7001">
        <v>3548</v>
      </c>
      <c r="D7001" s="3">
        <v>0.53763888888888889</v>
      </c>
      <c r="E7001" s="3">
        <f t="shared" si="220"/>
        <v>5.1041666666666707E-2</v>
      </c>
      <c r="F7001">
        <f t="shared" si="221"/>
        <v>73</v>
      </c>
    </row>
    <row r="7002" spans="2:6" x14ac:dyDescent="0.25">
      <c r="B7002">
        <v>7769</v>
      </c>
      <c r="C7002">
        <v>3548</v>
      </c>
      <c r="D7002" s="3">
        <v>0.53763888888888889</v>
      </c>
      <c r="E7002" s="3">
        <f t="shared" si="220"/>
        <v>5.1041666666666707E-2</v>
      </c>
      <c r="F7002">
        <f t="shared" si="221"/>
        <v>73</v>
      </c>
    </row>
    <row r="7003" spans="2:6" x14ac:dyDescent="0.25">
      <c r="B7003">
        <v>7770</v>
      </c>
      <c r="C7003">
        <v>3548</v>
      </c>
      <c r="D7003" s="3">
        <v>0.53763888888888889</v>
      </c>
      <c r="E7003" s="3">
        <f t="shared" si="220"/>
        <v>5.1041666666666707E-2</v>
      </c>
      <c r="F7003">
        <f t="shared" si="221"/>
        <v>73</v>
      </c>
    </row>
    <row r="7004" spans="2:6" x14ac:dyDescent="0.25">
      <c r="B7004">
        <v>7771</v>
      </c>
      <c r="C7004">
        <v>3548</v>
      </c>
      <c r="D7004" s="3">
        <v>0.53763888888888889</v>
      </c>
      <c r="E7004" s="3">
        <f t="shared" si="220"/>
        <v>5.1041666666666707E-2</v>
      </c>
      <c r="F7004">
        <f t="shared" si="221"/>
        <v>73</v>
      </c>
    </row>
    <row r="7005" spans="2:6" x14ac:dyDescent="0.25">
      <c r="B7005">
        <v>7772</v>
      </c>
      <c r="C7005">
        <v>3617</v>
      </c>
      <c r="D7005" s="3">
        <v>0.53763888888888889</v>
      </c>
      <c r="E7005" s="3">
        <f t="shared" si="220"/>
        <v>5.1041666666666707E-2</v>
      </c>
      <c r="F7005">
        <f t="shared" si="221"/>
        <v>73</v>
      </c>
    </row>
    <row r="7006" spans="2:6" x14ac:dyDescent="0.25">
      <c r="B7006">
        <v>7773</v>
      </c>
      <c r="C7006">
        <v>3617</v>
      </c>
      <c r="D7006" s="3">
        <v>0.53763888888888889</v>
      </c>
      <c r="E7006" s="3">
        <f t="shared" si="220"/>
        <v>5.1041666666666707E-2</v>
      </c>
      <c r="F7006">
        <f t="shared" si="221"/>
        <v>73</v>
      </c>
    </row>
    <row r="7007" spans="2:6" x14ac:dyDescent="0.25">
      <c r="B7007">
        <v>7774</v>
      </c>
      <c r="C7007">
        <v>3617</v>
      </c>
      <c r="D7007" s="3">
        <v>0.53763888888888889</v>
      </c>
      <c r="E7007" s="3">
        <f t="shared" si="220"/>
        <v>5.1041666666666707E-2</v>
      </c>
      <c r="F7007">
        <f t="shared" si="221"/>
        <v>73</v>
      </c>
    </row>
    <row r="7008" spans="2:6" x14ac:dyDescent="0.25">
      <c r="B7008">
        <v>7775</v>
      </c>
      <c r="C7008">
        <v>3617</v>
      </c>
      <c r="D7008" s="3">
        <v>0.53763888888888889</v>
      </c>
      <c r="E7008" s="3">
        <f t="shared" si="220"/>
        <v>5.1041666666666707E-2</v>
      </c>
      <c r="F7008">
        <f t="shared" si="221"/>
        <v>73</v>
      </c>
    </row>
    <row r="7009" spans="2:6" x14ac:dyDescent="0.25">
      <c r="B7009">
        <v>7776</v>
      </c>
      <c r="C7009">
        <v>3663</v>
      </c>
      <c r="D7009" s="3">
        <v>0.53763888888888889</v>
      </c>
      <c r="E7009" s="3">
        <f t="shared" si="220"/>
        <v>5.1041666666666707E-2</v>
      </c>
      <c r="F7009">
        <f t="shared" si="221"/>
        <v>73</v>
      </c>
    </row>
    <row r="7010" spans="2:6" x14ac:dyDescent="0.25">
      <c r="B7010">
        <v>7777</v>
      </c>
      <c r="C7010">
        <v>3663</v>
      </c>
      <c r="D7010" s="3">
        <v>0.53763888888888889</v>
      </c>
      <c r="E7010" s="3">
        <f t="shared" si="220"/>
        <v>5.1041666666666707E-2</v>
      </c>
      <c r="F7010">
        <f t="shared" si="221"/>
        <v>73</v>
      </c>
    </row>
    <row r="7011" spans="2:6" x14ac:dyDescent="0.25">
      <c r="B7011">
        <v>7778</v>
      </c>
      <c r="C7011">
        <v>3663</v>
      </c>
      <c r="D7011" s="3">
        <v>0.53763888888888889</v>
      </c>
      <c r="E7011" s="3">
        <f t="shared" si="220"/>
        <v>5.1041666666666707E-2</v>
      </c>
      <c r="F7011">
        <f t="shared" si="221"/>
        <v>73</v>
      </c>
    </row>
    <row r="7012" spans="2:6" x14ac:dyDescent="0.25">
      <c r="B7012">
        <v>7779</v>
      </c>
      <c r="C7012">
        <v>3663</v>
      </c>
      <c r="D7012" s="3">
        <v>0.53763888888888889</v>
      </c>
      <c r="E7012" s="3">
        <f t="shared" si="220"/>
        <v>5.1041666666666707E-2</v>
      </c>
      <c r="F7012">
        <f t="shared" si="221"/>
        <v>73</v>
      </c>
    </row>
    <row r="7013" spans="2:6" x14ac:dyDescent="0.25">
      <c r="B7013">
        <v>7780</v>
      </c>
      <c r="C7013">
        <v>3601</v>
      </c>
      <c r="D7013" s="3">
        <v>0.53765046296296293</v>
      </c>
      <c r="E7013" s="3">
        <f t="shared" si="220"/>
        <v>5.1053240740740746E-2</v>
      </c>
      <c r="F7013">
        <f t="shared" si="221"/>
        <v>73</v>
      </c>
    </row>
    <row r="7014" spans="2:6" x14ac:dyDescent="0.25">
      <c r="B7014">
        <v>7781</v>
      </c>
      <c r="C7014">
        <v>3601</v>
      </c>
      <c r="D7014" s="3">
        <v>0.53765046296296293</v>
      </c>
      <c r="E7014" s="3">
        <f t="shared" si="220"/>
        <v>5.1053240740740746E-2</v>
      </c>
      <c r="F7014">
        <f t="shared" si="221"/>
        <v>73</v>
      </c>
    </row>
    <row r="7015" spans="2:6" x14ac:dyDescent="0.25">
      <c r="B7015">
        <v>7782</v>
      </c>
      <c r="C7015">
        <v>3601</v>
      </c>
      <c r="D7015" s="3">
        <v>0.53765046296296293</v>
      </c>
      <c r="E7015" s="3">
        <f t="shared" si="220"/>
        <v>5.1053240740740746E-2</v>
      </c>
      <c r="F7015">
        <f t="shared" si="221"/>
        <v>73</v>
      </c>
    </row>
    <row r="7016" spans="2:6" x14ac:dyDescent="0.25">
      <c r="B7016">
        <v>7783</v>
      </c>
      <c r="C7016">
        <v>3601</v>
      </c>
      <c r="D7016" s="3">
        <v>0.53765046296296293</v>
      </c>
      <c r="E7016" s="3">
        <f t="shared" si="220"/>
        <v>5.1053240740740746E-2</v>
      </c>
      <c r="F7016">
        <f t="shared" si="221"/>
        <v>73</v>
      </c>
    </row>
    <row r="7017" spans="2:6" x14ac:dyDescent="0.25">
      <c r="B7017">
        <v>7784</v>
      </c>
      <c r="C7017">
        <v>3683</v>
      </c>
      <c r="D7017" s="3">
        <v>0.53765046296296293</v>
      </c>
      <c r="E7017" s="3">
        <f t="shared" si="220"/>
        <v>5.1053240740740746E-2</v>
      </c>
      <c r="F7017">
        <f t="shared" si="221"/>
        <v>73</v>
      </c>
    </row>
    <row r="7018" spans="2:6" x14ac:dyDescent="0.25">
      <c r="B7018">
        <v>7785</v>
      </c>
      <c r="C7018">
        <v>3683</v>
      </c>
      <c r="D7018" s="3">
        <v>0.53765046296296293</v>
      </c>
      <c r="E7018" s="3">
        <f t="shared" si="220"/>
        <v>5.1053240740740746E-2</v>
      </c>
      <c r="F7018">
        <f t="shared" si="221"/>
        <v>73</v>
      </c>
    </row>
    <row r="7019" spans="2:6" x14ac:dyDescent="0.25">
      <c r="B7019">
        <v>7786</v>
      </c>
      <c r="C7019">
        <v>3683</v>
      </c>
      <c r="D7019" s="3">
        <v>0.53765046296296293</v>
      </c>
      <c r="E7019" s="3">
        <f t="shared" si="220"/>
        <v>5.1053240740740746E-2</v>
      </c>
      <c r="F7019">
        <f t="shared" si="221"/>
        <v>73</v>
      </c>
    </row>
    <row r="7020" spans="2:6" x14ac:dyDescent="0.25">
      <c r="B7020">
        <v>7787</v>
      </c>
      <c r="C7020">
        <v>3683</v>
      </c>
      <c r="D7020" s="3">
        <v>0.53765046296296293</v>
      </c>
      <c r="E7020" s="3">
        <f t="shared" si="220"/>
        <v>5.1053240740740746E-2</v>
      </c>
      <c r="F7020">
        <f t="shared" si="221"/>
        <v>73</v>
      </c>
    </row>
    <row r="7021" spans="2:6" x14ac:dyDescent="0.25">
      <c r="B7021">
        <v>7788</v>
      </c>
      <c r="C7021">
        <v>3657</v>
      </c>
      <c r="D7021" s="3">
        <v>0.53765046296296293</v>
      </c>
      <c r="E7021" s="3">
        <f t="shared" si="220"/>
        <v>5.1053240740740746E-2</v>
      </c>
      <c r="F7021">
        <f t="shared" si="221"/>
        <v>73</v>
      </c>
    </row>
    <row r="7022" spans="2:6" x14ac:dyDescent="0.25">
      <c r="B7022">
        <v>7789</v>
      </c>
      <c r="C7022">
        <v>3657</v>
      </c>
      <c r="D7022" s="3">
        <v>0.53765046296296293</v>
      </c>
      <c r="E7022" s="3">
        <f t="shared" si="220"/>
        <v>5.1053240740740746E-2</v>
      </c>
      <c r="F7022">
        <f t="shared" si="221"/>
        <v>73</v>
      </c>
    </row>
    <row r="7023" spans="2:6" x14ac:dyDescent="0.25">
      <c r="B7023">
        <v>7790</v>
      </c>
      <c r="C7023">
        <v>3657</v>
      </c>
      <c r="D7023" s="3">
        <v>0.53765046296296293</v>
      </c>
      <c r="E7023" s="3">
        <f t="shared" si="220"/>
        <v>5.1053240740740746E-2</v>
      </c>
      <c r="F7023">
        <f t="shared" si="221"/>
        <v>73</v>
      </c>
    </row>
    <row r="7024" spans="2:6" x14ac:dyDescent="0.25">
      <c r="B7024">
        <v>7791</v>
      </c>
      <c r="C7024">
        <v>3657</v>
      </c>
      <c r="D7024" s="3">
        <v>0.53765046296296293</v>
      </c>
      <c r="E7024" s="3">
        <f t="shared" si="220"/>
        <v>5.1053240740740746E-2</v>
      </c>
      <c r="F7024">
        <f t="shared" si="221"/>
        <v>73</v>
      </c>
    </row>
    <row r="7025" spans="2:6" x14ac:dyDescent="0.25">
      <c r="B7025">
        <v>7792</v>
      </c>
      <c r="C7025">
        <v>3643</v>
      </c>
      <c r="D7025" s="3">
        <v>0.53765046296296293</v>
      </c>
      <c r="E7025" s="3">
        <f t="shared" si="220"/>
        <v>5.1053240740740746E-2</v>
      </c>
      <c r="F7025">
        <f t="shared" si="221"/>
        <v>73</v>
      </c>
    </row>
    <row r="7026" spans="2:6" x14ac:dyDescent="0.25">
      <c r="B7026">
        <v>7793</v>
      </c>
      <c r="C7026">
        <v>3643</v>
      </c>
      <c r="D7026" s="3">
        <v>0.53765046296296293</v>
      </c>
      <c r="E7026" s="3">
        <f t="shared" si="220"/>
        <v>5.1053240740740746E-2</v>
      </c>
      <c r="F7026">
        <f t="shared" si="221"/>
        <v>73</v>
      </c>
    </row>
    <row r="7027" spans="2:6" x14ac:dyDescent="0.25">
      <c r="B7027">
        <v>7794</v>
      </c>
      <c r="C7027">
        <v>3643</v>
      </c>
      <c r="D7027" s="3">
        <v>0.53765046296296293</v>
      </c>
      <c r="E7027" s="3">
        <f t="shared" si="220"/>
        <v>5.1053240740740746E-2</v>
      </c>
      <c r="F7027">
        <f t="shared" si="221"/>
        <v>73</v>
      </c>
    </row>
    <row r="7028" spans="2:6" x14ac:dyDescent="0.25">
      <c r="B7028">
        <v>7795</v>
      </c>
      <c r="C7028">
        <v>3643</v>
      </c>
      <c r="D7028" s="3">
        <v>0.53765046296296293</v>
      </c>
      <c r="E7028" s="3">
        <f t="shared" si="220"/>
        <v>5.1053240740740746E-2</v>
      </c>
      <c r="F7028">
        <f t="shared" si="221"/>
        <v>73</v>
      </c>
    </row>
    <row r="7029" spans="2:6" x14ac:dyDescent="0.25">
      <c r="B7029">
        <v>7796</v>
      </c>
      <c r="C7029">
        <v>3597</v>
      </c>
      <c r="D7029" s="3">
        <v>0.53767361111111112</v>
      </c>
      <c r="E7029" s="3">
        <f t="shared" si="220"/>
        <v>5.1076388888888935E-2</v>
      </c>
      <c r="F7029">
        <f t="shared" si="221"/>
        <v>73</v>
      </c>
    </row>
    <row r="7030" spans="2:6" x14ac:dyDescent="0.25">
      <c r="B7030">
        <v>7797</v>
      </c>
      <c r="C7030">
        <v>3597</v>
      </c>
      <c r="D7030" s="3">
        <v>0.53767361111111112</v>
      </c>
      <c r="E7030" s="3">
        <f t="shared" si="220"/>
        <v>5.1076388888888935E-2</v>
      </c>
      <c r="F7030">
        <f t="shared" si="221"/>
        <v>73</v>
      </c>
    </row>
    <row r="7031" spans="2:6" x14ac:dyDescent="0.25">
      <c r="B7031">
        <v>7798</v>
      </c>
      <c r="C7031">
        <v>3597</v>
      </c>
      <c r="D7031" s="3">
        <v>0.53767361111111112</v>
      </c>
      <c r="E7031" s="3">
        <f t="shared" si="220"/>
        <v>5.1076388888888935E-2</v>
      </c>
      <c r="F7031">
        <f t="shared" si="221"/>
        <v>73</v>
      </c>
    </row>
    <row r="7032" spans="2:6" x14ac:dyDescent="0.25">
      <c r="B7032">
        <v>7799</v>
      </c>
      <c r="C7032">
        <v>3597</v>
      </c>
      <c r="D7032" s="3">
        <v>0.53767361111111112</v>
      </c>
      <c r="E7032" s="3">
        <f t="shared" si="220"/>
        <v>5.1076388888888935E-2</v>
      </c>
      <c r="F7032">
        <f t="shared" si="221"/>
        <v>73</v>
      </c>
    </row>
    <row r="7033" spans="2:6" x14ac:dyDescent="0.25">
      <c r="B7033">
        <v>7800</v>
      </c>
      <c r="C7033">
        <v>3646</v>
      </c>
      <c r="D7033" s="3">
        <v>0.53767361111111112</v>
      </c>
      <c r="E7033" s="3">
        <f t="shared" si="220"/>
        <v>5.1076388888888935E-2</v>
      </c>
      <c r="F7033">
        <f t="shared" si="221"/>
        <v>73</v>
      </c>
    </row>
    <row r="7034" spans="2:6" x14ac:dyDescent="0.25">
      <c r="B7034">
        <v>7801</v>
      </c>
      <c r="C7034">
        <v>3646</v>
      </c>
      <c r="D7034" s="3">
        <v>0.53767361111111112</v>
      </c>
      <c r="E7034" s="3">
        <f t="shared" si="220"/>
        <v>5.1076388888888935E-2</v>
      </c>
      <c r="F7034">
        <f t="shared" si="221"/>
        <v>73</v>
      </c>
    </row>
    <row r="7035" spans="2:6" x14ac:dyDescent="0.25">
      <c r="B7035">
        <v>7802</v>
      </c>
      <c r="C7035">
        <v>3646</v>
      </c>
      <c r="D7035" s="3">
        <v>0.53767361111111112</v>
      </c>
      <c r="E7035" s="3">
        <f t="shared" si="220"/>
        <v>5.1076388888888935E-2</v>
      </c>
      <c r="F7035">
        <f t="shared" si="221"/>
        <v>73</v>
      </c>
    </row>
    <row r="7036" spans="2:6" x14ac:dyDescent="0.25">
      <c r="B7036">
        <v>7803</v>
      </c>
      <c r="C7036">
        <v>3646</v>
      </c>
      <c r="D7036" s="3">
        <v>0.53767361111111112</v>
      </c>
      <c r="E7036" s="3">
        <f t="shared" si="220"/>
        <v>5.1076388888888935E-2</v>
      </c>
      <c r="F7036">
        <f t="shared" si="221"/>
        <v>73</v>
      </c>
    </row>
    <row r="7037" spans="2:6" x14ac:dyDescent="0.25">
      <c r="B7037">
        <v>7804</v>
      </c>
      <c r="C7037">
        <v>3618</v>
      </c>
      <c r="D7037" s="3">
        <v>0.53768518518518515</v>
      </c>
      <c r="E7037" s="3">
        <f t="shared" si="220"/>
        <v>5.1087962962962974E-2</v>
      </c>
      <c r="F7037">
        <f t="shared" si="221"/>
        <v>73</v>
      </c>
    </row>
    <row r="7038" spans="2:6" x14ac:dyDescent="0.25">
      <c r="B7038">
        <v>7805</v>
      </c>
      <c r="C7038">
        <v>3618</v>
      </c>
      <c r="D7038" s="3">
        <v>0.5376967592592593</v>
      </c>
      <c r="E7038" s="3">
        <f t="shared" si="220"/>
        <v>5.1099537037037124E-2</v>
      </c>
      <c r="F7038">
        <f t="shared" si="221"/>
        <v>73</v>
      </c>
    </row>
    <row r="7039" spans="2:6" x14ac:dyDescent="0.25">
      <c r="B7039">
        <v>7806</v>
      </c>
      <c r="C7039">
        <v>3618</v>
      </c>
      <c r="D7039" s="3">
        <v>0.5376967592592593</v>
      </c>
      <c r="E7039" s="3">
        <f t="shared" si="220"/>
        <v>5.1099537037037124E-2</v>
      </c>
      <c r="F7039">
        <f t="shared" si="221"/>
        <v>73</v>
      </c>
    </row>
    <row r="7040" spans="2:6" x14ac:dyDescent="0.25">
      <c r="B7040">
        <v>7807</v>
      </c>
      <c r="C7040">
        <v>3618</v>
      </c>
      <c r="D7040" s="3">
        <v>0.5376967592592593</v>
      </c>
      <c r="E7040" s="3">
        <f t="shared" si="220"/>
        <v>5.1099537037037124E-2</v>
      </c>
      <c r="F7040">
        <f t="shared" si="221"/>
        <v>73</v>
      </c>
    </row>
    <row r="7041" spans="2:6" x14ac:dyDescent="0.25">
      <c r="B7041">
        <v>7808</v>
      </c>
      <c r="C7041">
        <v>3643</v>
      </c>
      <c r="D7041" s="3">
        <v>0.5376967592592593</v>
      </c>
      <c r="E7041" s="3">
        <f t="shared" si="220"/>
        <v>5.1099537037037124E-2</v>
      </c>
      <c r="F7041">
        <f t="shared" si="221"/>
        <v>73</v>
      </c>
    </row>
    <row r="7042" spans="2:6" x14ac:dyDescent="0.25">
      <c r="B7042">
        <v>7809</v>
      </c>
      <c r="C7042">
        <v>3643</v>
      </c>
      <c r="D7042" s="3">
        <v>0.5376967592592593</v>
      </c>
      <c r="E7042" s="3">
        <f t="shared" ref="E7042:E7105" si="222">D7042-$A$1</f>
        <v>5.1099537037037124E-2</v>
      </c>
      <c r="F7042">
        <f t="shared" ref="F7042:F7105" si="223">(MINUTE(E7042))+60</f>
        <v>73</v>
      </c>
    </row>
    <row r="7043" spans="2:6" x14ac:dyDescent="0.25">
      <c r="B7043">
        <v>7810</v>
      </c>
      <c r="C7043">
        <v>3643</v>
      </c>
      <c r="D7043" s="3">
        <v>0.5376967592592593</v>
      </c>
      <c r="E7043" s="3">
        <f t="shared" si="222"/>
        <v>5.1099537037037124E-2</v>
      </c>
      <c r="F7043">
        <f t="shared" si="223"/>
        <v>73</v>
      </c>
    </row>
    <row r="7044" spans="2:6" x14ac:dyDescent="0.25">
      <c r="B7044">
        <v>7811</v>
      </c>
      <c r="C7044">
        <v>3643</v>
      </c>
      <c r="D7044" s="3">
        <v>0.5376967592592593</v>
      </c>
      <c r="E7044" s="3">
        <f t="shared" si="222"/>
        <v>5.1099537037037124E-2</v>
      </c>
      <c r="F7044">
        <f t="shared" si="223"/>
        <v>73</v>
      </c>
    </row>
    <row r="7045" spans="2:6" x14ac:dyDescent="0.25">
      <c r="B7045">
        <v>7812</v>
      </c>
      <c r="C7045">
        <v>3614</v>
      </c>
      <c r="D7045" s="3">
        <v>0.5376967592592593</v>
      </c>
      <c r="E7045" s="3">
        <f t="shared" si="222"/>
        <v>5.1099537037037124E-2</v>
      </c>
      <c r="F7045">
        <f t="shared" si="223"/>
        <v>73</v>
      </c>
    </row>
    <row r="7046" spans="2:6" x14ac:dyDescent="0.25">
      <c r="B7046">
        <v>7813</v>
      </c>
      <c r="C7046">
        <v>3614</v>
      </c>
      <c r="D7046" s="3">
        <v>0.5376967592592593</v>
      </c>
      <c r="E7046" s="3">
        <f t="shared" si="222"/>
        <v>5.1099537037037124E-2</v>
      </c>
      <c r="F7046">
        <f t="shared" si="223"/>
        <v>73</v>
      </c>
    </row>
    <row r="7047" spans="2:6" x14ac:dyDescent="0.25">
      <c r="B7047">
        <v>7814</v>
      </c>
      <c r="C7047">
        <v>3614</v>
      </c>
      <c r="D7047" s="3">
        <v>0.5376967592592593</v>
      </c>
      <c r="E7047" s="3">
        <f t="shared" si="222"/>
        <v>5.1099537037037124E-2</v>
      </c>
      <c r="F7047">
        <f t="shared" si="223"/>
        <v>73</v>
      </c>
    </row>
    <row r="7048" spans="2:6" x14ac:dyDescent="0.25">
      <c r="B7048">
        <v>7815</v>
      </c>
      <c r="C7048">
        <v>3614</v>
      </c>
      <c r="D7048" s="3">
        <v>0.5376967592592593</v>
      </c>
      <c r="E7048" s="3">
        <f t="shared" si="222"/>
        <v>5.1099537037037124E-2</v>
      </c>
      <c r="F7048">
        <f t="shared" si="223"/>
        <v>73</v>
      </c>
    </row>
    <row r="7049" spans="2:6" x14ac:dyDescent="0.25">
      <c r="B7049">
        <v>7816</v>
      </c>
      <c r="C7049">
        <v>3653</v>
      </c>
      <c r="D7049" s="3">
        <v>0.53770833333333334</v>
      </c>
      <c r="E7049" s="3">
        <f t="shared" si="222"/>
        <v>5.1111111111111163E-2</v>
      </c>
      <c r="F7049">
        <f t="shared" si="223"/>
        <v>73</v>
      </c>
    </row>
    <row r="7050" spans="2:6" x14ac:dyDescent="0.25">
      <c r="B7050">
        <v>7817</v>
      </c>
      <c r="C7050">
        <v>3653</v>
      </c>
      <c r="D7050" s="3">
        <v>0.53770833333333334</v>
      </c>
      <c r="E7050" s="3">
        <f t="shared" si="222"/>
        <v>5.1111111111111163E-2</v>
      </c>
      <c r="F7050">
        <f t="shared" si="223"/>
        <v>73</v>
      </c>
    </row>
    <row r="7051" spans="2:6" x14ac:dyDescent="0.25">
      <c r="B7051">
        <v>7818</v>
      </c>
      <c r="C7051">
        <v>3653</v>
      </c>
      <c r="D7051" s="3">
        <v>0.53770833333333334</v>
      </c>
      <c r="E7051" s="3">
        <f t="shared" si="222"/>
        <v>5.1111111111111163E-2</v>
      </c>
      <c r="F7051">
        <f t="shared" si="223"/>
        <v>73</v>
      </c>
    </row>
    <row r="7052" spans="2:6" x14ac:dyDescent="0.25">
      <c r="B7052">
        <v>7819</v>
      </c>
      <c r="C7052">
        <v>3653</v>
      </c>
      <c r="D7052" s="3">
        <v>0.53770833333333334</v>
      </c>
      <c r="E7052" s="3">
        <f t="shared" si="222"/>
        <v>5.1111111111111163E-2</v>
      </c>
      <c r="F7052">
        <f t="shared" si="223"/>
        <v>73</v>
      </c>
    </row>
    <row r="7053" spans="2:6" x14ac:dyDescent="0.25">
      <c r="B7053">
        <v>7820</v>
      </c>
      <c r="C7053">
        <v>3538</v>
      </c>
      <c r="D7053" s="3">
        <v>0.53770833333333334</v>
      </c>
      <c r="E7053" s="3">
        <f t="shared" si="222"/>
        <v>5.1111111111111163E-2</v>
      </c>
      <c r="F7053">
        <f t="shared" si="223"/>
        <v>73</v>
      </c>
    </row>
    <row r="7054" spans="2:6" x14ac:dyDescent="0.25">
      <c r="B7054">
        <v>7821</v>
      </c>
      <c r="C7054">
        <v>3538</v>
      </c>
      <c r="D7054" s="3">
        <v>0.53770833333333334</v>
      </c>
      <c r="E7054" s="3">
        <f t="shared" si="222"/>
        <v>5.1111111111111163E-2</v>
      </c>
      <c r="F7054">
        <f t="shared" si="223"/>
        <v>73</v>
      </c>
    </row>
    <row r="7055" spans="2:6" x14ac:dyDescent="0.25">
      <c r="B7055">
        <v>7822</v>
      </c>
      <c r="C7055">
        <v>3538</v>
      </c>
      <c r="D7055" s="3">
        <v>0.53770833333333334</v>
      </c>
      <c r="E7055" s="3">
        <f t="shared" si="222"/>
        <v>5.1111111111111163E-2</v>
      </c>
      <c r="F7055">
        <f t="shared" si="223"/>
        <v>73</v>
      </c>
    </row>
    <row r="7056" spans="2:6" x14ac:dyDescent="0.25">
      <c r="B7056">
        <v>7823</v>
      </c>
      <c r="C7056">
        <v>3538</v>
      </c>
      <c r="D7056" s="3">
        <v>0.53770833333333334</v>
      </c>
      <c r="E7056" s="3">
        <f t="shared" si="222"/>
        <v>5.1111111111111163E-2</v>
      </c>
      <c r="F7056">
        <f t="shared" si="223"/>
        <v>73</v>
      </c>
    </row>
    <row r="7057" spans="2:6" x14ac:dyDescent="0.25">
      <c r="B7057">
        <v>7824</v>
      </c>
      <c r="C7057">
        <v>3660</v>
      </c>
      <c r="D7057" s="3">
        <v>0.53770833333333334</v>
      </c>
      <c r="E7057" s="3">
        <f t="shared" si="222"/>
        <v>5.1111111111111163E-2</v>
      </c>
      <c r="F7057">
        <f t="shared" si="223"/>
        <v>73</v>
      </c>
    </row>
    <row r="7058" spans="2:6" x14ac:dyDescent="0.25">
      <c r="B7058">
        <v>7825</v>
      </c>
      <c r="C7058">
        <v>3660</v>
      </c>
      <c r="D7058" s="3">
        <v>0.53770833333333334</v>
      </c>
      <c r="E7058" s="3">
        <f t="shared" si="222"/>
        <v>5.1111111111111163E-2</v>
      </c>
      <c r="F7058">
        <f t="shared" si="223"/>
        <v>73</v>
      </c>
    </row>
    <row r="7059" spans="2:6" x14ac:dyDescent="0.25">
      <c r="B7059">
        <v>7826</v>
      </c>
      <c r="C7059">
        <v>3660</v>
      </c>
      <c r="D7059" s="3">
        <v>0.53770833333333334</v>
      </c>
      <c r="E7059" s="3">
        <f t="shared" si="222"/>
        <v>5.1111111111111163E-2</v>
      </c>
      <c r="F7059">
        <f t="shared" si="223"/>
        <v>73</v>
      </c>
    </row>
    <row r="7060" spans="2:6" x14ac:dyDescent="0.25">
      <c r="B7060">
        <v>7827</v>
      </c>
      <c r="C7060">
        <v>3660</v>
      </c>
      <c r="D7060" s="3">
        <v>0.53770833333333334</v>
      </c>
      <c r="E7060" s="3">
        <f t="shared" si="222"/>
        <v>5.1111111111111163E-2</v>
      </c>
      <c r="F7060">
        <f t="shared" si="223"/>
        <v>73</v>
      </c>
    </row>
    <row r="7061" spans="2:6" x14ac:dyDescent="0.25">
      <c r="B7061">
        <v>7828</v>
      </c>
      <c r="C7061">
        <v>3623</v>
      </c>
      <c r="D7061" s="3">
        <v>0.53771990740740738</v>
      </c>
      <c r="E7061" s="3">
        <f t="shared" si="222"/>
        <v>5.1122685185185202E-2</v>
      </c>
      <c r="F7061">
        <f t="shared" si="223"/>
        <v>73</v>
      </c>
    </row>
    <row r="7062" spans="2:6" x14ac:dyDescent="0.25">
      <c r="B7062">
        <v>7829</v>
      </c>
      <c r="C7062">
        <v>3623</v>
      </c>
      <c r="D7062" s="3">
        <v>0.53771990740740738</v>
      </c>
      <c r="E7062" s="3">
        <f t="shared" si="222"/>
        <v>5.1122685185185202E-2</v>
      </c>
      <c r="F7062">
        <f t="shared" si="223"/>
        <v>73</v>
      </c>
    </row>
    <row r="7063" spans="2:6" x14ac:dyDescent="0.25">
      <c r="B7063">
        <v>7830</v>
      </c>
      <c r="C7063">
        <v>3623</v>
      </c>
      <c r="D7063" s="3">
        <v>0.53771990740740738</v>
      </c>
      <c r="E7063" s="3">
        <f t="shared" si="222"/>
        <v>5.1122685185185202E-2</v>
      </c>
      <c r="F7063">
        <f t="shared" si="223"/>
        <v>73</v>
      </c>
    </row>
    <row r="7064" spans="2:6" x14ac:dyDescent="0.25">
      <c r="B7064">
        <v>7831</v>
      </c>
      <c r="C7064">
        <v>3623</v>
      </c>
      <c r="D7064" s="3">
        <v>0.53771990740740738</v>
      </c>
      <c r="E7064" s="3">
        <f t="shared" si="222"/>
        <v>5.1122685185185202E-2</v>
      </c>
      <c r="F7064">
        <f t="shared" si="223"/>
        <v>73</v>
      </c>
    </row>
    <row r="7065" spans="2:6" x14ac:dyDescent="0.25">
      <c r="B7065">
        <v>7832</v>
      </c>
      <c r="C7065">
        <v>3585</v>
      </c>
      <c r="D7065" s="3">
        <v>0.53771990740740738</v>
      </c>
      <c r="E7065" s="3">
        <f t="shared" si="222"/>
        <v>5.1122685185185202E-2</v>
      </c>
      <c r="F7065">
        <f t="shared" si="223"/>
        <v>73</v>
      </c>
    </row>
    <row r="7066" spans="2:6" x14ac:dyDescent="0.25">
      <c r="B7066">
        <v>7833</v>
      </c>
      <c r="C7066">
        <v>3585</v>
      </c>
      <c r="D7066" s="3">
        <v>0.53771990740740738</v>
      </c>
      <c r="E7066" s="3">
        <f t="shared" si="222"/>
        <v>5.1122685185185202E-2</v>
      </c>
      <c r="F7066">
        <f t="shared" si="223"/>
        <v>73</v>
      </c>
    </row>
    <row r="7067" spans="2:6" x14ac:dyDescent="0.25">
      <c r="B7067">
        <v>7834</v>
      </c>
      <c r="C7067">
        <v>3585</v>
      </c>
      <c r="D7067" s="3">
        <v>0.53771990740740738</v>
      </c>
      <c r="E7067" s="3">
        <f t="shared" si="222"/>
        <v>5.1122685185185202E-2</v>
      </c>
      <c r="F7067">
        <f t="shared" si="223"/>
        <v>73</v>
      </c>
    </row>
    <row r="7068" spans="2:6" x14ac:dyDescent="0.25">
      <c r="B7068">
        <v>7835</v>
      </c>
      <c r="C7068">
        <v>3585</v>
      </c>
      <c r="D7068" s="3">
        <v>0.53771990740740738</v>
      </c>
      <c r="E7068" s="3">
        <f t="shared" si="222"/>
        <v>5.1122685185185202E-2</v>
      </c>
      <c r="F7068">
        <f t="shared" si="223"/>
        <v>73</v>
      </c>
    </row>
    <row r="7069" spans="2:6" x14ac:dyDescent="0.25">
      <c r="B7069">
        <v>7836</v>
      </c>
      <c r="C7069">
        <v>3665</v>
      </c>
      <c r="D7069" s="3">
        <v>0.53773148148148142</v>
      </c>
      <c r="E7069" s="3">
        <f t="shared" si="222"/>
        <v>5.113425925925924E-2</v>
      </c>
      <c r="F7069">
        <f t="shared" si="223"/>
        <v>73</v>
      </c>
    </row>
    <row r="7070" spans="2:6" x14ac:dyDescent="0.25">
      <c r="B7070">
        <v>7837</v>
      </c>
      <c r="C7070">
        <v>3665</v>
      </c>
      <c r="D7070" s="3">
        <v>0.53773148148148142</v>
      </c>
      <c r="E7070" s="3">
        <f t="shared" si="222"/>
        <v>5.113425925925924E-2</v>
      </c>
      <c r="F7070">
        <f t="shared" si="223"/>
        <v>73</v>
      </c>
    </row>
    <row r="7071" spans="2:6" x14ac:dyDescent="0.25">
      <c r="B7071">
        <v>7838</v>
      </c>
      <c r="C7071">
        <v>3665</v>
      </c>
      <c r="D7071" s="3">
        <v>0.53773148148148142</v>
      </c>
      <c r="E7071" s="3">
        <f t="shared" si="222"/>
        <v>5.113425925925924E-2</v>
      </c>
      <c r="F7071">
        <f t="shared" si="223"/>
        <v>73</v>
      </c>
    </row>
    <row r="7072" spans="2:6" x14ac:dyDescent="0.25">
      <c r="B7072">
        <v>7839</v>
      </c>
      <c r="C7072">
        <v>3665</v>
      </c>
      <c r="D7072" s="3">
        <v>0.53773148148148142</v>
      </c>
      <c r="E7072" s="3">
        <f t="shared" si="222"/>
        <v>5.113425925925924E-2</v>
      </c>
      <c r="F7072">
        <f t="shared" si="223"/>
        <v>73</v>
      </c>
    </row>
    <row r="7073" spans="2:6" x14ac:dyDescent="0.25">
      <c r="B7073">
        <v>7840</v>
      </c>
      <c r="C7073">
        <v>3623</v>
      </c>
      <c r="D7073" s="3">
        <v>0.53775462962962961</v>
      </c>
      <c r="E7073" s="3">
        <f t="shared" si="222"/>
        <v>5.1157407407407429E-2</v>
      </c>
      <c r="F7073">
        <f t="shared" si="223"/>
        <v>73</v>
      </c>
    </row>
    <row r="7074" spans="2:6" x14ac:dyDescent="0.25">
      <c r="B7074">
        <v>7841</v>
      </c>
      <c r="C7074">
        <v>3623</v>
      </c>
      <c r="D7074" s="3">
        <v>0.53775462962962961</v>
      </c>
      <c r="E7074" s="3">
        <f t="shared" si="222"/>
        <v>5.1157407407407429E-2</v>
      </c>
      <c r="F7074">
        <f t="shared" si="223"/>
        <v>73</v>
      </c>
    </row>
    <row r="7075" spans="2:6" x14ac:dyDescent="0.25">
      <c r="B7075">
        <v>7842</v>
      </c>
      <c r="C7075">
        <v>3623</v>
      </c>
      <c r="D7075" s="3">
        <v>0.53775462962962961</v>
      </c>
      <c r="E7075" s="3">
        <f t="shared" si="222"/>
        <v>5.1157407407407429E-2</v>
      </c>
      <c r="F7075">
        <f t="shared" si="223"/>
        <v>73</v>
      </c>
    </row>
    <row r="7076" spans="2:6" x14ac:dyDescent="0.25">
      <c r="B7076">
        <v>7843</v>
      </c>
      <c r="C7076">
        <v>3623</v>
      </c>
      <c r="D7076" s="3">
        <v>0.53775462962962961</v>
      </c>
      <c r="E7076" s="3">
        <f t="shared" si="222"/>
        <v>5.1157407407407429E-2</v>
      </c>
      <c r="F7076">
        <f t="shared" si="223"/>
        <v>73</v>
      </c>
    </row>
    <row r="7077" spans="2:6" x14ac:dyDescent="0.25">
      <c r="B7077">
        <v>7844</v>
      </c>
      <c r="C7077">
        <v>3648</v>
      </c>
      <c r="D7077" s="3">
        <v>0.53775462962962961</v>
      </c>
      <c r="E7077" s="3">
        <f t="shared" si="222"/>
        <v>5.1157407407407429E-2</v>
      </c>
      <c r="F7077">
        <f t="shared" si="223"/>
        <v>73</v>
      </c>
    </row>
    <row r="7078" spans="2:6" x14ac:dyDescent="0.25">
      <c r="B7078">
        <v>7845</v>
      </c>
      <c r="C7078">
        <v>3648</v>
      </c>
      <c r="D7078" s="3">
        <v>0.53775462962962961</v>
      </c>
      <c r="E7078" s="3">
        <f t="shared" si="222"/>
        <v>5.1157407407407429E-2</v>
      </c>
      <c r="F7078">
        <f t="shared" si="223"/>
        <v>73</v>
      </c>
    </row>
    <row r="7079" spans="2:6" x14ac:dyDescent="0.25">
      <c r="B7079">
        <v>7846</v>
      </c>
      <c r="C7079">
        <v>3648</v>
      </c>
      <c r="D7079" s="3">
        <v>0.53775462962962961</v>
      </c>
      <c r="E7079" s="3">
        <f t="shared" si="222"/>
        <v>5.1157407407407429E-2</v>
      </c>
      <c r="F7079">
        <f t="shared" si="223"/>
        <v>73</v>
      </c>
    </row>
    <row r="7080" spans="2:6" x14ac:dyDescent="0.25">
      <c r="B7080">
        <v>7847</v>
      </c>
      <c r="C7080">
        <v>3648</v>
      </c>
      <c r="D7080" s="3">
        <v>0.53775462962962961</v>
      </c>
      <c r="E7080" s="3">
        <f t="shared" si="222"/>
        <v>5.1157407407407429E-2</v>
      </c>
      <c r="F7080">
        <f t="shared" si="223"/>
        <v>73</v>
      </c>
    </row>
    <row r="7081" spans="2:6" x14ac:dyDescent="0.25">
      <c r="B7081">
        <v>7848</v>
      </c>
      <c r="C7081">
        <v>3678</v>
      </c>
      <c r="D7081" s="3">
        <v>0.53775462962962961</v>
      </c>
      <c r="E7081" s="3">
        <f t="shared" si="222"/>
        <v>5.1157407407407429E-2</v>
      </c>
      <c r="F7081">
        <f t="shared" si="223"/>
        <v>73</v>
      </c>
    </row>
    <row r="7082" spans="2:6" x14ac:dyDescent="0.25">
      <c r="B7082">
        <v>7849</v>
      </c>
      <c r="C7082">
        <v>3678</v>
      </c>
      <c r="D7082" s="3">
        <v>0.53775462962962961</v>
      </c>
      <c r="E7082" s="3">
        <f t="shared" si="222"/>
        <v>5.1157407407407429E-2</v>
      </c>
      <c r="F7082">
        <f t="shared" si="223"/>
        <v>73</v>
      </c>
    </row>
    <row r="7083" spans="2:6" x14ac:dyDescent="0.25">
      <c r="B7083">
        <v>7850</v>
      </c>
      <c r="C7083">
        <v>3678</v>
      </c>
      <c r="D7083" s="3">
        <v>0.53775462962962961</v>
      </c>
      <c r="E7083" s="3">
        <f t="shared" si="222"/>
        <v>5.1157407407407429E-2</v>
      </c>
      <c r="F7083">
        <f t="shared" si="223"/>
        <v>73</v>
      </c>
    </row>
    <row r="7084" spans="2:6" x14ac:dyDescent="0.25">
      <c r="B7084">
        <v>7851</v>
      </c>
      <c r="C7084">
        <v>3678</v>
      </c>
      <c r="D7084" s="3">
        <v>0.53775462962962961</v>
      </c>
      <c r="E7084" s="3">
        <f t="shared" si="222"/>
        <v>5.1157407407407429E-2</v>
      </c>
      <c r="F7084">
        <f t="shared" si="223"/>
        <v>73</v>
      </c>
    </row>
    <row r="7085" spans="2:6" x14ac:dyDescent="0.25">
      <c r="B7085">
        <v>7852</v>
      </c>
      <c r="C7085">
        <v>3561</v>
      </c>
      <c r="D7085" s="3">
        <v>0.53776620370370376</v>
      </c>
      <c r="E7085" s="3">
        <f t="shared" si="222"/>
        <v>5.1168981481481579E-2</v>
      </c>
      <c r="F7085">
        <f t="shared" si="223"/>
        <v>73</v>
      </c>
    </row>
    <row r="7086" spans="2:6" x14ac:dyDescent="0.25">
      <c r="B7086">
        <v>7853</v>
      </c>
      <c r="C7086">
        <v>3561</v>
      </c>
      <c r="D7086" s="3">
        <v>0.53776620370370376</v>
      </c>
      <c r="E7086" s="3">
        <f t="shared" si="222"/>
        <v>5.1168981481481579E-2</v>
      </c>
      <c r="F7086">
        <f t="shared" si="223"/>
        <v>73</v>
      </c>
    </row>
    <row r="7087" spans="2:6" x14ac:dyDescent="0.25">
      <c r="B7087">
        <v>7854</v>
      </c>
      <c r="C7087">
        <v>3561</v>
      </c>
      <c r="D7087" s="3">
        <v>0.53776620370370376</v>
      </c>
      <c r="E7087" s="3">
        <f t="shared" si="222"/>
        <v>5.1168981481481579E-2</v>
      </c>
      <c r="F7087">
        <f t="shared" si="223"/>
        <v>73</v>
      </c>
    </row>
    <row r="7088" spans="2:6" x14ac:dyDescent="0.25">
      <c r="B7088">
        <v>7855</v>
      </c>
      <c r="C7088">
        <v>3561</v>
      </c>
      <c r="D7088" s="3">
        <v>0.53776620370370376</v>
      </c>
      <c r="E7088" s="3">
        <f t="shared" si="222"/>
        <v>5.1168981481481579E-2</v>
      </c>
      <c r="F7088">
        <f t="shared" si="223"/>
        <v>73</v>
      </c>
    </row>
    <row r="7089" spans="2:6" x14ac:dyDescent="0.25">
      <c r="B7089">
        <v>7856</v>
      </c>
      <c r="C7089">
        <v>3644</v>
      </c>
      <c r="D7089" s="3">
        <v>0.53776620370370376</v>
      </c>
      <c r="E7089" s="3">
        <f t="shared" si="222"/>
        <v>5.1168981481481579E-2</v>
      </c>
      <c r="F7089">
        <f t="shared" si="223"/>
        <v>73</v>
      </c>
    </row>
    <row r="7090" spans="2:6" x14ac:dyDescent="0.25">
      <c r="B7090">
        <v>7857</v>
      </c>
      <c r="C7090">
        <v>3644</v>
      </c>
      <c r="D7090" s="3">
        <v>0.53776620370370376</v>
      </c>
      <c r="E7090" s="3">
        <f t="shared" si="222"/>
        <v>5.1168981481481579E-2</v>
      </c>
      <c r="F7090">
        <f t="shared" si="223"/>
        <v>73</v>
      </c>
    </row>
    <row r="7091" spans="2:6" x14ac:dyDescent="0.25">
      <c r="B7091">
        <v>7858</v>
      </c>
      <c r="C7091">
        <v>3644</v>
      </c>
      <c r="D7091" s="3">
        <v>0.53776620370370376</v>
      </c>
      <c r="E7091" s="3">
        <f t="shared" si="222"/>
        <v>5.1168981481481579E-2</v>
      </c>
      <c r="F7091">
        <f t="shared" si="223"/>
        <v>73</v>
      </c>
    </row>
    <row r="7092" spans="2:6" x14ac:dyDescent="0.25">
      <c r="B7092">
        <v>7859</v>
      </c>
      <c r="C7092">
        <v>3644</v>
      </c>
      <c r="D7092" s="3">
        <v>0.53776620370370376</v>
      </c>
      <c r="E7092" s="3">
        <f t="shared" si="222"/>
        <v>5.1168981481481579E-2</v>
      </c>
      <c r="F7092">
        <f t="shared" si="223"/>
        <v>73</v>
      </c>
    </row>
    <row r="7093" spans="2:6" x14ac:dyDescent="0.25">
      <c r="B7093">
        <v>7860</v>
      </c>
      <c r="C7093">
        <v>3648</v>
      </c>
      <c r="D7093" s="3">
        <v>0.5377777777777778</v>
      </c>
      <c r="E7093" s="3">
        <f t="shared" si="222"/>
        <v>5.1180555555555618E-2</v>
      </c>
      <c r="F7093">
        <f t="shared" si="223"/>
        <v>73</v>
      </c>
    </row>
    <row r="7094" spans="2:6" x14ac:dyDescent="0.25">
      <c r="B7094">
        <v>7861</v>
      </c>
      <c r="C7094">
        <v>3648</v>
      </c>
      <c r="D7094" s="3">
        <v>0.5377777777777778</v>
      </c>
      <c r="E7094" s="3">
        <f t="shared" si="222"/>
        <v>5.1180555555555618E-2</v>
      </c>
      <c r="F7094">
        <f t="shared" si="223"/>
        <v>73</v>
      </c>
    </row>
    <row r="7095" spans="2:6" x14ac:dyDescent="0.25">
      <c r="B7095">
        <v>7862</v>
      </c>
      <c r="C7095">
        <v>3648</v>
      </c>
      <c r="D7095" s="3">
        <v>0.5377777777777778</v>
      </c>
      <c r="E7095" s="3">
        <f t="shared" si="222"/>
        <v>5.1180555555555618E-2</v>
      </c>
      <c r="F7095">
        <f t="shared" si="223"/>
        <v>73</v>
      </c>
    </row>
    <row r="7096" spans="2:6" x14ac:dyDescent="0.25">
      <c r="B7096">
        <v>7863</v>
      </c>
      <c r="C7096">
        <v>3648</v>
      </c>
      <c r="D7096" s="3">
        <v>0.5377777777777778</v>
      </c>
      <c r="E7096" s="3">
        <f t="shared" si="222"/>
        <v>5.1180555555555618E-2</v>
      </c>
      <c r="F7096">
        <f t="shared" si="223"/>
        <v>73</v>
      </c>
    </row>
    <row r="7097" spans="2:6" x14ac:dyDescent="0.25">
      <c r="B7097">
        <v>7864</v>
      </c>
      <c r="C7097">
        <v>3677</v>
      </c>
      <c r="D7097" s="3">
        <v>0.5377777777777778</v>
      </c>
      <c r="E7097" s="3">
        <f t="shared" si="222"/>
        <v>5.1180555555555618E-2</v>
      </c>
      <c r="F7097">
        <f t="shared" si="223"/>
        <v>73</v>
      </c>
    </row>
    <row r="7098" spans="2:6" x14ac:dyDescent="0.25">
      <c r="B7098">
        <v>7865</v>
      </c>
      <c r="C7098">
        <v>3677</v>
      </c>
      <c r="D7098" s="3">
        <v>0.5377777777777778</v>
      </c>
      <c r="E7098" s="3">
        <f t="shared" si="222"/>
        <v>5.1180555555555618E-2</v>
      </c>
      <c r="F7098">
        <f t="shared" si="223"/>
        <v>73</v>
      </c>
    </row>
    <row r="7099" spans="2:6" x14ac:dyDescent="0.25">
      <c r="B7099">
        <v>7866</v>
      </c>
      <c r="C7099">
        <v>3677</v>
      </c>
      <c r="D7099" s="3">
        <v>0.5377777777777778</v>
      </c>
      <c r="E7099" s="3">
        <f t="shared" si="222"/>
        <v>5.1180555555555618E-2</v>
      </c>
      <c r="F7099">
        <f t="shared" si="223"/>
        <v>73</v>
      </c>
    </row>
    <row r="7100" spans="2:6" x14ac:dyDescent="0.25">
      <c r="B7100">
        <v>7867</v>
      </c>
      <c r="C7100">
        <v>3677</v>
      </c>
      <c r="D7100" s="3">
        <v>0.5377777777777778</v>
      </c>
      <c r="E7100" s="3">
        <f t="shared" si="222"/>
        <v>5.1180555555555618E-2</v>
      </c>
      <c r="F7100">
        <f t="shared" si="223"/>
        <v>73</v>
      </c>
    </row>
    <row r="7101" spans="2:6" x14ac:dyDescent="0.25">
      <c r="B7101">
        <v>7868</v>
      </c>
      <c r="C7101">
        <v>3647</v>
      </c>
      <c r="D7101" s="3">
        <v>0.53780092592592588</v>
      </c>
      <c r="E7101" s="3">
        <f t="shared" si="222"/>
        <v>5.1203703703703696E-2</v>
      </c>
      <c r="F7101">
        <f t="shared" si="223"/>
        <v>73</v>
      </c>
    </row>
    <row r="7102" spans="2:6" x14ac:dyDescent="0.25">
      <c r="B7102">
        <v>7869</v>
      </c>
      <c r="C7102">
        <v>3647</v>
      </c>
      <c r="D7102" s="3">
        <v>0.53780092592592588</v>
      </c>
      <c r="E7102" s="3">
        <f t="shared" si="222"/>
        <v>5.1203703703703696E-2</v>
      </c>
      <c r="F7102">
        <f t="shared" si="223"/>
        <v>73</v>
      </c>
    </row>
    <row r="7103" spans="2:6" x14ac:dyDescent="0.25">
      <c r="B7103">
        <v>7870</v>
      </c>
      <c r="C7103">
        <v>3647</v>
      </c>
      <c r="D7103" s="3">
        <v>0.53780092592592588</v>
      </c>
      <c r="E7103" s="3">
        <f t="shared" si="222"/>
        <v>5.1203703703703696E-2</v>
      </c>
      <c r="F7103">
        <f t="shared" si="223"/>
        <v>73</v>
      </c>
    </row>
    <row r="7104" spans="2:6" x14ac:dyDescent="0.25">
      <c r="B7104">
        <v>7871</v>
      </c>
      <c r="C7104">
        <v>3647</v>
      </c>
      <c r="D7104" s="3">
        <v>0.53780092592592588</v>
      </c>
      <c r="E7104" s="3">
        <f t="shared" si="222"/>
        <v>5.1203703703703696E-2</v>
      </c>
      <c r="F7104">
        <f t="shared" si="223"/>
        <v>73</v>
      </c>
    </row>
    <row r="7105" spans="2:6" x14ac:dyDescent="0.25">
      <c r="B7105">
        <v>7872</v>
      </c>
      <c r="C7105">
        <v>3552</v>
      </c>
      <c r="D7105" s="3">
        <v>0.53780092592592588</v>
      </c>
      <c r="E7105" s="3">
        <f t="shared" si="222"/>
        <v>5.1203703703703696E-2</v>
      </c>
      <c r="F7105">
        <f t="shared" si="223"/>
        <v>73</v>
      </c>
    </row>
    <row r="7106" spans="2:6" x14ac:dyDescent="0.25">
      <c r="B7106">
        <v>7873</v>
      </c>
      <c r="C7106">
        <v>3552</v>
      </c>
      <c r="D7106" s="3">
        <v>0.53780092592592588</v>
      </c>
      <c r="E7106" s="3">
        <f t="shared" ref="E7106:E7169" si="224">D7106-$A$1</f>
        <v>5.1203703703703696E-2</v>
      </c>
      <c r="F7106">
        <f t="shared" ref="F7106:F7169" si="225">(MINUTE(E7106))+60</f>
        <v>73</v>
      </c>
    </row>
    <row r="7107" spans="2:6" x14ac:dyDescent="0.25">
      <c r="B7107">
        <v>7874</v>
      </c>
      <c r="C7107">
        <v>3552</v>
      </c>
      <c r="D7107" s="3">
        <v>0.53780092592592588</v>
      </c>
      <c r="E7107" s="3">
        <f t="shared" si="224"/>
        <v>5.1203703703703696E-2</v>
      </c>
      <c r="F7107">
        <f t="shared" si="225"/>
        <v>73</v>
      </c>
    </row>
    <row r="7108" spans="2:6" x14ac:dyDescent="0.25">
      <c r="B7108">
        <v>7875</v>
      </c>
      <c r="C7108">
        <v>3552</v>
      </c>
      <c r="D7108" s="3">
        <v>0.53780092592592588</v>
      </c>
      <c r="E7108" s="3">
        <f t="shared" si="224"/>
        <v>5.1203703703703696E-2</v>
      </c>
      <c r="F7108">
        <f t="shared" si="225"/>
        <v>73</v>
      </c>
    </row>
    <row r="7109" spans="2:6" x14ac:dyDescent="0.25">
      <c r="B7109">
        <v>7876</v>
      </c>
      <c r="C7109">
        <v>3544</v>
      </c>
      <c r="D7109" s="3">
        <v>0.53781250000000003</v>
      </c>
      <c r="E7109" s="3">
        <f t="shared" si="224"/>
        <v>5.1215277777777846E-2</v>
      </c>
      <c r="F7109">
        <f t="shared" si="225"/>
        <v>73</v>
      </c>
    </row>
    <row r="7110" spans="2:6" x14ac:dyDescent="0.25">
      <c r="B7110">
        <v>7877</v>
      </c>
      <c r="C7110">
        <v>3544</v>
      </c>
      <c r="D7110" s="3">
        <v>0.53781250000000003</v>
      </c>
      <c r="E7110" s="3">
        <f t="shared" si="224"/>
        <v>5.1215277777777846E-2</v>
      </c>
      <c r="F7110">
        <f t="shared" si="225"/>
        <v>73</v>
      </c>
    </row>
    <row r="7111" spans="2:6" x14ac:dyDescent="0.25">
      <c r="B7111">
        <v>7878</v>
      </c>
      <c r="C7111">
        <v>3544</v>
      </c>
      <c r="D7111" s="3">
        <v>0.53781250000000003</v>
      </c>
      <c r="E7111" s="3">
        <f t="shared" si="224"/>
        <v>5.1215277777777846E-2</v>
      </c>
      <c r="F7111">
        <f t="shared" si="225"/>
        <v>73</v>
      </c>
    </row>
    <row r="7112" spans="2:6" x14ac:dyDescent="0.25">
      <c r="B7112">
        <v>7879</v>
      </c>
      <c r="C7112">
        <v>3544</v>
      </c>
      <c r="D7112" s="3">
        <v>0.53781250000000003</v>
      </c>
      <c r="E7112" s="3">
        <f t="shared" si="224"/>
        <v>5.1215277777777846E-2</v>
      </c>
      <c r="F7112">
        <f t="shared" si="225"/>
        <v>73</v>
      </c>
    </row>
    <row r="7113" spans="2:6" x14ac:dyDescent="0.25">
      <c r="B7113">
        <v>7880</v>
      </c>
      <c r="C7113">
        <v>3649</v>
      </c>
      <c r="D7113" s="3">
        <v>0.53781250000000003</v>
      </c>
      <c r="E7113" s="3">
        <f t="shared" si="224"/>
        <v>5.1215277777777846E-2</v>
      </c>
      <c r="F7113">
        <f t="shared" si="225"/>
        <v>73</v>
      </c>
    </row>
    <row r="7114" spans="2:6" x14ac:dyDescent="0.25">
      <c r="B7114">
        <v>7881</v>
      </c>
      <c r="C7114">
        <v>3649</v>
      </c>
      <c r="D7114" s="3">
        <v>0.53781250000000003</v>
      </c>
      <c r="E7114" s="3">
        <f t="shared" si="224"/>
        <v>5.1215277777777846E-2</v>
      </c>
      <c r="F7114">
        <f t="shared" si="225"/>
        <v>73</v>
      </c>
    </row>
    <row r="7115" spans="2:6" x14ac:dyDescent="0.25">
      <c r="B7115">
        <v>7882</v>
      </c>
      <c r="C7115">
        <v>3649</v>
      </c>
      <c r="D7115" s="3">
        <v>0.53781250000000003</v>
      </c>
      <c r="E7115" s="3">
        <f t="shared" si="224"/>
        <v>5.1215277777777846E-2</v>
      </c>
      <c r="F7115">
        <f t="shared" si="225"/>
        <v>73</v>
      </c>
    </row>
    <row r="7116" spans="2:6" x14ac:dyDescent="0.25">
      <c r="B7116">
        <v>7883</v>
      </c>
      <c r="C7116">
        <v>3649</v>
      </c>
      <c r="D7116" s="3">
        <v>0.53781250000000003</v>
      </c>
      <c r="E7116" s="3">
        <f t="shared" si="224"/>
        <v>5.1215277777777846E-2</v>
      </c>
      <c r="F7116">
        <f t="shared" si="225"/>
        <v>73</v>
      </c>
    </row>
    <row r="7117" spans="2:6" x14ac:dyDescent="0.25">
      <c r="B7117">
        <v>7884</v>
      </c>
      <c r="C7117">
        <v>3658</v>
      </c>
      <c r="D7117" s="3">
        <v>0.53782407407407407</v>
      </c>
      <c r="E7117" s="3">
        <f t="shared" si="224"/>
        <v>5.1226851851851885E-2</v>
      </c>
      <c r="F7117">
        <f t="shared" si="225"/>
        <v>73</v>
      </c>
    </row>
    <row r="7118" spans="2:6" x14ac:dyDescent="0.25">
      <c r="B7118">
        <v>7885</v>
      </c>
      <c r="C7118">
        <v>3658</v>
      </c>
      <c r="D7118" s="3">
        <v>0.53782407407407407</v>
      </c>
      <c r="E7118" s="3">
        <f t="shared" si="224"/>
        <v>5.1226851851851885E-2</v>
      </c>
      <c r="F7118">
        <f t="shared" si="225"/>
        <v>73</v>
      </c>
    </row>
    <row r="7119" spans="2:6" x14ac:dyDescent="0.25">
      <c r="B7119">
        <v>7886</v>
      </c>
      <c r="C7119">
        <v>3658</v>
      </c>
      <c r="D7119" s="3">
        <v>0.53782407407407407</v>
      </c>
      <c r="E7119" s="3">
        <f t="shared" si="224"/>
        <v>5.1226851851851885E-2</v>
      </c>
      <c r="F7119">
        <f t="shared" si="225"/>
        <v>73</v>
      </c>
    </row>
    <row r="7120" spans="2:6" x14ac:dyDescent="0.25">
      <c r="B7120">
        <v>7887</v>
      </c>
      <c r="C7120">
        <v>3658</v>
      </c>
      <c r="D7120" s="3">
        <v>0.53783564814814822</v>
      </c>
      <c r="E7120" s="3">
        <f t="shared" si="224"/>
        <v>5.1238425925926034E-2</v>
      </c>
      <c r="F7120">
        <f t="shared" si="225"/>
        <v>73</v>
      </c>
    </row>
    <row r="7121" spans="2:6" x14ac:dyDescent="0.25">
      <c r="B7121">
        <v>7888</v>
      </c>
      <c r="C7121">
        <v>3576</v>
      </c>
      <c r="D7121" s="3">
        <v>0.53783564814814822</v>
      </c>
      <c r="E7121" s="3">
        <f t="shared" si="224"/>
        <v>5.1238425925926034E-2</v>
      </c>
      <c r="F7121">
        <f t="shared" si="225"/>
        <v>73</v>
      </c>
    </row>
    <row r="7122" spans="2:6" x14ac:dyDescent="0.25">
      <c r="B7122">
        <v>7889</v>
      </c>
      <c r="C7122">
        <v>3576</v>
      </c>
      <c r="D7122" s="3">
        <v>0.53783564814814822</v>
      </c>
      <c r="E7122" s="3">
        <f t="shared" si="224"/>
        <v>5.1238425925926034E-2</v>
      </c>
      <c r="F7122">
        <f t="shared" si="225"/>
        <v>73</v>
      </c>
    </row>
    <row r="7123" spans="2:6" x14ac:dyDescent="0.25">
      <c r="B7123">
        <v>7890</v>
      </c>
      <c r="C7123">
        <v>3576</v>
      </c>
      <c r="D7123" s="3">
        <v>0.53783564814814822</v>
      </c>
      <c r="E7123" s="3">
        <f t="shared" si="224"/>
        <v>5.1238425925926034E-2</v>
      </c>
      <c r="F7123">
        <f t="shared" si="225"/>
        <v>73</v>
      </c>
    </row>
    <row r="7124" spans="2:6" x14ac:dyDescent="0.25">
      <c r="B7124">
        <v>7891</v>
      </c>
      <c r="C7124">
        <v>3576</v>
      </c>
      <c r="D7124" s="3">
        <v>0.53783564814814822</v>
      </c>
      <c r="E7124" s="3">
        <f t="shared" si="224"/>
        <v>5.1238425925926034E-2</v>
      </c>
      <c r="F7124">
        <f t="shared" si="225"/>
        <v>73</v>
      </c>
    </row>
    <row r="7125" spans="2:6" x14ac:dyDescent="0.25">
      <c r="B7125">
        <v>7892</v>
      </c>
      <c r="C7125">
        <v>3807</v>
      </c>
      <c r="D7125" s="3">
        <v>0.53784722222222225</v>
      </c>
      <c r="E7125" s="3">
        <f t="shared" si="224"/>
        <v>5.1250000000000073E-2</v>
      </c>
      <c r="F7125">
        <f t="shared" si="225"/>
        <v>73</v>
      </c>
    </row>
    <row r="7126" spans="2:6" x14ac:dyDescent="0.25">
      <c r="B7126">
        <v>7893</v>
      </c>
      <c r="C7126">
        <v>3807</v>
      </c>
      <c r="D7126" s="3">
        <v>0.53784722222222225</v>
      </c>
      <c r="E7126" s="3">
        <f t="shared" si="224"/>
        <v>5.1250000000000073E-2</v>
      </c>
      <c r="F7126">
        <f t="shared" si="225"/>
        <v>73</v>
      </c>
    </row>
    <row r="7127" spans="2:6" x14ac:dyDescent="0.25">
      <c r="B7127">
        <v>7894</v>
      </c>
      <c r="C7127">
        <v>3807</v>
      </c>
      <c r="D7127" s="3">
        <v>0.53784722222222225</v>
      </c>
      <c r="E7127" s="3">
        <f t="shared" si="224"/>
        <v>5.1250000000000073E-2</v>
      </c>
      <c r="F7127">
        <f t="shared" si="225"/>
        <v>73</v>
      </c>
    </row>
    <row r="7128" spans="2:6" x14ac:dyDescent="0.25">
      <c r="B7128">
        <v>7895</v>
      </c>
      <c r="C7128">
        <v>3807</v>
      </c>
      <c r="D7128" s="3">
        <v>0.53784722222222225</v>
      </c>
      <c r="E7128" s="3">
        <f t="shared" si="224"/>
        <v>5.1250000000000073E-2</v>
      </c>
      <c r="F7128">
        <f t="shared" si="225"/>
        <v>73</v>
      </c>
    </row>
    <row r="7129" spans="2:6" x14ac:dyDescent="0.25">
      <c r="B7129">
        <v>7896</v>
      </c>
      <c r="C7129">
        <v>3658</v>
      </c>
      <c r="D7129" s="3">
        <v>0.53785879629629629</v>
      </c>
      <c r="E7129" s="3">
        <f t="shared" si="224"/>
        <v>5.1261574074074112E-2</v>
      </c>
      <c r="F7129">
        <f t="shared" si="225"/>
        <v>73</v>
      </c>
    </row>
    <row r="7130" spans="2:6" x14ac:dyDescent="0.25">
      <c r="B7130">
        <v>7897</v>
      </c>
      <c r="C7130">
        <v>3658</v>
      </c>
      <c r="D7130" s="3">
        <v>0.53785879629629629</v>
      </c>
      <c r="E7130" s="3">
        <f t="shared" si="224"/>
        <v>5.1261574074074112E-2</v>
      </c>
      <c r="F7130">
        <f t="shared" si="225"/>
        <v>73</v>
      </c>
    </row>
    <row r="7131" spans="2:6" x14ac:dyDescent="0.25">
      <c r="B7131">
        <v>7898</v>
      </c>
      <c r="C7131">
        <v>3658</v>
      </c>
      <c r="D7131" s="3">
        <v>0.53785879629629629</v>
      </c>
      <c r="E7131" s="3">
        <f t="shared" si="224"/>
        <v>5.1261574074074112E-2</v>
      </c>
      <c r="F7131">
        <f t="shared" si="225"/>
        <v>73</v>
      </c>
    </row>
    <row r="7132" spans="2:6" x14ac:dyDescent="0.25">
      <c r="B7132">
        <v>7899</v>
      </c>
      <c r="C7132">
        <v>3658</v>
      </c>
      <c r="D7132" s="3">
        <v>0.53785879629629629</v>
      </c>
      <c r="E7132" s="3">
        <f t="shared" si="224"/>
        <v>5.1261574074074112E-2</v>
      </c>
      <c r="F7132">
        <f t="shared" si="225"/>
        <v>73</v>
      </c>
    </row>
    <row r="7133" spans="2:6" x14ac:dyDescent="0.25">
      <c r="B7133">
        <v>7900</v>
      </c>
      <c r="C7133">
        <v>3668</v>
      </c>
      <c r="D7133" s="3">
        <v>0.53785879629629629</v>
      </c>
      <c r="E7133" s="3">
        <f t="shared" si="224"/>
        <v>5.1261574074074112E-2</v>
      </c>
      <c r="F7133">
        <f t="shared" si="225"/>
        <v>73</v>
      </c>
    </row>
    <row r="7134" spans="2:6" x14ac:dyDescent="0.25">
      <c r="B7134">
        <v>7901</v>
      </c>
      <c r="C7134">
        <v>3668</v>
      </c>
      <c r="D7134" s="3">
        <v>0.53785879629629629</v>
      </c>
      <c r="E7134" s="3">
        <f t="shared" si="224"/>
        <v>5.1261574074074112E-2</v>
      </c>
      <c r="F7134">
        <f t="shared" si="225"/>
        <v>73</v>
      </c>
    </row>
    <row r="7135" spans="2:6" x14ac:dyDescent="0.25">
      <c r="B7135">
        <v>7902</v>
      </c>
      <c r="C7135">
        <v>3668</v>
      </c>
      <c r="D7135" s="3">
        <v>0.53785879629629629</v>
      </c>
      <c r="E7135" s="3">
        <f t="shared" si="224"/>
        <v>5.1261574074074112E-2</v>
      </c>
      <c r="F7135">
        <f t="shared" si="225"/>
        <v>73</v>
      </c>
    </row>
    <row r="7136" spans="2:6" x14ac:dyDescent="0.25">
      <c r="B7136">
        <v>7903</v>
      </c>
      <c r="C7136">
        <v>3668</v>
      </c>
      <c r="D7136" s="3">
        <v>0.53785879629629629</v>
      </c>
      <c r="E7136" s="3">
        <f t="shared" si="224"/>
        <v>5.1261574074074112E-2</v>
      </c>
      <c r="F7136">
        <f t="shared" si="225"/>
        <v>73</v>
      </c>
    </row>
    <row r="7137" spans="2:6" x14ac:dyDescent="0.25">
      <c r="B7137">
        <v>7904</v>
      </c>
      <c r="C7137">
        <v>3600</v>
      </c>
      <c r="D7137" s="3">
        <v>0.53785879629629629</v>
      </c>
      <c r="E7137" s="3">
        <f t="shared" si="224"/>
        <v>5.1261574074074112E-2</v>
      </c>
      <c r="F7137">
        <f t="shared" si="225"/>
        <v>73</v>
      </c>
    </row>
    <row r="7138" spans="2:6" x14ac:dyDescent="0.25">
      <c r="B7138">
        <v>7905</v>
      </c>
      <c r="C7138">
        <v>3600</v>
      </c>
      <c r="D7138" s="3">
        <v>0.53785879629629629</v>
      </c>
      <c r="E7138" s="3">
        <f t="shared" si="224"/>
        <v>5.1261574074074112E-2</v>
      </c>
      <c r="F7138">
        <f t="shared" si="225"/>
        <v>73</v>
      </c>
    </row>
    <row r="7139" spans="2:6" x14ac:dyDescent="0.25">
      <c r="B7139">
        <v>7906</v>
      </c>
      <c r="C7139">
        <v>3600</v>
      </c>
      <c r="D7139" s="3">
        <v>0.53785879629629629</v>
      </c>
      <c r="E7139" s="3">
        <f t="shared" si="224"/>
        <v>5.1261574074074112E-2</v>
      </c>
      <c r="F7139">
        <f t="shared" si="225"/>
        <v>73</v>
      </c>
    </row>
    <row r="7140" spans="2:6" x14ac:dyDescent="0.25">
      <c r="B7140">
        <v>7907</v>
      </c>
      <c r="C7140">
        <v>3600</v>
      </c>
      <c r="D7140" s="3">
        <v>0.53785879629629629</v>
      </c>
      <c r="E7140" s="3">
        <f t="shared" si="224"/>
        <v>5.1261574074074112E-2</v>
      </c>
      <c r="F7140">
        <f t="shared" si="225"/>
        <v>73</v>
      </c>
    </row>
    <row r="7141" spans="2:6" x14ac:dyDescent="0.25">
      <c r="B7141">
        <v>7908</v>
      </c>
      <c r="C7141">
        <v>3580</v>
      </c>
      <c r="D7141" s="3">
        <v>0.53787037037037033</v>
      </c>
      <c r="E7141" s="3">
        <f t="shared" si="224"/>
        <v>5.1273148148148151E-2</v>
      </c>
      <c r="F7141">
        <f t="shared" si="225"/>
        <v>73</v>
      </c>
    </row>
    <row r="7142" spans="2:6" x14ac:dyDescent="0.25">
      <c r="B7142">
        <v>7909</v>
      </c>
      <c r="C7142">
        <v>3580</v>
      </c>
      <c r="D7142" s="3">
        <v>0.53787037037037033</v>
      </c>
      <c r="E7142" s="3">
        <f t="shared" si="224"/>
        <v>5.1273148148148151E-2</v>
      </c>
      <c r="F7142">
        <f t="shared" si="225"/>
        <v>73</v>
      </c>
    </row>
    <row r="7143" spans="2:6" x14ac:dyDescent="0.25">
      <c r="B7143">
        <v>7910</v>
      </c>
      <c r="C7143">
        <v>3580</v>
      </c>
      <c r="D7143" s="3">
        <v>0.53787037037037033</v>
      </c>
      <c r="E7143" s="3">
        <f t="shared" si="224"/>
        <v>5.1273148148148151E-2</v>
      </c>
      <c r="F7143">
        <f t="shared" si="225"/>
        <v>73</v>
      </c>
    </row>
    <row r="7144" spans="2:6" x14ac:dyDescent="0.25">
      <c r="B7144">
        <v>7911</v>
      </c>
      <c r="C7144">
        <v>3580</v>
      </c>
      <c r="D7144" s="3">
        <v>0.53787037037037033</v>
      </c>
      <c r="E7144" s="3">
        <f t="shared" si="224"/>
        <v>5.1273148148148151E-2</v>
      </c>
      <c r="F7144">
        <f t="shared" si="225"/>
        <v>73</v>
      </c>
    </row>
    <row r="7145" spans="2:6" x14ac:dyDescent="0.25">
      <c r="B7145">
        <v>7912</v>
      </c>
      <c r="C7145">
        <v>3821</v>
      </c>
      <c r="D7145" s="3">
        <v>0.53787037037037033</v>
      </c>
      <c r="E7145" s="3">
        <f t="shared" si="224"/>
        <v>5.1273148148148151E-2</v>
      </c>
      <c r="F7145">
        <f t="shared" si="225"/>
        <v>73</v>
      </c>
    </row>
    <row r="7146" spans="2:6" x14ac:dyDescent="0.25">
      <c r="B7146">
        <v>7913</v>
      </c>
      <c r="C7146">
        <v>3821</v>
      </c>
      <c r="D7146" s="3">
        <v>0.53787037037037033</v>
      </c>
      <c r="E7146" s="3">
        <f t="shared" si="224"/>
        <v>5.1273148148148151E-2</v>
      </c>
      <c r="F7146">
        <f t="shared" si="225"/>
        <v>73</v>
      </c>
    </row>
    <row r="7147" spans="2:6" x14ac:dyDescent="0.25">
      <c r="B7147">
        <v>7914</v>
      </c>
      <c r="C7147">
        <v>3821</v>
      </c>
      <c r="D7147" s="3">
        <v>0.53787037037037033</v>
      </c>
      <c r="E7147" s="3">
        <f t="shared" si="224"/>
        <v>5.1273148148148151E-2</v>
      </c>
      <c r="F7147">
        <f t="shared" si="225"/>
        <v>73</v>
      </c>
    </row>
    <row r="7148" spans="2:6" x14ac:dyDescent="0.25">
      <c r="B7148">
        <v>7915</v>
      </c>
      <c r="C7148">
        <v>3821</v>
      </c>
      <c r="D7148" s="3">
        <v>0.53787037037037033</v>
      </c>
      <c r="E7148" s="3">
        <f t="shared" si="224"/>
        <v>5.1273148148148151E-2</v>
      </c>
      <c r="F7148">
        <f t="shared" si="225"/>
        <v>73</v>
      </c>
    </row>
    <row r="7149" spans="2:6" x14ac:dyDescent="0.25">
      <c r="B7149">
        <v>7916</v>
      </c>
      <c r="C7149">
        <v>3633</v>
      </c>
      <c r="D7149" s="3">
        <v>0.53788194444444437</v>
      </c>
      <c r="E7149" s="3">
        <f t="shared" si="224"/>
        <v>5.128472222222219E-2</v>
      </c>
      <c r="F7149">
        <f t="shared" si="225"/>
        <v>73</v>
      </c>
    </row>
    <row r="7150" spans="2:6" x14ac:dyDescent="0.25">
      <c r="B7150">
        <v>7917</v>
      </c>
      <c r="C7150">
        <v>3633</v>
      </c>
      <c r="D7150" s="3">
        <v>0.53788194444444437</v>
      </c>
      <c r="E7150" s="3">
        <f t="shared" si="224"/>
        <v>5.128472222222219E-2</v>
      </c>
      <c r="F7150">
        <f t="shared" si="225"/>
        <v>73</v>
      </c>
    </row>
    <row r="7151" spans="2:6" x14ac:dyDescent="0.25">
      <c r="B7151">
        <v>7918</v>
      </c>
      <c r="C7151">
        <v>3633</v>
      </c>
      <c r="D7151" s="3">
        <v>0.53788194444444437</v>
      </c>
      <c r="E7151" s="3">
        <f t="shared" si="224"/>
        <v>5.128472222222219E-2</v>
      </c>
      <c r="F7151">
        <f t="shared" si="225"/>
        <v>73</v>
      </c>
    </row>
    <row r="7152" spans="2:6" x14ac:dyDescent="0.25">
      <c r="B7152">
        <v>7919</v>
      </c>
      <c r="C7152">
        <v>3633</v>
      </c>
      <c r="D7152" s="3">
        <v>0.53788194444444437</v>
      </c>
      <c r="E7152" s="3">
        <f t="shared" si="224"/>
        <v>5.128472222222219E-2</v>
      </c>
      <c r="F7152">
        <f t="shared" si="225"/>
        <v>73</v>
      </c>
    </row>
    <row r="7153" spans="2:6" x14ac:dyDescent="0.25">
      <c r="B7153">
        <v>7920</v>
      </c>
      <c r="C7153">
        <v>3543</v>
      </c>
      <c r="D7153" s="3">
        <v>0.53788194444444437</v>
      </c>
      <c r="E7153" s="3">
        <f t="shared" si="224"/>
        <v>5.128472222222219E-2</v>
      </c>
      <c r="F7153">
        <f t="shared" si="225"/>
        <v>73</v>
      </c>
    </row>
    <row r="7154" spans="2:6" x14ac:dyDescent="0.25">
      <c r="B7154">
        <v>7921</v>
      </c>
      <c r="C7154">
        <v>3543</v>
      </c>
      <c r="D7154" s="3">
        <v>0.53788194444444437</v>
      </c>
      <c r="E7154" s="3">
        <f t="shared" si="224"/>
        <v>5.128472222222219E-2</v>
      </c>
      <c r="F7154">
        <f t="shared" si="225"/>
        <v>73</v>
      </c>
    </row>
    <row r="7155" spans="2:6" x14ac:dyDescent="0.25">
      <c r="B7155">
        <v>7922</v>
      </c>
      <c r="C7155">
        <v>3543</v>
      </c>
      <c r="D7155" s="3">
        <v>0.53788194444444437</v>
      </c>
      <c r="E7155" s="3">
        <f t="shared" si="224"/>
        <v>5.128472222222219E-2</v>
      </c>
      <c r="F7155">
        <f t="shared" si="225"/>
        <v>73</v>
      </c>
    </row>
    <row r="7156" spans="2:6" x14ac:dyDescent="0.25">
      <c r="B7156">
        <v>7923</v>
      </c>
      <c r="C7156">
        <v>3543</v>
      </c>
      <c r="D7156" s="3">
        <v>0.53788194444444437</v>
      </c>
      <c r="E7156" s="3">
        <f t="shared" si="224"/>
        <v>5.128472222222219E-2</v>
      </c>
      <c r="F7156">
        <f t="shared" si="225"/>
        <v>73</v>
      </c>
    </row>
    <row r="7157" spans="2:6" x14ac:dyDescent="0.25">
      <c r="B7157">
        <v>7924</v>
      </c>
      <c r="C7157">
        <v>3578</v>
      </c>
      <c r="D7157" s="3">
        <v>0.53789351851851852</v>
      </c>
      <c r="E7157" s="3">
        <f t="shared" si="224"/>
        <v>5.129629629629634E-2</v>
      </c>
      <c r="F7157">
        <f t="shared" si="225"/>
        <v>73</v>
      </c>
    </row>
    <row r="7158" spans="2:6" x14ac:dyDescent="0.25">
      <c r="B7158">
        <v>7925</v>
      </c>
      <c r="C7158">
        <v>3578</v>
      </c>
      <c r="D7158" s="3">
        <v>0.53789351851851852</v>
      </c>
      <c r="E7158" s="3">
        <f t="shared" si="224"/>
        <v>5.129629629629634E-2</v>
      </c>
      <c r="F7158">
        <f t="shared" si="225"/>
        <v>73</v>
      </c>
    </row>
    <row r="7159" spans="2:6" x14ac:dyDescent="0.25">
      <c r="B7159">
        <v>7926</v>
      </c>
      <c r="C7159">
        <v>3578</v>
      </c>
      <c r="D7159" s="3">
        <v>0.53789351851851852</v>
      </c>
      <c r="E7159" s="3">
        <f t="shared" si="224"/>
        <v>5.129629629629634E-2</v>
      </c>
      <c r="F7159">
        <f t="shared" si="225"/>
        <v>73</v>
      </c>
    </row>
    <row r="7160" spans="2:6" x14ac:dyDescent="0.25">
      <c r="B7160">
        <v>7927</v>
      </c>
      <c r="C7160">
        <v>3578</v>
      </c>
      <c r="D7160" s="3">
        <v>0.53789351851851852</v>
      </c>
      <c r="E7160" s="3">
        <f t="shared" si="224"/>
        <v>5.129629629629634E-2</v>
      </c>
      <c r="F7160">
        <f t="shared" si="225"/>
        <v>73</v>
      </c>
    </row>
    <row r="7161" spans="2:6" x14ac:dyDescent="0.25">
      <c r="B7161">
        <v>7928</v>
      </c>
      <c r="C7161">
        <v>3550</v>
      </c>
      <c r="D7161" s="3">
        <v>0.53789351851851852</v>
      </c>
      <c r="E7161" s="3">
        <f t="shared" si="224"/>
        <v>5.129629629629634E-2</v>
      </c>
      <c r="F7161">
        <f t="shared" si="225"/>
        <v>73</v>
      </c>
    </row>
    <row r="7162" spans="2:6" x14ac:dyDescent="0.25">
      <c r="B7162">
        <v>7929</v>
      </c>
      <c r="C7162">
        <v>3550</v>
      </c>
      <c r="D7162" s="3">
        <v>0.53789351851851852</v>
      </c>
      <c r="E7162" s="3">
        <f t="shared" si="224"/>
        <v>5.129629629629634E-2</v>
      </c>
      <c r="F7162">
        <f t="shared" si="225"/>
        <v>73</v>
      </c>
    </row>
    <row r="7163" spans="2:6" x14ac:dyDescent="0.25">
      <c r="B7163">
        <v>7930</v>
      </c>
      <c r="C7163">
        <v>3550</v>
      </c>
      <c r="D7163" s="3">
        <v>0.53789351851851852</v>
      </c>
      <c r="E7163" s="3">
        <f t="shared" si="224"/>
        <v>5.129629629629634E-2</v>
      </c>
      <c r="F7163">
        <f t="shared" si="225"/>
        <v>73</v>
      </c>
    </row>
    <row r="7164" spans="2:6" x14ac:dyDescent="0.25">
      <c r="B7164">
        <v>7931</v>
      </c>
      <c r="C7164">
        <v>3550</v>
      </c>
      <c r="D7164" s="3">
        <v>0.53789351851851852</v>
      </c>
      <c r="E7164" s="3">
        <f t="shared" si="224"/>
        <v>5.129629629629634E-2</v>
      </c>
      <c r="F7164">
        <f t="shared" si="225"/>
        <v>73</v>
      </c>
    </row>
    <row r="7165" spans="2:6" x14ac:dyDescent="0.25">
      <c r="B7165">
        <v>7932</v>
      </c>
      <c r="C7165">
        <v>3637</v>
      </c>
      <c r="D7165" s="3">
        <v>0.53790509259259256</v>
      </c>
      <c r="E7165" s="3">
        <f t="shared" si="224"/>
        <v>5.1307870370370379E-2</v>
      </c>
      <c r="F7165">
        <f t="shared" si="225"/>
        <v>73</v>
      </c>
    </row>
    <row r="7166" spans="2:6" x14ac:dyDescent="0.25">
      <c r="B7166">
        <v>7933</v>
      </c>
      <c r="C7166">
        <v>3637</v>
      </c>
      <c r="D7166" s="3">
        <v>0.53790509259259256</v>
      </c>
      <c r="E7166" s="3">
        <f t="shared" si="224"/>
        <v>5.1307870370370379E-2</v>
      </c>
      <c r="F7166">
        <f t="shared" si="225"/>
        <v>73</v>
      </c>
    </row>
    <row r="7167" spans="2:6" x14ac:dyDescent="0.25">
      <c r="B7167">
        <v>7934</v>
      </c>
      <c r="C7167">
        <v>3637</v>
      </c>
      <c r="D7167" s="3">
        <v>0.53790509259259256</v>
      </c>
      <c r="E7167" s="3">
        <f t="shared" si="224"/>
        <v>5.1307870370370379E-2</v>
      </c>
      <c r="F7167">
        <f t="shared" si="225"/>
        <v>73</v>
      </c>
    </row>
    <row r="7168" spans="2:6" x14ac:dyDescent="0.25">
      <c r="B7168">
        <v>7935</v>
      </c>
      <c r="C7168">
        <v>3637</v>
      </c>
      <c r="D7168" s="3">
        <v>0.53790509259259256</v>
      </c>
      <c r="E7168" s="3">
        <f t="shared" si="224"/>
        <v>5.1307870370370379E-2</v>
      </c>
      <c r="F7168">
        <f t="shared" si="225"/>
        <v>73</v>
      </c>
    </row>
    <row r="7169" spans="2:6" x14ac:dyDescent="0.25">
      <c r="B7169">
        <v>7936</v>
      </c>
      <c r="C7169">
        <v>3548</v>
      </c>
      <c r="D7169" s="3">
        <v>0.53790509259259256</v>
      </c>
      <c r="E7169" s="3">
        <f t="shared" si="224"/>
        <v>5.1307870370370379E-2</v>
      </c>
      <c r="F7169">
        <f t="shared" si="225"/>
        <v>73</v>
      </c>
    </row>
    <row r="7170" spans="2:6" x14ac:dyDescent="0.25">
      <c r="B7170">
        <v>7937</v>
      </c>
      <c r="C7170">
        <v>3548</v>
      </c>
      <c r="D7170" s="3">
        <v>0.53790509259259256</v>
      </c>
      <c r="E7170" s="3">
        <f t="shared" ref="E7170:E7233" si="226">D7170-$A$1</f>
        <v>5.1307870370370379E-2</v>
      </c>
      <c r="F7170">
        <f t="shared" ref="F7170:F7233" si="227">(MINUTE(E7170))+60</f>
        <v>73</v>
      </c>
    </row>
    <row r="7171" spans="2:6" x14ac:dyDescent="0.25">
      <c r="B7171">
        <v>7938</v>
      </c>
      <c r="C7171">
        <v>3548</v>
      </c>
      <c r="D7171" s="3">
        <v>0.53790509259259256</v>
      </c>
      <c r="E7171" s="3">
        <f t="shared" si="226"/>
        <v>5.1307870370370379E-2</v>
      </c>
      <c r="F7171">
        <f t="shared" si="227"/>
        <v>73</v>
      </c>
    </row>
    <row r="7172" spans="2:6" x14ac:dyDescent="0.25">
      <c r="B7172">
        <v>7939</v>
      </c>
      <c r="C7172">
        <v>3548</v>
      </c>
      <c r="D7172" s="3">
        <v>0.53790509259259256</v>
      </c>
      <c r="E7172" s="3">
        <f t="shared" si="226"/>
        <v>5.1307870370370379E-2</v>
      </c>
      <c r="F7172">
        <f t="shared" si="227"/>
        <v>73</v>
      </c>
    </row>
    <row r="7173" spans="2:6" x14ac:dyDescent="0.25">
      <c r="B7173">
        <v>7940</v>
      </c>
      <c r="C7173">
        <v>3680</v>
      </c>
      <c r="D7173" s="3">
        <v>0.53792824074074075</v>
      </c>
      <c r="E7173" s="3">
        <f t="shared" si="226"/>
        <v>5.1331018518518567E-2</v>
      </c>
      <c r="F7173">
        <f t="shared" si="227"/>
        <v>73</v>
      </c>
    </row>
    <row r="7174" spans="2:6" x14ac:dyDescent="0.25">
      <c r="B7174">
        <v>7941</v>
      </c>
      <c r="C7174">
        <v>3680</v>
      </c>
      <c r="D7174" s="3">
        <v>0.53792824074074075</v>
      </c>
      <c r="E7174" s="3">
        <f t="shared" si="226"/>
        <v>5.1331018518518567E-2</v>
      </c>
      <c r="F7174">
        <f t="shared" si="227"/>
        <v>73</v>
      </c>
    </row>
    <row r="7175" spans="2:6" x14ac:dyDescent="0.25">
      <c r="B7175">
        <v>7942</v>
      </c>
      <c r="C7175">
        <v>3680</v>
      </c>
      <c r="D7175" s="3">
        <v>0.53792824074074075</v>
      </c>
      <c r="E7175" s="3">
        <f t="shared" si="226"/>
        <v>5.1331018518518567E-2</v>
      </c>
      <c r="F7175">
        <f t="shared" si="227"/>
        <v>73</v>
      </c>
    </row>
    <row r="7176" spans="2:6" x14ac:dyDescent="0.25">
      <c r="B7176">
        <v>7943</v>
      </c>
      <c r="C7176">
        <v>3680</v>
      </c>
      <c r="D7176" s="3">
        <v>0.53792824074074075</v>
      </c>
      <c r="E7176" s="3">
        <f t="shared" si="226"/>
        <v>5.1331018518518567E-2</v>
      </c>
      <c r="F7176">
        <f t="shared" si="227"/>
        <v>73</v>
      </c>
    </row>
    <row r="7177" spans="2:6" x14ac:dyDescent="0.25">
      <c r="B7177">
        <v>7944</v>
      </c>
      <c r="C7177">
        <v>3667</v>
      </c>
      <c r="D7177" s="3">
        <v>0.53792824074074075</v>
      </c>
      <c r="E7177" s="3">
        <f t="shared" si="226"/>
        <v>5.1331018518518567E-2</v>
      </c>
      <c r="F7177">
        <f t="shared" si="227"/>
        <v>73</v>
      </c>
    </row>
    <row r="7178" spans="2:6" x14ac:dyDescent="0.25">
      <c r="B7178">
        <v>7945</v>
      </c>
      <c r="C7178">
        <v>3667</v>
      </c>
      <c r="D7178" s="3">
        <v>0.53792824074074075</v>
      </c>
      <c r="E7178" s="3">
        <f t="shared" si="226"/>
        <v>5.1331018518518567E-2</v>
      </c>
      <c r="F7178">
        <f t="shared" si="227"/>
        <v>73</v>
      </c>
    </row>
    <row r="7179" spans="2:6" x14ac:dyDescent="0.25">
      <c r="B7179">
        <v>7946</v>
      </c>
      <c r="C7179">
        <v>3667</v>
      </c>
      <c r="D7179" s="3">
        <v>0.53792824074074075</v>
      </c>
      <c r="E7179" s="3">
        <f t="shared" si="226"/>
        <v>5.1331018518518567E-2</v>
      </c>
      <c r="F7179">
        <f t="shared" si="227"/>
        <v>73</v>
      </c>
    </row>
    <row r="7180" spans="2:6" x14ac:dyDescent="0.25">
      <c r="B7180">
        <v>7947</v>
      </c>
      <c r="C7180">
        <v>3667</v>
      </c>
      <c r="D7180" s="3">
        <v>0.53793981481481479</v>
      </c>
      <c r="E7180" s="3">
        <f t="shared" si="226"/>
        <v>5.1342592592592606E-2</v>
      </c>
      <c r="F7180">
        <f t="shared" si="227"/>
        <v>73</v>
      </c>
    </row>
    <row r="7181" spans="2:6" x14ac:dyDescent="0.25">
      <c r="B7181">
        <v>7948</v>
      </c>
      <c r="C7181">
        <v>3652</v>
      </c>
      <c r="D7181" s="3">
        <v>0.53795138888888883</v>
      </c>
      <c r="E7181" s="3">
        <f t="shared" si="226"/>
        <v>5.1354166666666645E-2</v>
      </c>
      <c r="F7181">
        <f t="shared" si="227"/>
        <v>73</v>
      </c>
    </row>
    <row r="7182" spans="2:6" x14ac:dyDescent="0.25">
      <c r="B7182">
        <v>7949</v>
      </c>
      <c r="C7182">
        <v>3652</v>
      </c>
      <c r="D7182" s="3">
        <v>0.53795138888888883</v>
      </c>
      <c r="E7182" s="3">
        <f t="shared" si="226"/>
        <v>5.1354166666666645E-2</v>
      </c>
      <c r="F7182">
        <f t="shared" si="227"/>
        <v>73</v>
      </c>
    </row>
    <row r="7183" spans="2:6" x14ac:dyDescent="0.25">
      <c r="B7183">
        <v>7950</v>
      </c>
      <c r="C7183">
        <v>3652</v>
      </c>
      <c r="D7183" s="3">
        <v>0.53795138888888883</v>
      </c>
      <c r="E7183" s="3">
        <f t="shared" si="226"/>
        <v>5.1354166666666645E-2</v>
      </c>
      <c r="F7183">
        <f t="shared" si="227"/>
        <v>73</v>
      </c>
    </row>
    <row r="7184" spans="2:6" x14ac:dyDescent="0.25">
      <c r="B7184">
        <v>7951</v>
      </c>
      <c r="C7184">
        <v>3652</v>
      </c>
      <c r="D7184" s="3">
        <v>0.53795138888888883</v>
      </c>
      <c r="E7184" s="3">
        <f t="shared" si="226"/>
        <v>5.1354166666666645E-2</v>
      </c>
      <c r="F7184">
        <f t="shared" si="227"/>
        <v>73</v>
      </c>
    </row>
    <row r="7185" spans="2:6" x14ac:dyDescent="0.25">
      <c r="B7185">
        <v>7952</v>
      </c>
      <c r="C7185">
        <v>3343</v>
      </c>
      <c r="D7185" s="3">
        <v>0.53796296296296298</v>
      </c>
      <c r="E7185" s="3">
        <f t="shared" si="226"/>
        <v>5.1365740740740795E-2</v>
      </c>
      <c r="F7185">
        <f t="shared" si="227"/>
        <v>73</v>
      </c>
    </row>
    <row r="7186" spans="2:6" x14ac:dyDescent="0.25">
      <c r="B7186">
        <v>7953</v>
      </c>
      <c r="C7186">
        <v>3343</v>
      </c>
      <c r="D7186" s="3">
        <v>0.53796296296296298</v>
      </c>
      <c r="E7186" s="3">
        <f t="shared" si="226"/>
        <v>5.1365740740740795E-2</v>
      </c>
      <c r="F7186">
        <f t="shared" si="227"/>
        <v>73</v>
      </c>
    </row>
    <row r="7187" spans="2:6" x14ac:dyDescent="0.25">
      <c r="B7187">
        <v>7954</v>
      </c>
      <c r="C7187">
        <v>3343</v>
      </c>
      <c r="D7187" s="3">
        <v>0.53796296296296298</v>
      </c>
      <c r="E7187" s="3">
        <f t="shared" si="226"/>
        <v>5.1365740740740795E-2</v>
      </c>
      <c r="F7187">
        <f t="shared" si="227"/>
        <v>73</v>
      </c>
    </row>
    <row r="7188" spans="2:6" x14ac:dyDescent="0.25">
      <c r="B7188">
        <v>7955</v>
      </c>
      <c r="C7188">
        <v>3343</v>
      </c>
      <c r="D7188" s="3">
        <v>0.53796296296296298</v>
      </c>
      <c r="E7188" s="3">
        <f t="shared" si="226"/>
        <v>5.1365740740740795E-2</v>
      </c>
      <c r="F7188">
        <f t="shared" si="227"/>
        <v>73</v>
      </c>
    </row>
    <row r="7189" spans="2:6" x14ac:dyDescent="0.25">
      <c r="B7189">
        <v>7956</v>
      </c>
      <c r="C7189">
        <v>3703</v>
      </c>
      <c r="D7189" s="3">
        <v>0.53797453703703701</v>
      </c>
      <c r="E7189" s="3">
        <f t="shared" si="226"/>
        <v>5.1377314814814834E-2</v>
      </c>
      <c r="F7189">
        <f t="shared" si="227"/>
        <v>73</v>
      </c>
    </row>
    <row r="7190" spans="2:6" x14ac:dyDescent="0.25">
      <c r="B7190">
        <v>7957</v>
      </c>
      <c r="C7190">
        <v>3703</v>
      </c>
      <c r="D7190" s="3">
        <v>0.53797453703703701</v>
      </c>
      <c r="E7190" s="3">
        <f t="shared" si="226"/>
        <v>5.1377314814814834E-2</v>
      </c>
      <c r="F7190">
        <f t="shared" si="227"/>
        <v>73</v>
      </c>
    </row>
    <row r="7191" spans="2:6" x14ac:dyDescent="0.25">
      <c r="B7191">
        <v>7958</v>
      </c>
      <c r="C7191">
        <v>3703</v>
      </c>
      <c r="D7191" s="3">
        <v>0.53797453703703701</v>
      </c>
      <c r="E7191" s="3">
        <f t="shared" si="226"/>
        <v>5.1377314814814834E-2</v>
      </c>
      <c r="F7191">
        <f t="shared" si="227"/>
        <v>73</v>
      </c>
    </row>
    <row r="7192" spans="2:6" x14ac:dyDescent="0.25">
      <c r="B7192">
        <v>7959</v>
      </c>
      <c r="C7192">
        <v>3703</v>
      </c>
      <c r="D7192" s="3">
        <v>0.53797453703703701</v>
      </c>
      <c r="E7192" s="3">
        <f t="shared" si="226"/>
        <v>5.1377314814814834E-2</v>
      </c>
      <c r="F7192">
        <f t="shared" si="227"/>
        <v>73</v>
      </c>
    </row>
    <row r="7193" spans="2:6" x14ac:dyDescent="0.25">
      <c r="B7193">
        <v>7960</v>
      </c>
      <c r="C7193">
        <v>3595</v>
      </c>
      <c r="D7193" s="3">
        <v>0.53797453703703701</v>
      </c>
      <c r="E7193" s="3">
        <f t="shared" si="226"/>
        <v>5.1377314814814834E-2</v>
      </c>
      <c r="F7193">
        <f t="shared" si="227"/>
        <v>73</v>
      </c>
    </row>
    <row r="7194" spans="2:6" x14ac:dyDescent="0.25">
      <c r="B7194">
        <v>7961</v>
      </c>
      <c r="C7194">
        <v>3595</v>
      </c>
      <c r="D7194" s="3">
        <v>0.53797453703703701</v>
      </c>
      <c r="E7194" s="3">
        <f t="shared" si="226"/>
        <v>5.1377314814814834E-2</v>
      </c>
      <c r="F7194">
        <f t="shared" si="227"/>
        <v>73</v>
      </c>
    </row>
    <row r="7195" spans="2:6" x14ac:dyDescent="0.25">
      <c r="B7195">
        <v>7962</v>
      </c>
      <c r="C7195">
        <v>3595</v>
      </c>
      <c r="D7195" s="3">
        <v>0.53797453703703701</v>
      </c>
      <c r="E7195" s="3">
        <f t="shared" si="226"/>
        <v>5.1377314814814834E-2</v>
      </c>
      <c r="F7195">
        <f t="shared" si="227"/>
        <v>73</v>
      </c>
    </row>
    <row r="7196" spans="2:6" x14ac:dyDescent="0.25">
      <c r="B7196">
        <v>7963</v>
      </c>
      <c r="C7196">
        <v>3595</v>
      </c>
      <c r="D7196" s="3">
        <v>0.53797453703703701</v>
      </c>
      <c r="E7196" s="3">
        <f t="shared" si="226"/>
        <v>5.1377314814814834E-2</v>
      </c>
      <c r="F7196">
        <f t="shared" si="227"/>
        <v>73</v>
      </c>
    </row>
    <row r="7197" spans="2:6" x14ac:dyDescent="0.25">
      <c r="B7197">
        <v>7964</v>
      </c>
      <c r="C7197">
        <v>3661</v>
      </c>
      <c r="D7197" s="3">
        <v>0.53798611111111116</v>
      </c>
      <c r="E7197" s="3">
        <f t="shared" si="226"/>
        <v>5.1388888888888984E-2</v>
      </c>
      <c r="F7197">
        <f t="shared" si="227"/>
        <v>74</v>
      </c>
    </row>
    <row r="7198" spans="2:6" x14ac:dyDescent="0.25">
      <c r="B7198">
        <v>7965</v>
      </c>
      <c r="C7198">
        <v>3661</v>
      </c>
      <c r="D7198" s="3">
        <v>0.53798611111111116</v>
      </c>
      <c r="E7198" s="3">
        <f t="shared" si="226"/>
        <v>5.1388888888888984E-2</v>
      </c>
      <c r="F7198">
        <f t="shared" si="227"/>
        <v>74</v>
      </c>
    </row>
    <row r="7199" spans="2:6" x14ac:dyDescent="0.25">
      <c r="B7199">
        <v>7966</v>
      </c>
      <c r="C7199">
        <v>3661</v>
      </c>
      <c r="D7199" s="3">
        <v>0.53798611111111116</v>
      </c>
      <c r="E7199" s="3">
        <f t="shared" si="226"/>
        <v>5.1388888888888984E-2</v>
      </c>
      <c r="F7199">
        <f t="shared" si="227"/>
        <v>74</v>
      </c>
    </row>
    <row r="7200" spans="2:6" x14ac:dyDescent="0.25">
      <c r="B7200">
        <v>7967</v>
      </c>
      <c r="C7200">
        <v>3661</v>
      </c>
      <c r="D7200" s="3">
        <v>0.53798611111111116</v>
      </c>
      <c r="E7200" s="3">
        <f t="shared" si="226"/>
        <v>5.1388888888888984E-2</v>
      </c>
      <c r="F7200">
        <f t="shared" si="227"/>
        <v>74</v>
      </c>
    </row>
    <row r="7201" spans="2:6" x14ac:dyDescent="0.25">
      <c r="B7201">
        <v>7968</v>
      </c>
      <c r="C7201">
        <v>3589</v>
      </c>
      <c r="D7201" s="3">
        <v>0.53798611111111116</v>
      </c>
      <c r="E7201" s="3">
        <f t="shared" si="226"/>
        <v>5.1388888888888984E-2</v>
      </c>
      <c r="F7201">
        <f t="shared" si="227"/>
        <v>74</v>
      </c>
    </row>
    <row r="7202" spans="2:6" x14ac:dyDescent="0.25">
      <c r="B7202">
        <v>7969</v>
      </c>
      <c r="C7202">
        <v>3589</v>
      </c>
      <c r="D7202" s="3">
        <v>0.53798611111111116</v>
      </c>
      <c r="E7202" s="3">
        <f t="shared" si="226"/>
        <v>5.1388888888888984E-2</v>
      </c>
      <c r="F7202">
        <f t="shared" si="227"/>
        <v>74</v>
      </c>
    </row>
    <row r="7203" spans="2:6" x14ac:dyDescent="0.25">
      <c r="B7203">
        <v>7970</v>
      </c>
      <c r="C7203">
        <v>3589</v>
      </c>
      <c r="D7203" s="3">
        <v>0.53798611111111116</v>
      </c>
      <c r="E7203" s="3">
        <f t="shared" si="226"/>
        <v>5.1388888888888984E-2</v>
      </c>
      <c r="F7203">
        <f t="shared" si="227"/>
        <v>74</v>
      </c>
    </row>
    <row r="7204" spans="2:6" x14ac:dyDescent="0.25">
      <c r="B7204">
        <v>7971</v>
      </c>
      <c r="C7204">
        <v>3589</v>
      </c>
      <c r="D7204" s="3">
        <v>0.53798611111111116</v>
      </c>
      <c r="E7204" s="3">
        <f t="shared" si="226"/>
        <v>5.1388888888888984E-2</v>
      </c>
      <c r="F7204">
        <f t="shared" si="227"/>
        <v>74</v>
      </c>
    </row>
    <row r="7205" spans="2:6" x14ac:dyDescent="0.25">
      <c r="B7205">
        <v>7972</v>
      </c>
      <c r="C7205">
        <v>3582</v>
      </c>
      <c r="D7205" s="3">
        <v>0.53798611111111116</v>
      </c>
      <c r="E7205" s="3">
        <f t="shared" si="226"/>
        <v>5.1388888888888984E-2</v>
      </c>
      <c r="F7205">
        <f t="shared" si="227"/>
        <v>74</v>
      </c>
    </row>
    <row r="7206" spans="2:6" x14ac:dyDescent="0.25">
      <c r="B7206">
        <v>7973</v>
      </c>
      <c r="C7206">
        <v>3582</v>
      </c>
      <c r="D7206" s="3">
        <v>0.53798611111111116</v>
      </c>
      <c r="E7206" s="3">
        <f t="shared" si="226"/>
        <v>5.1388888888888984E-2</v>
      </c>
      <c r="F7206">
        <f t="shared" si="227"/>
        <v>74</v>
      </c>
    </row>
    <row r="7207" spans="2:6" x14ac:dyDescent="0.25">
      <c r="B7207">
        <v>7974</v>
      </c>
      <c r="C7207">
        <v>3582</v>
      </c>
      <c r="D7207" s="3">
        <v>0.53798611111111116</v>
      </c>
      <c r="E7207" s="3">
        <f t="shared" si="226"/>
        <v>5.1388888888888984E-2</v>
      </c>
      <c r="F7207">
        <f t="shared" si="227"/>
        <v>74</v>
      </c>
    </row>
    <row r="7208" spans="2:6" x14ac:dyDescent="0.25">
      <c r="B7208">
        <v>7975</v>
      </c>
      <c r="C7208">
        <v>3582</v>
      </c>
      <c r="D7208" s="3">
        <v>0.53798611111111116</v>
      </c>
      <c r="E7208" s="3">
        <f t="shared" si="226"/>
        <v>5.1388888888888984E-2</v>
      </c>
      <c r="F7208">
        <f t="shared" si="227"/>
        <v>74</v>
      </c>
    </row>
    <row r="7209" spans="2:6" x14ac:dyDescent="0.25">
      <c r="B7209">
        <v>7976</v>
      </c>
      <c r="C7209">
        <v>3692</v>
      </c>
      <c r="D7209" s="3">
        <v>0.53798611111111116</v>
      </c>
      <c r="E7209" s="3">
        <f t="shared" si="226"/>
        <v>5.1388888888888984E-2</v>
      </c>
      <c r="F7209">
        <f t="shared" si="227"/>
        <v>74</v>
      </c>
    </row>
    <row r="7210" spans="2:6" x14ac:dyDescent="0.25">
      <c r="B7210">
        <v>7977</v>
      </c>
      <c r="C7210">
        <v>3692</v>
      </c>
      <c r="D7210" s="3">
        <v>0.53798611111111116</v>
      </c>
      <c r="E7210" s="3">
        <f t="shared" si="226"/>
        <v>5.1388888888888984E-2</v>
      </c>
      <c r="F7210">
        <f t="shared" si="227"/>
        <v>74</v>
      </c>
    </row>
    <row r="7211" spans="2:6" x14ac:dyDescent="0.25">
      <c r="B7211">
        <v>7978</v>
      </c>
      <c r="C7211">
        <v>3692</v>
      </c>
      <c r="D7211" s="3">
        <v>0.53798611111111116</v>
      </c>
      <c r="E7211" s="3">
        <f t="shared" si="226"/>
        <v>5.1388888888888984E-2</v>
      </c>
      <c r="F7211">
        <f t="shared" si="227"/>
        <v>74</v>
      </c>
    </row>
    <row r="7212" spans="2:6" x14ac:dyDescent="0.25">
      <c r="B7212">
        <v>7979</v>
      </c>
      <c r="C7212">
        <v>3692</v>
      </c>
      <c r="D7212" s="3">
        <v>0.53798611111111116</v>
      </c>
      <c r="E7212" s="3">
        <f t="shared" si="226"/>
        <v>5.1388888888888984E-2</v>
      </c>
      <c r="F7212">
        <f t="shared" si="227"/>
        <v>74</v>
      </c>
    </row>
    <row r="7213" spans="2:6" x14ac:dyDescent="0.25">
      <c r="B7213">
        <v>7980</v>
      </c>
      <c r="C7213">
        <v>3630</v>
      </c>
      <c r="D7213" s="3">
        <v>0.5379976851851852</v>
      </c>
      <c r="E7213" s="3">
        <f t="shared" si="226"/>
        <v>5.1400462962963023E-2</v>
      </c>
      <c r="F7213">
        <f t="shared" si="227"/>
        <v>74</v>
      </c>
    </row>
    <row r="7214" spans="2:6" x14ac:dyDescent="0.25">
      <c r="B7214">
        <v>7981</v>
      </c>
      <c r="C7214">
        <v>3630</v>
      </c>
      <c r="D7214" s="3">
        <v>0.5379976851851852</v>
      </c>
      <c r="E7214" s="3">
        <f t="shared" si="226"/>
        <v>5.1400462962963023E-2</v>
      </c>
      <c r="F7214">
        <f t="shared" si="227"/>
        <v>74</v>
      </c>
    </row>
    <row r="7215" spans="2:6" x14ac:dyDescent="0.25">
      <c r="B7215">
        <v>7982</v>
      </c>
      <c r="C7215">
        <v>3630</v>
      </c>
      <c r="D7215" s="3">
        <v>0.5379976851851852</v>
      </c>
      <c r="E7215" s="3">
        <f t="shared" si="226"/>
        <v>5.1400462962963023E-2</v>
      </c>
      <c r="F7215">
        <f t="shared" si="227"/>
        <v>74</v>
      </c>
    </row>
    <row r="7216" spans="2:6" x14ac:dyDescent="0.25">
      <c r="B7216">
        <v>7983</v>
      </c>
      <c r="C7216">
        <v>3630</v>
      </c>
      <c r="D7216" s="3">
        <v>0.5379976851851852</v>
      </c>
      <c r="E7216" s="3">
        <f t="shared" si="226"/>
        <v>5.1400462962963023E-2</v>
      </c>
      <c r="F7216">
        <f t="shared" si="227"/>
        <v>74</v>
      </c>
    </row>
    <row r="7217" spans="2:6" x14ac:dyDescent="0.25">
      <c r="B7217">
        <v>7984</v>
      </c>
      <c r="C7217">
        <v>3664</v>
      </c>
      <c r="D7217" s="3">
        <v>0.5379976851851852</v>
      </c>
      <c r="E7217" s="3">
        <f t="shared" si="226"/>
        <v>5.1400462962963023E-2</v>
      </c>
      <c r="F7217">
        <f t="shared" si="227"/>
        <v>74</v>
      </c>
    </row>
    <row r="7218" spans="2:6" x14ac:dyDescent="0.25">
      <c r="B7218">
        <v>7985</v>
      </c>
      <c r="C7218">
        <v>3664</v>
      </c>
      <c r="D7218" s="3">
        <v>0.5379976851851852</v>
      </c>
      <c r="E7218" s="3">
        <f t="shared" si="226"/>
        <v>5.1400462962963023E-2</v>
      </c>
      <c r="F7218">
        <f t="shared" si="227"/>
        <v>74</v>
      </c>
    </row>
    <row r="7219" spans="2:6" x14ac:dyDescent="0.25">
      <c r="B7219">
        <v>7986</v>
      </c>
      <c r="C7219">
        <v>3664</v>
      </c>
      <c r="D7219" s="3">
        <v>0.5379976851851852</v>
      </c>
      <c r="E7219" s="3">
        <f t="shared" si="226"/>
        <v>5.1400462962963023E-2</v>
      </c>
      <c r="F7219">
        <f t="shared" si="227"/>
        <v>74</v>
      </c>
    </row>
    <row r="7220" spans="2:6" x14ac:dyDescent="0.25">
      <c r="B7220">
        <v>7987</v>
      </c>
      <c r="C7220">
        <v>3664</v>
      </c>
      <c r="D7220" s="3">
        <v>0.5379976851851852</v>
      </c>
      <c r="E7220" s="3">
        <f t="shared" si="226"/>
        <v>5.1400462962963023E-2</v>
      </c>
      <c r="F7220">
        <f t="shared" si="227"/>
        <v>74</v>
      </c>
    </row>
    <row r="7221" spans="2:6" x14ac:dyDescent="0.25">
      <c r="B7221">
        <v>7988</v>
      </c>
      <c r="C7221">
        <v>3655</v>
      </c>
      <c r="D7221" s="3">
        <v>0.5379976851851852</v>
      </c>
      <c r="E7221" s="3">
        <f t="shared" si="226"/>
        <v>5.1400462962963023E-2</v>
      </c>
      <c r="F7221">
        <f t="shared" si="227"/>
        <v>74</v>
      </c>
    </row>
    <row r="7222" spans="2:6" x14ac:dyDescent="0.25">
      <c r="B7222">
        <v>7989</v>
      </c>
      <c r="C7222">
        <v>3655</v>
      </c>
      <c r="D7222" s="3">
        <v>0.5379976851851852</v>
      </c>
      <c r="E7222" s="3">
        <f t="shared" si="226"/>
        <v>5.1400462962963023E-2</v>
      </c>
      <c r="F7222">
        <f t="shared" si="227"/>
        <v>74</v>
      </c>
    </row>
    <row r="7223" spans="2:6" x14ac:dyDescent="0.25">
      <c r="B7223">
        <v>7990</v>
      </c>
      <c r="C7223">
        <v>3655</v>
      </c>
      <c r="D7223" s="3">
        <v>0.5379976851851852</v>
      </c>
      <c r="E7223" s="3">
        <f t="shared" si="226"/>
        <v>5.1400462962963023E-2</v>
      </c>
      <c r="F7223">
        <f t="shared" si="227"/>
        <v>74</v>
      </c>
    </row>
    <row r="7224" spans="2:6" x14ac:dyDescent="0.25">
      <c r="B7224">
        <v>7991</v>
      </c>
      <c r="C7224">
        <v>3655</v>
      </c>
      <c r="D7224" s="3">
        <v>0.5379976851851852</v>
      </c>
      <c r="E7224" s="3">
        <f t="shared" si="226"/>
        <v>5.1400462962963023E-2</v>
      </c>
      <c r="F7224">
        <f t="shared" si="227"/>
        <v>74</v>
      </c>
    </row>
    <row r="7225" spans="2:6" x14ac:dyDescent="0.25">
      <c r="B7225">
        <v>7992</v>
      </c>
      <c r="C7225">
        <v>3643</v>
      </c>
      <c r="D7225" s="3">
        <v>0.53800925925925924</v>
      </c>
      <c r="E7225" s="3">
        <f t="shared" si="226"/>
        <v>5.1412037037037062E-2</v>
      </c>
      <c r="F7225">
        <f t="shared" si="227"/>
        <v>74</v>
      </c>
    </row>
    <row r="7226" spans="2:6" x14ac:dyDescent="0.25">
      <c r="B7226">
        <v>7993</v>
      </c>
      <c r="C7226">
        <v>3643</v>
      </c>
      <c r="D7226" s="3">
        <v>0.53800925925925924</v>
      </c>
      <c r="E7226" s="3">
        <f t="shared" si="226"/>
        <v>5.1412037037037062E-2</v>
      </c>
      <c r="F7226">
        <f t="shared" si="227"/>
        <v>74</v>
      </c>
    </row>
    <row r="7227" spans="2:6" x14ac:dyDescent="0.25">
      <c r="B7227">
        <v>7994</v>
      </c>
      <c r="C7227">
        <v>3643</v>
      </c>
      <c r="D7227" s="3">
        <v>0.53800925925925924</v>
      </c>
      <c r="E7227" s="3">
        <f t="shared" si="226"/>
        <v>5.1412037037037062E-2</v>
      </c>
      <c r="F7227">
        <f t="shared" si="227"/>
        <v>74</v>
      </c>
    </row>
    <row r="7228" spans="2:6" x14ac:dyDescent="0.25">
      <c r="B7228">
        <v>7995</v>
      </c>
      <c r="C7228">
        <v>3643</v>
      </c>
      <c r="D7228" s="3">
        <v>0.53800925925925924</v>
      </c>
      <c r="E7228" s="3">
        <f t="shared" si="226"/>
        <v>5.1412037037037062E-2</v>
      </c>
      <c r="F7228">
        <f t="shared" si="227"/>
        <v>74</v>
      </c>
    </row>
    <row r="7229" spans="2:6" x14ac:dyDescent="0.25">
      <c r="B7229">
        <v>7996</v>
      </c>
      <c r="C7229">
        <v>3573</v>
      </c>
      <c r="D7229" s="3">
        <v>0.53802083333333328</v>
      </c>
      <c r="E7229" s="3">
        <f t="shared" si="226"/>
        <v>5.1423611111111101E-2</v>
      </c>
      <c r="F7229">
        <f t="shared" si="227"/>
        <v>74</v>
      </c>
    </row>
    <row r="7230" spans="2:6" x14ac:dyDescent="0.25">
      <c r="B7230">
        <v>7997</v>
      </c>
      <c r="C7230">
        <v>3573</v>
      </c>
      <c r="D7230" s="3">
        <v>0.53802083333333328</v>
      </c>
      <c r="E7230" s="3">
        <f t="shared" si="226"/>
        <v>5.1423611111111101E-2</v>
      </c>
      <c r="F7230">
        <f t="shared" si="227"/>
        <v>74</v>
      </c>
    </row>
    <row r="7231" spans="2:6" x14ac:dyDescent="0.25">
      <c r="B7231">
        <v>7998</v>
      </c>
      <c r="C7231">
        <v>3573</v>
      </c>
      <c r="D7231" s="3">
        <v>0.53802083333333328</v>
      </c>
      <c r="E7231" s="3">
        <f t="shared" si="226"/>
        <v>5.1423611111111101E-2</v>
      </c>
      <c r="F7231">
        <f t="shared" si="227"/>
        <v>74</v>
      </c>
    </row>
    <row r="7232" spans="2:6" x14ac:dyDescent="0.25">
      <c r="B7232">
        <v>7999</v>
      </c>
      <c r="C7232">
        <v>3573</v>
      </c>
      <c r="D7232" s="3">
        <v>0.53802083333333328</v>
      </c>
      <c r="E7232" s="3">
        <f t="shared" si="226"/>
        <v>5.1423611111111101E-2</v>
      </c>
      <c r="F7232">
        <f t="shared" si="227"/>
        <v>74</v>
      </c>
    </row>
    <row r="7233" spans="2:6" x14ac:dyDescent="0.25">
      <c r="B7233">
        <v>8000</v>
      </c>
      <c r="C7233">
        <v>3529</v>
      </c>
      <c r="D7233" s="3">
        <v>0.53803240740740743</v>
      </c>
      <c r="E7233" s="3">
        <f t="shared" si="226"/>
        <v>5.143518518518525E-2</v>
      </c>
      <c r="F7233">
        <f t="shared" si="227"/>
        <v>74</v>
      </c>
    </row>
    <row r="7234" spans="2:6" x14ac:dyDescent="0.25">
      <c r="B7234">
        <v>8001</v>
      </c>
      <c r="C7234">
        <v>3529</v>
      </c>
      <c r="D7234" s="3">
        <v>0.53803240740740743</v>
      </c>
      <c r="E7234" s="3">
        <f t="shared" ref="E7234:E7297" si="228">D7234-$A$1</f>
        <v>5.143518518518525E-2</v>
      </c>
      <c r="F7234">
        <f t="shared" ref="F7234:F7297" si="229">(MINUTE(E7234))+60</f>
        <v>74</v>
      </c>
    </row>
    <row r="7235" spans="2:6" x14ac:dyDescent="0.25">
      <c r="B7235">
        <v>8002</v>
      </c>
      <c r="C7235">
        <v>3529</v>
      </c>
      <c r="D7235" s="3">
        <v>0.53803240740740743</v>
      </c>
      <c r="E7235" s="3">
        <f t="shared" si="228"/>
        <v>5.143518518518525E-2</v>
      </c>
      <c r="F7235">
        <f t="shared" si="229"/>
        <v>74</v>
      </c>
    </row>
    <row r="7236" spans="2:6" x14ac:dyDescent="0.25">
      <c r="B7236">
        <v>8003</v>
      </c>
      <c r="C7236">
        <v>3529</v>
      </c>
      <c r="D7236" s="3">
        <v>0.53803240740740743</v>
      </c>
      <c r="E7236" s="3">
        <f t="shared" si="228"/>
        <v>5.143518518518525E-2</v>
      </c>
      <c r="F7236">
        <f t="shared" si="229"/>
        <v>74</v>
      </c>
    </row>
    <row r="7237" spans="2:6" x14ac:dyDescent="0.25">
      <c r="B7237">
        <v>8004</v>
      </c>
      <c r="C7237">
        <v>3418</v>
      </c>
      <c r="D7237" s="3">
        <v>0.53803240740740743</v>
      </c>
      <c r="E7237" s="3">
        <f t="shared" si="228"/>
        <v>5.143518518518525E-2</v>
      </c>
      <c r="F7237">
        <f t="shared" si="229"/>
        <v>74</v>
      </c>
    </row>
    <row r="7238" spans="2:6" x14ac:dyDescent="0.25">
      <c r="B7238">
        <v>8005</v>
      </c>
      <c r="C7238">
        <v>3418</v>
      </c>
      <c r="D7238" s="3">
        <v>0.53803240740740743</v>
      </c>
      <c r="E7238" s="3">
        <f t="shared" si="228"/>
        <v>5.143518518518525E-2</v>
      </c>
      <c r="F7238">
        <f t="shared" si="229"/>
        <v>74</v>
      </c>
    </row>
    <row r="7239" spans="2:6" x14ac:dyDescent="0.25">
      <c r="B7239">
        <v>8006</v>
      </c>
      <c r="C7239">
        <v>3418</v>
      </c>
      <c r="D7239" s="3">
        <v>0.53803240740740743</v>
      </c>
      <c r="E7239" s="3">
        <f t="shared" si="228"/>
        <v>5.143518518518525E-2</v>
      </c>
      <c r="F7239">
        <f t="shared" si="229"/>
        <v>74</v>
      </c>
    </row>
    <row r="7240" spans="2:6" x14ac:dyDescent="0.25">
      <c r="B7240">
        <v>8007</v>
      </c>
      <c r="C7240">
        <v>3418</v>
      </c>
      <c r="D7240" s="3">
        <v>0.53803240740740743</v>
      </c>
      <c r="E7240" s="3">
        <f t="shared" si="228"/>
        <v>5.143518518518525E-2</v>
      </c>
      <c r="F7240">
        <f t="shared" si="229"/>
        <v>74</v>
      </c>
    </row>
    <row r="7241" spans="2:6" x14ac:dyDescent="0.25">
      <c r="B7241">
        <v>8008</v>
      </c>
      <c r="C7241">
        <v>3589</v>
      </c>
      <c r="D7241" s="3">
        <v>0.53803240740740743</v>
      </c>
      <c r="E7241" s="3">
        <f t="shared" si="228"/>
        <v>5.143518518518525E-2</v>
      </c>
      <c r="F7241">
        <f t="shared" si="229"/>
        <v>74</v>
      </c>
    </row>
    <row r="7242" spans="2:6" x14ac:dyDescent="0.25">
      <c r="B7242">
        <v>8009</v>
      </c>
      <c r="C7242">
        <v>3589</v>
      </c>
      <c r="D7242" s="3">
        <v>0.53803240740740743</v>
      </c>
      <c r="E7242" s="3">
        <f t="shared" si="228"/>
        <v>5.143518518518525E-2</v>
      </c>
      <c r="F7242">
        <f t="shared" si="229"/>
        <v>74</v>
      </c>
    </row>
    <row r="7243" spans="2:6" x14ac:dyDescent="0.25">
      <c r="B7243">
        <v>8010</v>
      </c>
      <c r="C7243">
        <v>3589</v>
      </c>
      <c r="D7243" s="3">
        <v>0.53803240740740743</v>
      </c>
      <c r="E7243" s="3">
        <f t="shared" si="228"/>
        <v>5.143518518518525E-2</v>
      </c>
      <c r="F7243">
        <f t="shared" si="229"/>
        <v>74</v>
      </c>
    </row>
    <row r="7244" spans="2:6" x14ac:dyDescent="0.25">
      <c r="B7244">
        <v>8011</v>
      </c>
      <c r="C7244">
        <v>3589</v>
      </c>
      <c r="D7244" s="3">
        <v>0.53803240740740743</v>
      </c>
      <c r="E7244" s="3">
        <f t="shared" si="228"/>
        <v>5.143518518518525E-2</v>
      </c>
      <c r="F7244">
        <f t="shared" si="229"/>
        <v>74</v>
      </c>
    </row>
    <row r="7245" spans="2:6" x14ac:dyDescent="0.25">
      <c r="B7245">
        <v>8012</v>
      </c>
      <c r="C7245">
        <v>3660</v>
      </c>
      <c r="D7245" s="3">
        <v>0.53804398148148147</v>
      </c>
      <c r="E7245" s="3">
        <f t="shared" si="228"/>
        <v>5.1446759259259289E-2</v>
      </c>
      <c r="F7245">
        <f t="shared" si="229"/>
        <v>74</v>
      </c>
    </row>
    <row r="7246" spans="2:6" x14ac:dyDescent="0.25">
      <c r="B7246">
        <v>8013</v>
      </c>
      <c r="C7246">
        <v>3660</v>
      </c>
      <c r="D7246" s="3">
        <v>0.53804398148148147</v>
      </c>
      <c r="E7246" s="3">
        <f t="shared" si="228"/>
        <v>5.1446759259259289E-2</v>
      </c>
      <c r="F7246">
        <f t="shared" si="229"/>
        <v>74</v>
      </c>
    </row>
    <row r="7247" spans="2:6" x14ac:dyDescent="0.25">
      <c r="B7247">
        <v>8014</v>
      </c>
      <c r="C7247">
        <v>3660</v>
      </c>
      <c r="D7247" s="3">
        <v>0.53804398148148147</v>
      </c>
      <c r="E7247" s="3">
        <f t="shared" si="228"/>
        <v>5.1446759259259289E-2</v>
      </c>
      <c r="F7247">
        <f t="shared" si="229"/>
        <v>74</v>
      </c>
    </row>
    <row r="7248" spans="2:6" x14ac:dyDescent="0.25">
      <c r="B7248">
        <v>8015</v>
      </c>
      <c r="C7248">
        <v>3660</v>
      </c>
      <c r="D7248" s="3">
        <v>0.53804398148148147</v>
      </c>
      <c r="E7248" s="3">
        <f t="shared" si="228"/>
        <v>5.1446759259259289E-2</v>
      </c>
      <c r="F7248">
        <f t="shared" si="229"/>
        <v>74</v>
      </c>
    </row>
    <row r="7249" spans="2:6" x14ac:dyDescent="0.25">
      <c r="B7249">
        <v>8016</v>
      </c>
      <c r="C7249">
        <v>3538</v>
      </c>
      <c r="D7249" s="3">
        <v>0.53804398148148147</v>
      </c>
      <c r="E7249" s="3">
        <f t="shared" si="228"/>
        <v>5.1446759259259289E-2</v>
      </c>
      <c r="F7249">
        <f t="shared" si="229"/>
        <v>74</v>
      </c>
    </row>
    <row r="7250" spans="2:6" x14ac:dyDescent="0.25">
      <c r="B7250">
        <v>8017</v>
      </c>
      <c r="C7250">
        <v>3538</v>
      </c>
      <c r="D7250" s="3">
        <v>0.53804398148148147</v>
      </c>
      <c r="E7250" s="3">
        <f t="shared" si="228"/>
        <v>5.1446759259259289E-2</v>
      </c>
      <c r="F7250">
        <f t="shared" si="229"/>
        <v>74</v>
      </c>
    </row>
    <row r="7251" spans="2:6" x14ac:dyDescent="0.25">
      <c r="B7251">
        <v>8018</v>
      </c>
      <c r="C7251">
        <v>3538</v>
      </c>
      <c r="D7251" s="3">
        <v>0.53804398148148147</v>
      </c>
      <c r="E7251" s="3">
        <f t="shared" si="228"/>
        <v>5.1446759259259289E-2</v>
      </c>
      <c r="F7251">
        <f t="shared" si="229"/>
        <v>74</v>
      </c>
    </row>
    <row r="7252" spans="2:6" x14ac:dyDescent="0.25">
      <c r="B7252">
        <v>8019</v>
      </c>
      <c r="C7252">
        <v>3538</v>
      </c>
      <c r="D7252" s="3">
        <v>0.53804398148148147</v>
      </c>
      <c r="E7252" s="3">
        <f t="shared" si="228"/>
        <v>5.1446759259259289E-2</v>
      </c>
      <c r="F7252">
        <f t="shared" si="229"/>
        <v>74</v>
      </c>
    </row>
    <row r="7253" spans="2:6" x14ac:dyDescent="0.25">
      <c r="B7253">
        <v>8020</v>
      </c>
      <c r="C7253">
        <v>3659</v>
      </c>
      <c r="D7253" s="3">
        <v>0.53805555555555562</v>
      </c>
      <c r="E7253" s="3">
        <f t="shared" si="228"/>
        <v>5.1458333333333439E-2</v>
      </c>
      <c r="F7253">
        <f t="shared" si="229"/>
        <v>74</v>
      </c>
    </row>
    <row r="7254" spans="2:6" x14ac:dyDescent="0.25">
      <c r="B7254">
        <v>8021</v>
      </c>
      <c r="C7254">
        <v>3659</v>
      </c>
      <c r="D7254" s="3">
        <v>0.53805555555555562</v>
      </c>
      <c r="E7254" s="3">
        <f t="shared" si="228"/>
        <v>5.1458333333333439E-2</v>
      </c>
      <c r="F7254">
        <f t="shared" si="229"/>
        <v>74</v>
      </c>
    </row>
    <row r="7255" spans="2:6" x14ac:dyDescent="0.25">
      <c r="B7255">
        <v>8022</v>
      </c>
      <c r="C7255">
        <v>3659</v>
      </c>
      <c r="D7255" s="3">
        <v>0.53805555555555562</v>
      </c>
      <c r="E7255" s="3">
        <f t="shared" si="228"/>
        <v>5.1458333333333439E-2</v>
      </c>
      <c r="F7255">
        <f t="shared" si="229"/>
        <v>74</v>
      </c>
    </row>
    <row r="7256" spans="2:6" x14ac:dyDescent="0.25">
      <c r="B7256">
        <v>8023</v>
      </c>
      <c r="C7256">
        <v>3659</v>
      </c>
      <c r="D7256" s="3">
        <v>0.53805555555555562</v>
      </c>
      <c r="E7256" s="3">
        <f t="shared" si="228"/>
        <v>5.1458333333333439E-2</v>
      </c>
      <c r="F7256">
        <f t="shared" si="229"/>
        <v>74</v>
      </c>
    </row>
    <row r="7257" spans="2:6" x14ac:dyDescent="0.25">
      <c r="B7257">
        <v>8024</v>
      </c>
      <c r="C7257">
        <v>3654</v>
      </c>
      <c r="D7257" s="3">
        <v>0.53806712962962966</v>
      </c>
      <c r="E7257" s="3">
        <f t="shared" si="228"/>
        <v>5.1469907407407478E-2</v>
      </c>
      <c r="F7257">
        <f t="shared" si="229"/>
        <v>74</v>
      </c>
    </row>
    <row r="7258" spans="2:6" x14ac:dyDescent="0.25">
      <c r="B7258">
        <v>8025</v>
      </c>
      <c r="C7258">
        <v>3654</v>
      </c>
      <c r="D7258" s="3">
        <v>0.53806712962962966</v>
      </c>
      <c r="E7258" s="3">
        <f t="shared" si="228"/>
        <v>5.1469907407407478E-2</v>
      </c>
      <c r="F7258">
        <f t="shared" si="229"/>
        <v>74</v>
      </c>
    </row>
    <row r="7259" spans="2:6" x14ac:dyDescent="0.25">
      <c r="B7259">
        <v>8026</v>
      </c>
      <c r="C7259">
        <v>3654</v>
      </c>
      <c r="D7259" s="3">
        <v>0.53806712962962966</v>
      </c>
      <c r="E7259" s="3">
        <f t="shared" si="228"/>
        <v>5.1469907407407478E-2</v>
      </c>
      <c r="F7259">
        <f t="shared" si="229"/>
        <v>74</v>
      </c>
    </row>
    <row r="7260" spans="2:6" x14ac:dyDescent="0.25">
      <c r="B7260">
        <v>8027</v>
      </c>
      <c r="C7260">
        <v>3654</v>
      </c>
      <c r="D7260" s="3">
        <v>0.53806712962962966</v>
      </c>
      <c r="E7260" s="3">
        <f t="shared" si="228"/>
        <v>5.1469907407407478E-2</v>
      </c>
      <c r="F7260">
        <f t="shared" si="229"/>
        <v>74</v>
      </c>
    </row>
    <row r="7261" spans="2:6" x14ac:dyDescent="0.25">
      <c r="B7261">
        <v>8028</v>
      </c>
      <c r="C7261">
        <v>3635</v>
      </c>
      <c r="D7261" s="3">
        <v>0.53806712962962966</v>
      </c>
      <c r="E7261" s="3">
        <f t="shared" si="228"/>
        <v>5.1469907407407478E-2</v>
      </c>
      <c r="F7261">
        <f t="shared" si="229"/>
        <v>74</v>
      </c>
    </row>
    <row r="7262" spans="2:6" x14ac:dyDescent="0.25">
      <c r="B7262">
        <v>8029</v>
      </c>
      <c r="C7262">
        <v>3635</v>
      </c>
      <c r="D7262" s="3">
        <v>0.53806712962962966</v>
      </c>
      <c r="E7262" s="3">
        <f t="shared" si="228"/>
        <v>5.1469907407407478E-2</v>
      </c>
      <c r="F7262">
        <f t="shared" si="229"/>
        <v>74</v>
      </c>
    </row>
    <row r="7263" spans="2:6" x14ac:dyDescent="0.25">
      <c r="B7263">
        <v>8030</v>
      </c>
      <c r="C7263">
        <v>3635</v>
      </c>
      <c r="D7263" s="3">
        <v>0.53806712962962966</v>
      </c>
      <c r="E7263" s="3">
        <f t="shared" si="228"/>
        <v>5.1469907407407478E-2</v>
      </c>
      <c r="F7263">
        <f t="shared" si="229"/>
        <v>74</v>
      </c>
    </row>
    <row r="7264" spans="2:6" x14ac:dyDescent="0.25">
      <c r="B7264">
        <v>8031</v>
      </c>
      <c r="C7264">
        <v>3635</v>
      </c>
      <c r="D7264" s="3">
        <v>0.53806712962962966</v>
      </c>
      <c r="E7264" s="3">
        <f t="shared" si="228"/>
        <v>5.1469907407407478E-2</v>
      </c>
      <c r="F7264">
        <f t="shared" si="229"/>
        <v>74</v>
      </c>
    </row>
    <row r="7265" spans="2:6" x14ac:dyDescent="0.25">
      <c r="B7265">
        <v>8032</v>
      </c>
      <c r="C7265">
        <v>3540</v>
      </c>
      <c r="D7265" s="3">
        <v>0.53806712962962966</v>
      </c>
      <c r="E7265" s="3">
        <f t="shared" si="228"/>
        <v>5.1469907407407478E-2</v>
      </c>
      <c r="F7265">
        <f t="shared" si="229"/>
        <v>74</v>
      </c>
    </row>
    <row r="7266" spans="2:6" x14ac:dyDescent="0.25">
      <c r="B7266">
        <v>8033</v>
      </c>
      <c r="C7266">
        <v>3540</v>
      </c>
      <c r="D7266" s="3">
        <v>0.53806712962962966</v>
      </c>
      <c r="E7266" s="3">
        <f t="shared" si="228"/>
        <v>5.1469907407407478E-2</v>
      </c>
      <c r="F7266">
        <f t="shared" si="229"/>
        <v>74</v>
      </c>
    </row>
    <row r="7267" spans="2:6" x14ac:dyDescent="0.25">
      <c r="B7267">
        <v>8034</v>
      </c>
      <c r="C7267">
        <v>3540</v>
      </c>
      <c r="D7267" s="3">
        <v>0.53806712962962966</v>
      </c>
      <c r="E7267" s="3">
        <f t="shared" si="228"/>
        <v>5.1469907407407478E-2</v>
      </c>
      <c r="F7267">
        <f t="shared" si="229"/>
        <v>74</v>
      </c>
    </row>
    <row r="7268" spans="2:6" x14ac:dyDescent="0.25">
      <c r="B7268">
        <v>8035</v>
      </c>
      <c r="C7268">
        <v>3540</v>
      </c>
      <c r="D7268" s="3">
        <v>0.53806712962962966</v>
      </c>
      <c r="E7268" s="3">
        <f t="shared" si="228"/>
        <v>5.1469907407407478E-2</v>
      </c>
      <c r="F7268">
        <f t="shared" si="229"/>
        <v>74</v>
      </c>
    </row>
    <row r="7269" spans="2:6" x14ac:dyDescent="0.25">
      <c r="B7269">
        <v>8036</v>
      </c>
      <c r="C7269">
        <v>3519</v>
      </c>
      <c r="D7269" s="3">
        <v>0.53806712962962966</v>
      </c>
      <c r="E7269" s="3">
        <f t="shared" si="228"/>
        <v>5.1469907407407478E-2</v>
      </c>
      <c r="F7269">
        <f t="shared" si="229"/>
        <v>74</v>
      </c>
    </row>
    <row r="7270" spans="2:6" x14ac:dyDescent="0.25">
      <c r="B7270">
        <v>8037</v>
      </c>
      <c r="C7270">
        <v>3519</v>
      </c>
      <c r="D7270" s="3">
        <v>0.53806712962962966</v>
      </c>
      <c r="E7270" s="3">
        <f t="shared" si="228"/>
        <v>5.1469907407407478E-2</v>
      </c>
      <c r="F7270">
        <f t="shared" si="229"/>
        <v>74</v>
      </c>
    </row>
    <row r="7271" spans="2:6" x14ac:dyDescent="0.25">
      <c r="B7271">
        <v>8038</v>
      </c>
      <c r="C7271">
        <v>3519</v>
      </c>
      <c r="D7271" s="3">
        <v>0.53806712962962966</v>
      </c>
      <c r="E7271" s="3">
        <f t="shared" si="228"/>
        <v>5.1469907407407478E-2</v>
      </c>
      <c r="F7271">
        <f t="shared" si="229"/>
        <v>74</v>
      </c>
    </row>
    <row r="7272" spans="2:6" x14ac:dyDescent="0.25">
      <c r="B7272">
        <v>8039</v>
      </c>
      <c r="C7272">
        <v>3519</v>
      </c>
      <c r="D7272" s="3">
        <v>0.53806712962962966</v>
      </c>
      <c r="E7272" s="3">
        <f t="shared" si="228"/>
        <v>5.1469907407407478E-2</v>
      </c>
      <c r="F7272">
        <f t="shared" si="229"/>
        <v>74</v>
      </c>
    </row>
    <row r="7273" spans="2:6" x14ac:dyDescent="0.25">
      <c r="B7273">
        <v>8040</v>
      </c>
      <c r="C7273">
        <v>3666</v>
      </c>
      <c r="D7273" s="3">
        <v>0.5380787037037037</v>
      </c>
      <c r="E7273" s="3">
        <f t="shared" si="228"/>
        <v>5.1481481481481517E-2</v>
      </c>
      <c r="F7273">
        <f t="shared" si="229"/>
        <v>74</v>
      </c>
    </row>
    <row r="7274" spans="2:6" x14ac:dyDescent="0.25">
      <c r="B7274">
        <v>8041</v>
      </c>
      <c r="C7274">
        <v>3666</v>
      </c>
      <c r="D7274" s="3">
        <v>0.53809027777777774</v>
      </c>
      <c r="E7274" s="3">
        <f t="shared" si="228"/>
        <v>5.1493055555555556E-2</v>
      </c>
      <c r="F7274">
        <f t="shared" si="229"/>
        <v>74</v>
      </c>
    </row>
    <row r="7275" spans="2:6" x14ac:dyDescent="0.25">
      <c r="B7275">
        <v>8042</v>
      </c>
      <c r="C7275">
        <v>3666</v>
      </c>
      <c r="D7275" s="3">
        <v>0.53809027777777774</v>
      </c>
      <c r="E7275" s="3">
        <f t="shared" si="228"/>
        <v>5.1493055555555556E-2</v>
      </c>
      <c r="F7275">
        <f t="shared" si="229"/>
        <v>74</v>
      </c>
    </row>
    <row r="7276" spans="2:6" x14ac:dyDescent="0.25">
      <c r="B7276">
        <v>8043</v>
      </c>
      <c r="C7276">
        <v>3666</v>
      </c>
      <c r="D7276" s="3">
        <v>0.53809027777777774</v>
      </c>
      <c r="E7276" s="3">
        <f t="shared" si="228"/>
        <v>5.1493055555555556E-2</v>
      </c>
      <c r="F7276">
        <f t="shared" si="229"/>
        <v>74</v>
      </c>
    </row>
    <row r="7277" spans="2:6" x14ac:dyDescent="0.25">
      <c r="B7277">
        <v>8044</v>
      </c>
      <c r="C7277">
        <v>3587</v>
      </c>
      <c r="D7277" s="3">
        <v>0.53810185185185189</v>
      </c>
      <c r="E7277" s="3">
        <f t="shared" si="228"/>
        <v>5.1504629629629706E-2</v>
      </c>
      <c r="F7277">
        <f t="shared" si="229"/>
        <v>74</v>
      </c>
    </row>
    <row r="7278" spans="2:6" x14ac:dyDescent="0.25">
      <c r="B7278">
        <v>8045</v>
      </c>
      <c r="C7278">
        <v>3587</v>
      </c>
      <c r="D7278" s="3">
        <v>0.53810185185185189</v>
      </c>
      <c r="E7278" s="3">
        <f t="shared" si="228"/>
        <v>5.1504629629629706E-2</v>
      </c>
      <c r="F7278">
        <f t="shared" si="229"/>
        <v>74</v>
      </c>
    </row>
    <row r="7279" spans="2:6" x14ac:dyDescent="0.25">
      <c r="B7279">
        <v>8046</v>
      </c>
      <c r="C7279">
        <v>3587</v>
      </c>
      <c r="D7279" s="3">
        <v>0.53810185185185189</v>
      </c>
      <c r="E7279" s="3">
        <f t="shared" si="228"/>
        <v>5.1504629629629706E-2</v>
      </c>
      <c r="F7279">
        <f t="shared" si="229"/>
        <v>74</v>
      </c>
    </row>
    <row r="7280" spans="2:6" x14ac:dyDescent="0.25">
      <c r="B7280">
        <v>8047</v>
      </c>
      <c r="C7280">
        <v>3587</v>
      </c>
      <c r="D7280" s="3">
        <v>0.53810185185185189</v>
      </c>
      <c r="E7280" s="3">
        <f t="shared" si="228"/>
        <v>5.1504629629629706E-2</v>
      </c>
      <c r="F7280">
        <f t="shared" si="229"/>
        <v>74</v>
      </c>
    </row>
    <row r="7281" spans="2:6" x14ac:dyDescent="0.25">
      <c r="B7281">
        <v>8048</v>
      </c>
      <c r="C7281">
        <v>3654</v>
      </c>
      <c r="D7281" s="3">
        <v>0.53810185185185189</v>
      </c>
      <c r="E7281" s="3">
        <f t="shared" si="228"/>
        <v>5.1504629629629706E-2</v>
      </c>
      <c r="F7281">
        <f t="shared" si="229"/>
        <v>74</v>
      </c>
    </row>
    <row r="7282" spans="2:6" x14ac:dyDescent="0.25">
      <c r="B7282">
        <v>8049</v>
      </c>
      <c r="C7282">
        <v>3654</v>
      </c>
      <c r="D7282" s="3">
        <v>0.53810185185185189</v>
      </c>
      <c r="E7282" s="3">
        <f t="shared" si="228"/>
        <v>5.1504629629629706E-2</v>
      </c>
      <c r="F7282">
        <f t="shared" si="229"/>
        <v>74</v>
      </c>
    </row>
    <row r="7283" spans="2:6" x14ac:dyDescent="0.25">
      <c r="B7283">
        <v>8050</v>
      </c>
      <c r="C7283">
        <v>3654</v>
      </c>
      <c r="D7283" s="3">
        <v>0.53810185185185189</v>
      </c>
      <c r="E7283" s="3">
        <f t="shared" si="228"/>
        <v>5.1504629629629706E-2</v>
      </c>
      <c r="F7283">
        <f t="shared" si="229"/>
        <v>74</v>
      </c>
    </row>
    <row r="7284" spans="2:6" x14ac:dyDescent="0.25">
      <c r="B7284">
        <v>8051</v>
      </c>
      <c r="C7284">
        <v>3654</v>
      </c>
      <c r="D7284" s="3">
        <v>0.53810185185185189</v>
      </c>
      <c r="E7284" s="3">
        <f t="shared" si="228"/>
        <v>5.1504629629629706E-2</v>
      </c>
      <c r="F7284">
        <f t="shared" si="229"/>
        <v>74</v>
      </c>
    </row>
    <row r="7285" spans="2:6" x14ac:dyDescent="0.25">
      <c r="B7285">
        <v>8052</v>
      </c>
      <c r="C7285">
        <v>3642</v>
      </c>
      <c r="D7285" s="3">
        <v>0.53810185185185189</v>
      </c>
      <c r="E7285" s="3">
        <f t="shared" si="228"/>
        <v>5.1504629629629706E-2</v>
      </c>
      <c r="F7285">
        <f t="shared" si="229"/>
        <v>74</v>
      </c>
    </row>
    <row r="7286" spans="2:6" x14ac:dyDescent="0.25">
      <c r="B7286">
        <v>8053</v>
      </c>
      <c r="C7286">
        <v>3642</v>
      </c>
      <c r="D7286" s="3">
        <v>0.53810185185185189</v>
      </c>
      <c r="E7286" s="3">
        <f t="shared" si="228"/>
        <v>5.1504629629629706E-2</v>
      </c>
      <c r="F7286">
        <f t="shared" si="229"/>
        <v>74</v>
      </c>
    </row>
    <row r="7287" spans="2:6" x14ac:dyDescent="0.25">
      <c r="B7287">
        <v>8054</v>
      </c>
      <c r="C7287">
        <v>3642</v>
      </c>
      <c r="D7287" s="3">
        <v>0.53810185185185189</v>
      </c>
      <c r="E7287" s="3">
        <f t="shared" si="228"/>
        <v>5.1504629629629706E-2</v>
      </c>
      <c r="F7287">
        <f t="shared" si="229"/>
        <v>74</v>
      </c>
    </row>
    <row r="7288" spans="2:6" x14ac:dyDescent="0.25">
      <c r="B7288">
        <v>8055</v>
      </c>
      <c r="C7288">
        <v>3642</v>
      </c>
      <c r="D7288" s="3">
        <v>0.53810185185185189</v>
      </c>
      <c r="E7288" s="3">
        <f t="shared" si="228"/>
        <v>5.1504629629629706E-2</v>
      </c>
      <c r="F7288">
        <f t="shared" si="229"/>
        <v>74</v>
      </c>
    </row>
    <row r="7289" spans="2:6" x14ac:dyDescent="0.25">
      <c r="B7289">
        <v>8056</v>
      </c>
      <c r="C7289">
        <v>3498</v>
      </c>
      <c r="D7289" s="3">
        <v>0.53811342592592593</v>
      </c>
      <c r="E7289" s="3">
        <f t="shared" si="228"/>
        <v>5.1516203703703745E-2</v>
      </c>
      <c r="F7289">
        <f t="shared" si="229"/>
        <v>74</v>
      </c>
    </row>
    <row r="7290" spans="2:6" x14ac:dyDescent="0.25">
      <c r="B7290">
        <v>8057</v>
      </c>
      <c r="C7290">
        <v>3498</v>
      </c>
      <c r="D7290" s="3">
        <v>0.53811342592592593</v>
      </c>
      <c r="E7290" s="3">
        <f t="shared" si="228"/>
        <v>5.1516203703703745E-2</v>
      </c>
      <c r="F7290">
        <f t="shared" si="229"/>
        <v>74</v>
      </c>
    </row>
    <row r="7291" spans="2:6" x14ac:dyDescent="0.25">
      <c r="B7291">
        <v>8058</v>
      </c>
      <c r="C7291">
        <v>3498</v>
      </c>
      <c r="D7291" s="3">
        <v>0.53811342592592593</v>
      </c>
      <c r="E7291" s="3">
        <f t="shared" si="228"/>
        <v>5.1516203703703745E-2</v>
      </c>
      <c r="F7291">
        <f t="shared" si="229"/>
        <v>74</v>
      </c>
    </row>
    <row r="7292" spans="2:6" x14ac:dyDescent="0.25">
      <c r="B7292">
        <v>8059</v>
      </c>
      <c r="C7292">
        <v>3498</v>
      </c>
      <c r="D7292" s="3">
        <v>0.53811342592592593</v>
      </c>
      <c r="E7292" s="3">
        <f t="shared" si="228"/>
        <v>5.1516203703703745E-2</v>
      </c>
      <c r="F7292">
        <f t="shared" si="229"/>
        <v>74</v>
      </c>
    </row>
    <row r="7293" spans="2:6" x14ac:dyDescent="0.25">
      <c r="B7293">
        <v>8060</v>
      </c>
      <c r="C7293">
        <v>3547</v>
      </c>
      <c r="D7293" s="3">
        <v>0.53811342592592593</v>
      </c>
      <c r="E7293" s="3">
        <f t="shared" si="228"/>
        <v>5.1516203703703745E-2</v>
      </c>
      <c r="F7293">
        <f t="shared" si="229"/>
        <v>74</v>
      </c>
    </row>
    <row r="7294" spans="2:6" x14ac:dyDescent="0.25">
      <c r="B7294">
        <v>8061</v>
      </c>
      <c r="C7294">
        <v>3547</v>
      </c>
      <c r="D7294" s="3">
        <v>0.53811342592592593</v>
      </c>
      <c r="E7294" s="3">
        <f t="shared" si="228"/>
        <v>5.1516203703703745E-2</v>
      </c>
      <c r="F7294">
        <f t="shared" si="229"/>
        <v>74</v>
      </c>
    </row>
    <row r="7295" spans="2:6" x14ac:dyDescent="0.25">
      <c r="B7295">
        <v>8062</v>
      </c>
      <c r="C7295">
        <v>3547</v>
      </c>
      <c r="D7295" s="3">
        <v>0.53811342592592593</v>
      </c>
      <c r="E7295" s="3">
        <f t="shared" si="228"/>
        <v>5.1516203703703745E-2</v>
      </c>
      <c r="F7295">
        <f t="shared" si="229"/>
        <v>74</v>
      </c>
    </row>
    <row r="7296" spans="2:6" x14ac:dyDescent="0.25">
      <c r="B7296">
        <v>8063</v>
      </c>
      <c r="C7296">
        <v>3547</v>
      </c>
      <c r="D7296" s="3">
        <v>0.53811342592592593</v>
      </c>
      <c r="E7296" s="3">
        <f t="shared" si="228"/>
        <v>5.1516203703703745E-2</v>
      </c>
      <c r="F7296">
        <f t="shared" si="229"/>
        <v>74</v>
      </c>
    </row>
    <row r="7297" spans="2:6" x14ac:dyDescent="0.25">
      <c r="B7297">
        <v>8064</v>
      </c>
      <c r="C7297">
        <v>3521</v>
      </c>
      <c r="D7297" s="3">
        <v>0.53811342592592593</v>
      </c>
      <c r="E7297" s="3">
        <f t="shared" si="228"/>
        <v>5.1516203703703745E-2</v>
      </c>
      <c r="F7297">
        <f t="shared" si="229"/>
        <v>74</v>
      </c>
    </row>
    <row r="7298" spans="2:6" x14ac:dyDescent="0.25">
      <c r="B7298">
        <v>8065</v>
      </c>
      <c r="C7298">
        <v>3521</v>
      </c>
      <c r="D7298" s="3">
        <v>0.53811342592592593</v>
      </c>
      <c r="E7298" s="3">
        <f t="shared" ref="E7298:E7361" si="230">D7298-$A$1</f>
        <v>5.1516203703703745E-2</v>
      </c>
      <c r="F7298">
        <f t="shared" ref="F7298:F7361" si="231">(MINUTE(E7298))+60</f>
        <v>74</v>
      </c>
    </row>
    <row r="7299" spans="2:6" x14ac:dyDescent="0.25">
      <c r="B7299">
        <v>8066</v>
      </c>
      <c r="C7299">
        <v>3521</v>
      </c>
      <c r="D7299" s="3">
        <v>0.53811342592592593</v>
      </c>
      <c r="E7299" s="3">
        <f t="shared" si="230"/>
        <v>5.1516203703703745E-2</v>
      </c>
      <c r="F7299">
        <f t="shared" si="231"/>
        <v>74</v>
      </c>
    </row>
    <row r="7300" spans="2:6" x14ac:dyDescent="0.25">
      <c r="B7300">
        <v>8067</v>
      </c>
      <c r="C7300">
        <v>3521</v>
      </c>
      <c r="D7300" s="3">
        <v>0.53811342592592593</v>
      </c>
      <c r="E7300" s="3">
        <f t="shared" si="230"/>
        <v>5.1516203703703745E-2</v>
      </c>
      <c r="F7300">
        <f t="shared" si="231"/>
        <v>74</v>
      </c>
    </row>
    <row r="7301" spans="2:6" x14ac:dyDescent="0.25">
      <c r="B7301">
        <v>8068</v>
      </c>
      <c r="C7301">
        <v>3592</v>
      </c>
      <c r="D7301" s="3">
        <v>0.53811342592592593</v>
      </c>
      <c r="E7301" s="3">
        <f t="shared" si="230"/>
        <v>5.1516203703703745E-2</v>
      </c>
      <c r="F7301">
        <f t="shared" si="231"/>
        <v>74</v>
      </c>
    </row>
    <row r="7302" spans="2:6" x14ac:dyDescent="0.25">
      <c r="B7302">
        <v>8069</v>
      </c>
      <c r="C7302">
        <v>3592</v>
      </c>
      <c r="D7302" s="3">
        <v>0.53811342592592593</v>
      </c>
      <c r="E7302" s="3">
        <f t="shared" si="230"/>
        <v>5.1516203703703745E-2</v>
      </c>
      <c r="F7302">
        <f t="shared" si="231"/>
        <v>74</v>
      </c>
    </row>
    <row r="7303" spans="2:6" x14ac:dyDescent="0.25">
      <c r="B7303">
        <v>8070</v>
      </c>
      <c r="C7303">
        <v>3592</v>
      </c>
      <c r="D7303" s="3">
        <v>0.53811342592592593</v>
      </c>
      <c r="E7303" s="3">
        <f t="shared" si="230"/>
        <v>5.1516203703703745E-2</v>
      </c>
      <c r="F7303">
        <f t="shared" si="231"/>
        <v>74</v>
      </c>
    </row>
    <row r="7304" spans="2:6" x14ac:dyDescent="0.25">
      <c r="B7304">
        <v>8071</v>
      </c>
      <c r="C7304">
        <v>3592</v>
      </c>
      <c r="D7304" s="3">
        <v>0.53811342592592593</v>
      </c>
      <c r="E7304" s="3">
        <f t="shared" si="230"/>
        <v>5.1516203703703745E-2</v>
      </c>
      <c r="F7304">
        <f t="shared" si="231"/>
        <v>74</v>
      </c>
    </row>
    <row r="7305" spans="2:6" x14ac:dyDescent="0.25">
      <c r="B7305">
        <v>8072</v>
      </c>
      <c r="C7305">
        <v>3529</v>
      </c>
      <c r="D7305" s="3">
        <v>0.53813657407407411</v>
      </c>
      <c r="E7305" s="3">
        <f t="shared" si="230"/>
        <v>5.1539351851851933E-2</v>
      </c>
      <c r="F7305">
        <f t="shared" si="231"/>
        <v>74</v>
      </c>
    </row>
    <row r="7306" spans="2:6" x14ac:dyDescent="0.25">
      <c r="B7306">
        <v>8073</v>
      </c>
      <c r="C7306">
        <v>3529</v>
      </c>
      <c r="D7306" s="3">
        <v>0.53813657407407411</v>
      </c>
      <c r="E7306" s="3">
        <f t="shared" si="230"/>
        <v>5.1539351851851933E-2</v>
      </c>
      <c r="F7306">
        <f t="shared" si="231"/>
        <v>74</v>
      </c>
    </row>
    <row r="7307" spans="2:6" x14ac:dyDescent="0.25">
      <c r="B7307">
        <v>8074</v>
      </c>
      <c r="C7307">
        <v>3529</v>
      </c>
      <c r="D7307" s="3">
        <v>0.53813657407407411</v>
      </c>
      <c r="E7307" s="3">
        <f t="shared" si="230"/>
        <v>5.1539351851851933E-2</v>
      </c>
      <c r="F7307">
        <f t="shared" si="231"/>
        <v>74</v>
      </c>
    </row>
    <row r="7308" spans="2:6" x14ac:dyDescent="0.25">
      <c r="B7308">
        <v>8075</v>
      </c>
      <c r="C7308">
        <v>3529</v>
      </c>
      <c r="D7308" s="3">
        <v>0.53813657407407411</v>
      </c>
      <c r="E7308" s="3">
        <f t="shared" si="230"/>
        <v>5.1539351851851933E-2</v>
      </c>
      <c r="F7308">
        <f t="shared" si="231"/>
        <v>74</v>
      </c>
    </row>
    <row r="7309" spans="2:6" x14ac:dyDescent="0.25">
      <c r="B7309">
        <v>8076</v>
      </c>
      <c r="C7309">
        <v>3658</v>
      </c>
      <c r="D7309" s="3">
        <v>0.53814814814814815</v>
      </c>
      <c r="E7309" s="3">
        <f t="shared" si="230"/>
        <v>5.1550925925925972E-2</v>
      </c>
      <c r="F7309">
        <f t="shared" si="231"/>
        <v>74</v>
      </c>
    </row>
    <row r="7310" spans="2:6" x14ac:dyDescent="0.25">
      <c r="B7310">
        <v>8077</v>
      </c>
      <c r="C7310">
        <v>3658</v>
      </c>
      <c r="D7310" s="3">
        <v>0.53814814814814815</v>
      </c>
      <c r="E7310" s="3">
        <f t="shared" si="230"/>
        <v>5.1550925925925972E-2</v>
      </c>
      <c r="F7310">
        <f t="shared" si="231"/>
        <v>74</v>
      </c>
    </row>
    <row r="7311" spans="2:6" x14ac:dyDescent="0.25">
      <c r="B7311">
        <v>8078</v>
      </c>
      <c r="C7311">
        <v>3658</v>
      </c>
      <c r="D7311" s="3">
        <v>0.53814814814814815</v>
      </c>
      <c r="E7311" s="3">
        <f t="shared" si="230"/>
        <v>5.1550925925925972E-2</v>
      </c>
      <c r="F7311">
        <f t="shared" si="231"/>
        <v>74</v>
      </c>
    </row>
    <row r="7312" spans="2:6" x14ac:dyDescent="0.25">
      <c r="B7312">
        <v>8079</v>
      </c>
      <c r="C7312">
        <v>3658</v>
      </c>
      <c r="D7312" s="3">
        <v>0.53814814814814815</v>
      </c>
      <c r="E7312" s="3">
        <f t="shared" si="230"/>
        <v>5.1550925925925972E-2</v>
      </c>
      <c r="F7312">
        <f t="shared" si="231"/>
        <v>74</v>
      </c>
    </row>
    <row r="7313" spans="2:6" x14ac:dyDescent="0.25">
      <c r="B7313">
        <v>8080</v>
      </c>
      <c r="C7313">
        <v>3631</v>
      </c>
      <c r="D7313" s="3">
        <v>0.53815972222222219</v>
      </c>
      <c r="E7313" s="3">
        <f t="shared" si="230"/>
        <v>5.1562500000000011E-2</v>
      </c>
      <c r="F7313">
        <f t="shared" si="231"/>
        <v>74</v>
      </c>
    </row>
    <row r="7314" spans="2:6" x14ac:dyDescent="0.25">
      <c r="B7314">
        <v>8081</v>
      </c>
      <c r="C7314">
        <v>3631</v>
      </c>
      <c r="D7314" s="3">
        <v>0.53815972222222219</v>
      </c>
      <c r="E7314" s="3">
        <f t="shared" si="230"/>
        <v>5.1562500000000011E-2</v>
      </c>
      <c r="F7314">
        <f t="shared" si="231"/>
        <v>74</v>
      </c>
    </row>
    <row r="7315" spans="2:6" x14ac:dyDescent="0.25">
      <c r="B7315">
        <v>8082</v>
      </c>
      <c r="C7315">
        <v>3631</v>
      </c>
      <c r="D7315" s="3">
        <v>0.53815972222222219</v>
      </c>
      <c r="E7315" s="3">
        <f t="shared" si="230"/>
        <v>5.1562500000000011E-2</v>
      </c>
      <c r="F7315">
        <f t="shared" si="231"/>
        <v>74</v>
      </c>
    </row>
    <row r="7316" spans="2:6" x14ac:dyDescent="0.25">
      <c r="B7316">
        <v>8083</v>
      </c>
      <c r="C7316">
        <v>3631</v>
      </c>
      <c r="D7316" s="3">
        <v>0.53815972222222219</v>
      </c>
      <c r="E7316" s="3">
        <f t="shared" si="230"/>
        <v>5.1562500000000011E-2</v>
      </c>
      <c r="F7316">
        <f t="shared" si="231"/>
        <v>74</v>
      </c>
    </row>
    <row r="7317" spans="2:6" x14ac:dyDescent="0.25">
      <c r="B7317">
        <v>8084</v>
      </c>
      <c r="C7317">
        <v>3672</v>
      </c>
      <c r="D7317" s="3">
        <v>0.53815972222222219</v>
      </c>
      <c r="E7317" s="3">
        <f t="shared" si="230"/>
        <v>5.1562500000000011E-2</v>
      </c>
      <c r="F7317">
        <f t="shared" si="231"/>
        <v>74</v>
      </c>
    </row>
    <row r="7318" spans="2:6" x14ac:dyDescent="0.25">
      <c r="B7318">
        <v>8085</v>
      </c>
      <c r="C7318">
        <v>3672</v>
      </c>
      <c r="D7318" s="3">
        <v>0.53815972222222219</v>
      </c>
      <c r="E7318" s="3">
        <f t="shared" si="230"/>
        <v>5.1562500000000011E-2</v>
      </c>
      <c r="F7318">
        <f t="shared" si="231"/>
        <v>74</v>
      </c>
    </row>
    <row r="7319" spans="2:6" x14ac:dyDescent="0.25">
      <c r="B7319">
        <v>8086</v>
      </c>
      <c r="C7319">
        <v>3672</v>
      </c>
      <c r="D7319" s="3">
        <v>0.53815972222222219</v>
      </c>
      <c r="E7319" s="3">
        <f t="shared" si="230"/>
        <v>5.1562500000000011E-2</v>
      </c>
      <c r="F7319">
        <f t="shared" si="231"/>
        <v>74</v>
      </c>
    </row>
    <row r="7320" spans="2:6" x14ac:dyDescent="0.25">
      <c r="B7320">
        <v>8087</v>
      </c>
      <c r="C7320">
        <v>3672</v>
      </c>
      <c r="D7320" s="3">
        <v>0.53815972222222219</v>
      </c>
      <c r="E7320" s="3">
        <f t="shared" si="230"/>
        <v>5.1562500000000011E-2</v>
      </c>
      <c r="F7320">
        <f t="shared" si="231"/>
        <v>74</v>
      </c>
    </row>
    <row r="7321" spans="2:6" x14ac:dyDescent="0.25">
      <c r="B7321">
        <v>8088</v>
      </c>
      <c r="C7321">
        <v>3587</v>
      </c>
      <c r="D7321" s="3">
        <v>0.53815972222222219</v>
      </c>
      <c r="E7321" s="3">
        <f t="shared" si="230"/>
        <v>5.1562500000000011E-2</v>
      </c>
      <c r="F7321">
        <f t="shared" si="231"/>
        <v>74</v>
      </c>
    </row>
    <row r="7322" spans="2:6" x14ac:dyDescent="0.25">
      <c r="B7322">
        <v>8089</v>
      </c>
      <c r="C7322">
        <v>3587</v>
      </c>
      <c r="D7322" s="3">
        <v>0.53815972222222219</v>
      </c>
      <c r="E7322" s="3">
        <f t="shared" si="230"/>
        <v>5.1562500000000011E-2</v>
      </c>
      <c r="F7322">
        <f t="shared" si="231"/>
        <v>74</v>
      </c>
    </row>
    <row r="7323" spans="2:6" x14ac:dyDescent="0.25">
      <c r="B7323">
        <v>8090</v>
      </c>
      <c r="C7323">
        <v>3587</v>
      </c>
      <c r="D7323" s="3">
        <v>0.53815972222222219</v>
      </c>
      <c r="E7323" s="3">
        <f t="shared" si="230"/>
        <v>5.1562500000000011E-2</v>
      </c>
      <c r="F7323">
        <f t="shared" si="231"/>
        <v>74</v>
      </c>
    </row>
    <row r="7324" spans="2:6" x14ac:dyDescent="0.25">
      <c r="B7324">
        <v>8091</v>
      </c>
      <c r="C7324">
        <v>3587</v>
      </c>
      <c r="D7324" s="3">
        <v>0.53815972222222219</v>
      </c>
      <c r="E7324" s="3">
        <f t="shared" si="230"/>
        <v>5.1562500000000011E-2</v>
      </c>
      <c r="F7324">
        <f t="shared" si="231"/>
        <v>74</v>
      </c>
    </row>
    <row r="7325" spans="2:6" x14ac:dyDescent="0.25">
      <c r="B7325">
        <v>8092</v>
      </c>
      <c r="C7325">
        <v>3674</v>
      </c>
      <c r="D7325" s="3">
        <v>0.53815972222222219</v>
      </c>
      <c r="E7325" s="3">
        <f t="shared" si="230"/>
        <v>5.1562500000000011E-2</v>
      </c>
      <c r="F7325">
        <f t="shared" si="231"/>
        <v>74</v>
      </c>
    </row>
    <row r="7326" spans="2:6" x14ac:dyDescent="0.25">
      <c r="B7326">
        <v>8093</v>
      </c>
      <c r="C7326">
        <v>3674</v>
      </c>
      <c r="D7326" s="3">
        <v>0.53815972222222219</v>
      </c>
      <c r="E7326" s="3">
        <f t="shared" si="230"/>
        <v>5.1562500000000011E-2</v>
      </c>
      <c r="F7326">
        <f t="shared" si="231"/>
        <v>74</v>
      </c>
    </row>
    <row r="7327" spans="2:6" x14ac:dyDescent="0.25">
      <c r="B7327">
        <v>8094</v>
      </c>
      <c r="C7327">
        <v>3674</v>
      </c>
      <c r="D7327" s="3">
        <v>0.53815972222222219</v>
      </c>
      <c r="E7327" s="3">
        <f t="shared" si="230"/>
        <v>5.1562500000000011E-2</v>
      </c>
      <c r="F7327">
        <f t="shared" si="231"/>
        <v>74</v>
      </c>
    </row>
    <row r="7328" spans="2:6" x14ac:dyDescent="0.25">
      <c r="B7328">
        <v>8095</v>
      </c>
      <c r="C7328">
        <v>3674</v>
      </c>
      <c r="D7328" s="3">
        <v>0.53815972222222219</v>
      </c>
      <c r="E7328" s="3">
        <f t="shared" si="230"/>
        <v>5.1562500000000011E-2</v>
      </c>
      <c r="F7328">
        <f t="shared" si="231"/>
        <v>74</v>
      </c>
    </row>
    <row r="7329" spans="2:6" x14ac:dyDescent="0.25">
      <c r="B7329">
        <v>8096</v>
      </c>
      <c r="C7329">
        <v>3555</v>
      </c>
      <c r="D7329" s="3">
        <v>0.53817129629629623</v>
      </c>
      <c r="E7329" s="3">
        <f t="shared" si="230"/>
        <v>5.157407407407405E-2</v>
      </c>
      <c r="F7329">
        <f t="shared" si="231"/>
        <v>74</v>
      </c>
    </row>
    <row r="7330" spans="2:6" x14ac:dyDescent="0.25">
      <c r="B7330">
        <v>8097</v>
      </c>
      <c r="C7330">
        <v>3555</v>
      </c>
      <c r="D7330" s="3">
        <v>0.53817129629629623</v>
      </c>
      <c r="E7330" s="3">
        <f t="shared" si="230"/>
        <v>5.157407407407405E-2</v>
      </c>
      <c r="F7330">
        <f t="shared" si="231"/>
        <v>74</v>
      </c>
    </row>
    <row r="7331" spans="2:6" x14ac:dyDescent="0.25">
      <c r="B7331">
        <v>8098</v>
      </c>
      <c r="C7331">
        <v>3555</v>
      </c>
      <c r="D7331" s="3">
        <v>0.53817129629629623</v>
      </c>
      <c r="E7331" s="3">
        <f t="shared" si="230"/>
        <v>5.157407407407405E-2</v>
      </c>
      <c r="F7331">
        <f t="shared" si="231"/>
        <v>74</v>
      </c>
    </row>
    <row r="7332" spans="2:6" x14ac:dyDescent="0.25">
      <c r="B7332">
        <v>8099</v>
      </c>
      <c r="C7332">
        <v>3555</v>
      </c>
      <c r="D7332" s="3">
        <v>0.53817129629629623</v>
      </c>
      <c r="E7332" s="3">
        <f t="shared" si="230"/>
        <v>5.157407407407405E-2</v>
      </c>
      <c r="F7332">
        <f t="shared" si="231"/>
        <v>74</v>
      </c>
    </row>
    <row r="7333" spans="2:6" x14ac:dyDescent="0.25">
      <c r="B7333">
        <v>8100</v>
      </c>
      <c r="C7333">
        <v>3588</v>
      </c>
      <c r="D7333" s="3">
        <v>0.53817129629629623</v>
      </c>
      <c r="E7333" s="3">
        <f t="shared" si="230"/>
        <v>5.157407407407405E-2</v>
      </c>
      <c r="F7333">
        <f t="shared" si="231"/>
        <v>74</v>
      </c>
    </row>
    <row r="7334" spans="2:6" x14ac:dyDescent="0.25">
      <c r="B7334">
        <v>8101</v>
      </c>
      <c r="C7334">
        <v>3588</v>
      </c>
      <c r="D7334" s="3">
        <v>0.53817129629629623</v>
      </c>
      <c r="E7334" s="3">
        <f t="shared" si="230"/>
        <v>5.157407407407405E-2</v>
      </c>
      <c r="F7334">
        <f t="shared" si="231"/>
        <v>74</v>
      </c>
    </row>
    <row r="7335" spans="2:6" x14ac:dyDescent="0.25">
      <c r="B7335">
        <v>8102</v>
      </c>
      <c r="C7335">
        <v>3588</v>
      </c>
      <c r="D7335" s="3">
        <v>0.53817129629629623</v>
      </c>
      <c r="E7335" s="3">
        <f t="shared" si="230"/>
        <v>5.157407407407405E-2</v>
      </c>
      <c r="F7335">
        <f t="shared" si="231"/>
        <v>74</v>
      </c>
    </row>
    <row r="7336" spans="2:6" x14ac:dyDescent="0.25">
      <c r="B7336">
        <v>8103</v>
      </c>
      <c r="C7336">
        <v>3588</v>
      </c>
      <c r="D7336" s="3">
        <v>0.53817129629629623</v>
      </c>
      <c r="E7336" s="3">
        <f t="shared" si="230"/>
        <v>5.157407407407405E-2</v>
      </c>
      <c r="F7336">
        <f t="shared" si="231"/>
        <v>74</v>
      </c>
    </row>
    <row r="7337" spans="2:6" x14ac:dyDescent="0.25">
      <c r="B7337">
        <v>8104</v>
      </c>
      <c r="C7337">
        <v>3640</v>
      </c>
      <c r="D7337" s="3">
        <v>0.53817129629629623</v>
      </c>
      <c r="E7337" s="3">
        <f t="shared" si="230"/>
        <v>5.157407407407405E-2</v>
      </c>
      <c r="F7337">
        <f t="shared" si="231"/>
        <v>74</v>
      </c>
    </row>
    <row r="7338" spans="2:6" x14ac:dyDescent="0.25">
      <c r="B7338">
        <v>8105</v>
      </c>
      <c r="C7338">
        <v>3640</v>
      </c>
      <c r="D7338" s="3">
        <v>0.53817129629629623</v>
      </c>
      <c r="E7338" s="3">
        <f t="shared" si="230"/>
        <v>5.157407407407405E-2</v>
      </c>
      <c r="F7338">
        <f t="shared" si="231"/>
        <v>74</v>
      </c>
    </row>
    <row r="7339" spans="2:6" x14ac:dyDescent="0.25">
      <c r="B7339">
        <v>8106</v>
      </c>
      <c r="C7339">
        <v>3640</v>
      </c>
      <c r="D7339" s="3">
        <v>0.53817129629629623</v>
      </c>
      <c r="E7339" s="3">
        <f t="shared" si="230"/>
        <v>5.157407407407405E-2</v>
      </c>
      <c r="F7339">
        <f t="shared" si="231"/>
        <v>74</v>
      </c>
    </row>
    <row r="7340" spans="2:6" x14ac:dyDescent="0.25">
      <c r="B7340">
        <v>8107</v>
      </c>
      <c r="C7340">
        <v>3640</v>
      </c>
      <c r="D7340" s="3">
        <v>0.53817129629629623</v>
      </c>
      <c r="E7340" s="3">
        <f t="shared" si="230"/>
        <v>5.157407407407405E-2</v>
      </c>
      <c r="F7340">
        <f t="shared" si="231"/>
        <v>74</v>
      </c>
    </row>
    <row r="7341" spans="2:6" x14ac:dyDescent="0.25">
      <c r="B7341">
        <v>8108</v>
      </c>
      <c r="C7341">
        <v>3581</v>
      </c>
      <c r="D7341" s="3">
        <v>0.53818287037037038</v>
      </c>
      <c r="E7341" s="3">
        <f t="shared" si="230"/>
        <v>5.15856481481482E-2</v>
      </c>
      <c r="F7341">
        <f t="shared" si="231"/>
        <v>74</v>
      </c>
    </row>
    <row r="7342" spans="2:6" x14ac:dyDescent="0.25">
      <c r="B7342">
        <v>8109</v>
      </c>
      <c r="C7342">
        <v>3581</v>
      </c>
      <c r="D7342" s="3">
        <v>0.53818287037037038</v>
      </c>
      <c r="E7342" s="3">
        <f t="shared" si="230"/>
        <v>5.15856481481482E-2</v>
      </c>
      <c r="F7342">
        <f t="shared" si="231"/>
        <v>74</v>
      </c>
    </row>
    <row r="7343" spans="2:6" x14ac:dyDescent="0.25">
      <c r="B7343">
        <v>8110</v>
      </c>
      <c r="C7343">
        <v>3581</v>
      </c>
      <c r="D7343" s="3">
        <v>0.53818287037037038</v>
      </c>
      <c r="E7343" s="3">
        <f t="shared" si="230"/>
        <v>5.15856481481482E-2</v>
      </c>
      <c r="F7343">
        <f t="shared" si="231"/>
        <v>74</v>
      </c>
    </row>
    <row r="7344" spans="2:6" x14ac:dyDescent="0.25">
      <c r="B7344">
        <v>8111</v>
      </c>
      <c r="C7344">
        <v>3581</v>
      </c>
      <c r="D7344" s="3">
        <v>0.53818287037037038</v>
      </c>
      <c r="E7344" s="3">
        <f t="shared" si="230"/>
        <v>5.15856481481482E-2</v>
      </c>
      <c r="F7344">
        <f t="shared" si="231"/>
        <v>74</v>
      </c>
    </row>
    <row r="7345" spans="2:6" x14ac:dyDescent="0.25">
      <c r="B7345">
        <v>8112</v>
      </c>
      <c r="C7345">
        <v>3656</v>
      </c>
      <c r="D7345" s="3">
        <v>0.53818287037037038</v>
      </c>
      <c r="E7345" s="3">
        <f t="shared" si="230"/>
        <v>5.15856481481482E-2</v>
      </c>
      <c r="F7345">
        <f t="shared" si="231"/>
        <v>74</v>
      </c>
    </row>
    <row r="7346" spans="2:6" x14ac:dyDescent="0.25">
      <c r="B7346">
        <v>8113</v>
      </c>
      <c r="C7346">
        <v>3656</v>
      </c>
      <c r="D7346" s="3">
        <v>0.53818287037037038</v>
      </c>
      <c r="E7346" s="3">
        <f t="shared" si="230"/>
        <v>5.15856481481482E-2</v>
      </c>
      <c r="F7346">
        <f t="shared" si="231"/>
        <v>74</v>
      </c>
    </row>
    <row r="7347" spans="2:6" x14ac:dyDescent="0.25">
      <c r="B7347">
        <v>8114</v>
      </c>
      <c r="C7347">
        <v>3656</v>
      </c>
      <c r="D7347" s="3">
        <v>0.53818287037037038</v>
      </c>
      <c r="E7347" s="3">
        <f t="shared" si="230"/>
        <v>5.15856481481482E-2</v>
      </c>
      <c r="F7347">
        <f t="shared" si="231"/>
        <v>74</v>
      </c>
    </row>
    <row r="7348" spans="2:6" x14ac:dyDescent="0.25">
      <c r="B7348">
        <v>8115</v>
      </c>
      <c r="C7348">
        <v>3656</v>
      </c>
      <c r="D7348" s="3">
        <v>0.53818287037037038</v>
      </c>
      <c r="E7348" s="3">
        <f t="shared" si="230"/>
        <v>5.15856481481482E-2</v>
      </c>
      <c r="F7348">
        <f t="shared" si="231"/>
        <v>74</v>
      </c>
    </row>
    <row r="7349" spans="2:6" x14ac:dyDescent="0.25">
      <c r="B7349">
        <v>8116</v>
      </c>
      <c r="C7349">
        <v>3646</v>
      </c>
      <c r="D7349" s="3">
        <v>0.53818287037037038</v>
      </c>
      <c r="E7349" s="3">
        <f t="shared" si="230"/>
        <v>5.15856481481482E-2</v>
      </c>
      <c r="F7349">
        <f t="shared" si="231"/>
        <v>74</v>
      </c>
    </row>
    <row r="7350" spans="2:6" x14ac:dyDescent="0.25">
      <c r="B7350">
        <v>8117</v>
      </c>
      <c r="C7350">
        <v>3646</v>
      </c>
      <c r="D7350" s="3">
        <v>0.53819444444444442</v>
      </c>
      <c r="E7350" s="3">
        <f t="shared" si="230"/>
        <v>5.1597222222222239E-2</v>
      </c>
      <c r="F7350">
        <f t="shared" si="231"/>
        <v>74</v>
      </c>
    </row>
    <row r="7351" spans="2:6" x14ac:dyDescent="0.25">
      <c r="B7351">
        <v>8118</v>
      </c>
      <c r="C7351">
        <v>3646</v>
      </c>
      <c r="D7351" s="3">
        <v>0.53819444444444442</v>
      </c>
      <c r="E7351" s="3">
        <f t="shared" si="230"/>
        <v>5.1597222222222239E-2</v>
      </c>
      <c r="F7351">
        <f t="shared" si="231"/>
        <v>74</v>
      </c>
    </row>
    <row r="7352" spans="2:6" x14ac:dyDescent="0.25">
      <c r="B7352">
        <v>8119</v>
      </c>
      <c r="C7352">
        <v>3646</v>
      </c>
      <c r="D7352" s="3">
        <v>0.53819444444444442</v>
      </c>
      <c r="E7352" s="3">
        <f t="shared" si="230"/>
        <v>5.1597222222222239E-2</v>
      </c>
      <c r="F7352">
        <f t="shared" si="231"/>
        <v>74</v>
      </c>
    </row>
    <row r="7353" spans="2:6" x14ac:dyDescent="0.25">
      <c r="B7353">
        <v>8120</v>
      </c>
      <c r="C7353">
        <v>3646</v>
      </c>
      <c r="D7353" s="3">
        <v>0.53819444444444442</v>
      </c>
      <c r="E7353" s="3">
        <f t="shared" si="230"/>
        <v>5.1597222222222239E-2</v>
      </c>
      <c r="F7353">
        <f t="shared" si="231"/>
        <v>74</v>
      </c>
    </row>
    <row r="7354" spans="2:6" x14ac:dyDescent="0.25">
      <c r="B7354">
        <v>8121</v>
      </c>
      <c r="C7354">
        <v>3646</v>
      </c>
      <c r="D7354" s="3">
        <v>0.53819444444444442</v>
      </c>
      <c r="E7354" s="3">
        <f t="shared" si="230"/>
        <v>5.1597222222222239E-2</v>
      </c>
      <c r="F7354">
        <f t="shared" si="231"/>
        <v>74</v>
      </c>
    </row>
    <row r="7355" spans="2:6" x14ac:dyDescent="0.25">
      <c r="B7355">
        <v>8122</v>
      </c>
      <c r="C7355">
        <v>3646</v>
      </c>
      <c r="D7355" s="3">
        <v>0.53819444444444442</v>
      </c>
      <c r="E7355" s="3">
        <f t="shared" si="230"/>
        <v>5.1597222222222239E-2</v>
      </c>
      <c r="F7355">
        <f t="shared" si="231"/>
        <v>74</v>
      </c>
    </row>
    <row r="7356" spans="2:6" x14ac:dyDescent="0.25">
      <c r="B7356">
        <v>8123</v>
      </c>
      <c r="C7356">
        <v>3646</v>
      </c>
      <c r="D7356" s="3">
        <v>0.53819444444444442</v>
      </c>
      <c r="E7356" s="3">
        <f t="shared" si="230"/>
        <v>5.1597222222222239E-2</v>
      </c>
      <c r="F7356">
        <f t="shared" si="231"/>
        <v>74</v>
      </c>
    </row>
    <row r="7357" spans="2:6" x14ac:dyDescent="0.25">
      <c r="B7357">
        <v>8124</v>
      </c>
      <c r="C7357">
        <v>3654</v>
      </c>
      <c r="D7357" s="3">
        <v>0.53819444444444442</v>
      </c>
      <c r="E7357" s="3">
        <f t="shared" si="230"/>
        <v>5.1597222222222239E-2</v>
      </c>
      <c r="F7357">
        <f t="shared" si="231"/>
        <v>74</v>
      </c>
    </row>
    <row r="7358" spans="2:6" x14ac:dyDescent="0.25">
      <c r="B7358">
        <v>8125</v>
      </c>
      <c r="C7358">
        <v>3654</v>
      </c>
      <c r="D7358" s="3">
        <v>0.53819444444444442</v>
      </c>
      <c r="E7358" s="3">
        <f t="shared" si="230"/>
        <v>5.1597222222222239E-2</v>
      </c>
      <c r="F7358">
        <f t="shared" si="231"/>
        <v>74</v>
      </c>
    </row>
    <row r="7359" spans="2:6" x14ac:dyDescent="0.25">
      <c r="B7359">
        <v>8126</v>
      </c>
      <c r="C7359">
        <v>3654</v>
      </c>
      <c r="D7359" s="3">
        <v>0.53819444444444442</v>
      </c>
      <c r="E7359" s="3">
        <f t="shared" si="230"/>
        <v>5.1597222222222239E-2</v>
      </c>
      <c r="F7359">
        <f t="shared" si="231"/>
        <v>74</v>
      </c>
    </row>
    <row r="7360" spans="2:6" x14ac:dyDescent="0.25">
      <c r="B7360">
        <v>8127</v>
      </c>
      <c r="C7360">
        <v>3654</v>
      </c>
      <c r="D7360" s="3">
        <v>0.53819444444444442</v>
      </c>
      <c r="E7360" s="3">
        <f t="shared" si="230"/>
        <v>5.1597222222222239E-2</v>
      </c>
      <c r="F7360">
        <f t="shared" si="231"/>
        <v>74</v>
      </c>
    </row>
    <row r="7361" spans="2:6" x14ac:dyDescent="0.25">
      <c r="B7361">
        <v>8128</v>
      </c>
      <c r="C7361">
        <v>3601</v>
      </c>
      <c r="D7361" s="3">
        <v>0.53819444444444442</v>
      </c>
      <c r="E7361" s="3">
        <f t="shared" si="230"/>
        <v>5.1597222222222239E-2</v>
      </c>
      <c r="F7361">
        <f t="shared" si="231"/>
        <v>74</v>
      </c>
    </row>
    <row r="7362" spans="2:6" x14ac:dyDescent="0.25">
      <c r="B7362">
        <v>8129</v>
      </c>
      <c r="C7362">
        <v>3601</v>
      </c>
      <c r="D7362" s="3">
        <v>0.53819444444444442</v>
      </c>
      <c r="E7362" s="3">
        <f t="shared" ref="E7362:E7425" si="232">D7362-$A$1</f>
        <v>5.1597222222222239E-2</v>
      </c>
      <c r="F7362">
        <f t="shared" ref="F7362:F7425" si="233">(MINUTE(E7362))+60</f>
        <v>74</v>
      </c>
    </row>
    <row r="7363" spans="2:6" x14ac:dyDescent="0.25">
      <c r="B7363">
        <v>8130</v>
      </c>
      <c r="C7363">
        <v>3601</v>
      </c>
      <c r="D7363" s="3">
        <v>0.53819444444444442</v>
      </c>
      <c r="E7363" s="3">
        <f t="shared" si="232"/>
        <v>5.1597222222222239E-2</v>
      </c>
      <c r="F7363">
        <f t="shared" si="233"/>
        <v>74</v>
      </c>
    </row>
    <row r="7364" spans="2:6" x14ac:dyDescent="0.25">
      <c r="B7364">
        <v>8131</v>
      </c>
      <c r="C7364">
        <v>3601</v>
      </c>
      <c r="D7364" s="3">
        <v>0.53819444444444442</v>
      </c>
      <c r="E7364" s="3">
        <f t="shared" si="232"/>
        <v>5.1597222222222239E-2</v>
      </c>
      <c r="F7364">
        <f t="shared" si="233"/>
        <v>74</v>
      </c>
    </row>
    <row r="7365" spans="2:6" x14ac:dyDescent="0.25">
      <c r="B7365">
        <v>8132</v>
      </c>
      <c r="C7365">
        <v>3570</v>
      </c>
      <c r="D7365" s="3">
        <v>0.53820601851851857</v>
      </c>
      <c r="E7365" s="3">
        <f t="shared" si="232"/>
        <v>5.1608796296296389E-2</v>
      </c>
      <c r="F7365">
        <f t="shared" si="233"/>
        <v>74</v>
      </c>
    </row>
    <row r="7366" spans="2:6" x14ac:dyDescent="0.25">
      <c r="B7366">
        <v>8133</v>
      </c>
      <c r="C7366">
        <v>3570</v>
      </c>
      <c r="D7366" s="3">
        <v>0.53820601851851857</v>
      </c>
      <c r="E7366" s="3">
        <f t="shared" si="232"/>
        <v>5.1608796296296389E-2</v>
      </c>
      <c r="F7366">
        <f t="shared" si="233"/>
        <v>74</v>
      </c>
    </row>
    <row r="7367" spans="2:6" x14ac:dyDescent="0.25">
      <c r="B7367">
        <v>8134</v>
      </c>
      <c r="C7367">
        <v>3570</v>
      </c>
      <c r="D7367" s="3">
        <v>0.53820601851851857</v>
      </c>
      <c r="E7367" s="3">
        <f t="shared" si="232"/>
        <v>5.1608796296296389E-2</v>
      </c>
      <c r="F7367">
        <f t="shared" si="233"/>
        <v>74</v>
      </c>
    </row>
    <row r="7368" spans="2:6" x14ac:dyDescent="0.25">
      <c r="B7368">
        <v>8135</v>
      </c>
      <c r="C7368">
        <v>3570</v>
      </c>
      <c r="D7368" s="3">
        <v>0.53820601851851857</v>
      </c>
      <c r="E7368" s="3">
        <f t="shared" si="232"/>
        <v>5.1608796296296389E-2</v>
      </c>
      <c r="F7368">
        <f t="shared" si="233"/>
        <v>74</v>
      </c>
    </row>
    <row r="7369" spans="2:6" x14ac:dyDescent="0.25">
      <c r="B7369">
        <v>8136</v>
      </c>
      <c r="C7369">
        <v>3558</v>
      </c>
      <c r="D7369" s="3">
        <v>0.53820601851851857</v>
      </c>
      <c r="E7369" s="3">
        <f t="shared" si="232"/>
        <v>5.1608796296296389E-2</v>
      </c>
      <c r="F7369">
        <f t="shared" si="233"/>
        <v>74</v>
      </c>
    </row>
    <row r="7370" spans="2:6" x14ac:dyDescent="0.25">
      <c r="B7370">
        <v>8137</v>
      </c>
      <c r="C7370">
        <v>3558</v>
      </c>
      <c r="D7370" s="3">
        <v>0.53820601851851857</v>
      </c>
      <c r="E7370" s="3">
        <f t="shared" si="232"/>
        <v>5.1608796296296389E-2</v>
      </c>
      <c r="F7370">
        <f t="shared" si="233"/>
        <v>74</v>
      </c>
    </row>
    <row r="7371" spans="2:6" x14ac:dyDescent="0.25">
      <c r="B7371">
        <v>8138</v>
      </c>
      <c r="C7371">
        <v>3558</v>
      </c>
      <c r="D7371" s="3">
        <v>0.53820601851851857</v>
      </c>
      <c r="E7371" s="3">
        <f t="shared" si="232"/>
        <v>5.1608796296296389E-2</v>
      </c>
      <c r="F7371">
        <f t="shared" si="233"/>
        <v>74</v>
      </c>
    </row>
    <row r="7372" spans="2:6" x14ac:dyDescent="0.25">
      <c r="B7372">
        <v>8139</v>
      </c>
      <c r="C7372">
        <v>3558</v>
      </c>
      <c r="D7372" s="3">
        <v>0.53820601851851857</v>
      </c>
      <c r="E7372" s="3">
        <f t="shared" si="232"/>
        <v>5.1608796296296389E-2</v>
      </c>
      <c r="F7372">
        <f t="shared" si="233"/>
        <v>74</v>
      </c>
    </row>
    <row r="7373" spans="2:6" x14ac:dyDescent="0.25">
      <c r="B7373">
        <v>8140</v>
      </c>
      <c r="C7373">
        <v>3676</v>
      </c>
      <c r="D7373" s="3">
        <v>0.53821759259259261</v>
      </c>
      <c r="E7373" s="3">
        <f t="shared" si="232"/>
        <v>5.1620370370370428E-2</v>
      </c>
      <c r="F7373">
        <f t="shared" si="233"/>
        <v>74</v>
      </c>
    </row>
    <row r="7374" spans="2:6" x14ac:dyDescent="0.25">
      <c r="B7374">
        <v>8141</v>
      </c>
      <c r="C7374">
        <v>3676</v>
      </c>
      <c r="D7374" s="3">
        <v>0.53821759259259261</v>
      </c>
      <c r="E7374" s="3">
        <f t="shared" si="232"/>
        <v>5.1620370370370428E-2</v>
      </c>
      <c r="F7374">
        <f t="shared" si="233"/>
        <v>74</v>
      </c>
    </row>
    <row r="7375" spans="2:6" x14ac:dyDescent="0.25">
      <c r="B7375">
        <v>8142</v>
      </c>
      <c r="C7375">
        <v>3676</v>
      </c>
      <c r="D7375" s="3">
        <v>0.53821759259259261</v>
      </c>
      <c r="E7375" s="3">
        <f t="shared" si="232"/>
        <v>5.1620370370370428E-2</v>
      </c>
      <c r="F7375">
        <f t="shared" si="233"/>
        <v>74</v>
      </c>
    </row>
    <row r="7376" spans="2:6" x14ac:dyDescent="0.25">
      <c r="B7376">
        <v>8143</v>
      </c>
      <c r="C7376">
        <v>3676</v>
      </c>
      <c r="D7376" s="3">
        <v>0.53821759259259261</v>
      </c>
      <c r="E7376" s="3">
        <f t="shared" si="232"/>
        <v>5.1620370370370428E-2</v>
      </c>
      <c r="F7376">
        <f t="shared" si="233"/>
        <v>74</v>
      </c>
    </row>
    <row r="7377" spans="2:6" x14ac:dyDescent="0.25">
      <c r="B7377">
        <v>8144</v>
      </c>
      <c r="C7377">
        <v>3665</v>
      </c>
      <c r="D7377" s="3">
        <v>0.53821759259259261</v>
      </c>
      <c r="E7377" s="3">
        <f t="shared" si="232"/>
        <v>5.1620370370370428E-2</v>
      </c>
      <c r="F7377">
        <f t="shared" si="233"/>
        <v>74</v>
      </c>
    </row>
    <row r="7378" spans="2:6" x14ac:dyDescent="0.25">
      <c r="B7378">
        <v>8145</v>
      </c>
      <c r="C7378">
        <v>3665</v>
      </c>
      <c r="D7378" s="3">
        <v>0.53821759259259261</v>
      </c>
      <c r="E7378" s="3">
        <f t="shared" si="232"/>
        <v>5.1620370370370428E-2</v>
      </c>
      <c r="F7378">
        <f t="shared" si="233"/>
        <v>74</v>
      </c>
    </row>
    <row r="7379" spans="2:6" x14ac:dyDescent="0.25">
      <c r="B7379">
        <v>8146</v>
      </c>
      <c r="C7379">
        <v>3665</v>
      </c>
      <c r="D7379" s="3">
        <v>0.53821759259259261</v>
      </c>
      <c r="E7379" s="3">
        <f t="shared" si="232"/>
        <v>5.1620370370370428E-2</v>
      </c>
      <c r="F7379">
        <f t="shared" si="233"/>
        <v>74</v>
      </c>
    </row>
    <row r="7380" spans="2:6" x14ac:dyDescent="0.25">
      <c r="B7380">
        <v>8147</v>
      </c>
      <c r="C7380">
        <v>3665</v>
      </c>
      <c r="D7380" s="3">
        <v>0.53821759259259261</v>
      </c>
      <c r="E7380" s="3">
        <f t="shared" si="232"/>
        <v>5.1620370370370428E-2</v>
      </c>
      <c r="F7380">
        <f t="shared" si="233"/>
        <v>74</v>
      </c>
    </row>
    <row r="7381" spans="2:6" x14ac:dyDescent="0.25">
      <c r="B7381">
        <v>8148</v>
      </c>
      <c r="C7381">
        <v>3626</v>
      </c>
      <c r="D7381" s="3">
        <v>0.53821759259259261</v>
      </c>
      <c r="E7381" s="3">
        <f t="shared" si="232"/>
        <v>5.1620370370370428E-2</v>
      </c>
      <c r="F7381">
        <f t="shared" si="233"/>
        <v>74</v>
      </c>
    </row>
    <row r="7382" spans="2:6" x14ac:dyDescent="0.25">
      <c r="B7382">
        <v>8149</v>
      </c>
      <c r="C7382">
        <v>3626</v>
      </c>
      <c r="D7382" s="3">
        <v>0.53821759259259261</v>
      </c>
      <c r="E7382" s="3">
        <f t="shared" si="232"/>
        <v>5.1620370370370428E-2</v>
      </c>
      <c r="F7382">
        <f t="shared" si="233"/>
        <v>74</v>
      </c>
    </row>
    <row r="7383" spans="2:6" x14ac:dyDescent="0.25">
      <c r="B7383">
        <v>8150</v>
      </c>
      <c r="C7383">
        <v>3626</v>
      </c>
      <c r="D7383" s="3">
        <v>0.53821759259259261</v>
      </c>
      <c r="E7383" s="3">
        <f t="shared" si="232"/>
        <v>5.1620370370370428E-2</v>
      </c>
      <c r="F7383">
        <f t="shared" si="233"/>
        <v>74</v>
      </c>
    </row>
    <row r="7384" spans="2:6" x14ac:dyDescent="0.25">
      <c r="B7384">
        <v>8151</v>
      </c>
      <c r="C7384">
        <v>3626</v>
      </c>
      <c r="D7384" s="3">
        <v>0.53821759259259261</v>
      </c>
      <c r="E7384" s="3">
        <f t="shared" si="232"/>
        <v>5.1620370370370428E-2</v>
      </c>
      <c r="F7384">
        <f t="shared" si="233"/>
        <v>74</v>
      </c>
    </row>
    <row r="7385" spans="2:6" x14ac:dyDescent="0.25">
      <c r="B7385">
        <v>8152</v>
      </c>
      <c r="C7385">
        <v>3421</v>
      </c>
      <c r="D7385" s="3">
        <v>0.53824074074074069</v>
      </c>
      <c r="E7385" s="3">
        <f t="shared" si="232"/>
        <v>5.1643518518518505E-2</v>
      </c>
      <c r="F7385">
        <f t="shared" si="233"/>
        <v>74</v>
      </c>
    </row>
    <row r="7386" spans="2:6" x14ac:dyDescent="0.25">
      <c r="B7386">
        <v>8153</v>
      </c>
      <c r="C7386">
        <v>3421</v>
      </c>
      <c r="D7386" s="3">
        <v>0.53824074074074069</v>
      </c>
      <c r="E7386" s="3">
        <f t="shared" si="232"/>
        <v>5.1643518518518505E-2</v>
      </c>
      <c r="F7386">
        <f t="shared" si="233"/>
        <v>74</v>
      </c>
    </row>
    <row r="7387" spans="2:6" x14ac:dyDescent="0.25">
      <c r="B7387">
        <v>8154</v>
      </c>
      <c r="C7387">
        <v>3421</v>
      </c>
      <c r="D7387" s="3">
        <v>0.53824074074074069</v>
      </c>
      <c r="E7387" s="3">
        <f t="shared" si="232"/>
        <v>5.1643518518518505E-2</v>
      </c>
      <c r="F7387">
        <f t="shared" si="233"/>
        <v>74</v>
      </c>
    </row>
    <row r="7388" spans="2:6" x14ac:dyDescent="0.25">
      <c r="B7388">
        <v>8155</v>
      </c>
      <c r="C7388">
        <v>3421</v>
      </c>
      <c r="D7388" s="3">
        <v>0.53824074074074069</v>
      </c>
      <c r="E7388" s="3">
        <f t="shared" si="232"/>
        <v>5.1643518518518505E-2</v>
      </c>
      <c r="F7388">
        <f t="shared" si="233"/>
        <v>74</v>
      </c>
    </row>
    <row r="7389" spans="2:6" x14ac:dyDescent="0.25">
      <c r="B7389">
        <v>8156</v>
      </c>
      <c r="C7389">
        <v>3639</v>
      </c>
      <c r="D7389" s="3">
        <v>0.53824074074074069</v>
      </c>
      <c r="E7389" s="3">
        <f t="shared" si="232"/>
        <v>5.1643518518518505E-2</v>
      </c>
      <c r="F7389">
        <f t="shared" si="233"/>
        <v>74</v>
      </c>
    </row>
    <row r="7390" spans="2:6" x14ac:dyDescent="0.25">
      <c r="B7390">
        <v>8157</v>
      </c>
      <c r="C7390">
        <v>3639</v>
      </c>
      <c r="D7390" s="3">
        <v>0.53824074074074069</v>
      </c>
      <c r="E7390" s="3">
        <f t="shared" si="232"/>
        <v>5.1643518518518505E-2</v>
      </c>
      <c r="F7390">
        <f t="shared" si="233"/>
        <v>74</v>
      </c>
    </row>
    <row r="7391" spans="2:6" x14ac:dyDescent="0.25">
      <c r="B7391">
        <v>8158</v>
      </c>
      <c r="C7391">
        <v>3639</v>
      </c>
      <c r="D7391" s="3">
        <v>0.53824074074074069</v>
      </c>
      <c r="E7391" s="3">
        <f t="shared" si="232"/>
        <v>5.1643518518518505E-2</v>
      </c>
      <c r="F7391">
        <f t="shared" si="233"/>
        <v>74</v>
      </c>
    </row>
    <row r="7392" spans="2:6" x14ac:dyDescent="0.25">
      <c r="B7392">
        <v>8159</v>
      </c>
      <c r="C7392">
        <v>3639</v>
      </c>
      <c r="D7392" s="3">
        <v>0.53824074074074069</v>
      </c>
      <c r="E7392" s="3">
        <f t="shared" si="232"/>
        <v>5.1643518518518505E-2</v>
      </c>
      <c r="F7392">
        <f t="shared" si="233"/>
        <v>74</v>
      </c>
    </row>
    <row r="7393" spans="2:6" x14ac:dyDescent="0.25">
      <c r="B7393">
        <v>8160</v>
      </c>
      <c r="C7393">
        <v>3616</v>
      </c>
      <c r="D7393" s="3">
        <v>0.53824074074074069</v>
      </c>
      <c r="E7393" s="3">
        <f t="shared" si="232"/>
        <v>5.1643518518518505E-2</v>
      </c>
      <c r="F7393">
        <f t="shared" si="233"/>
        <v>74</v>
      </c>
    </row>
    <row r="7394" spans="2:6" x14ac:dyDescent="0.25">
      <c r="B7394">
        <v>8161</v>
      </c>
      <c r="C7394">
        <v>3616</v>
      </c>
      <c r="D7394" s="3">
        <v>0.53824074074074069</v>
      </c>
      <c r="E7394" s="3">
        <f t="shared" si="232"/>
        <v>5.1643518518518505E-2</v>
      </c>
      <c r="F7394">
        <f t="shared" si="233"/>
        <v>74</v>
      </c>
    </row>
    <row r="7395" spans="2:6" x14ac:dyDescent="0.25">
      <c r="B7395">
        <v>8162</v>
      </c>
      <c r="C7395">
        <v>3616</v>
      </c>
      <c r="D7395" s="3">
        <v>0.53824074074074069</v>
      </c>
      <c r="E7395" s="3">
        <f t="shared" si="232"/>
        <v>5.1643518518518505E-2</v>
      </c>
      <c r="F7395">
        <f t="shared" si="233"/>
        <v>74</v>
      </c>
    </row>
    <row r="7396" spans="2:6" x14ac:dyDescent="0.25">
      <c r="B7396">
        <v>8163</v>
      </c>
      <c r="C7396">
        <v>3616</v>
      </c>
      <c r="D7396" s="3">
        <v>0.53824074074074069</v>
      </c>
      <c r="E7396" s="3">
        <f t="shared" si="232"/>
        <v>5.1643518518518505E-2</v>
      </c>
      <c r="F7396">
        <f t="shared" si="233"/>
        <v>74</v>
      </c>
    </row>
    <row r="7397" spans="2:6" x14ac:dyDescent="0.25">
      <c r="B7397">
        <v>8164</v>
      </c>
      <c r="C7397">
        <v>3681</v>
      </c>
      <c r="D7397" s="3">
        <v>0.53825231481481484</v>
      </c>
      <c r="E7397" s="3">
        <f t="shared" si="232"/>
        <v>5.1655092592592655E-2</v>
      </c>
      <c r="F7397">
        <f t="shared" si="233"/>
        <v>74</v>
      </c>
    </row>
    <row r="7398" spans="2:6" x14ac:dyDescent="0.25">
      <c r="B7398">
        <v>8165</v>
      </c>
      <c r="C7398">
        <v>3681</v>
      </c>
      <c r="D7398" s="3">
        <v>0.53825231481481484</v>
      </c>
      <c r="E7398" s="3">
        <f t="shared" si="232"/>
        <v>5.1655092592592655E-2</v>
      </c>
      <c r="F7398">
        <f t="shared" si="233"/>
        <v>74</v>
      </c>
    </row>
    <row r="7399" spans="2:6" x14ac:dyDescent="0.25">
      <c r="B7399">
        <v>8166</v>
      </c>
      <c r="C7399">
        <v>3681</v>
      </c>
      <c r="D7399" s="3">
        <v>0.53825231481481484</v>
      </c>
      <c r="E7399" s="3">
        <f t="shared" si="232"/>
        <v>5.1655092592592655E-2</v>
      </c>
      <c r="F7399">
        <f t="shared" si="233"/>
        <v>74</v>
      </c>
    </row>
    <row r="7400" spans="2:6" x14ac:dyDescent="0.25">
      <c r="B7400">
        <v>8167</v>
      </c>
      <c r="C7400">
        <v>3681</v>
      </c>
      <c r="D7400" s="3">
        <v>0.53825231481481484</v>
      </c>
      <c r="E7400" s="3">
        <f t="shared" si="232"/>
        <v>5.1655092592592655E-2</v>
      </c>
      <c r="F7400">
        <f t="shared" si="233"/>
        <v>74</v>
      </c>
    </row>
    <row r="7401" spans="2:6" x14ac:dyDescent="0.25">
      <c r="B7401">
        <v>8168</v>
      </c>
      <c r="C7401">
        <v>3670</v>
      </c>
      <c r="D7401" s="3">
        <v>0.53825231481481484</v>
      </c>
      <c r="E7401" s="3">
        <f t="shared" si="232"/>
        <v>5.1655092592592655E-2</v>
      </c>
      <c r="F7401">
        <f t="shared" si="233"/>
        <v>74</v>
      </c>
    </row>
    <row r="7402" spans="2:6" x14ac:dyDescent="0.25">
      <c r="B7402">
        <v>8169</v>
      </c>
      <c r="C7402">
        <v>3670</v>
      </c>
      <c r="D7402" s="3">
        <v>0.53825231481481484</v>
      </c>
      <c r="E7402" s="3">
        <f t="shared" si="232"/>
        <v>5.1655092592592655E-2</v>
      </c>
      <c r="F7402">
        <f t="shared" si="233"/>
        <v>74</v>
      </c>
    </row>
    <row r="7403" spans="2:6" x14ac:dyDescent="0.25">
      <c r="B7403">
        <v>8170</v>
      </c>
      <c r="C7403">
        <v>3670</v>
      </c>
      <c r="D7403" s="3">
        <v>0.53825231481481484</v>
      </c>
      <c r="E7403" s="3">
        <f t="shared" si="232"/>
        <v>5.1655092592592655E-2</v>
      </c>
      <c r="F7403">
        <f t="shared" si="233"/>
        <v>74</v>
      </c>
    </row>
    <row r="7404" spans="2:6" x14ac:dyDescent="0.25">
      <c r="B7404">
        <v>8171</v>
      </c>
      <c r="C7404">
        <v>3670</v>
      </c>
      <c r="D7404" s="3">
        <v>0.53825231481481484</v>
      </c>
      <c r="E7404" s="3">
        <f t="shared" si="232"/>
        <v>5.1655092592592655E-2</v>
      </c>
      <c r="F7404">
        <f t="shared" si="233"/>
        <v>74</v>
      </c>
    </row>
    <row r="7405" spans="2:6" x14ac:dyDescent="0.25">
      <c r="B7405">
        <v>8172</v>
      </c>
      <c r="C7405">
        <v>3692</v>
      </c>
      <c r="D7405" s="3">
        <v>0.53825231481481484</v>
      </c>
      <c r="E7405" s="3">
        <f t="shared" si="232"/>
        <v>5.1655092592592655E-2</v>
      </c>
      <c r="F7405">
        <f t="shared" si="233"/>
        <v>74</v>
      </c>
    </row>
    <row r="7406" spans="2:6" x14ac:dyDescent="0.25">
      <c r="B7406">
        <v>8173</v>
      </c>
      <c r="C7406">
        <v>3692</v>
      </c>
      <c r="D7406" s="3">
        <v>0.53825231481481484</v>
      </c>
      <c r="E7406" s="3">
        <f t="shared" si="232"/>
        <v>5.1655092592592655E-2</v>
      </c>
      <c r="F7406">
        <f t="shared" si="233"/>
        <v>74</v>
      </c>
    </row>
    <row r="7407" spans="2:6" x14ac:dyDescent="0.25">
      <c r="B7407">
        <v>8174</v>
      </c>
      <c r="C7407">
        <v>3692</v>
      </c>
      <c r="D7407" s="3">
        <v>0.53825231481481484</v>
      </c>
      <c r="E7407" s="3">
        <f t="shared" si="232"/>
        <v>5.1655092592592655E-2</v>
      </c>
      <c r="F7407">
        <f t="shared" si="233"/>
        <v>74</v>
      </c>
    </row>
    <row r="7408" spans="2:6" x14ac:dyDescent="0.25">
      <c r="B7408">
        <v>8175</v>
      </c>
      <c r="C7408">
        <v>3692</v>
      </c>
      <c r="D7408" s="3">
        <v>0.53825231481481484</v>
      </c>
      <c r="E7408" s="3">
        <f t="shared" si="232"/>
        <v>5.1655092592592655E-2</v>
      </c>
      <c r="F7408">
        <f t="shared" si="233"/>
        <v>74</v>
      </c>
    </row>
    <row r="7409" spans="2:6" x14ac:dyDescent="0.25">
      <c r="B7409">
        <v>8176</v>
      </c>
      <c r="C7409">
        <v>3667</v>
      </c>
      <c r="D7409" s="3">
        <v>0.53826388888888888</v>
      </c>
      <c r="E7409" s="3">
        <f t="shared" si="232"/>
        <v>5.1666666666666694E-2</v>
      </c>
      <c r="F7409">
        <f t="shared" si="233"/>
        <v>74</v>
      </c>
    </row>
    <row r="7410" spans="2:6" x14ac:dyDescent="0.25">
      <c r="B7410">
        <v>8177</v>
      </c>
      <c r="C7410">
        <v>3667</v>
      </c>
      <c r="D7410" s="3">
        <v>0.53826388888888888</v>
      </c>
      <c r="E7410" s="3">
        <f t="shared" si="232"/>
        <v>5.1666666666666694E-2</v>
      </c>
      <c r="F7410">
        <f t="shared" si="233"/>
        <v>74</v>
      </c>
    </row>
    <row r="7411" spans="2:6" x14ac:dyDescent="0.25">
      <c r="B7411">
        <v>8178</v>
      </c>
      <c r="C7411">
        <v>3667</v>
      </c>
      <c r="D7411" s="3">
        <v>0.53826388888888888</v>
      </c>
      <c r="E7411" s="3">
        <f t="shared" si="232"/>
        <v>5.1666666666666694E-2</v>
      </c>
      <c r="F7411">
        <f t="shared" si="233"/>
        <v>74</v>
      </c>
    </row>
    <row r="7412" spans="2:6" x14ac:dyDescent="0.25">
      <c r="B7412">
        <v>8179</v>
      </c>
      <c r="C7412">
        <v>3667</v>
      </c>
      <c r="D7412" s="3">
        <v>0.53826388888888888</v>
      </c>
      <c r="E7412" s="3">
        <f t="shared" si="232"/>
        <v>5.1666666666666694E-2</v>
      </c>
      <c r="F7412">
        <f t="shared" si="233"/>
        <v>74</v>
      </c>
    </row>
    <row r="7413" spans="2:6" x14ac:dyDescent="0.25">
      <c r="B7413">
        <v>8180</v>
      </c>
      <c r="C7413">
        <v>3559</v>
      </c>
      <c r="D7413" s="3">
        <v>0.53826388888888888</v>
      </c>
      <c r="E7413" s="3">
        <f t="shared" si="232"/>
        <v>5.1666666666666694E-2</v>
      </c>
      <c r="F7413">
        <f t="shared" si="233"/>
        <v>74</v>
      </c>
    </row>
    <row r="7414" spans="2:6" x14ac:dyDescent="0.25">
      <c r="B7414">
        <v>8181</v>
      </c>
      <c r="C7414">
        <v>3559</v>
      </c>
      <c r="D7414" s="3">
        <v>0.53826388888888888</v>
      </c>
      <c r="E7414" s="3">
        <f t="shared" si="232"/>
        <v>5.1666666666666694E-2</v>
      </c>
      <c r="F7414">
        <f t="shared" si="233"/>
        <v>74</v>
      </c>
    </row>
    <row r="7415" spans="2:6" x14ac:dyDescent="0.25">
      <c r="B7415">
        <v>8182</v>
      </c>
      <c r="C7415">
        <v>3559</v>
      </c>
      <c r="D7415" s="3">
        <v>0.53826388888888888</v>
      </c>
      <c r="E7415" s="3">
        <f t="shared" si="232"/>
        <v>5.1666666666666694E-2</v>
      </c>
      <c r="F7415">
        <f t="shared" si="233"/>
        <v>74</v>
      </c>
    </row>
    <row r="7416" spans="2:6" x14ac:dyDescent="0.25">
      <c r="B7416">
        <v>8183</v>
      </c>
      <c r="C7416">
        <v>3559</v>
      </c>
      <c r="D7416" s="3">
        <v>0.53826388888888888</v>
      </c>
      <c r="E7416" s="3">
        <f t="shared" si="232"/>
        <v>5.1666666666666694E-2</v>
      </c>
      <c r="F7416">
        <f t="shared" si="233"/>
        <v>74</v>
      </c>
    </row>
    <row r="7417" spans="2:6" x14ac:dyDescent="0.25">
      <c r="B7417">
        <v>8184</v>
      </c>
      <c r="C7417">
        <v>3300</v>
      </c>
      <c r="D7417" s="3">
        <v>0.53827546296296302</v>
      </c>
      <c r="E7417" s="3">
        <f t="shared" si="232"/>
        <v>5.1678240740740844E-2</v>
      </c>
      <c r="F7417">
        <f t="shared" si="233"/>
        <v>74</v>
      </c>
    </row>
    <row r="7418" spans="2:6" x14ac:dyDescent="0.25">
      <c r="B7418">
        <v>8185</v>
      </c>
      <c r="C7418">
        <v>3300</v>
      </c>
      <c r="D7418" s="3">
        <v>0.53827546296296302</v>
      </c>
      <c r="E7418" s="3">
        <f t="shared" si="232"/>
        <v>5.1678240740740844E-2</v>
      </c>
      <c r="F7418">
        <f t="shared" si="233"/>
        <v>74</v>
      </c>
    </row>
    <row r="7419" spans="2:6" x14ac:dyDescent="0.25">
      <c r="B7419">
        <v>8186</v>
      </c>
      <c r="C7419">
        <v>3300</v>
      </c>
      <c r="D7419" s="3">
        <v>0.53827546296296302</v>
      </c>
      <c r="E7419" s="3">
        <f t="shared" si="232"/>
        <v>5.1678240740740844E-2</v>
      </c>
      <c r="F7419">
        <f t="shared" si="233"/>
        <v>74</v>
      </c>
    </row>
    <row r="7420" spans="2:6" x14ac:dyDescent="0.25">
      <c r="B7420">
        <v>8187</v>
      </c>
      <c r="C7420">
        <v>3300</v>
      </c>
      <c r="D7420" s="3">
        <v>0.53827546296296302</v>
      </c>
      <c r="E7420" s="3">
        <f t="shared" si="232"/>
        <v>5.1678240740740844E-2</v>
      </c>
      <c r="F7420">
        <f t="shared" si="233"/>
        <v>74</v>
      </c>
    </row>
    <row r="7421" spans="2:6" x14ac:dyDescent="0.25">
      <c r="B7421">
        <v>8188</v>
      </c>
      <c r="C7421">
        <v>3660</v>
      </c>
      <c r="D7421" s="3">
        <v>0.53827546296296302</v>
      </c>
      <c r="E7421" s="3">
        <f t="shared" si="232"/>
        <v>5.1678240740740844E-2</v>
      </c>
      <c r="F7421">
        <f t="shared" si="233"/>
        <v>74</v>
      </c>
    </row>
    <row r="7422" spans="2:6" x14ac:dyDescent="0.25">
      <c r="B7422">
        <v>8189</v>
      </c>
      <c r="C7422">
        <v>3660</v>
      </c>
      <c r="D7422" s="3">
        <v>0.53827546296296302</v>
      </c>
      <c r="E7422" s="3">
        <f t="shared" si="232"/>
        <v>5.1678240740740844E-2</v>
      </c>
      <c r="F7422">
        <f t="shared" si="233"/>
        <v>74</v>
      </c>
    </row>
    <row r="7423" spans="2:6" x14ac:dyDescent="0.25">
      <c r="B7423">
        <v>8190</v>
      </c>
      <c r="C7423">
        <v>3660</v>
      </c>
      <c r="D7423" s="3">
        <v>0.53827546296296302</v>
      </c>
      <c r="E7423" s="3">
        <f t="shared" si="232"/>
        <v>5.1678240740740844E-2</v>
      </c>
      <c r="F7423">
        <f t="shared" si="233"/>
        <v>74</v>
      </c>
    </row>
    <row r="7424" spans="2:6" x14ac:dyDescent="0.25">
      <c r="B7424">
        <v>8191</v>
      </c>
      <c r="C7424">
        <v>3660</v>
      </c>
      <c r="D7424" s="3">
        <v>0.53827546296296302</v>
      </c>
      <c r="E7424" s="3">
        <f t="shared" si="232"/>
        <v>5.1678240740740844E-2</v>
      </c>
      <c r="F7424">
        <f t="shared" si="233"/>
        <v>74</v>
      </c>
    </row>
    <row r="7425" spans="2:6" x14ac:dyDescent="0.25">
      <c r="B7425">
        <v>8192</v>
      </c>
      <c r="C7425">
        <v>3586</v>
      </c>
      <c r="D7425" s="3">
        <v>0.53831018518518514</v>
      </c>
      <c r="E7425" s="3">
        <f t="shared" si="232"/>
        <v>5.1712962962962961E-2</v>
      </c>
      <c r="F7425">
        <f t="shared" si="233"/>
        <v>74</v>
      </c>
    </row>
    <row r="7426" spans="2:6" x14ac:dyDescent="0.25">
      <c r="B7426">
        <v>8193</v>
      </c>
      <c r="C7426">
        <v>3586</v>
      </c>
      <c r="D7426" s="3">
        <v>0.53831018518518514</v>
      </c>
      <c r="E7426" s="3">
        <f t="shared" ref="E7426:E7489" si="234">D7426-$A$1</f>
        <v>5.1712962962962961E-2</v>
      </c>
      <c r="F7426">
        <f t="shared" ref="F7426:F7489" si="235">(MINUTE(E7426))+60</f>
        <v>74</v>
      </c>
    </row>
    <row r="7427" spans="2:6" x14ac:dyDescent="0.25">
      <c r="B7427">
        <v>8194</v>
      </c>
      <c r="C7427">
        <v>3586</v>
      </c>
      <c r="D7427" s="3">
        <v>0.53831018518518514</v>
      </c>
      <c r="E7427" s="3">
        <f t="shared" si="234"/>
        <v>5.1712962962962961E-2</v>
      </c>
      <c r="F7427">
        <f t="shared" si="235"/>
        <v>74</v>
      </c>
    </row>
    <row r="7428" spans="2:6" x14ac:dyDescent="0.25">
      <c r="B7428">
        <v>8195</v>
      </c>
      <c r="C7428">
        <v>3586</v>
      </c>
      <c r="D7428" s="3">
        <v>0.53831018518518514</v>
      </c>
      <c r="E7428" s="3">
        <f t="shared" si="234"/>
        <v>5.1712962962962961E-2</v>
      </c>
      <c r="F7428">
        <f t="shared" si="235"/>
        <v>74</v>
      </c>
    </row>
    <row r="7429" spans="2:6" x14ac:dyDescent="0.25">
      <c r="B7429">
        <v>8196</v>
      </c>
      <c r="C7429">
        <v>3551</v>
      </c>
      <c r="D7429" s="3">
        <v>0.53832175925925929</v>
      </c>
      <c r="E7429" s="3">
        <f t="shared" si="234"/>
        <v>5.172453703703711E-2</v>
      </c>
      <c r="F7429">
        <f t="shared" si="235"/>
        <v>74</v>
      </c>
    </row>
    <row r="7430" spans="2:6" x14ac:dyDescent="0.25">
      <c r="B7430">
        <v>8197</v>
      </c>
      <c r="C7430">
        <v>3551</v>
      </c>
      <c r="D7430" s="3">
        <v>0.53832175925925929</v>
      </c>
      <c r="E7430" s="3">
        <f t="shared" si="234"/>
        <v>5.172453703703711E-2</v>
      </c>
      <c r="F7430">
        <f t="shared" si="235"/>
        <v>74</v>
      </c>
    </row>
    <row r="7431" spans="2:6" x14ac:dyDescent="0.25">
      <c r="B7431">
        <v>8198</v>
      </c>
      <c r="C7431">
        <v>3551</v>
      </c>
      <c r="D7431" s="3">
        <v>0.53832175925925929</v>
      </c>
      <c r="E7431" s="3">
        <f t="shared" si="234"/>
        <v>5.172453703703711E-2</v>
      </c>
      <c r="F7431">
        <f t="shared" si="235"/>
        <v>74</v>
      </c>
    </row>
    <row r="7432" spans="2:6" x14ac:dyDescent="0.25">
      <c r="B7432">
        <v>8199</v>
      </c>
      <c r="C7432">
        <v>3551</v>
      </c>
      <c r="D7432" s="3">
        <v>0.53832175925925929</v>
      </c>
      <c r="E7432" s="3">
        <f t="shared" si="234"/>
        <v>5.172453703703711E-2</v>
      </c>
      <c r="F7432">
        <f t="shared" si="235"/>
        <v>74</v>
      </c>
    </row>
    <row r="7433" spans="2:6" x14ac:dyDescent="0.25">
      <c r="B7433">
        <v>8200</v>
      </c>
      <c r="C7433">
        <v>3690</v>
      </c>
      <c r="D7433" s="3">
        <v>0.53832175925925929</v>
      </c>
      <c r="E7433" s="3">
        <f t="shared" si="234"/>
        <v>5.172453703703711E-2</v>
      </c>
      <c r="F7433">
        <f t="shared" si="235"/>
        <v>74</v>
      </c>
    </row>
    <row r="7434" spans="2:6" x14ac:dyDescent="0.25">
      <c r="B7434">
        <v>8201</v>
      </c>
      <c r="C7434">
        <v>3690</v>
      </c>
      <c r="D7434" s="3">
        <v>0.53832175925925929</v>
      </c>
      <c r="E7434" s="3">
        <f t="shared" si="234"/>
        <v>5.172453703703711E-2</v>
      </c>
      <c r="F7434">
        <f t="shared" si="235"/>
        <v>74</v>
      </c>
    </row>
    <row r="7435" spans="2:6" x14ac:dyDescent="0.25">
      <c r="B7435">
        <v>8202</v>
      </c>
      <c r="C7435">
        <v>3690</v>
      </c>
      <c r="D7435" s="3">
        <v>0.53832175925925929</v>
      </c>
      <c r="E7435" s="3">
        <f t="shared" si="234"/>
        <v>5.172453703703711E-2</v>
      </c>
      <c r="F7435">
        <f t="shared" si="235"/>
        <v>74</v>
      </c>
    </row>
    <row r="7436" spans="2:6" x14ac:dyDescent="0.25">
      <c r="B7436">
        <v>8203</v>
      </c>
      <c r="C7436">
        <v>3690</v>
      </c>
      <c r="D7436" s="3">
        <v>0.53832175925925929</v>
      </c>
      <c r="E7436" s="3">
        <f t="shared" si="234"/>
        <v>5.172453703703711E-2</v>
      </c>
      <c r="F7436">
        <f t="shared" si="235"/>
        <v>74</v>
      </c>
    </row>
    <row r="7437" spans="2:6" x14ac:dyDescent="0.25">
      <c r="B7437">
        <v>8204</v>
      </c>
      <c r="C7437">
        <v>3681</v>
      </c>
      <c r="D7437" s="3">
        <v>0.53832175925925929</v>
      </c>
      <c r="E7437" s="3">
        <f t="shared" si="234"/>
        <v>5.172453703703711E-2</v>
      </c>
      <c r="F7437">
        <f t="shared" si="235"/>
        <v>74</v>
      </c>
    </row>
    <row r="7438" spans="2:6" x14ac:dyDescent="0.25">
      <c r="B7438">
        <v>8205</v>
      </c>
      <c r="C7438">
        <v>3681</v>
      </c>
      <c r="D7438" s="3">
        <v>0.53832175925925929</v>
      </c>
      <c r="E7438" s="3">
        <f t="shared" si="234"/>
        <v>5.172453703703711E-2</v>
      </c>
      <c r="F7438">
        <f t="shared" si="235"/>
        <v>74</v>
      </c>
    </row>
    <row r="7439" spans="2:6" x14ac:dyDescent="0.25">
      <c r="B7439">
        <v>8206</v>
      </c>
      <c r="C7439">
        <v>3681</v>
      </c>
      <c r="D7439" s="3">
        <v>0.53832175925925929</v>
      </c>
      <c r="E7439" s="3">
        <f t="shared" si="234"/>
        <v>5.172453703703711E-2</v>
      </c>
      <c r="F7439">
        <f t="shared" si="235"/>
        <v>74</v>
      </c>
    </row>
    <row r="7440" spans="2:6" x14ac:dyDescent="0.25">
      <c r="B7440">
        <v>8207</v>
      </c>
      <c r="C7440">
        <v>3681</v>
      </c>
      <c r="D7440" s="3">
        <v>0.53832175925925929</v>
      </c>
      <c r="E7440" s="3">
        <f t="shared" si="234"/>
        <v>5.172453703703711E-2</v>
      </c>
      <c r="F7440">
        <f t="shared" si="235"/>
        <v>74</v>
      </c>
    </row>
    <row r="7441" spans="2:6" x14ac:dyDescent="0.25">
      <c r="B7441">
        <v>8208</v>
      </c>
      <c r="C7441">
        <v>3675</v>
      </c>
      <c r="D7441" s="3">
        <v>0.53832175925925929</v>
      </c>
      <c r="E7441" s="3">
        <f t="shared" si="234"/>
        <v>5.172453703703711E-2</v>
      </c>
      <c r="F7441">
        <f t="shared" si="235"/>
        <v>74</v>
      </c>
    </row>
    <row r="7442" spans="2:6" x14ac:dyDescent="0.25">
      <c r="B7442">
        <v>8209</v>
      </c>
      <c r="C7442">
        <v>3675</v>
      </c>
      <c r="D7442" s="3">
        <v>0.53832175925925929</v>
      </c>
      <c r="E7442" s="3">
        <f t="shared" si="234"/>
        <v>5.172453703703711E-2</v>
      </c>
      <c r="F7442">
        <f t="shared" si="235"/>
        <v>74</v>
      </c>
    </row>
    <row r="7443" spans="2:6" x14ac:dyDescent="0.25">
      <c r="B7443">
        <v>8210</v>
      </c>
      <c r="C7443">
        <v>3675</v>
      </c>
      <c r="D7443" s="3">
        <v>0.53832175925925929</v>
      </c>
      <c r="E7443" s="3">
        <f t="shared" si="234"/>
        <v>5.172453703703711E-2</v>
      </c>
      <c r="F7443">
        <f t="shared" si="235"/>
        <v>74</v>
      </c>
    </row>
    <row r="7444" spans="2:6" x14ac:dyDescent="0.25">
      <c r="B7444">
        <v>8211</v>
      </c>
      <c r="C7444">
        <v>3675</v>
      </c>
      <c r="D7444" s="3">
        <v>0.53832175925925929</v>
      </c>
      <c r="E7444" s="3">
        <f t="shared" si="234"/>
        <v>5.172453703703711E-2</v>
      </c>
      <c r="F7444">
        <f t="shared" si="235"/>
        <v>74</v>
      </c>
    </row>
    <row r="7445" spans="2:6" x14ac:dyDescent="0.25">
      <c r="B7445">
        <v>8212</v>
      </c>
      <c r="C7445">
        <v>3429</v>
      </c>
      <c r="D7445" s="3">
        <v>0.53832175925925929</v>
      </c>
      <c r="E7445" s="3">
        <f t="shared" si="234"/>
        <v>5.172453703703711E-2</v>
      </c>
      <c r="F7445">
        <f t="shared" si="235"/>
        <v>74</v>
      </c>
    </row>
    <row r="7446" spans="2:6" x14ac:dyDescent="0.25">
      <c r="B7446">
        <v>8213</v>
      </c>
      <c r="C7446">
        <v>3429</v>
      </c>
      <c r="D7446" s="3">
        <v>0.53832175925925929</v>
      </c>
      <c r="E7446" s="3">
        <f t="shared" si="234"/>
        <v>5.172453703703711E-2</v>
      </c>
      <c r="F7446">
        <f t="shared" si="235"/>
        <v>74</v>
      </c>
    </row>
    <row r="7447" spans="2:6" x14ac:dyDescent="0.25">
      <c r="B7447">
        <v>8214</v>
      </c>
      <c r="C7447">
        <v>3429</v>
      </c>
      <c r="D7447" s="3">
        <v>0.53832175925925929</v>
      </c>
      <c r="E7447" s="3">
        <f t="shared" si="234"/>
        <v>5.172453703703711E-2</v>
      </c>
      <c r="F7447">
        <f t="shared" si="235"/>
        <v>74</v>
      </c>
    </row>
    <row r="7448" spans="2:6" x14ac:dyDescent="0.25">
      <c r="B7448">
        <v>8215</v>
      </c>
      <c r="C7448">
        <v>3429</v>
      </c>
      <c r="D7448" s="3">
        <v>0.53832175925925929</v>
      </c>
      <c r="E7448" s="3">
        <f t="shared" si="234"/>
        <v>5.172453703703711E-2</v>
      </c>
      <c r="F7448">
        <f t="shared" si="235"/>
        <v>74</v>
      </c>
    </row>
    <row r="7449" spans="2:6" x14ac:dyDescent="0.25">
      <c r="B7449">
        <v>8216</v>
      </c>
      <c r="C7449">
        <v>3542</v>
      </c>
      <c r="D7449" s="3">
        <v>0.53833333333333333</v>
      </c>
      <c r="E7449" s="3">
        <f t="shared" si="234"/>
        <v>5.1736111111111149E-2</v>
      </c>
      <c r="F7449">
        <f t="shared" si="235"/>
        <v>74</v>
      </c>
    </row>
    <row r="7450" spans="2:6" x14ac:dyDescent="0.25">
      <c r="B7450">
        <v>8217</v>
      </c>
      <c r="C7450">
        <v>3542</v>
      </c>
      <c r="D7450" s="3">
        <v>0.53833333333333333</v>
      </c>
      <c r="E7450" s="3">
        <f t="shared" si="234"/>
        <v>5.1736111111111149E-2</v>
      </c>
      <c r="F7450">
        <f t="shared" si="235"/>
        <v>74</v>
      </c>
    </row>
    <row r="7451" spans="2:6" x14ac:dyDescent="0.25">
      <c r="B7451">
        <v>8218</v>
      </c>
      <c r="C7451">
        <v>3542</v>
      </c>
      <c r="D7451" s="3">
        <v>0.53833333333333333</v>
      </c>
      <c r="E7451" s="3">
        <f t="shared" si="234"/>
        <v>5.1736111111111149E-2</v>
      </c>
      <c r="F7451">
        <f t="shared" si="235"/>
        <v>74</v>
      </c>
    </row>
    <row r="7452" spans="2:6" x14ac:dyDescent="0.25">
      <c r="B7452">
        <v>8219</v>
      </c>
      <c r="C7452">
        <v>3542</v>
      </c>
      <c r="D7452" s="3">
        <v>0.53833333333333333</v>
      </c>
      <c r="E7452" s="3">
        <f t="shared" si="234"/>
        <v>5.1736111111111149E-2</v>
      </c>
      <c r="F7452">
        <f t="shared" si="235"/>
        <v>74</v>
      </c>
    </row>
    <row r="7453" spans="2:6" x14ac:dyDescent="0.25">
      <c r="B7453">
        <v>8220</v>
      </c>
      <c r="C7453">
        <v>3652</v>
      </c>
      <c r="D7453" s="3">
        <v>0.53833333333333333</v>
      </c>
      <c r="E7453" s="3">
        <f t="shared" si="234"/>
        <v>5.1736111111111149E-2</v>
      </c>
      <c r="F7453">
        <f t="shared" si="235"/>
        <v>74</v>
      </c>
    </row>
    <row r="7454" spans="2:6" x14ac:dyDescent="0.25">
      <c r="B7454">
        <v>8221</v>
      </c>
      <c r="C7454">
        <v>3652</v>
      </c>
      <c r="D7454" s="3">
        <v>0.53833333333333333</v>
      </c>
      <c r="E7454" s="3">
        <f t="shared" si="234"/>
        <v>5.1736111111111149E-2</v>
      </c>
      <c r="F7454">
        <f t="shared" si="235"/>
        <v>74</v>
      </c>
    </row>
    <row r="7455" spans="2:6" x14ac:dyDescent="0.25">
      <c r="B7455">
        <v>8222</v>
      </c>
      <c r="C7455">
        <v>3652</v>
      </c>
      <c r="D7455" s="3">
        <v>0.53833333333333333</v>
      </c>
      <c r="E7455" s="3">
        <f t="shared" si="234"/>
        <v>5.1736111111111149E-2</v>
      </c>
      <c r="F7455">
        <f t="shared" si="235"/>
        <v>74</v>
      </c>
    </row>
    <row r="7456" spans="2:6" x14ac:dyDescent="0.25">
      <c r="B7456">
        <v>8223</v>
      </c>
      <c r="C7456">
        <v>3652</v>
      </c>
      <c r="D7456" s="3">
        <v>0.53833333333333333</v>
      </c>
      <c r="E7456" s="3">
        <f t="shared" si="234"/>
        <v>5.1736111111111149E-2</v>
      </c>
      <c r="F7456">
        <f t="shared" si="235"/>
        <v>74</v>
      </c>
    </row>
    <row r="7457" spans="2:6" x14ac:dyDescent="0.25">
      <c r="B7457">
        <v>8224</v>
      </c>
      <c r="C7457">
        <v>3694</v>
      </c>
      <c r="D7457" s="3">
        <v>0.53833333333333333</v>
      </c>
      <c r="E7457" s="3">
        <f t="shared" si="234"/>
        <v>5.1736111111111149E-2</v>
      </c>
      <c r="F7457">
        <f t="shared" si="235"/>
        <v>74</v>
      </c>
    </row>
    <row r="7458" spans="2:6" x14ac:dyDescent="0.25">
      <c r="B7458">
        <v>8225</v>
      </c>
      <c r="C7458">
        <v>3694</v>
      </c>
      <c r="D7458" s="3">
        <v>0.53833333333333333</v>
      </c>
      <c r="E7458" s="3">
        <f t="shared" si="234"/>
        <v>5.1736111111111149E-2</v>
      </c>
      <c r="F7458">
        <f t="shared" si="235"/>
        <v>74</v>
      </c>
    </row>
    <row r="7459" spans="2:6" x14ac:dyDescent="0.25">
      <c r="B7459">
        <v>8226</v>
      </c>
      <c r="C7459">
        <v>3694</v>
      </c>
      <c r="D7459" s="3">
        <v>0.53833333333333333</v>
      </c>
      <c r="E7459" s="3">
        <f t="shared" si="234"/>
        <v>5.1736111111111149E-2</v>
      </c>
      <c r="F7459">
        <f t="shared" si="235"/>
        <v>74</v>
      </c>
    </row>
    <row r="7460" spans="2:6" x14ac:dyDescent="0.25">
      <c r="B7460">
        <v>8227</v>
      </c>
      <c r="C7460">
        <v>3694</v>
      </c>
      <c r="D7460" s="3">
        <v>0.53833333333333333</v>
      </c>
      <c r="E7460" s="3">
        <f t="shared" si="234"/>
        <v>5.1736111111111149E-2</v>
      </c>
      <c r="F7460">
        <f t="shared" si="235"/>
        <v>74</v>
      </c>
    </row>
    <row r="7461" spans="2:6" x14ac:dyDescent="0.25">
      <c r="B7461">
        <v>8228</v>
      </c>
      <c r="C7461">
        <v>3654</v>
      </c>
      <c r="D7461" s="3">
        <v>0.53833333333333333</v>
      </c>
      <c r="E7461" s="3">
        <f t="shared" si="234"/>
        <v>5.1736111111111149E-2</v>
      </c>
      <c r="F7461">
        <f t="shared" si="235"/>
        <v>74</v>
      </c>
    </row>
    <row r="7462" spans="2:6" x14ac:dyDescent="0.25">
      <c r="B7462">
        <v>8229</v>
      </c>
      <c r="C7462">
        <v>3654</v>
      </c>
      <c r="D7462" s="3">
        <v>0.53833333333333333</v>
      </c>
      <c r="E7462" s="3">
        <f t="shared" si="234"/>
        <v>5.1736111111111149E-2</v>
      </c>
      <c r="F7462">
        <f t="shared" si="235"/>
        <v>74</v>
      </c>
    </row>
    <row r="7463" spans="2:6" x14ac:dyDescent="0.25">
      <c r="B7463">
        <v>8230</v>
      </c>
      <c r="C7463">
        <v>3654</v>
      </c>
      <c r="D7463" s="3">
        <v>0.53833333333333333</v>
      </c>
      <c r="E7463" s="3">
        <f t="shared" si="234"/>
        <v>5.1736111111111149E-2</v>
      </c>
      <c r="F7463">
        <f t="shared" si="235"/>
        <v>74</v>
      </c>
    </row>
    <row r="7464" spans="2:6" x14ac:dyDescent="0.25">
      <c r="B7464">
        <v>8231</v>
      </c>
      <c r="C7464">
        <v>3654</v>
      </c>
      <c r="D7464" s="3">
        <v>0.53833333333333333</v>
      </c>
      <c r="E7464" s="3">
        <f t="shared" si="234"/>
        <v>5.1736111111111149E-2</v>
      </c>
      <c r="F7464">
        <f t="shared" si="235"/>
        <v>74</v>
      </c>
    </row>
    <row r="7465" spans="2:6" x14ac:dyDescent="0.25">
      <c r="B7465">
        <v>8232</v>
      </c>
      <c r="C7465">
        <v>3664</v>
      </c>
      <c r="D7465" s="3">
        <v>0.53834490740740748</v>
      </c>
      <c r="E7465" s="3">
        <f t="shared" si="234"/>
        <v>5.1747685185185299E-2</v>
      </c>
      <c r="F7465">
        <f t="shared" si="235"/>
        <v>74</v>
      </c>
    </row>
    <row r="7466" spans="2:6" x14ac:dyDescent="0.25">
      <c r="B7466">
        <v>8233</v>
      </c>
      <c r="C7466">
        <v>3664</v>
      </c>
      <c r="D7466" s="3">
        <v>0.53834490740740748</v>
      </c>
      <c r="E7466" s="3">
        <f t="shared" si="234"/>
        <v>5.1747685185185299E-2</v>
      </c>
      <c r="F7466">
        <f t="shared" si="235"/>
        <v>74</v>
      </c>
    </row>
    <row r="7467" spans="2:6" x14ac:dyDescent="0.25">
      <c r="B7467">
        <v>8234</v>
      </c>
      <c r="C7467">
        <v>3664</v>
      </c>
      <c r="D7467" s="3">
        <v>0.53834490740740748</v>
      </c>
      <c r="E7467" s="3">
        <f t="shared" si="234"/>
        <v>5.1747685185185299E-2</v>
      </c>
      <c r="F7467">
        <f t="shared" si="235"/>
        <v>74</v>
      </c>
    </row>
    <row r="7468" spans="2:6" x14ac:dyDescent="0.25">
      <c r="B7468">
        <v>8235</v>
      </c>
      <c r="C7468">
        <v>3664</v>
      </c>
      <c r="D7468" s="3">
        <v>0.53834490740740748</v>
      </c>
      <c r="E7468" s="3">
        <f t="shared" si="234"/>
        <v>5.1747685185185299E-2</v>
      </c>
      <c r="F7468">
        <f t="shared" si="235"/>
        <v>74</v>
      </c>
    </row>
    <row r="7469" spans="2:6" x14ac:dyDescent="0.25">
      <c r="B7469">
        <v>8236</v>
      </c>
      <c r="C7469">
        <v>3656</v>
      </c>
      <c r="D7469" s="3">
        <v>0.53834490740740748</v>
      </c>
      <c r="E7469" s="3">
        <f t="shared" si="234"/>
        <v>5.1747685185185299E-2</v>
      </c>
      <c r="F7469">
        <f t="shared" si="235"/>
        <v>74</v>
      </c>
    </row>
    <row r="7470" spans="2:6" x14ac:dyDescent="0.25">
      <c r="B7470">
        <v>8237</v>
      </c>
      <c r="C7470">
        <v>3656</v>
      </c>
      <c r="D7470" s="3">
        <v>0.53834490740740748</v>
      </c>
      <c r="E7470" s="3">
        <f t="shared" si="234"/>
        <v>5.1747685185185299E-2</v>
      </c>
      <c r="F7470">
        <f t="shared" si="235"/>
        <v>74</v>
      </c>
    </row>
    <row r="7471" spans="2:6" x14ac:dyDescent="0.25">
      <c r="B7471">
        <v>8238</v>
      </c>
      <c r="C7471">
        <v>3656</v>
      </c>
      <c r="D7471" s="3">
        <v>0.53834490740740748</v>
      </c>
      <c r="E7471" s="3">
        <f t="shared" si="234"/>
        <v>5.1747685185185299E-2</v>
      </c>
      <c r="F7471">
        <f t="shared" si="235"/>
        <v>74</v>
      </c>
    </row>
    <row r="7472" spans="2:6" x14ac:dyDescent="0.25">
      <c r="B7472">
        <v>8239</v>
      </c>
      <c r="C7472">
        <v>3656</v>
      </c>
      <c r="D7472" s="3">
        <v>0.53834490740740748</v>
      </c>
      <c r="E7472" s="3">
        <f t="shared" si="234"/>
        <v>5.1747685185185299E-2</v>
      </c>
      <c r="F7472">
        <f t="shared" si="235"/>
        <v>74</v>
      </c>
    </row>
    <row r="7473" spans="2:6" x14ac:dyDescent="0.25">
      <c r="B7473">
        <v>8240</v>
      </c>
      <c r="C7473">
        <v>3690</v>
      </c>
      <c r="D7473" s="3">
        <v>0.53834490740740748</v>
      </c>
      <c r="E7473" s="3">
        <f t="shared" si="234"/>
        <v>5.1747685185185299E-2</v>
      </c>
      <c r="F7473">
        <f t="shared" si="235"/>
        <v>74</v>
      </c>
    </row>
    <row r="7474" spans="2:6" x14ac:dyDescent="0.25">
      <c r="B7474">
        <v>8241</v>
      </c>
      <c r="C7474">
        <v>3690</v>
      </c>
      <c r="D7474" s="3">
        <v>0.53834490740740748</v>
      </c>
      <c r="E7474" s="3">
        <f t="shared" si="234"/>
        <v>5.1747685185185299E-2</v>
      </c>
      <c r="F7474">
        <f t="shared" si="235"/>
        <v>74</v>
      </c>
    </row>
    <row r="7475" spans="2:6" x14ac:dyDescent="0.25">
      <c r="B7475">
        <v>8242</v>
      </c>
      <c r="C7475">
        <v>3690</v>
      </c>
      <c r="D7475" s="3">
        <v>0.53834490740740748</v>
      </c>
      <c r="E7475" s="3">
        <f t="shared" si="234"/>
        <v>5.1747685185185299E-2</v>
      </c>
      <c r="F7475">
        <f t="shared" si="235"/>
        <v>74</v>
      </c>
    </row>
    <row r="7476" spans="2:6" x14ac:dyDescent="0.25">
      <c r="B7476">
        <v>8243</v>
      </c>
      <c r="C7476">
        <v>3690</v>
      </c>
      <c r="D7476" s="3">
        <v>0.53834490740740748</v>
      </c>
      <c r="E7476" s="3">
        <f t="shared" si="234"/>
        <v>5.1747685185185299E-2</v>
      </c>
      <c r="F7476">
        <f t="shared" si="235"/>
        <v>74</v>
      </c>
    </row>
    <row r="7477" spans="2:6" x14ac:dyDescent="0.25">
      <c r="B7477">
        <v>8244</v>
      </c>
      <c r="C7477">
        <v>3438</v>
      </c>
      <c r="D7477" s="3">
        <v>0.53835648148148152</v>
      </c>
      <c r="E7477" s="3">
        <f t="shared" si="234"/>
        <v>5.1759259259259338E-2</v>
      </c>
      <c r="F7477">
        <f t="shared" si="235"/>
        <v>74</v>
      </c>
    </row>
    <row r="7478" spans="2:6" x14ac:dyDescent="0.25">
      <c r="B7478">
        <v>8245</v>
      </c>
      <c r="C7478">
        <v>3438</v>
      </c>
      <c r="D7478" s="3">
        <v>0.53835648148148152</v>
      </c>
      <c r="E7478" s="3">
        <f t="shared" si="234"/>
        <v>5.1759259259259338E-2</v>
      </c>
      <c r="F7478">
        <f t="shared" si="235"/>
        <v>74</v>
      </c>
    </row>
    <row r="7479" spans="2:6" x14ac:dyDescent="0.25">
      <c r="B7479">
        <v>8246</v>
      </c>
      <c r="C7479">
        <v>3438</v>
      </c>
      <c r="D7479" s="3">
        <v>0.53835648148148152</v>
      </c>
      <c r="E7479" s="3">
        <f t="shared" si="234"/>
        <v>5.1759259259259338E-2</v>
      </c>
      <c r="F7479">
        <f t="shared" si="235"/>
        <v>74</v>
      </c>
    </row>
    <row r="7480" spans="2:6" x14ac:dyDescent="0.25">
      <c r="B7480">
        <v>8247</v>
      </c>
      <c r="C7480">
        <v>3438</v>
      </c>
      <c r="D7480" s="3">
        <v>0.53835648148148152</v>
      </c>
      <c r="E7480" s="3">
        <f t="shared" si="234"/>
        <v>5.1759259259259338E-2</v>
      </c>
      <c r="F7480">
        <f t="shared" si="235"/>
        <v>74</v>
      </c>
    </row>
    <row r="7481" spans="2:6" x14ac:dyDescent="0.25">
      <c r="B7481">
        <v>8248</v>
      </c>
      <c r="C7481">
        <v>3643</v>
      </c>
      <c r="D7481" s="3">
        <v>0.53836805555555556</v>
      </c>
      <c r="E7481" s="3">
        <f t="shared" si="234"/>
        <v>5.1770833333333377E-2</v>
      </c>
      <c r="F7481">
        <f t="shared" si="235"/>
        <v>74</v>
      </c>
    </row>
    <row r="7482" spans="2:6" x14ac:dyDescent="0.25">
      <c r="B7482">
        <v>8249</v>
      </c>
      <c r="C7482">
        <v>3643</v>
      </c>
      <c r="D7482" s="3">
        <v>0.53836805555555556</v>
      </c>
      <c r="E7482" s="3">
        <f t="shared" si="234"/>
        <v>5.1770833333333377E-2</v>
      </c>
      <c r="F7482">
        <f t="shared" si="235"/>
        <v>74</v>
      </c>
    </row>
    <row r="7483" spans="2:6" x14ac:dyDescent="0.25">
      <c r="B7483">
        <v>8250</v>
      </c>
      <c r="C7483">
        <v>3643</v>
      </c>
      <c r="D7483" s="3">
        <v>0.53836805555555556</v>
      </c>
      <c r="E7483" s="3">
        <f t="shared" si="234"/>
        <v>5.1770833333333377E-2</v>
      </c>
      <c r="F7483">
        <f t="shared" si="235"/>
        <v>74</v>
      </c>
    </row>
    <row r="7484" spans="2:6" x14ac:dyDescent="0.25">
      <c r="B7484">
        <v>8251</v>
      </c>
      <c r="C7484">
        <v>3643</v>
      </c>
      <c r="D7484" s="3">
        <v>0.53836805555555556</v>
      </c>
      <c r="E7484" s="3">
        <f t="shared" si="234"/>
        <v>5.1770833333333377E-2</v>
      </c>
      <c r="F7484">
        <f t="shared" si="235"/>
        <v>74</v>
      </c>
    </row>
    <row r="7485" spans="2:6" x14ac:dyDescent="0.25">
      <c r="B7485">
        <v>8252</v>
      </c>
      <c r="C7485">
        <v>3642</v>
      </c>
      <c r="D7485" s="3">
        <v>0.53836805555555556</v>
      </c>
      <c r="E7485" s="3">
        <f t="shared" si="234"/>
        <v>5.1770833333333377E-2</v>
      </c>
      <c r="F7485">
        <f t="shared" si="235"/>
        <v>74</v>
      </c>
    </row>
    <row r="7486" spans="2:6" x14ac:dyDescent="0.25">
      <c r="B7486">
        <v>8253</v>
      </c>
      <c r="C7486">
        <v>3642</v>
      </c>
      <c r="D7486" s="3">
        <v>0.53836805555555556</v>
      </c>
      <c r="E7486" s="3">
        <f t="shared" si="234"/>
        <v>5.1770833333333377E-2</v>
      </c>
      <c r="F7486">
        <f t="shared" si="235"/>
        <v>74</v>
      </c>
    </row>
    <row r="7487" spans="2:6" x14ac:dyDescent="0.25">
      <c r="B7487">
        <v>8254</v>
      </c>
      <c r="C7487">
        <v>3642</v>
      </c>
      <c r="D7487" s="3">
        <v>0.53836805555555556</v>
      </c>
      <c r="E7487" s="3">
        <f t="shared" si="234"/>
        <v>5.1770833333333377E-2</v>
      </c>
      <c r="F7487">
        <f t="shared" si="235"/>
        <v>74</v>
      </c>
    </row>
    <row r="7488" spans="2:6" x14ac:dyDescent="0.25">
      <c r="B7488">
        <v>8255</v>
      </c>
      <c r="C7488">
        <v>3642</v>
      </c>
      <c r="D7488" s="3">
        <v>0.53836805555555556</v>
      </c>
      <c r="E7488" s="3">
        <f t="shared" si="234"/>
        <v>5.1770833333333377E-2</v>
      </c>
      <c r="F7488">
        <f t="shared" si="235"/>
        <v>74</v>
      </c>
    </row>
    <row r="7489" spans="2:6" x14ac:dyDescent="0.25">
      <c r="B7489">
        <v>8256</v>
      </c>
      <c r="C7489">
        <v>3632</v>
      </c>
      <c r="D7489" s="3">
        <v>0.5383796296296296</v>
      </c>
      <c r="E7489" s="3">
        <f t="shared" si="234"/>
        <v>5.1782407407407416E-2</v>
      </c>
      <c r="F7489">
        <f t="shared" si="235"/>
        <v>74</v>
      </c>
    </row>
    <row r="7490" spans="2:6" x14ac:dyDescent="0.25">
      <c r="B7490">
        <v>8257</v>
      </c>
      <c r="C7490">
        <v>3632</v>
      </c>
      <c r="D7490" s="3">
        <v>0.5383796296296296</v>
      </c>
      <c r="E7490" s="3">
        <f t="shared" ref="E7490:E7553" si="236">D7490-$A$1</f>
        <v>5.1782407407407416E-2</v>
      </c>
      <c r="F7490">
        <f t="shared" ref="F7490:F7553" si="237">(MINUTE(E7490))+60</f>
        <v>74</v>
      </c>
    </row>
    <row r="7491" spans="2:6" x14ac:dyDescent="0.25">
      <c r="B7491">
        <v>8258</v>
      </c>
      <c r="C7491">
        <v>3632</v>
      </c>
      <c r="D7491" s="3">
        <v>0.5383796296296296</v>
      </c>
      <c r="E7491" s="3">
        <f t="shared" si="236"/>
        <v>5.1782407407407416E-2</v>
      </c>
      <c r="F7491">
        <f t="shared" si="237"/>
        <v>74</v>
      </c>
    </row>
    <row r="7492" spans="2:6" x14ac:dyDescent="0.25">
      <c r="B7492">
        <v>8259</v>
      </c>
      <c r="C7492">
        <v>3632</v>
      </c>
      <c r="D7492" s="3">
        <v>0.5383796296296296</v>
      </c>
      <c r="E7492" s="3">
        <f t="shared" si="236"/>
        <v>5.1782407407407416E-2</v>
      </c>
      <c r="F7492">
        <f t="shared" si="237"/>
        <v>74</v>
      </c>
    </row>
    <row r="7493" spans="2:6" x14ac:dyDescent="0.25">
      <c r="B7493">
        <v>8260</v>
      </c>
      <c r="C7493">
        <v>3543</v>
      </c>
      <c r="D7493" s="3">
        <v>0.53839120370370364</v>
      </c>
      <c r="E7493" s="3">
        <f t="shared" si="236"/>
        <v>5.1793981481481455E-2</v>
      </c>
      <c r="F7493">
        <f t="shared" si="237"/>
        <v>74</v>
      </c>
    </row>
    <row r="7494" spans="2:6" x14ac:dyDescent="0.25">
      <c r="B7494">
        <v>8261</v>
      </c>
      <c r="C7494">
        <v>3543</v>
      </c>
      <c r="D7494" s="3">
        <v>0.53839120370370364</v>
      </c>
      <c r="E7494" s="3">
        <f t="shared" si="236"/>
        <v>5.1793981481481455E-2</v>
      </c>
      <c r="F7494">
        <f t="shared" si="237"/>
        <v>74</v>
      </c>
    </row>
    <row r="7495" spans="2:6" x14ac:dyDescent="0.25">
      <c r="B7495">
        <v>8262</v>
      </c>
      <c r="C7495">
        <v>3543</v>
      </c>
      <c r="D7495" s="3">
        <v>0.53839120370370364</v>
      </c>
      <c r="E7495" s="3">
        <f t="shared" si="236"/>
        <v>5.1793981481481455E-2</v>
      </c>
      <c r="F7495">
        <f t="shared" si="237"/>
        <v>74</v>
      </c>
    </row>
    <row r="7496" spans="2:6" x14ac:dyDescent="0.25">
      <c r="B7496">
        <v>8263</v>
      </c>
      <c r="C7496">
        <v>3543</v>
      </c>
      <c r="D7496" s="3">
        <v>0.53839120370370364</v>
      </c>
      <c r="E7496" s="3">
        <f t="shared" si="236"/>
        <v>5.1793981481481455E-2</v>
      </c>
      <c r="F7496">
        <f t="shared" si="237"/>
        <v>74</v>
      </c>
    </row>
    <row r="7497" spans="2:6" x14ac:dyDescent="0.25">
      <c r="B7497">
        <v>8264</v>
      </c>
      <c r="C7497">
        <v>4438</v>
      </c>
      <c r="D7497" s="3">
        <v>0.53840277777777779</v>
      </c>
      <c r="E7497" s="3">
        <f t="shared" si="236"/>
        <v>5.1805555555555605E-2</v>
      </c>
      <c r="F7497">
        <f t="shared" si="237"/>
        <v>74</v>
      </c>
    </row>
    <row r="7498" spans="2:6" x14ac:dyDescent="0.25">
      <c r="B7498">
        <v>8265</v>
      </c>
      <c r="C7498">
        <v>4438</v>
      </c>
      <c r="D7498" s="3">
        <v>0.53840277777777779</v>
      </c>
      <c r="E7498" s="3">
        <f t="shared" si="236"/>
        <v>5.1805555555555605E-2</v>
      </c>
      <c r="F7498">
        <f t="shared" si="237"/>
        <v>74</v>
      </c>
    </row>
    <row r="7499" spans="2:6" x14ac:dyDescent="0.25">
      <c r="B7499">
        <v>8266</v>
      </c>
      <c r="C7499">
        <v>4438</v>
      </c>
      <c r="D7499" s="3">
        <v>0.53840277777777779</v>
      </c>
      <c r="E7499" s="3">
        <f t="shared" si="236"/>
        <v>5.1805555555555605E-2</v>
      </c>
      <c r="F7499">
        <f t="shared" si="237"/>
        <v>74</v>
      </c>
    </row>
    <row r="7500" spans="2:6" x14ac:dyDescent="0.25">
      <c r="B7500">
        <v>8267</v>
      </c>
      <c r="C7500">
        <v>4438</v>
      </c>
      <c r="D7500" s="3">
        <v>0.53840277777777779</v>
      </c>
      <c r="E7500" s="3">
        <f t="shared" si="236"/>
        <v>5.1805555555555605E-2</v>
      </c>
      <c r="F7500">
        <f t="shared" si="237"/>
        <v>74</v>
      </c>
    </row>
    <row r="7501" spans="2:6" x14ac:dyDescent="0.25">
      <c r="B7501">
        <v>8268</v>
      </c>
      <c r="C7501">
        <v>3674</v>
      </c>
      <c r="D7501" s="3">
        <v>0.53842592592592597</v>
      </c>
      <c r="E7501" s="3">
        <f t="shared" si="236"/>
        <v>5.1828703703703793E-2</v>
      </c>
      <c r="F7501">
        <f t="shared" si="237"/>
        <v>74</v>
      </c>
    </row>
    <row r="7502" spans="2:6" x14ac:dyDescent="0.25">
      <c r="B7502">
        <v>8269</v>
      </c>
      <c r="C7502">
        <v>3674</v>
      </c>
      <c r="D7502" s="3">
        <v>0.53842592592592597</v>
      </c>
      <c r="E7502" s="3">
        <f t="shared" si="236"/>
        <v>5.1828703703703793E-2</v>
      </c>
      <c r="F7502">
        <f t="shared" si="237"/>
        <v>74</v>
      </c>
    </row>
    <row r="7503" spans="2:6" x14ac:dyDescent="0.25">
      <c r="B7503">
        <v>8270</v>
      </c>
      <c r="C7503">
        <v>3674</v>
      </c>
      <c r="D7503" s="3">
        <v>0.53842592592592597</v>
      </c>
      <c r="E7503" s="3">
        <f t="shared" si="236"/>
        <v>5.1828703703703793E-2</v>
      </c>
      <c r="F7503">
        <f t="shared" si="237"/>
        <v>74</v>
      </c>
    </row>
    <row r="7504" spans="2:6" x14ac:dyDescent="0.25">
      <c r="B7504">
        <v>8271</v>
      </c>
      <c r="C7504">
        <v>3674</v>
      </c>
      <c r="D7504" s="3">
        <v>0.53842592592592597</v>
      </c>
      <c r="E7504" s="3">
        <f t="shared" si="236"/>
        <v>5.1828703703703793E-2</v>
      </c>
      <c r="F7504">
        <f t="shared" si="237"/>
        <v>74</v>
      </c>
    </row>
    <row r="7505" spans="2:6" x14ac:dyDescent="0.25">
      <c r="B7505">
        <v>8272</v>
      </c>
      <c r="C7505">
        <v>3662</v>
      </c>
      <c r="D7505" s="3">
        <v>0.53842592592592597</v>
      </c>
      <c r="E7505" s="3">
        <f t="shared" si="236"/>
        <v>5.1828703703703793E-2</v>
      </c>
      <c r="F7505">
        <f t="shared" si="237"/>
        <v>74</v>
      </c>
    </row>
    <row r="7506" spans="2:6" x14ac:dyDescent="0.25">
      <c r="B7506">
        <v>8273</v>
      </c>
      <c r="C7506">
        <v>3662</v>
      </c>
      <c r="D7506" s="3">
        <v>0.53842592592592597</v>
      </c>
      <c r="E7506" s="3">
        <f t="shared" si="236"/>
        <v>5.1828703703703793E-2</v>
      </c>
      <c r="F7506">
        <f t="shared" si="237"/>
        <v>74</v>
      </c>
    </row>
    <row r="7507" spans="2:6" x14ac:dyDescent="0.25">
      <c r="B7507">
        <v>8274</v>
      </c>
      <c r="C7507">
        <v>3662</v>
      </c>
      <c r="D7507" s="3">
        <v>0.53842592592592597</v>
      </c>
      <c r="E7507" s="3">
        <f t="shared" si="236"/>
        <v>5.1828703703703793E-2</v>
      </c>
      <c r="F7507">
        <f t="shared" si="237"/>
        <v>74</v>
      </c>
    </row>
    <row r="7508" spans="2:6" x14ac:dyDescent="0.25">
      <c r="B7508">
        <v>8275</v>
      </c>
      <c r="C7508">
        <v>3662</v>
      </c>
      <c r="D7508" s="3">
        <v>0.53842592592592597</v>
      </c>
      <c r="E7508" s="3">
        <f t="shared" si="236"/>
        <v>5.1828703703703793E-2</v>
      </c>
      <c r="F7508">
        <f t="shared" si="237"/>
        <v>74</v>
      </c>
    </row>
    <row r="7509" spans="2:6" x14ac:dyDescent="0.25">
      <c r="B7509">
        <v>8276</v>
      </c>
      <c r="C7509">
        <v>3682</v>
      </c>
      <c r="D7509" s="3">
        <v>0.53842592592592597</v>
      </c>
      <c r="E7509" s="3">
        <f t="shared" si="236"/>
        <v>5.1828703703703793E-2</v>
      </c>
      <c r="F7509">
        <f t="shared" si="237"/>
        <v>74</v>
      </c>
    </row>
    <row r="7510" spans="2:6" x14ac:dyDescent="0.25">
      <c r="B7510">
        <v>8277</v>
      </c>
      <c r="C7510">
        <v>3682</v>
      </c>
      <c r="D7510" s="3">
        <v>0.53842592592592597</v>
      </c>
      <c r="E7510" s="3">
        <f t="shared" si="236"/>
        <v>5.1828703703703793E-2</v>
      </c>
      <c r="F7510">
        <f t="shared" si="237"/>
        <v>74</v>
      </c>
    </row>
    <row r="7511" spans="2:6" x14ac:dyDescent="0.25">
      <c r="B7511">
        <v>8278</v>
      </c>
      <c r="C7511">
        <v>3682</v>
      </c>
      <c r="D7511" s="3">
        <v>0.53842592592592597</v>
      </c>
      <c r="E7511" s="3">
        <f t="shared" si="236"/>
        <v>5.1828703703703793E-2</v>
      </c>
      <c r="F7511">
        <f t="shared" si="237"/>
        <v>74</v>
      </c>
    </row>
    <row r="7512" spans="2:6" x14ac:dyDescent="0.25">
      <c r="B7512">
        <v>8279</v>
      </c>
      <c r="C7512">
        <v>3682</v>
      </c>
      <c r="D7512" s="3">
        <v>0.53842592592592597</v>
      </c>
      <c r="E7512" s="3">
        <f t="shared" si="236"/>
        <v>5.1828703703703793E-2</v>
      </c>
      <c r="F7512">
        <f t="shared" si="237"/>
        <v>74</v>
      </c>
    </row>
    <row r="7513" spans="2:6" x14ac:dyDescent="0.25">
      <c r="B7513">
        <v>8280</v>
      </c>
      <c r="C7513">
        <v>3641</v>
      </c>
      <c r="D7513" s="3">
        <v>0.53842592592592597</v>
      </c>
      <c r="E7513" s="3">
        <f t="shared" si="236"/>
        <v>5.1828703703703793E-2</v>
      </c>
      <c r="F7513">
        <f t="shared" si="237"/>
        <v>74</v>
      </c>
    </row>
    <row r="7514" spans="2:6" x14ac:dyDescent="0.25">
      <c r="B7514">
        <v>8281</v>
      </c>
      <c r="C7514">
        <v>3641</v>
      </c>
      <c r="D7514" s="3">
        <v>0.53842592592592597</v>
      </c>
      <c r="E7514" s="3">
        <f t="shared" si="236"/>
        <v>5.1828703703703793E-2</v>
      </c>
      <c r="F7514">
        <f t="shared" si="237"/>
        <v>74</v>
      </c>
    </row>
    <row r="7515" spans="2:6" x14ac:dyDescent="0.25">
      <c r="B7515">
        <v>8282</v>
      </c>
      <c r="C7515">
        <v>3641</v>
      </c>
      <c r="D7515" s="3">
        <v>0.53842592592592597</v>
      </c>
      <c r="E7515" s="3">
        <f t="shared" si="236"/>
        <v>5.1828703703703793E-2</v>
      </c>
      <c r="F7515">
        <f t="shared" si="237"/>
        <v>74</v>
      </c>
    </row>
    <row r="7516" spans="2:6" x14ac:dyDescent="0.25">
      <c r="B7516">
        <v>8283</v>
      </c>
      <c r="C7516">
        <v>3641</v>
      </c>
      <c r="D7516" s="3">
        <v>0.53842592592592597</v>
      </c>
      <c r="E7516" s="3">
        <f t="shared" si="236"/>
        <v>5.1828703703703793E-2</v>
      </c>
      <c r="F7516">
        <f t="shared" si="237"/>
        <v>74</v>
      </c>
    </row>
    <row r="7517" spans="2:6" x14ac:dyDescent="0.25">
      <c r="B7517">
        <v>8284</v>
      </c>
      <c r="C7517">
        <v>3663</v>
      </c>
      <c r="D7517" s="3">
        <v>0.53843750000000001</v>
      </c>
      <c r="E7517" s="3">
        <f t="shared" si="236"/>
        <v>5.1840277777777832E-2</v>
      </c>
      <c r="F7517">
        <f t="shared" si="237"/>
        <v>74</v>
      </c>
    </row>
    <row r="7518" spans="2:6" x14ac:dyDescent="0.25">
      <c r="B7518">
        <v>8285</v>
      </c>
      <c r="C7518">
        <v>3663</v>
      </c>
      <c r="D7518" s="3">
        <v>0.53843750000000001</v>
      </c>
      <c r="E7518" s="3">
        <f t="shared" si="236"/>
        <v>5.1840277777777832E-2</v>
      </c>
      <c r="F7518">
        <f t="shared" si="237"/>
        <v>74</v>
      </c>
    </row>
    <row r="7519" spans="2:6" x14ac:dyDescent="0.25">
      <c r="B7519">
        <v>8286</v>
      </c>
      <c r="C7519">
        <v>3663</v>
      </c>
      <c r="D7519" s="3">
        <v>0.53843750000000001</v>
      </c>
      <c r="E7519" s="3">
        <f t="shared" si="236"/>
        <v>5.1840277777777832E-2</v>
      </c>
      <c r="F7519">
        <f t="shared" si="237"/>
        <v>74</v>
      </c>
    </row>
    <row r="7520" spans="2:6" x14ac:dyDescent="0.25">
      <c r="B7520">
        <v>8287</v>
      </c>
      <c r="C7520">
        <v>3663</v>
      </c>
      <c r="D7520" s="3">
        <v>0.53843750000000001</v>
      </c>
      <c r="E7520" s="3">
        <f t="shared" si="236"/>
        <v>5.1840277777777832E-2</v>
      </c>
      <c r="F7520">
        <f t="shared" si="237"/>
        <v>74</v>
      </c>
    </row>
    <row r="7521" spans="2:6" x14ac:dyDescent="0.25">
      <c r="B7521">
        <v>8288</v>
      </c>
      <c r="C7521">
        <v>4431</v>
      </c>
      <c r="D7521" s="3">
        <v>0.53844907407407405</v>
      </c>
      <c r="E7521" s="3">
        <f t="shared" si="236"/>
        <v>5.1851851851851871E-2</v>
      </c>
      <c r="F7521">
        <f t="shared" si="237"/>
        <v>74</v>
      </c>
    </row>
    <row r="7522" spans="2:6" x14ac:dyDescent="0.25">
      <c r="B7522">
        <v>8289</v>
      </c>
      <c r="C7522">
        <v>4431</v>
      </c>
      <c r="D7522" s="3">
        <v>0.53844907407407405</v>
      </c>
      <c r="E7522" s="3">
        <f t="shared" si="236"/>
        <v>5.1851851851851871E-2</v>
      </c>
      <c r="F7522">
        <f t="shared" si="237"/>
        <v>74</v>
      </c>
    </row>
    <row r="7523" spans="2:6" x14ac:dyDescent="0.25">
      <c r="B7523">
        <v>8290</v>
      </c>
      <c r="C7523">
        <v>4431</v>
      </c>
      <c r="D7523" s="3">
        <v>0.53844907407407405</v>
      </c>
      <c r="E7523" s="3">
        <f t="shared" si="236"/>
        <v>5.1851851851851871E-2</v>
      </c>
      <c r="F7523">
        <f t="shared" si="237"/>
        <v>74</v>
      </c>
    </row>
    <row r="7524" spans="2:6" x14ac:dyDescent="0.25">
      <c r="B7524">
        <v>8291</v>
      </c>
      <c r="C7524">
        <v>4431</v>
      </c>
      <c r="D7524" s="3">
        <v>0.53844907407407405</v>
      </c>
      <c r="E7524" s="3">
        <f t="shared" si="236"/>
        <v>5.1851851851851871E-2</v>
      </c>
      <c r="F7524">
        <f t="shared" si="237"/>
        <v>74</v>
      </c>
    </row>
    <row r="7525" spans="2:6" x14ac:dyDescent="0.25">
      <c r="B7525">
        <v>8292</v>
      </c>
      <c r="C7525">
        <v>3541</v>
      </c>
      <c r="D7525" s="3">
        <v>0.53847222222222224</v>
      </c>
      <c r="E7525" s="3">
        <f t="shared" si="236"/>
        <v>5.187500000000006E-2</v>
      </c>
      <c r="F7525">
        <f t="shared" si="237"/>
        <v>74</v>
      </c>
    </row>
    <row r="7526" spans="2:6" x14ac:dyDescent="0.25">
      <c r="B7526">
        <v>8293</v>
      </c>
      <c r="C7526">
        <v>3541</v>
      </c>
      <c r="D7526" s="3">
        <v>0.53847222222222224</v>
      </c>
      <c r="E7526" s="3">
        <f t="shared" si="236"/>
        <v>5.187500000000006E-2</v>
      </c>
      <c r="F7526">
        <f t="shared" si="237"/>
        <v>74</v>
      </c>
    </row>
    <row r="7527" spans="2:6" x14ac:dyDescent="0.25">
      <c r="B7527">
        <v>8294</v>
      </c>
      <c r="C7527">
        <v>3541</v>
      </c>
      <c r="D7527" s="3">
        <v>0.53847222222222224</v>
      </c>
      <c r="E7527" s="3">
        <f t="shared" si="236"/>
        <v>5.187500000000006E-2</v>
      </c>
      <c r="F7527">
        <f t="shared" si="237"/>
        <v>74</v>
      </c>
    </row>
    <row r="7528" spans="2:6" x14ac:dyDescent="0.25">
      <c r="B7528">
        <v>8295</v>
      </c>
      <c r="C7528">
        <v>3541</v>
      </c>
      <c r="D7528" s="3">
        <v>0.53847222222222224</v>
      </c>
      <c r="E7528" s="3">
        <f t="shared" si="236"/>
        <v>5.187500000000006E-2</v>
      </c>
      <c r="F7528">
        <f t="shared" si="237"/>
        <v>74</v>
      </c>
    </row>
    <row r="7529" spans="2:6" x14ac:dyDescent="0.25">
      <c r="B7529">
        <v>8296</v>
      </c>
      <c r="C7529">
        <v>3570</v>
      </c>
      <c r="D7529" s="3">
        <v>0.53847222222222224</v>
      </c>
      <c r="E7529" s="3">
        <f t="shared" si="236"/>
        <v>5.187500000000006E-2</v>
      </c>
      <c r="F7529">
        <f t="shared" si="237"/>
        <v>74</v>
      </c>
    </row>
    <row r="7530" spans="2:6" x14ac:dyDescent="0.25">
      <c r="B7530">
        <v>8297</v>
      </c>
      <c r="C7530">
        <v>3570</v>
      </c>
      <c r="D7530" s="3">
        <v>0.53847222222222224</v>
      </c>
      <c r="E7530" s="3">
        <f t="shared" si="236"/>
        <v>5.187500000000006E-2</v>
      </c>
      <c r="F7530">
        <f t="shared" si="237"/>
        <v>74</v>
      </c>
    </row>
    <row r="7531" spans="2:6" x14ac:dyDescent="0.25">
      <c r="B7531">
        <v>8298</v>
      </c>
      <c r="C7531">
        <v>3570</v>
      </c>
      <c r="D7531" s="3">
        <v>0.53847222222222224</v>
      </c>
      <c r="E7531" s="3">
        <f t="shared" si="236"/>
        <v>5.187500000000006E-2</v>
      </c>
      <c r="F7531">
        <f t="shared" si="237"/>
        <v>74</v>
      </c>
    </row>
    <row r="7532" spans="2:6" x14ac:dyDescent="0.25">
      <c r="B7532">
        <v>8299</v>
      </c>
      <c r="C7532">
        <v>3570</v>
      </c>
      <c r="D7532" s="3">
        <v>0.53847222222222224</v>
      </c>
      <c r="E7532" s="3">
        <f t="shared" si="236"/>
        <v>5.187500000000006E-2</v>
      </c>
      <c r="F7532">
        <f t="shared" si="237"/>
        <v>74</v>
      </c>
    </row>
    <row r="7533" spans="2:6" x14ac:dyDescent="0.25">
      <c r="B7533">
        <v>8300</v>
      </c>
      <c r="C7533">
        <v>3534</v>
      </c>
      <c r="D7533" s="3">
        <v>0.53847222222222224</v>
      </c>
      <c r="E7533" s="3">
        <f t="shared" si="236"/>
        <v>5.187500000000006E-2</v>
      </c>
      <c r="F7533">
        <f t="shared" si="237"/>
        <v>74</v>
      </c>
    </row>
    <row r="7534" spans="2:6" x14ac:dyDescent="0.25">
      <c r="B7534">
        <v>8301</v>
      </c>
      <c r="C7534">
        <v>3534</v>
      </c>
      <c r="D7534" s="3">
        <v>0.53847222222222224</v>
      </c>
      <c r="E7534" s="3">
        <f t="shared" si="236"/>
        <v>5.187500000000006E-2</v>
      </c>
      <c r="F7534">
        <f t="shared" si="237"/>
        <v>74</v>
      </c>
    </row>
    <row r="7535" spans="2:6" x14ac:dyDescent="0.25">
      <c r="B7535">
        <v>8302</v>
      </c>
      <c r="C7535">
        <v>3534</v>
      </c>
      <c r="D7535" s="3">
        <v>0.53847222222222224</v>
      </c>
      <c r="E7535" s="3">
        <f t="shared" si="236"/>
        <v>5.187500000000006E-2</v>
      </c>
      <c r="F7535">
        <f t="shared" si="237"/>
        <v>74</v>
      </c>
    </row>
    <row r="7536" spans="2:6" x14ac:dyDescent="0.25">
      <c r="B7536">
        <v>8303</v>
      </c>
      <c r="C7536">
        <v>3534</v>
      </c>
      <c r="D7536" s="3">
        <v>0.53847222222222224</v>
      </c>
      <c r="E7536" s="3">
        <f t="shared" si="236"/>
        <v>5.187500000000006E-2</v>
      </c>
      <c r="F7536">
        <f t="shared" si="237"/>
        <v>74</v>
      </c>
    </row>
    <row r="7537" spans="2:6" x14ac:dyDescent="0.25">
      <c r="B7537">
        <v>8304</v>
      </c>
      <c r="C7537">
        <v>3675</v>
      </c>
      <c r="D7537" s="3">
        <v>0.53847222222222224</v>
      </c>
      <c r="E7537" s="3">
        <f t="shared" si="236"/>
        <v>5.187500000000006E-2</v>
      </c>
      <c r="F7537">
        <f t="shared" si="237"/>
        <v>74</v>
      </c>
    </row>
    <row r="7538" spans="2:6" x14ac:dyDescent="0.25">
      <c r="B7538">
        <v>8305</v>
      </c>
      <c r="C7538">
        <v>3675</v>
      </c>
      <c r="D7538" s="3">
        <v>0.53847222222222224</v>
      </c>
      <c r="E7538" s="3">
        <f t="shared" si="236"/>
        <v>5.187500000000006E-2</v>
      </c>
      <c r="F7538">
        <f t="shared" si="237"/>
        <v>74</v>
      </c>
    </row>
    <row r="7539" spans="2:6" x14ac:dyDescent="0.25">
      <c r="B7539">
        <v>8306</v>
      </c>
      <c r="C7539">
        <v>3675</v>
      </c>
      <c r="D7539" s="3">
        <v>0.53847222222222224</v>
      </c>
      <c r="E7539" s="3">
        <f t="shared" si="236"/>
        <v>5.187500000000006E-2</v>
      </c>
      <c r="F7539">
        <f t="shared" si="237"/>
        <v>74</v>
      </c>
    </row>
    <row r="7540" spans="2:6" x14ac:dyDescent="0.25">
      <c r="B7540">
        <v>8307</v>
      </c>
      <c r="C7540">
        <v>3675</v>
      </c>
      <c r="D7540" s="3">
        <v>0.53847222222222224</v>
      </c>
      <c r="E7540" s="3">
        <f t="shared" si="236"/>
        <v>5.187500000000006E-2</v>
      </c>
      <c r="F7540">
        <f t="shared" si="237"/>
        <v>74</v>
      </c>
    </row>
    <row r="7541" spans="2:6" x14ac:dyDescent="0.25">
      <c r="B7541">
        <v>8308</v>
      </c>
      <c r="C7541">
        <v>3564</v>
      </c>
      <c r="D7541" s="3">
        <v>0.53848379629629628</v>
      </c>
      <c r="E7541" s="3">
        <f t="shared" si="236"/>
        <v>5.1886574074074099E-2</v>
      </c>
      <c r="F7541">
        <f t="shared" si="237"/>
        <v>74</v>
      </c>
    </row>
    <row r="7542" spans="2:6" x14ac:dyDescent="0.25">
      <c r="B7542">
        <v>8309</v>
      </c>
      <c r="C7542">
        <v>3564</v>
      </c>
      <c r="D7542" s="3">
        <v>0.53848379629629628</v>
      </c>
      <c r="E7542" s="3">
        <f t="shared" si="236"/>
        <v>5.1886574074074099E-2</v>
      </c>
      <c r="F7542">
        <f t="shared" si="237"/>
        <v>74</v>
      </c>
    </row>
    <row r="7543" spans="2:6" x14ac:dyDescent="0.25">
      <c r="B7543">
        <v>8310</v>
      </c>
      <c r="C7543">
        <v>3564</v>
      </c>
      <c r="D7543" s="3">
        <v>0.53848379629629628</v>
      </c>
      <c r="E7543" s="3">
        <f t="shared" si="236"/>
        <v>5.1886574074074099E-2</v>
      </c>
      <c r="F7543">
        <f t="shared" si="237"/>
        <v>74</v>
      </c>
    </row>
    <row r="7544" spans="2:6" x14ac:dyDescent="0.25">
      <c r="B7544">
        <v>8311</v>
      </c>
      <c r="C7544">
        <v>3564</v>
      </c>
      <c r="D7544" s="3">
        <v>0.53848379629629628</v>
      </c>
      <c r="E7544" s="3">
        <f t="shared" si="236"/>
        <v>5.1886574074074099E-2</v>
      </c>
      <c r="F7544">
        <f t="shared" si="237"/>
        <v>74</v>
      </c>
    </row>
    <row r="7545" spans="2:6" x14ac:dyDescent="0.25">
      <c r="B7545">
        <v>8312</v>
      </c>
      <c r="C7545">
        <v>3675</v>
      </c>
      <c r="D7545" s="3">
        <v>0.53848379629629628</v>
      </c>
      <c r="E7545" s="3">
        <f t="shared" si="236"/>
        <v>5.1886574074074099E-2</v>
      </c>
      <c r="F7545">
        <f t="shared" si="237"/>
        <v>74</v>
      </c>
    </row>
    <row r="7546" spans="2:6" x14ac:dyDescent="0.25">
      <c r="B7546">
        <v>8313</v>
      </c>
      <c r="C7546">
        <v>3675</v>
      </c>
      <c r="D7546" s="3">
        <v>0.53848379629629628</v>
      </c>
      <c r="E7546" s="3">
        <f t="shared" si="236"/>
        <v>5.1886574074074099E-2</v>
      </c>
      <c r="F7546">
        <f t="shared" si="237"/>
        <v>74</v>
      </c>
    </row>
    <row r="7547" spans="2:6" x14ac:dyDescent="0.25">
      <c r="B7547">
        <v>8314</v>
      </c>
      <c r="C7547">
        <v>3675</v>
      </c>
      <c r="D7547" s="3">
        <v>0.53848379629629628</v>
      </c>
      <c r="E7547" s="3">
        <f t="shared" si="236"/>
        <v>5.1886574074074099E-2</v>
      </c>
      <c r="F7547">
        <f t="shared" si="237"/>
        <v>74</v>
      </c>
    </row>
    <row r="7548" spans="2:6" x14ac:dyDescent="0.25">
      <c r="B7548">
        <v>8315</v>
      </c>
      <c r="C7548">
        <v>3675</v>
      </c>
      <c r="D7548" s="3">
        <v>0.53848379629629628</v>
      </c>
      <c r="E7548" s="3">
        <f t="shared" si="236"/>
        <v>5.1886574074074099E-2</v>
      </c>
      <c r="F7548">
        <f t="shared" si="237"/>
        <v>74</v>
      </c>
    </row>
    <row r="7549" spans="2:6" x14ac:dyDescent="0.25">
      <c r="B7549">
        <v>8316</v>
      </c>
      <c r="C7549">
        <v>3631</v>
      </c>
      <c r="D7549" s="3">
        <v>0.53848379629629628</v>
      </c>
      <c r="E7549" s="3">
        <f t="shared" si="236"/>
        <v>5.1886574074074099E-2</v>
      </c>
      <c r="F7549">
        <f t="shared" si="237"/>
        <v>74</v>
      </c>
    </row>
    <row r="7550" spans="2:6" x14ac:dyDescent="0.25">
      <c r="B7550">
        <v>8317</v>
      </c>
      <c r="C7550">
        <v>3631</v>
      </c>
      <c r="D7550" s="3">
        <v>0.53848379629629628</v>
      </c>
      <c r="E7550" s="3">
        <f t="shared" si="236"/>
        <v>5.1886574074074099E-2</v>
      </c>
      <c r="F7550">
        <f t="shared" si="237"/>
        <v>74</v>
      </c>
    </row>
    <row r="7551" spans="2:6" x14ac:dyDescent="0.25">
      <c r="B7551">
        <v>8318</v>
      </c>
      <c r="C7551">
        <v>3631</v>
      </c>
      <c r="D7551" s="3">
        <v>0.53848379629629628</v>
      </c>
      <c r="E7551" s="3">
        <f t="shared" si="236"/>
        <v>5.1886574074074099E-2</v>
      </c>
      <c r="F7551">
        <f t="shared" si="237"/>
        <v>74</v>
      </c>
    </row>
    <row r="7552" spans="2:6" x14ac:dyDescent="0.25">
      <c r="B7552">
        <v>8319</v>
      </c>
      <c r="C7552">
        <v>3631</v>
      </c>
      <c r="D7552" s="3">
        <v>0.53848379629629628</v>
      </c>
      <c r="E7552" s="3">
        <f t="shared" si="236"/>
        <v>5.1886574074074099E-2</v>
      </c>
      <c r="F7552">
        <f t="shared" si="237"/>
        <v>74</v>
      </c>
    </row>
    <row r="7553" spans="2:6" x14ac:dyDescent="0.25">
      <c r="B7553">
        <v>8320</v>
      </c>
      <c r="C7553">
        <v>3548</v>
      </c>
      <c r="D7553" s="3">
        <v>0.53849537037037043</v>
      </c>
      <c r="E7553" s="3">
        <f t="shared" si="236"/>
        <v>5.1898148148148249E-2</v>
      </c>
      <c r="F7553">
        <f t="shared" si="237"/>
        <v>74</v>
      </c>
    </row>
    <row r="7554" spans="2:6" x14ac:dyDescent="0.25">
      <c r="B7554">
        <v>8321</v>
      </c>
      <c r="C7554">
        <v>3548</v>
      </c>
      <c r="D7554" s="3">
        <v>0.53849537037037043</v>
      </c>
      <c r="E7554" s="3">
        <f t="shared" ref="E7554:E7617" si="238">D7554-$A$1</f>
        <v>5.1898148148148249E-2</v>
      </c>
      <c r="F7554">
        <f t="shared" ref="F7554:F7617" si="239">(MINUTE(E7554))+60</f>
        <v>74</v>
      </c>
    </row>
    <row r="7555" spans="2:6" x14ac:dyDescent="0.25">
      <c r="B7555">
        <v>8322</v>
      </c>
      <c r="C7555">
        <v>3548</v>
      </c>
      <c r="D7555" s="3">
        <v>0.53849537037037043</v>
      </c>
      <c r="E7555" s="3">
        <f t="shared" si="238"/>
        <v>5.1898148148148249E-2</v>
      </c>
      <c r="F7555">
        <f t="shared" si="239"/>
        <v>74</v>
      </c>
    </row>
    <row r="7556" spans="2:6" x14ac:dyDescent="0.25">
      <c r="B7556">
        <v>8323</v>
      </c>
      <c r="C7556">
        <v>3548</v>
      </c>
      <c r="D7556" s="3">
        <v>0.53849537037037043</v>
      </c>
      <c r="E7556" s="3">
        <f t="shared" si="238"/>
        <v>5.1898148148148249E-2</v>
      </c>
      <c r="F7556">
        <f t="shared" si="239"/>
        <v>74</v>
      </c>
    </row>
    <row r="7557" spans="2:6" x14ac:dyDescent="0.25">
      <c r="B7557">
        <v>8324</v>
      </c>
      <c r="C7557">
        <v>3661</v>
      </c>
      <c r="D7557" s="3">
        <v>0.53850694444444447</v>
      </c>
      <c r="E7557" s="3">
        <f t="shared" si="238"/>
        <v>5.1909722222222288E-2</v>
      </c>
      <c r="F7557">
        <f t="shared" si="239"/>
        <v>74</v>
      </c>
    </row>
    <row r="7558" spans="2:6" x14ac:dyDescent="0.25">
      <c r="B7558">
        <v>8325</v>
      </c>
      <c r="C7558">
        <v>3661</v>
      </c>
      <c r="D7558" s="3">
        <v>0.53850694444444447</v>
      </c>
      <c r="E7558" s="3">
        <f t="shared" si="238"/>
        <v>5.1909722222222288E-2</v>
      </c>
      <c r="F7558">
        <f t="shared" si="239"/>
        <v>74</v>
      </c>
    </row>
    <row r="7559" spans="2:6" x14ac:dyDescent="0.25">
      <c r="B7559">
        <v>8326</v>
      </c>
      <c r="C7559">
        <v>3661</v>
      </c>
      <c r="D7559" s="3">
        <v>0.53850694444444447</v>
      </c>
      <c r="E7559" s="3">
        <f t="shared" si="238"/>
        <v>5.1909722222222288E-2</v>
      </c>
      <c r="F7559">
        <f t="shared" si="239"/>
        <v>74</v>
      </c>
    </row>
    <row r="7560" spans="2:6" x14ac:dyDescent="0.25">
      <c r="B7560">
        <v>8327</v>
      </c>
      <c r="C7560">
        <v>3661</v>
      </c>
      <c r="D7560" s="3">
        <v>0.53850694444444447</v>
      </c>
      <c r="E7560" s="3">
        <f t="shared" si="238"/>
        <v>5.1909722222222288E-2</v>
      </c>
      <c r="F7560">
        <f t="shared" si="239"/>
        <v>74</v>
      </c>
    </row>
    <row r="7561" spans="2:6" x14ac:dyDescent="0.25">
      <c r="B7561">
        <v>8328</v>
      </c>
      <c r="C7561">
        <v>3655</v>
      </c>
      <c r="D7561" s="3">
        <v>0.53850694444444447</v>
      </c>
      <c r="E7561" s="3">
        <f t="shared" si="238"/>
        <v>5.1909722222222288E-2</v>
      </c>
      <c r="F7561">
        <f t="shared" si="239"/>
        <v>74</v>
      </c>
    </row>
    <row r="7562" spans="2:6" x14ac:dyDescent="0.25">
      <c r="B7562">
        <v>8329</v>
      </c>
      <c r="C7562">
        <v>3655</v>
      </c>
      <c r="D7562" s="3">
        <v>0.53850694444444447</v>
      </c>
      <c r="E7562" s="3">
        <f t="shared" si="238"/>
        <v>5.1909722222222288E-2</v>
      </c>
      <c r="F7562">
        <f t="shared" si="239"/>
        <v>74</v>
      </c>
    </row>
    <row r="7563" spans="2:6" x14ac:dyDescent="0.25">
      <c r="B7563">
        <v>8330</v>
      </c>
      <c r="C7563">
        <v>3655</v>
      </c>
      <c r="D7563" s="3">
        <v>0.53850694444444447</v>
      </c>
      <c r="E7563" s="3">
        <f t="shared" si="238"/>
        <v>5.1909722222222288E-2</v>
      </c>
      <c r="F7563">
        <f t="shared" si="239"/>
        <v>74</v>
      </c>
    </row>
    <row r="7564" spans="2:6" x14ac:dyDescent="0.25">
      <c r="B7564">
        <v>8331</v>
      </c>
      <c r="C7564">
        <v>3655</v>
      </c>
      <c r="D7564" s="3">
        <v>0.53850694444444447</v>
      </c>
      <c r="E7564" s="3">
        <f t="shared" si="238"/>
        <v>5.1909722222222288E-2</v>
      </c>
      <c r="F7564">
        <f t="shared" si="239"/>
        <v>74</v>
      </c>
    </row>
    <row r="7565" spans="2:6" x14ac:dyDescent="0.25">
      <c r="B7565">
        <v>8332</v>
      </c>
      <c r="C7565">
        <v>3557</v>
      </c>
      <c r="D7565" s="3">
        <v>0.53851851851851851</v>
      </c>
      <c r="E7565" s="3">
        <f t="shared" si="238"/>
        <v>5.1921296296296326E-2</v>
      </c>
      <c r="F7565">
        <f t="shared" si="239"/>
        <v>74</v>
      </c>
    </row>
    <row r="7566" spans="2:6" x14ac:dyDescent="0.25">
      <c r="B7566">
        <v>8333</v>
      </c>
      <c r="C7566">
        <v>3557</v>
      </c>
      <c r="D7566" s="3">
        <v>0.53851851851851851</v>
      </c>
      <c r="E7566" s="3">
        <f t="shared" si="238"/>
        <v>5.1921296296296326E-2</v>
      </c>
      <c r="F7566">
        <f t="shared" si="239"/>
        <v>74</v>
      </c>
    </row>
    <row r="7567" spans="2:6" x14ac:dyDescent="0.25">
      <c r="B7567">
        <v>8334</v>
      </c>
      <c r="C7567">
        <v>3557</v>
      </c>
      <c r="D7567" s="3">
        <v>0.53851851851851851</v>
      </c>
      <c r="E7567" s="3">
        <f t="shared" si="238"/>
        <v>5.1921296296296326E-2</v>
      </c>
      <c r="F7567">
        <f t="shared" si="239"/>
        <v>74</v>
      </c>
    </row>
    <row r="7568" spans="2:6" x14ac:dyDescent="0.25">
      <c r="B7568">
        <v>8335</v>
      </c>
      <c r="C7568">
        <v>3557</v>
      </c>
      <c r="D7568" s="3">
        <v>0.53851851851851851</v>
      </c>
      <c r="E7568" s="3">
        <f t="shared" si="238"/>
        <v>5.1921296296296326E-2</v>
      </c>
      <c r="F7568">
        <f t="shared" si="239"/>
        <v>74</v>
      </c>
    </row>
    <row r="7569" spans="2:6" x14ac:dyDescent="0.25">
      <c r="B7569">
        <v>8336</v>
      </c>
      <c r="C7569">
        <v>3654</v>
      </c>
      <c r="D7569" s="3">
        <v>0.53853009259259255</v>
      </c>
      <c r="E7569" s="3">
        <f t="shared" si="238"/>
        <v>5.1932870370370365E-2</v>
      </c>
      <c r="F7569">
        <f t="shared" si="239"/>
        <v>74</v>
      </c>
    </row>
    <row r="7570" spans="2:6" x14ac:dyDescent="0.25">
      <c r="B7570">
        <v>8337</v>
      </c>
      <c r="C7570">
        <v>3654</v>
      </c>
      <c r="D7570" s="3">
        <v>0.53853009259259255</v>
      </c>
      <c r="E7570" s="3">
        <f t="shared" si="238"/>
        <v>5.1932870370370365E-2</v>
      </c>
      <c r="F7570">
        <f t="shared" si="239"/>
        <v>74</v>
      </c>
    </row>
    <row r="7571" spans="2:6" x14ac:dyDescent="0.25">
      <c r="B7571">
        <v>8338</v>
      </c>
      <c r="C7571">
        <v>3654</v>
      </c>
      <c r="D7571" s="3">
        <v>0.53853009259259255</v>
      </c>
      <c r="E7571" s="3">
        <f t="shared" si="238"/>
        <v>5.1932870370370365E-2</v>
      </c>
      <c r="F7571">
        <f t="shared" si="239"/>
        <v>74</v>
      </c>
    </row>
    <row r="7572" spans="2:6" x14ac:dyDescent="0.25">
      <c r="B7572">
        <v>8339</v>
      </c>
      <c r="C7572">
        <v>3654</v>
      </c>
      <c r="D7572" s="3">
        <v>0.53853009259259255</v>
      </c>
      <c r="E7572" s="3">
        <f t="shared" si="238"/>
        <v>5.1932870370370365E-2</v>
      </c>
      <c r="F7572">
        <f t="shared" si="239"/>
        <v>74</v>
      </c>
    </row>
    <row r="7573" spans="2:6" x14ac:dyDescent="0.25">
      <c r="B7573">
        <v>8340</v>
      </c>
      <c r="C7573">
        <v>3661</v>
      </c>
      <c r="D7573" s="3">
        <v>0.53853009259259255</v>
      </c>
      <c r="E7573" s="3">
        <f t="shared" si="238"/>
        <v>5.1932870370370365E-2</v>
      </c>
      <c r="F7573">
        <f t="shared" si="239"/>
        <v>74</v>
      </c>
    </row>
    <row r="7574" spans="2:6" x14ac:dyDescent="0.25">
      <c r="B7574">
        <v>8341</v>
      </c>
      <c r="C7574">
        <v>3661</v>
      </c>
      <c r="D7574" s="3">
        <v>0.53853009259259255</v>
      </c>
      <c r="E7574" s="3">
        <f t="shared" si="238"/>
        <v>5.1932870370370365E-2</v>
      </c>
      <c r="F7574">
        <f t="shared" si="239"/>
        <v>74</v>
      </c>
    </row>
    <row r="7575" spans="2:6" x14ac:dyDescent="0.25">
      <c r="B7575">
        <v>8342</v>
      </c>
      <c r="C7575">
        <v>3661</v>
      </c>
      <c r="D7575" s="3">
        <v>0.53853009259259255</v>
      </c>
      <c r="E7575" s="3">
        <f t="shared" si="238"/>
        <v>5.1932870370370365E-2</v>
      </c>
      <c r="F7575">
        <f t="shared" si="239"/>
        <v>74</v>
      </c>
    </row>
    <row r="7576" spans="2:6" x14ac:dyDescent="0.25">
      <c r="B7576">
        <v>8343</v>
      </c>
      <c r="C7576">
        <v>3661</v>
      </c>
      <c r="D7576" s="3">
        <v>0.53853009259259255</v>
      </c>
      <c r="E7576" s="3">
        <f t="shared" si="238"/>
        <v>5.1932870370370365E-2</v>
      </c>
      <c r="F7576">
        <f t="shared" si="239"/>
        <v>74</v>
      </c>
    </row>
    <row r="7577" spans="2:6" x14ac:dyDescent="0.25">
      <c r="B7577">
        <v>8344</v>
      </c>
      <c r="C7577">
        <v>3559</v>
      </c>
      <c r="D7577" s="3">
        <v>0.53853009259259255</v>
      </c>
      <c r="E7577" s="3">
        <f t="shared" si="238"/>
        <v>5.1932870370370365E-2</v>
      </c>
      <c r="F7577">
        <f t="shared" si="239"/>
        <v>74</v>
      </c>
    </row>
    <row r="7578" spans="2:6" x14ac:dyDescent="0.25">
      <c r="B7578">
        <v>8345</v>
      </c>
      <c r="C7578">
        <v>3559</v>
      </c>
      <c r="D7578" s="3">
        <v>0.53853009259259255</v>
      </c>
      <c r="E7578" s="3">
        <f t="shared" si="238"/>
        <v>5.1932870370370365E-2</v>
      </c>
      <c r="F7578">
        <f t="shared" si="239"/>
        <v>74</v>
      </c>
    </row>
    <row r="7579" spans="2:6" x14ac:dyDescent="0.25">
      <c r="B7579">
        <v>8346</v>
      </c>
      <c r="C7579">
        <v>3559</v>
      </c>
      <c r="D7579" s="3">
        <v>0.5385416666666667</v>
      </c>
      <c r="E7579" s="3">
        <f t="shared" si="238"/>
        <v>5.1944444444444515E-2</v>
      </c>
      <c r="F7579">
        <f t="shared" si="239"/>
        <v>74</v>
      </c>
    </row>
    <row r="7580" spans="2:6" x14ac:dyDescent="0.25">
      <c r="B7580">
        <v>8347</v>
      </c>
      <c r="C7580">
        <v>3559</v>
      </c>
      <c r="D7580" s="3">
        <v>0.5385416666666667</v>
      </c>
      <c r="E7580" s="3">
        <f t="shared" si="238"/>
        <v>5.1944444444444515E-2</v>
      </c>
      <c r="F7580">
        <f t="shared" si="239"/>
        <v>74</v>
      </c>
    </row>
    <row r="7581" spans="2:6" x14ac:dyDescent="0.25">
      <c r="B7581">
        <v>8348</v>
      </c>
      <c r="C7581">
        <v>3681</v>
      </c>
      <c r="D7581" s="3">
        <v>0.5385416666666667</v>
      </c>
      <c r="E7581" s="3">
        <f t="shared" si="238"/>
        <v>5.1944444444444515E-2</v>
      </c>
      <c r="F7581">
        <f t="shared" si="239"/>
        <v>74</v>
      </c>
    </row>
    <row r="7582" spans="2:6" x14ac:dyDescent="0.25">
      <c r="B7582">
        <v>8349</v>
      </c>
      <c r="C7582">
        <v>3681</v>
      </c>
      <c r="D7582" s="3">
        <v>0.5385416666666667</v>
      </c>
      <c r="E7582" s="3">
        <f t="shared" si="238"/>
        <v>5.1944444444444515E-2</v>
      </c>
      <c r="F7582">
        <f t="shared" si="239"/>
        <v>74</v>
      </c>
    </row>
    <row r="7583" spans="2:6" x14ac:dyDescent="0.25">
      <c r="B7583">
        <v>8350</v>
      </c>
      <c r="C7583">
        <v>3681</v>
      </c>
      <c r="D7583" s="3">
        <v>0.5385416666666667</v>
      </c>
      <c r="E7583" s="3">
        <f t="shared" si="238"/>
        <v>5.1944444444444515E-2</v>
      </c>
      <c r="F7583">
        <f t="shared" si="239"/>
        <v>74</v>
      </c>
    </row>
    <row r="7584" spans="2:6" x14ac:dyDescent="0.25">
      <c r="B7584">
        <v>8351</v>
      </c>
      <c r="C7584">
        <v>3681</v>
      </c>
      <c r="D7584" s="3">
        <v>0.5385416666666667</v>
      </c>
      <c r="E7584" s="3">
        <f t="shared" si="238"/>
        <v>5.1944444444444515E-2</v>
      </c>
      <c r="F7584">
        <f t="shared" si="239"/>
        <v>74</v>
      </c>
    </row>
    <row r="7585" spans="2:6" x14ac:dyDescent="0.25">
      <c r="B7585">
        <v>8352</v>
      </c>
      <c r="C7585">
        <v>3240</v>
      </c>
      <c r="D7585" s="3">
        <v>0.53855324074074074</v>
      </c>
      <c r="E7585" s="3">
        <f t="shared" si="238"/>
        <v>5.1956018518518554E-2</v>
      </c>
      <c r="F7585">
        <f t="shared" si="239"/>
        <v>74</v>
      </c>
    </row>
    <row r="7586" spans="2:6" x14ac:dyDescent="0.25">
      <c r="B7586">
        <v>8353</v>
      </c>
      <c r="C7586">
        <v>3240</v>
      </c>
      <c r="D7586" s="3">
        <v>0.53855324074074074</v>
      </c>
      <c r="E7586" s="3">
        <f t="shared" si="238"/>
        <v>5.1956018518518554E-2</v>
      </c>
      <c r="F7586">
        <f t="shared" si="239"/>
        <v>74</v>
      </c>
    </row>
    <row r="7587" spans="2:6" x14ac:dyDescent="0.25">
      <c r="B7587">
        <v>8354</v>
      </c>
      <c r="C7587">
        <v>3240</v>
      </c>
      <c r="D7587" s="3">
        <v>0.53855324074074074</v>
      </c>
      <c r="E7587" s="3">
        <f t="shared" si="238"/>
        <v>5.1956018518518554E-2</v>
      </c>
      <c r="F7587">
        <f t="shared" si="239"/>
        <v>74</v>
      </c>
    </row>
    <row r="7588" spans="2:6" x14ac:dyDescent="0.25">
      <c r="B7588">
        <v>8355</v>
      </c>
      <c r="C7588">
        <v>3240</v>
      </c>
      <c r="D7588" s="3">
        <v>0.53855324074074074</v>
      </c>
      <c r="E7588" s="3">
        <f t="shared" si="238"/>
        <v>5.1956018518518554E-2</v>
      </c>
      <c r="F7588">
        <f t="shared" si="239"/>
        <v>74</v>
      </c>
    </row>
    <row r="7589" spans="2:6" x14ac:dyDescent="0.25">
      <c r="B7589">
        <v>8356</v>
      </c>
      <c r="C7589">
        <v>3552</v>
      </c>
      <c r="D7589" s="3">
        <v>0.53855324074074074</v>
      </c>
      <c r="E7589" s="3">
        <f t="shared" si="238"/>
        <v>5.1956018518518554E-2</v>
      </c>
      <c r="F7589">
        <f t="shared" si="239"/>
        <v>74</v>
      </c>
    </row>
    <row r="7590" spans="2:6" x14ac:dyDescent="0.25">
      <c r="B7590">
        <v>8357</v>
      </c>
      <c r="C7590">
        <v>3552</v>
      </c>
      <c r="D7590" s="3">
        <v>0.53855324074074074</v>
      </c>
      <c r="E7590" s="3">
        <f t="shared" si="238"/>
        <v>5.1956018518518554E-2</v>
      </c>
      <c r="F7590">
        <f t="shared" si="239"/>
        <v>74</v>
      </c>
    </row>
    <row r="7591" spans="2:6" x14ac:dyDescent="0.25">
      <c r="B7591">
        <v>8358</v>
      </c>
      <c r="C7591">
        <v>3552</v>
      </c>
      <c r="D7591" s="3">
        <v>0.53855324074074074</v>
      </c>
      <c r="E7591" s="3">
        <f t="shared" si="238"/>
        <v>5.1956018518518554E-2</v>
      </c>
      <c r="F7591">
        <f t="shared" si="239"/>
        <v>74</v>
      </c>
    </row>
    <row r="7592" spans="2:6" x14ac:dyDescent="0.25">
      <c r="B7592">
        <v>8359</v>
      </c>
      <c r="C7592">
        <v>3552</v>
      </c>
      <c r="D7592" s="3">
        <v>0.53855324074074074</v>
      </c>
      <c r="E7592" s="3">
        <f t="shared" si="238"/>
        <v>5.1956018518518554E-2</v>
      </c>
      <c r="F7592">
        <f t="shared" si="239"/>
        <v>74</v>
      </c>
    </row>
    <row r="7593" spans="2:6" x14ac:dyDescent="0.25">
      <c r="B7593">
        <v>8360</v>
      </c>
      <c r="C7593">
        <v>3627</v>
      </c>
      <c r="D7593" s="3">
        <v>0.53856481481481489</v>
      </c>
      <c r="E7593" s="3">
        <f t="shared" si="238"/>
        <v>5.1967592592592704E-2</v>
      </c>
      <c r="F7593">
        <f t="shared" si="239"/>
        <v>74</v>
      </c>
    </row>
    <row r="7594" spans="2:6" x14ac:dyDescent="0.25">
      <c r="B7594">
        <v>8361</v>
      </c>
      <c r="C7594">
        <v>3627</v>
      </c>
      <c r="D7594" s="3">
        <v>0.53856481481481489</v>
      </c>
      <c r="E7594" s="3">
        <f t="shared" si="238"/>
        <v>5.1967592592592704E-2</v>
      </c>
      <c r="F7594">
        <f t="shared" si="239"/>
        <v>74</v>
      </c>
    </row>
    <row r="7595" spans="2:6" x14ac:dyDescent="0.25">
      <c r="B7595">
        <v>8362</v>
      </c>
      <c r="C7595">
        <v>3627</v>
      </c>
      <c r="D7595" s="3">
        <v>0.53856481481481489</v>
      </c>
      <c r="E7595" s="3">
        <f t="shared" si="238"/>
        <v>5.1967592592592704E-2</v>
      </c>
      <c r="F7595">
        <f t="shared" si="239"/>
        <v>74</v>
      </c>
    </row>
    <row r="7596" spans="2:6" x14ac:dyDescent="0.25">
      <c r="B7596">
        <v>8363</v>
      </c>
      <c r="C7596">
        <v>3627</v>
      </c>
      <c r="D7596" s="3">
        <v>0.53856481481481489</v>
      </c>
      <c r="E7596" s="3">
        <f t="shared" si="238"/>
        <v>5.1967592592592704E-2</v>
      </c>
      <c r="F7596">
        <f t="shared" si="239"/>
        <v>74</v>
      </c>
    </row>
    <row r="7597" spans="2:6" x14ac:dyDescent="0.25">
      <c r="B7597">
        <v>8364</v>
      </c>
      <c r="C7597">
        <v>3651</v>
      </c>
      <c r="D7597" s="3">
        <v>0.53857638888888892</v>
      </c>
      <c r="E7597" s="3">
        <f t="shared" si="238"/>
        <v>5.1979166666666743E-2</v>
      </c>
      <c r="F7597">
        <f t="shared" si="239"/>
        <v>74</v>
      </c>
    </row>
    <row r="7598" spans="2:6" x14ac:dyDescent="0.25">
      <c r="B7598">
        <v>8365</v>
      </c>
      <c r="C7598">
        <v>3651</v>
      </c>
      <c r="D7598" s="3">
        <v>0.53857638888888892</v>
      </c>
      <c r="E7598" s="3">
        <f t="shared" si="238"/>
        <v>5.1979166666666743E-2</v>
      </c>
      <c r="F7598">
        <f t="shared" si="239"/>
        <v>74</v>
      </c>
    </row>
    <row r="7599" spans="2:6" x14ac:dyDescent="0.25">
      <c r="B7599">
        <v>8366</v>
      </c>
      <c r="C7599">
        <v>3651</v>
      </c>
      <c r="D7599" s="3">
        <v>0.53857638888888892</v>
      </c>
      <c r="E7599" s="3">
        <f t="shared" si="238"/>
        <v>5.1979166666666743E-2</v>
      </c>
      <c r="F7599">
        <f t="shared" si="239"/>
        <v>74</v>
      </c>
    </row>
    <row r="7600" spans="2:6" x14ac:dyDescent="0.25">
      <c r="B7600">
        <v>8367</v>
      </c>
      <c r="C7600">
        <v>3651</v>
      </c>
      <c r="D7600" s="3">
        <v>0.53857638888888892</v>
      </c>
      <c r="E7600" s="3">
        <f t="shared" si="238"/>
        <v>5.1979166666666743E-2</v>
      </c>
      <c r="F7600">
        <f t="shared" si="239"/>
        <v>74</v>
      </c>
    </row>
    <row r="7601" spans="2:6" x14ac:dyDescent="0.25">
      <c r="B7601">
        <v>8368</v>
      </c>
      <c r="C7601">
        <v>3612</v>
      </c>
      <c r="D7601" s="3">
        <v>0.53857638888888892</v>
      </c>
      <c r="E7601" s="3">
        <f t="shared" si="238"/>
        <v>5.1979166666666743E-2</v>
      </c>
      <c r="F7601">
        <f t="shared" si="239"/>
        <v>74</v>
      </c>
    </row>
    <row r="7602" spans="2:6" x14ac:dyDescent="0.25">
      <c r="B7602">
        <v>8369</v>
      </c>
      <c r="C7602">
        <v>3612</v>
      </c>
      <c r="D7602" s="3">
        <v>0.53857638888888892</v>
      </c>
      <c r="E7602" s="3">
        <f t="shared" si="238"/>
        <v>5.1979166666666743E-2</v>
      </c>
      <c r="F7602">
        <f t="shared" si="239"/>
        <v>74</v>
      </c>
    </row>
    <row r="7603" spans="2:6" x14ac:dyDescent="0.25">
      <c r="B7603">
        <v>8370</v>
      </c>
      <c r="C7603">
        <v>3612</v>
      </c>
      <c r="D7603" s="3">
        <v>0.53857638888888892</v>
      </c>
      <c r="E7603" s="3">
        <f t="shared" si="238"/>
        <v>5.1979166666666743E-2</v>
      </c>
      <c r="F7603">
        <f t="shared" si="239"/>
        <v>74</v>
      </c>
    </row>
    <row r="7604" spans="2:6" x14ac:dyDescent="0.25">
      <c r="B7604">
        <v>8371</v>
      </c>
      <c r="C7604">
        <v>3612</v>
      </c>
      <c r="D7604" s="3">
        <v>0.53857638888888892</v>
      </c>
      <c r="E7604" s="3">
        <f t="shared" si="238"/>
        <v>5.1979166666666743E-2</v>
      </c>
      <c r="F7604">
        <f t="shared" si="239"/>
        <v>74</v>
      </c>
    </row>
    <row r="7605" spans="2:6" x14ac:dyDescent="0.25">
      <c r="B7605">
        <v>8372</v>
      </c>
      <c r="C7605">
        <v>3500</v>
      </c>
      <c r="D7605" s="3">
        <v>0.53858796296296296</v>
      </c>
      <c r="E7605" s="3">
        <f t="shared" si="238"/>
        <v>5.1990740740740782E-2</v>
      </c>
      <c r="F7605">
        <f t="shared" si="239"/>
        <v>74</v>
      </c>
    </row>
    <row r="7606" spans="2:6" x14ac:dyDescent="0.25">
      <c r="B7606">
        <v>8373</v>
      </c>
      <c r="C7606">
        <v>3500</v>
      </c>
      <c r="D7606" s="3">
        <v>0.53858796296296296</v>
      </c>
      <c r="E7606" s="3">
        <f t="shared" si="238"/>
        <v>5.1990740740740782E-2</v>
      </c>
      <c r="F7606">
        <f t="shared" si="239"/>
        <v>74</v>
      </c>
    </row>
    <row r="7607" spans="2:6" x14ac:dyDescent="0.25">
      <c r="B7607">
        <v>8374</v>
      </c>
      <c r="C7607">
        <v>3500</v>
      </c>
      <c r="D7607" s="3">
        <v>0.53858796296296296</v>
      </c>
      <c r="E7607" s="3">
        <f t="shared" si="238"/>
        <v>5.1990740740740782E-2</v>
      </c>
      <c r="F7607">
        <f t="shared" si="239"/>
        <v>74</v>
      </c>
    </row>
    <row r="7608" spans="2:6" x14ac:dyDescent="0.25">
      <c r="B7608">
        <v>8375</v>
      </c>
      <c r="C7608">
        <v>3500</v>
      </c>
      <c r="D7608" s="3">
        <v>0.53858796296296296</v>
      </c>
      <c r="E7608" s="3">
        <f t="shared" si="238"/>
        <v>5.1990740740740782E-2</v>
      </c>
      <c r="F7608">
        <f t="shared" si="239"/>
        <v>74</v>
      </c>
    </row>
    <row r="7609" spans="2:6" x14ac:dyDescent="0.25">
      <c r="B7609">
        <v>8376</v>
      </c>
      <c r="C7609">
        <v>3693</v>
      </c>
      <c r="D7609" s="3">
        <v>0.53858796296296296</v>
      </c>
      <c r="E7609" s="3">
        <f t="shared" si="238"/>
        <v>5.1990740740740782E-2</v>
      </c>
      <c r="F7609">
        <f t="shared" si="239"/>
        <v>74</v>
      </c>
    </row>
    <row r="7610" spans="2:6" x14ac:dyDescent="0.25">
      <c r="B7610">
        <v>8377</v>
      </c>
      <c r="C7610">
        <v>3693</v>
      </c>
      <c r="D7610" s="3">
        <v>0.53858796296296296</v>
      </c>
      <c r="E7610" s="3">
        <f t="shared" si="238"/>
        <v>5.1990740740740782E-2</v>
      </c>
      <c r="F7610">
        <f t="shared" si="239"/>
        <v>74</v>
      </c>
    </row>
    <row r="7611" spans="2:6" x14ac:dyDescent="0.25">
      <c r="B7611">
        <v>8378</v>
      </c>
      <c r="C7611">
        <v>3693</v>
      </c>
      <c r="D7611" s="3">
        <v>0.53858796296296296</v>
      </c>
      <c r="E7611" s="3">
        <f t="shared" si="238"/>
        <v>5.1990740740740782E-2</v>
      </c>
      <c r="F7611">
        <f t="shared" si="239"/>
        <v>74</v>
      </c>
    </row>
    <row r="7612" spans="2:6" x14ac:dyDescent="0.25">
      <c r="B7612">
        <v>8379</v>
      </c>
      <c r="C7612">
        <v>3693</v>
      </c>
      <c r="D7612" s="3">
        <v>0.53858796296296296</v>
      </c>
      <c r="E7612" s="3">
        <f t="shared" si="238"/>
        <v>5.1990740740740782E-2</v>
      </c>
      <c r="F7612">
        <f t="shared" si="239"/>
        <v>74</v>
      </c>
    </row>
    <row r="7613" spans="2:6" x14ac:dyDescent="0.25">
      <c r="B7613">
        <v>8380</v>
      </c>
      <c r="C7613">
        <v>3357</v>
      </c>
      <c r="D7613" s="3">
        <v>0.53858796296296296</v>
      </c>
      <c r="E7613" s="3">
        <f t="shared" si="238"/>
        <v>5.1990740740740782E-2</v>
      </c>
      <c r="F7613">
        <f t="shared" si="239"/>
        <v>74</v>
      </c>
    </row>
    <row r="7614" spans="2:6" x14ac:dyDescent="0.25">
      <c r="B7614">
        <v>8381</v>
      </c>
      <c r="C7614">
        <v>3357</v>
      </c>
      <c r="D7614" s="3">
        <v>0.53858796296296296</v>
      </c>
      <c r="E7614" s="3">
        <f t="shared" si="238"/>
        <v>5.1990740740740782E-2</v>
      </c>
      <c r="F7614">
        <f t="shared" si="239"/>
        <v>74</v>
      </c>
    </row>
    <row r="7615" spans="2:6" x14ac:dyDescent="0.25">
      <c r="B7615">
        <v>8382</v>
      </c>
      <c r="C7615">
        <v>3357</v>
      </c>
      <c r="D7615" s="3">
        <v>0.538599537037037</v>
      </c>
      <c r="E7615" s="3">
        <f t="shared" si="238"/>
        <v>5.2002314814814821E-2</v>
      </c>
      <c r="F7615">
        <f t="shared" si="239"/>
        <v>74</v>
      </c>
    </row>
    <row r="7616" spans="2:6" x14ac:dyDescent="0.25">
      <c r="B7616">
        <v>8383</v>
      </c>
      <c r="C7616">
        <v>3357</v>
      </c>
      <c r="D7616" s="3">
        <v>0.538599537037037</v>
      </c>
      <c r="E7616" s="3">
        <f t="shared" si="238"/>
        <v>5.2002314814814821E-2</v>
      </c>
      <c r="F7616">
        <f t="shared" si="239"/>
        <v>74</v>
      </c>
    </row>
    <row r="7617" spans="2:6" x14ac:dyDescent="0.25">
      <c r="B7617">
        <v>8384</v>
      </c>
      <c r="C7617">
        <v>3536</v>
      </c>
      <c r="D7617" s="3">
        <v>0.538599537037037</v>
      </c>
      <c r="E7617" s="3">
        <f t="shared" si="238"/>
        <v>5.2002314814814821E-2</v>
      </c>
      <c r="F7617">
        <f t="shared" si="239"/>
        <v>74</v>
      </c>
    </row>
    <row r="7618" spans="2:6" x14ac:dyDescent="0.25">
      <c r="B7618">
        <v>8385</v>
      </c>
      <c r="C7618">
        <v>3536</v>
      </c>
      <c r="D7618" s="3">
        <v>0.538599537037037</v>
      </c>
      <c r="E7618" s="3">
        <f t="shared" ref="E7618:E7681" si="240">D7618-$A$1</f>
        <v>5.2002314814814821E-2</v>
      </c>
      <c r="F7618">
        <f t="shared" ref="F7618:F7681" si="241">(MINUTE(E7618))+60</f>
        <v>74</v>
      </c>
    </row>
    <row r="7619" spans="2:6" x14ac:dyDescent="0.25">
      <c r="B7619">
        <v>8386</v>
      </c>
      <c r="C7619">
        <v>3536</v>
      </c>
      <c r="D7619" s="3">
        <v>0.538599537037037</v>
      </c>
      <c r="E7619" s="3">
        <f t="shared" si="240"/>
        <v>5.2002314814814821E-2</v>
      </c>
      <c r="F7619">
        <f t="shared" si="241"/>
        <v>74</v>
      </c>
    </row>
    <row r="7620" spans="2:6" x14ac:dyDescent="0.25">
      <c r="B7620">
        <v>8387</v>
      </c>
      <c r="C7620">
        <v>3536</v>
      </c>
      <c r="D7620" s="3">
        <v>0.538599537037037</v>
      </c>
      <c r="E7620" s="3">
        <f t="shared" si="240"/>
        <v>5.2002314814814821E-2</v>
      </c>
      <c r="F7620">
        <f t="shared" si="241"/>
        <v>74</v>
      </c>
    </row>
    <row r="7621" spans="2:6" x14ac:dyDescent="0.25">
      <c r="B7621">
        <v>8388</v>
      </c>
      <c r="C7621">
        <v>3541</v>
      </c>
      <c r="D7621" s="3">
        <v>0.538599537037037</v>
      </c>
      <c r="E7621" s="3">
        <f t="shared" si="240"/>
        <v>5.2002314814814821E-2</v>
      </c>
      <c r="F7621">
        <f t="shared" si="241"/>
        <v>74</v>
      </c>
    </row>
    <row r="7622" spans="2:6" x14ac:dyDescent="0.25">
      <c r="B7622">
        <v>8389</v>
      </c>
      <c r="C7622">
        <v>3541</v>
      </c>
      <c r="D7622" s="3">
        <v>0.538599537037037</v>
      </c>
      <c r="E7622" s="3">
        <f t="shared" si="240"/>
        <v>5.2002314814814821E-2</v>
      </c>
      <c r="F7622">
        <f t="shared" si="241"/>
        <v>74</v>
      </c>
    </row>
    <row r="7623" spans="2:6" x14ac:dyDescent="0.25">
      <c r="B7623">
        <v>8390</v>
      </c>
      <c r="C7623">
        <v>3541</v>
      </c>
      <c r="D7623" s="3">
        <v>0.538599537037037</v>
      </c>
      <c r="E7623" s="3">
        <f t="shared" si="240"/>
        <v>5.2002314814814821E-2</v>
      </c>
      <c r="F7623">
        <f t="shared" si="241"/>
        <v>74</v>
      </c>
    </row>
    <row r="7624" spans="2:6" x14ac:dyDescent="0.25">
      <c r="B7624">
        <v>8391</v>
      </c>
      <c r="C7624">
        <v>3541</v>
      </c>
      <c r="D7624" s="3">
        <v>0.538599537037037</v>
      </c>
      <c r="E7624" s="3">
        <f t="shared" si="240"/>
        <v>5.2002314814814821E-2</v>
      </c>
      <c r="F7624">
        <f t="shared" si="241"/>
        <v>74</v>
      </c>
    </row>
    <row r="7625" spans="2:6" x14ac:dyDescent="0.25">
      <c r="B7625">
        <v>8392</v>
      </c>
      <c r="C7625">
        <v>3376</v>
      </c>
      <c r="D7625" s="3">
        <v>0.53861111111111104</v>
      </c>
      <c r="E7625" s="3">
        <f t="shared" si="240"/>
        <v>5.201388888888886E-2</v>
      </c>
      <c r="F7625">
        <f t="shared" si="241"/>
        <v>74</v>
      </c>
    </row>
    <row r="7626" spans="2:6" x14ac:dyDescent="0.25">
      <c r="B7626">
        <v>8393</v>
      </c>
      <c r="C7626">
        <v>3376</v>
      </c>
      <c r="D7626" s="3">
        <v>0.53861111111111104</v>
      </c>
      <c r="E7626" s="3">
        <f t="shared" si="240"/>
        <v>5.201388888888886E-2</v>
      </c>
      <c r="F7626">
        <f t="shared" si="241"/>
        <v>74</v>
      </c>
    </row>
    <row r="7627" spans="2:6" x14ac:dyDescent="0.25">
      <c r="B7627">
        <v>8394</v>
      </c>
      <c r="C7627">
        <v>3376</v>
      </c>
      <c r="D7627" s="3">
        <v>0.53861111111111104</v>
      </c>
      <c r="E7627" s="3">
        <f t="shared" si="240"/>
        <v>5.201388888888886E-2</v>
      </c>
      <c r="F7627">
        <f t="shared" si="241"/>
        <v>74</v>
      </c>
    </row>
    <row r="7628" spans="2:6" x14ac:dyDescent="0.25">
      <c r="B7628">
        <v>8395</v>
      </c>
      <c r="C7628">
        <v>3376</v>
      </c>
      <c r="D7628" s="3">
        <v>0.53861111111111104</v>
      </c>
      <c r="E7628" s="3">
        <f t="shared" si="240"/>
        <v>5.201388888888886E-2</v>
      </c>
      <c r="F7628">
        <f t="shared" si="241"/>
        <v>74</v>
      </c>
    </row>
    <row r="7629" spans="2:6" x14ac:dyDescent="0.25">
      <c r="B7629">
        <v>8396</v>
      </c>
      <c r="C7629">
        <v>3688</v>
      </c>
      <c r="D7629" s="3">
        <v>0.53861111111111104</v>
      </c>
      <c r="E7629" s="3">
        <f t="shared" si="240"/>
        <v>5.201388888888886E-2</v>
      </c>
      <c r="F7629">
        <f t="shared" si="241"/>
        <v>74</v>
      </c>
    </row>
    <row r="7630" spans="2:6" x14ac:dyDescent="0.25">
      <c r="B7630">
        <v>8397</v>
      </c>
      <c r="C7630">
        <v>3688</v>
      </c>
      <c r="D7630" s="3">
        <v>0.53861111111111104</v>
      </c>
      <c r="E7630" s="3">
        <f t="shared" si="240"/>
        <v>5.201388888888886E-2</v>
      </c>
      <c r="F7630">
        <f t="shared" si="241"/>
        <v>74</v>
      </c>
    </row>
    <row r="7631" spans="2:6" x14ac:dyDescent="0.25">
      <c r="B7631">
        <v>8398</v>
      </c>
      <c r="C7631">
        <v>3688</v>
      </c>
      <c r="D7631" s="3">
        <v>0.53861111111111104</v>
      </c>
      <c r="E7631" s="3">
        <f t="shared" si="240"/>
        <v>5.201388888888886E-2</v>
      </c>
      <c r="F7631">
        <f t="shared" si="241"/>
        <v>74</v>
      </c>
    </row>
    <row r="7632" spans="2:6" x14ac:dyDescent="0.25">
      <c r="B7632">
        <v>8399</v>
      </c>
      <c r="C7632">
        <v>3688</v>
      </c>
      <c r="D7632" s="3">
        <v>0.53861111111111104</v>
      </c>
      <c r="E7632" s="3">
        <f t="shared" si="240"/>
        <v>5.201388888888886E-2</v>
      </c>
      <c r="F7632">
        <f t="shared" si="241"/>
        <v>74</v>
      </c>
    </row>
    <row r="7633" spans="2:6" x14ac:dyDescent="0.25">
      <c r="B7633">
        <v>8400</v>
      </c>
      <c r="C7633">
        <v>3580</v>
      </c>
      <c r="D7633" s="3">
        <v>0.53861111111111104</v>
      </c>
      <c r="E7633" s="3">
        <f t="shared" si="240"/>
        <v>5.201388888888886E-2</v>
      </c>
      <c r="F7633">
        <f t="shared" si="241"/>
        <v>74</v>
      </c>
    </row>
    <row r="7634" spans="2:6" x14ac:dyDescent="0.25">
      <c r="B7634">
        <v>8401</v>
      </c>
      <c r="C7634">
        <v>3580</v>
      </c>
      <c r="D7634" s="3">
        <v>0.53861111111111104</v>
      </c>
      <c r="E7634" s="3">
        <f t="shared" si="240"/>
        <v>5.201388888888886E-2</v>
      </c>
      <c r="F7634">
        <f t="shared" si="241"/>
        <v>74</v>
      </c>
    </row>
    <row r="7635" spans="2:6" x14ac:dyDescent="0.25">
      <c r="B7635">
        <v>8402</v>
      </c>
      <c r="C7635">
        <v>3580</v>
      </c>
      <c r="D7635" s="3">
        <v>0.53861111111111104</v>
      </c>
      <c r="E7635" s="3">
        <f t="shared" si="240"/>
        <v>5.201388888888886E-2</v>
      </c>
      <c r="F7635">
        <f t="shared" si="241"/>
        <v>74</v>
      </c>
    </row>
    <row r="7636" spans="2:6" x14ac:dyDescent="0.25">
      <c r="B7636">
        <v>8403</v>
      </c>
      <c r="C7636">
        <v>3580</v>
      </c>
      <c r="D7636" s="3">
        <v>0.53861111111111104</v>
      </c>
      <c r="E7636" s="3">
        <f t="shared" si="240"/>
        <v>5.201388888888886E-2</v>
      </c>
      <c r="F7636">
        <f t="shared" si="241"/>
        <v>74</v>
      </c>
    </row>
    <row r="7637" spans="2:6" x14ac:dyDescent="0.25">
      <c r="B7637">
        <v>8404</v>
      </c>
      <c r="C7637">
        <v>3688</v>
      </c>
      <c r="D7637" s="3">
        <v>0.53862268518518519</v>
      </c>
      <c r="E7637" s="3">
        <f t="shared" si="240"/>
        <v>5.2025462962963009E-2</v>
      </c>
      <c r="F7637">
        <f t="shared" si="241"/>
        <v>74</v>
      </c>
    </row>
    <row r="7638" spans="2:6" x14ac:dyDescent="0.25">
      <c r="B7638">
        <v>8405</v>
      </c>
      <c r="C7638">
        <v>3688</v>
      </c>
      <c r="D7638" s="3">
        <v>0.53862268518518519</v>
      </c>
      <c r="E7638" s="3">
        <f t="shared" si="240"/>
        <v>5.2025462962963009E-2</v>
      </c>
      <c r="F7638">
        <f t="shared" si="241"/>
        <v>74</v>
      </c>
    </row>
    <row r="7639" spans="2:6" x14ac:dyDescent="0.25">
      <c r="B7639">
        <v>8406</v>
      </c>
      <c r="C7639">
        <v>3688</v>
      </c>
      <c r="D7639" s="3">
        <v>0.53862268518518519</v>
      </c>
      <c r="E7639" s="3">
        <f t="shared" si="240"/>
        <v>5.2025462962963009E-2</v>
      </c>
      <c r="F7639">
        <f t="shared" si="241"/>
        <v>74</v>
      </c>
    </row>
    <row r="7640" spans="2:6" x14ac:dyDescent="0.25">
      <c r="B7640">
        <v>8407</v>
      </c>
      <c r="C7640">
        <v>3688</v>
      </c>
      <c r="D7640" s="3">
        <v>0.53862268518518519</v>
      </c>
      <c r="E7640" s="3">
        <f t="shared" si="240"/>
        <v>5.2025462962963009E-2</v>
      </c>
      <c r="F7640">
        <f t="shared" si="241"/>
        <v>74</v>
      </c>
    </row>
    <row r="7641" spans="2:6" x14ac:dyDescent="0.25">
      <c r="B7641">
        <v>8408</v>
      </c>
      <c r="C7641">
        <v>3651</v>
      </c>
      <c r="D7641" s="3">
        <v>0.53862268518518519</v>
      </c>
      <c r="E7641" s="3">
        <f t="shared" si="240"/>
        <v>5.2025462962963009E-2</v>
      </c>
      <c r="F7641">
        <f t="shared" si="241"/>
        <v>74</v>
      </c>
    </row>
    <row r="7642" spans="2:6" x14ac:dyDescent="0.25">
      <c r="B7642">
        <v>8409</v>
      </c>
      <c r="C7642">
        <v>3651</v>
      </c>
      <c r="D7642" s="3">
        <v>0.53862268518518519</v>
      </c>
      <c r="E7642" s="3">
        <f t="shared" si="240"/>
        <v>5.2025462962963009E-2</v>
      </c>
      <c r="F7642">
        <f t="shared" si="241"/>
        <v>74</v>
      </c>
    </row>
    <row r="7643" spans="2:6" x14ac:dyDescent="0.25">
      <c r="B7643">
        <v>8410</v>
      </c>
      <c r="C7643">
        <v>3651</v>
      </c>
      <c r="D7643" s="3">
        <v>0.53862268518518519</v>
      </c>
      <c r="E7643" s="3">
        <f t="shared" si="240"/>
        <v>5.2025462962963009E-2</v>
      </c>
      <c r="F7643">
        <f t="shared" si="241"/>
        <v>74</v>
      </c>
    </row>
    <row r="7644" spans="2:6" x14ac:dyDescent="0.25">
      <c r="B7644">
        <v>8411</v>
      </c>
      <c r="C7644">
        <v>3651</v>
      </c>
      <c r="D7644" s="3">
        <v>0.53862268518518519</v>
      </c>
      <c r="E7644" s="3">
        <f t="shared" si="240"/>
        <v>5.2025462962963009E-2</v>
      </c>
      <c r="F7644">
        <f t="shared" si="241"/>
        <v>74</v>
      </c>
    </row>
    <row r="7645" spans="2:6" x14ac:dyDescent="0.25">
      <c r="B7645">
        <v>8412</v>
      </c>
      <c r="C7645">
        <v>3661</v>
      </c>
      <c r="D7645" s="3">
        <v>0.53862268518518519</v>
      </c>
      <c r="E7645" s="3">
        <f t="shared" si="240"/>
        <v>5.2025462962963009E-2</v>
      </c>
      <c r="F7645">
        <f t="shared" si="241"/>
        <v>74</v>
      </c>
    </row>
    <row r="7646" spans="2:6" x14ac:dyDescent="0.25">
      <c r="B7646">
        <v>8413</v>
      </c>
      <c r="C7646">
        <v>3661</v>
      </c>
      <c r="D7646" s="3">
        <v>0.53862268518518519</v>
      </c>
      <c r="E7646" s="3">
        <f t="shared" si="240"/>
        <v>5.2025462962963009E-2</v>
      </c>
      <c r="F7646">
        <f t="shared" si="241"/>
        <v>74</v>
      </c>
    </row>
    <row r="7647" spans="2:6" x14ac:dyDescent="0.25">
      <c r="B7647">
        <v>8414</v>
      </c>
      <c r="C7647">
        <v>3661</v>
      </c>
      <c r="D7647" s="3">
        <v>0.53862268518518519</v>
      </c>
      <c r="E7647" s="3">
        <f t="shared" si="240"/>
        <v>5.2025462962963009E-2</v>
      </c>
      <c r="F7647">
        <f t="shared" si="241"/>
        <v>74</v>
      </c>
    </row>
    <row r="7648" spans="2:6" x14ac:dyDescent="0.25">
      <c r="B7648">
        <v>8415</v>
      </c>
      <c r="C7648">
        <v>3661</v>
      </c>
      <c r="D7648" s="3">
        <v>0.53862268518518519</v>
      </c>
      <c r="E7648" s="3">
        <f t="shared" si="240"/>
        <v>5.2025462962963009E-2</v>
      </c>
      <c r="F7648">
        <f t="shared" si="241"/>
        <v>74</v>
      </c>
    </row>
    <row r="7649" spans="2:6" x14ac:dyDescent="0.25">
      <c r="B7649">
        <v>8416</v>
      </c>
      <c r="C7649">
        <v>3341</v>
      </c>
      <c r="D7649" s="3">
        <v>0.53862268518518519</v>
      </c>
      <c r="E7649" s="3">
        <f t="shared" si="240"/>
        <v>5.2025462962963009E-2</v>
      </c>
      <c r="F7649">
        <f t="shared" si="241"/>
        <v>74</v>
      </c>
    </row>
    <row r="7650" spans="2:6" x14ac:dyDescent="0.25">
      <c r="B7650">
        <v>8417</v>
      </c>
      <c r="C7650">
        <v>3341</v>
      </c>
      <c r="D7650" s="3">
        <v>0.53862268518518519</v>
      </c>
      <c r="E7650" s="3">
        <f t="shared" si="240"/>
        <v>5.2025462962963009E-2</v>
      </c>
      <c r="F7650">
        <f t="shared" si="241"/>
        <v>74</v>
      </c>
    </row>
    <row r="7651" spans="2:6" x14ac:dyDescent="0.25">
      <c r="B7651">
        <v>8418</v>
      </c>
      <c r="C7651">
        <v>3341</v>
      </c>
      <c r="D7651" s="3">
        <v>0.53862268518518519</v>
      </c>
      <c r="E7651" s="3">
        <f t="shared" si="240"/>
        <v>5.2025462962963009E-2</v>
      </c>
      <c r="F7651">
        <f t="shared" si="241"/>
        <v>74</v>
      </c>
    </row>
    <row r="7652" spans="2:6" x14ac:dyDescent="0.25">
      <c r="B7652">
        <v>8419</v>
      </c>
      <c r="C7652">
        <v>3341</v>
      </c>
      <c r="D7652" s="3">
        <v>0.53862268518518519</v>
      </c>
      <c r="E7652" s="3">
        <f t="shared" si="240"/>
        <v>5.2025462962963009E-2</v>
      </c>
      <c r="F7652">
        <f t="shared" si="241"/>
        <v>74</v>
      </c>
    </row>
    <row r="7653" spans="2:6" x14ac:dyDescent="0.25">
      <c r="B7653">
        <v>8420</v>
      </c>
      <c r="C7653">
        <v>3672</v>
      </c>
      <c r="D7653" s="3">
        <v>0.53863425925925923</v>
      </c>
      <c r="E7653" s="3">
        <f t="shared" si="240"/>
        <v>5.2037037037037048E-2</v>
      </c>
      <c r="F7653">
        <f t="shared" si="241"/>
        <v>74</v>
      </c>
    </row>
    <row r="7654" spans="2:6" x14ac:dyDescent="0.25">
      <c r="B7654">
        <v>8421</v>
      </c>
      <c r="C7654">
        <v>3672</v>
      </c>
      <c r="D7654" s="3">
        <v>0.53863425925925923</v>
      </c>
      <c r="E7654" s="3">
        <f t="shared" si="240"/>
        <v>5.2037037037037048E-2</v>
      </c>
      <c r="F7654">
        <f t="shared" si="241"/>
        <v>74</v>
      </c>
    </row>
    <row r="7655" spans="2:6" x14ac:dyDescent="0.25">
      <c r="B7655">
        <v>8422</v>
      </c>
      <c r="C7655">
        <v>3672</v>
      </c>
      <c r="D7655" s="3">
        <v>0.53863425925925923</v>
      </c>
      <c r="E7655" s="3">
        <f t="shared" si="240"/>
        <v>5.2037037037037048E-2</v>
      </c>
      <c r="F7655">
        <f t="shared" si="241"/>
        <v>74</v>
      </c>
    </row>
    <row r="7656" spans="2:6" x14ac:dyDescent="0.25">
      <c r="B7656">
        <v>8423</v>
      </c>
      <c r="C7656">
        <v>3672</v>
      </c>
      <c r="D7656" s="3">
        <v>0.53863425925925923</v>
      </c>
      <c r="E7656" s="3">
        <f t="shared" si="240"/>
        <v>5.2037037037037048E-2</v>
      </c>
      <c r="F7656">
        <f t="shared" si="241"/>
        <v>74</v>
      </c>
    </row>
    <row r="7657" spans="2:6" x14ac:dyDescent="0.25">
      <c r="B7657">
        <v>8424</v>
      </c>
      <c r="C7657">
        <v>3544</v>
      </c>
      <c r="D7657" s="3">
        <v>0.53865740740740742</v>
      </c>
      <c r="E7657" s="3">
        <f t="shared" si="240"/>
        <v>5.2060185185185237E-2</v>
      </c>
      <c r="F7657">
        <f t="shared" si="241"/>
        <v>74</v>
      </c>
    </row>
    <row r="7658" spans="2:6" x14ac:dyDescent="0.25">
      <c r="B7658">
        <v>8425</v>
      </c>
      <c r="C7658">
        <v>3544</v>
      </c>
      <c r="D7658" s="3">
        <v>0.53865740740740742</v>
      </c>
      <c r="E7658" s="3">
        <f t="shared" si="240"/>
        <v>5.2060185185185237E-2</v>
      </c>
      <c r="F7658">
        <f t="shared" si="241"/>
        <v>74</v>
      </c>
    </row>
    <row r="7659" spans="2:6" x14ac:dyDescent="0.25">
      <c r="B7659">
        <v>8426</v>
      </c>
      <c r="C7659">
        <v>3544</v>
      </c>
      <c r="D7659" s="3">
        <v>0.53865740740740742</v>
      </c>
      <c r="E7659" s="3">
        <f t="shared" si="240"/>
        <v>5.2060185185185237E-2</v>
      </c>
      <c r="F7659">
        <f t="shared" si="241"/>
        <v>74</v>
      </c>
    </row>
    <row r="7660" spans="2:6" x14ac:dyDescent="0.25">
      <c r="B7660">
        <v>8427</v>
      </c>
      <c r="C7660">
        <v>3544</v>
      </c>
      <c r="D7660" s="3">
        <v>0.53865740740740742</v>
      </c>
      <c r="E7660" s="3">
        <f t="shared" si="240"/>
        <v>5.2060185185185237E-2</v>
      </c>
      <c r="F7660">
        <f t="shared" si="241"/>
        <v>74</v>
      </c>
    </row>
    <row r="7661" spans="2:6" x14ac:dyDescent="0.25">
      <c r="B7661">
        <v>8428</v>
      </c>
      <c r="C7661">
        <v>3438</v>
      </c>
      <c r="D7661" s="3">
        <v>0.53866898148148146</v>
      </c>
      <c r="E7661" s="3">
        <f t="shared" si="240"/>
        <v>5.2071759259259276E-2</v>
      </c>
      <c r="F7661">
        <f t="shared" si="241"/>
        <v>74</v>
      </c>
    </row>
    <row r="7662" spans="2:6" x14ac:dyDescent="0.25">
      <c r="B7662">
        <v>8429</v>
      </c>
      <c r="C7662">
        <v>3438</v>
      </c>
      <c r="D7662" s="3">
        <v>0.53866898148148146</v>
      </c>
      <c r="E7662" s="3">
        <f t="shared" si="240"/>
        <v>5.2071759259259276E-2</v>
      </c>
      <c r="F7662">
        <f t="shared" si="241"/>
        <v>74</v>
      </c>
    </row>
    <row r="7663" spans="2:6" x14ac:dyDescent="0.25">
      <c r="B7663">
        <v>8430</v>
      </c>
      <c r="C7663">
        <v>3438</v>
      </c>
      <c r="D7663" s="3">
        <v>0.53866898148148146</v>
      </c>
      <c r="E7663" s="3">
        <f t="shared" si="240"/>
        <v>5.2071759259259276E-2</v>
      </c>
      <c r="F7663">
        <f t="shared" si="241"/>
        <v>74</v>
      </c>
    </row>
    <row r="7664" spans="2:6" x14ac:dyDescent="0.25">
      <c r="B7664">
        <v>8431</v>
      </c>
      <c r="C7664">
        <v>3438</v>
      </c>
      <c r="D7664" s="3">
        <v>0.53866898148148146</v>
      </c>
      <c r="E7664" s="3">
        <f t="shared" si="240"/>
        <v>5.2071759259259276E-2</v>
      </c>
      <c r="F7664">
        <f t="shared" si="241"/>
        <v>74</v>
      </c>
    </row>
    <row r="7665" spans="2:6" x14ac:dyDescent="0.25">
      <c r="B7665">
        <v>8432</v>
      </c>
      <c r="C7665">
        <v>3674</v>
      </c>
      <c r="D7665" s="3">
        <v>0.53866898148148146</v>
      </c>
      <c r="E7665" s="3">
        <f t="shared" si="240"/>
        <v>5.2071759259259276E-2</v>
      </c>
      <c r="F7665">
        <f t="shared" si="241"/>
        <v>74</v>
      </c>
    </row>
    <row r="7666" spans="2:6" x14ac:dyDescent="0.25">
      <c r="B7666">
        <v>8433</v>
      </c>
      <c r="C7666">
        <v>3674</v>
      </c>
      <c r="D7666" s="3">
        <v>0.53866898148148146</v>
      </c>
      <c r="E7666" s="3">
        <f t="shared" si="240"/>
        <v>5.2071759259259276E-2</v>
      </c>
      <c r="F7666">
        <f t="shared" si="241"/>
        <v>74</v>
      </c>
    </row>
    <row r="7667" spans="2:6" x14ac:dyDescent="0.25">
      <c r="B7667">
        <v>8434</v>
      </c>
      <c r="C7667">
        <v>3674</v>
      </c>
      <c r="D7667" s="3">
        <v>0.53866898148148146</v>
      </c>
      <c r="E7667" s="3">
        <f t="shared" si="240"/>
        <v>5.2071759259259276E-2</v>
      </c>
      <c r="F7667">
        <f t="shared" si="241"/>
        <v>74</v>
      </c>
    </row>
    <row r="7668" spans="2:6" x14ac:dyDescent="0.25">
      <c r="B7668">
        <v>8435</v>
      </c>
      <c r="C7668">
        <v>3674</v>
      </c>
      <c r="D7668" s="3">
        <v>0.53866898148148146</v>
      </c>
      <c r="E7668" s="3">
        <f t="shared" si="240"/>
        <v>5.2071759259259276E-2</v>
      </c>
      <c r="F7668">
        <f t="shared" si="241"/>
        <v>74</v>
      </c>
    </row>
    <row r="7669" spans="2:6" x14ac:dyDescent="0.25">
      <c r="B7669">
        <v>8436</v>
      </c>
      <c r="C7669">
        <v>3698</v>
      </c>
      <c r="D7669" s="3">
        <v>0.5386805555555555</v>
      </c>
      <c r="E7669" s="3">
        <f t="shared" si="240"/>
        <v>5.2083333333333315E-2</v>
      </c>
      <c r="F7669">
        <f t="shared" si="241"/>
        <v>75</v>
      </c>
    </row>
    <row r="7670" spans="2:6" x14ac:dyDescent="0.25">
      <c r="B7670">
        <v>8437</v>
      </c>
      <c r="C7670">
        <v>3698</v>
      </c>
      <c r="D7670" s="3">
        <v>0.5386805555555555</v>
      </c>
      <c r="E7670" s="3">
        <f t="shared" si="240"/>
        <v>5.2083333333333315E-2</v>
      </c>
      <c r="F7670">
        <f t="shared" si="241"/>
        <v>75</v>
      </c>
    </row>
    <row r="7671" spans="2:6" x14ac:dyDescent="0.25">
      <c r="B7671">
        <v>8438</v>
      </c>
      <c r="C7671">
        <v>3698</v>
      </c>
      <c r="D7671" s="3">
        <v>0.5386805555555555</v>
      </c>
      <c r="E7671" s="3">
        <f t="shared" si="240"/>
        <v>5.2083333333333315E-2</v>
      </c>
      <c r="F7671">
        <f t="shared" si="241"/>
        <v>75</v>
      </c>
    </row>
    <row r="7672" spans="2:6" x14ac:dyDescent="0.25">
      <c r="B7672">
        <v>8439</v>
      </c>
      <c r="C7672">
        <v>3698</v>
      </c>
      <c r="D7672" s="3">
        <v>0.5386805555555555</v>
      </c>
      <c r="E7672" s="3">
        <f t="shared" si="240"/>
        <v>5.2083333333333315E-2</v>
      </c>
      <c r="F7672">
        <f t="shared" si="241"/>
        <v>75</v>
      </c>
    </row>
    <row r="7673" spans="2:6" x14ac:dyDescent="0.25">
      <c r="B7673">
        <v>8440</v>
      </c>
      <c r="C7673">
        <v>3550</v>
      </c>
      <c r="D7673" s="3">
        <v>0.5386805555555555</v>
      </c>
      <c r="E7673" s="3">
        <f t="shared" si="240"/>
        <v>5.2083333333333315E-2</v>
      </c>
      <c r="F7673">
        <f t="shared" si="241"/>
        <v>75</v>
      </c>
    </row>
    <row r="7674" spans="2:6" x14ac:dyDescent="0.25">
      <c r="B7674">
        <v>8441</v>
      </c>
      <c r="C7674">
        <v>3550</v>
      </c>
      <c r="D7674" s="3">
        <v>0.5386805555555555</v>
      </c>
      <c r="E7674" s="3">
        <f t="shared" si="240"/>
        <v>5.2083333333333315E-2</v>
      </c>
      <c r="F7674">
        <f t="shared" si="241"/>
        <v>75</v>
      </c>
    </row>
    <row r="7675" spans="2:6" x14ac:dyDescent="0.25">
      <c r="B7675">
        <v>8442</v>
      </c>
      <c r="C7675">
        <v>3550</v>
      </c>
      <c r="D7675" s="3">
        <v>0.5386805555555555</v>
      </c>
      <c r="E7675" s="3">
        <f t="shared" si="240"/>
        <v>5.2083333333333315E-2</v>
      </c>
      <c r="F7675">
        <f t="shared" si="241"/>
        <v>75</v>
      </c>
    </row>
    <row r="7676" spans="2:6" x14ac:dyDescent="0.25">
      <c r="B7676">
        <v>8443</v>
      </c>
      <c r="C7676">
        <v>3550</v>
      </c>
      <c r="D7676" s="3">
        <v>0.5386805555555555</v>
      </c>
      <c r="E7676" s="3">
        <f t="shared" si="240"/>
        <v>5.2083333333333315E-2</v>
      </c>
      <c r="F7676">
        <f t="shared" si="241"/>
        <v>75</v>
      </c>
    </row>
    <row r="7677" spans="2:6" x14ac:dyDescent="0.25">
      <c r="B7677">
        <v>8444</v>
      </c>
      <c r="C7677">
        <v>3664</v>
      </c>
      <c r="D7677" s="3">
        <v>0.53869212962962965</v>
      </c>
      <c r="E7677" s="3">
        <f t="shared" si="240"/>
        <v>5.2094907407407465E-2</v>
      </c>
      <c r="F7677">
        <f t="shared" si="241"/>
        <v>75</v>
      </c>
    </row>
    <row r="7678" spans="2:6" x14ac:dyDescent="0.25">
      <c r="B7678">
        <v>8445</v>
      </c>
      <c r="C7678">
        <v>3664</v>
      </c>
      <c r="D7678" s="3">
        <v>0.53869212962962965</v>
      </c>
      <c r="E7678" s="3">
        <f t="shared" si="240"/>
        <v>5.2094907407407465E-2</v>
      </c>
      <c r="F7678">
        <f t="shared" si="241"/>
        <v>75</v>
      </c>
    </row>
    <row r="7679" spans="2:6" x14ac:dyDescent="0.25">
      <c r="B7679">
        <v>8446</v>
      </c>
      <c r="C7679">
        <v>3664</v>
      </c>
      <c r="D7679" s="3">
        <v>0.53869212962962965</v>
      </c>
      <c r="E7679" s="3">
        <f t="shared" si="240"/>
        <v>5.2094907407407465E-2</v>
      </c>
      <c r="F7679">
        <f t="shared" si="241"/>
        <v>75</v>
      </c>
    </row>
    <row r="7680" spans="2:6" x14ac:dyDescent="0.25">
      <c r="B7680">
        <v>8447</v>
      </c>
      <c r="C7680">
        <v>3664</v>
      </c>
      <c r="D7680" s="3">
        <v>0.53869212962962965</v>
      </c>
      <c r="E7680" s="3">
        <f t="shared" si="240"/>
        <v>5.2094907407407465E-2</v>
      </c>
      <c r="F7680">
        <f t="shared" si="241"/>
        <v>75</v>
      </c>
    </row>
    <row r="7681" spans="2:6" x14ac:dyDescent="0.25">
      <c r="B7681">
        <v>8448</v>
      </c>
      <c r="C7681">
        <v>3646</v>
      </c>
      <c r="D7681" s="3">
        <v>0.53869212962962965</v>
      </c>
      <c r="E7681" s="3">
        <f t="shared" si="240"/>
        <v>5.2094907407407465E-2</v>
      </c>
      <c r="F7681">
        <f t="shared" si="241"/>
        <v>75</v>
      </c>
    </row>
    <row r="7682" spans="2:6" x14ac:dyDescent="0.25">
      <c r="B7682">
        <v>8449</v>
      </c>
      <c r="C7682">
        <v>3646</v>
      </c>
      <c r="D7682" s="3">
        <v>0.53869212962962965</v>
      </c>
      <c r="E7682" s="3">
        <f t="shared" ref="E7682:E7745" si="242">D7682-$A$1</f>
        <v>5.2094907407407465E-2</v>
      </c>
      <c r="F7682">
        <f t="shared" ref="F7682:F7745" si="243">(MINUTE(E7682))+60</f>
        <v>75</v>
      </c>
    </row>
    <row r="7683" spans="2:6" x14ac:dyDescent="0.25">
      <c r="B7683">
        <v>8450</v>
      </c>
      <c r="C7683">
        <v>3646</v>
      </c>
      <c r="D7683" s="3">
        <v>0.53869212962962965</v>
      </c>
      <c r="E7683" s="3">
        <f t="shared" si="242"/>
        <v>5.2094907407407465E-2</v>
      </c>
      <c r="F7683">
        <f t="shared" si="243"/>
        <v>75</v>
      </c>
    </row>
    <row r="7684" spans="2:6" x14ac:dyDescent="0.25">
      <c r="B7684">
        <v>8451</v>
      </c>
      <c r="C7684">
        <v>3646</v>
      </c>
      <c r="D7684" s="3">
        <v>0.53869212962962965</v>
      </c>
      <c r="E7684" s="3">
        <f t="shared" si="242"/>
        <v>5.2094907407407465E-2</v>
      </c>
      <c r="F7684">
        <f t="shared" si="243"/>
        <v>75</v>
      </c>
    </row>
    <row r="7685" spans="2:6" x14ac:dyDescent="0.25">
      <c r="B7685">
        <v>8452</v>
      </c>
      <c r="C7685">
        <v>3651</v>
      </c>
      <c r="D7685" s="3">
        <v>0.53870370370370368</v>
      </c>
      <c r="E7685" s="3">
        <f t="shared" si="242"/>
        <v>5.2106481481481504E-2</v>
      </c>
      <c r="F7685">
        <f t="shared" si="243"/>
        <v>75</v>
      </c>
    </row>
    <row r="7686" spans="2:6" x14ac:dyDescent="0.25">
      <c r="B7686">
        <v>8453</v>
      </c>
      <c r="C7686">
        <v>3651</v>
      </c>
      <c r="D7686" s="3">
        <v>0.53870370370370368</v>
      </c>
      <c r="E7686" s="3">
        <f t="shared" si="242"/>
        <v>5.2106481481481504E-2</v>
      </c>
      <c r="F7686">
        <f t="shared" si="243"/>
        <v>75</v>
      </c>
    </row>
    <row r="7687" spans="2:6" x14ac:dyDescent="0.25">
      <c r="B7687">
        <v>8454</v>
      </c>
      <c r="C7687">
        <v>3651</v>
      </c>
      <c r="D7687" s="3">
        <v>0.53870370370370368</v>
      </c>
      <c r="E7687" s="3">
        <f t="shared" si="242"/>
        <v>5.2106481481481504E-2</v>
      </c>
      <c r="F7687">
        <f t="shared" si="243"/>
        <v>75</v>
      </c>
    </row>
    <row r="7688" spans="2:6" x14ac:dyDescent="0.25">
      <c r="B7688">
        <v>8455</v>
      </c>
      <c r="C7688">
        <v>3651</v>
      </c>
      <c r="D7688" s="3">
        <v>0.53870370370370368</v>
      </c>
      <c r="E7688" s="3">
        <f t="shared" si="242"/>
        <v>5.2106481481481504E-2</v>
      </c>
      <c r="F7688">
        <f t="shared" si="243"/>
        <v>75</v>
      </c>
    </row>
    <row r="7689" spans="2:6" x14ac:dyDescent="0.25">
      <c r="B7689">
        <v>8456</v>
      </c>
      <c r="C7689">
        <v>3658</v>
      </c>
      <c r="D7689" s="3">
        <v>0.53870370370370368</v>
      </c>
      <c r="E7689" s="3">
        <f t="shared" si="242"/>
        <v>5.2106481481481504E-2</v>
      </c>
      <c r="F7689">
        <f t="shared" si="243"/>
        <v>75</v>
      </c>
    </row>
    <row r="7690" spans="2:6" x14ac:dyDescent="0.25">
      <c r="B7690">
        <v>8457</v>
      </c>
      <c r="C7690">
        <v>3658</v>
      </c>
      <c r="D7690" s="3">
        <v>0.53870370370370368</v>
      </c>
      <c r="E7690" s="3">
        <f t="shared" si="242"/>
        <v>5.2106481481481504E-2</v>
      </c>
      <c r="F7690">
        <f t="shared" si="243"/>
        <v>75</v>
      </c>
    </row>
    <row r="7691" spans="2:6" x14ac:dyDescent="0.25">
      <c r="B7691">
        <v>8458</v>
      </c>
      <c r="C7691">
        <v>3658</v>
      </c>
      <c r="D7691" s="3">
        <v>0.53870370370370368</v>
      </c>
      <c r="E7691" s="3">
        <f t="shared" si="242"/>
        <v>5.2106481481481504E-2</v>
      </c>
      <c r="F7691">
        <f t="shared" si="243"/>
        <v>75</v>
      </c>
    </row>
    <row r="7692" spans="2:6" x14ac:dyDescent="0.25">
      <c r="B7692">
        <v>8459</v>
      </c>
      <c r="C7692">
        <v>3658</v>
      </c>
      <c r="D7692" s="3">
        <v>0.53870370370370368</v>
      </c>
      <c r="E7692" s="3">
        <f t="shared" si="242"/>
        <v>5.2106481481481504E-2</v>
      </c>
      <c r="F7692">
        <f t="shared" si="243"/>
        <v>75</v>
      </c>
    </row>
    <row r="7693" spans="2:6" x14ac:dyDescent="0.25">
      <c r="B7693">
        <v>8460</v>
      </c>
      <c r="C7693">
        <v>3535</v>
      </c>
      <c r="D7693" s="3">
        <v>0.53871527777777783</v>
      </c>
      <c r="E7693" s="3">
        <f t="shared" si="242"/>
        <v>5.2118055555555654E-2</v>
      </c>
      <c r="F7693">
        <f t="shared" si="243"/>
        <v>75</v>
      </c>
    </row>
    <row r="7694" spans="2:6" x14ac:dyDescent="0.25">
      <c r="B7694">
        <v>8461</v>
      </c>
      <c r="C7694">
        <v>3535</v>
      </c>
      <c r="D7694" s="3">
        <v>0.53871527777777783</v>
      </c>
      <c r="E7694" s="3">
        <f t="shared" si="242"/>
        <v>5.2118055555555654E-2</v>
      </c>
      <c r="F7694">
        <f t="shared" si="243"/>
        <v>75</v>
      </c>
    </row>
    <row r="7695" spans="2:6" x14ac:dyDescent="0.25">
      <c r="B7695">
        <v>8462</v>
      </c>
      <c r="C7695">
        <v>3535</v>
      </c>
      <c r="D7695" s="3">
        <v>0.53871527777777783</v>
      </c>
      <c r="E7695" s="3">
        <f t="shared" si="242"/>
        <v>5.2118055555555654E-2</v>
      </c>
      <c r="F7695">
        <f t="shared" si="243"/>
        <v>75</v>
      </c>
    </row>
    <row r="7696" spans="2:6" x14ac:dyDescent="0.25">
      <c r="B7696">
        <v>8463</v>
      </c>
      <c r="C7696">
        <v>3535</v>
      </c>
      <c r="D7696" s="3">
        <v>0.53871527777777783</v>
      </c>
      <c r="E7696" s="3">
        <f t="shared" si="242"/>
        <v>5.2118055555555654E-2</v>
      </c>
      <c r="F7696">
        <f t="shared" si="243"/>
        <v>75</v>
      </c>
    </row>
    <row r="7697" spans="2:6" x14ac:dyDescent="0.25">
      <c r="B7697">
        <v>8464</v>
      </c>
      <c r="C7697">
        <v>3620</v>
      </c>
      <c r="D7697" s="3">
        <v>0.53871527777777783</v>
      </c>
      <c r="E7697" s="3">
        <f t="shared" si="242"/>
        <v>5.2118055555555654E-2</v>
      </c>
      <c r="F7697">
        <f t="shared" si="243"/>
        <v>75</v>
      </c>
    </row>
    <row r="7698" spans="2:6" x14ac:dyDescent="0.25">
      <c r="B7698">
        <v>8465</v>
      </c>
      <c r="C7698">
        <v>3620</v>
      </c>
      <c r="D7698" s="3">
        <v>0.53871527777777783</v>
      </c>
      <c r="E7698" s="3">
        <f t="shared" si="242"/>
        <v>5.2118055555555654E-2</v>
      </c>
      <c r="F7698">
        <f t="shared" si="243"/>
        <v>75</v>
      </c>
    </row>
    <row r="7699" spans="2:6" x14ac:dyDescent="0.25">
      <c r="B7699">
        <v>8466</v>
      </c>
      <c r="C7699">
        <v>3620</v>
      </c>
      <c r="D7699" s="3">
        <v>0.53871527777777783</v>
      </c>
      <c r="E7699" s="3">
        <f t="shared" si="242"/>
        <v>5.2118055555555654E-2</v>
      </c>
      <c r="F7699">
        <f t="shared" si="243"/>
        <v>75</v>
      </c>
    </row>
    <row r="7700" spans="2:6" x14ac:dyDescent="0.25">
      <c r="B7700">
        <v>8467</v>
      </c>
      <c r="C7700">
        <v>3620</v>
      </c>
      <c r="D7700" s="3">
        <v>0.53871527777777783</v>
      </c>
      <c r="E7700" s="3">
        <f t="shared" si="242"/>
        <v>5.2118055555555654E-2</v>
      </c>
      <c r="F7700">
        <f t="shared" si="243"/>
        <v>75</v>
      </c>
    </row>
    <row r="7701" spans="2:6" x14ac:dyDescent="0.25">
      <c r="B7701">
        <v>8468</v>
      </c>
      <c r="C7701">
        <v>3633</v>
      </c>
      <c r="D7701" s="3">
        <v>0.53871527777777783</v>
      </c>
      <c r="E7701" s="3">
        <f t="shared" si="242"/>
        <v>5.2118055555555654E-2</v>
      </c>
      <c r="F7701">
        <f t="shared" si="243"/>
        <v>75</v>
      </c>
    </row>
    <row r="7702" spans="2:6" x14ac:dyDescent="0.25">
      <c r="B7702">
        <v>8469</v>
      </c>
      <c r="C7702">
        <v>3633</v>
      </c>
      <c r="D7702" s="3">
        <v>0.53871527777777783</v>
      </c>
      <c r="E7702" s="3">
        <f t="shared" si="242"/>
        <v>5.2118055555555654E-2</v>
      </c>
      <c r="F7702">
        <f t="shared" si="243"/>
        <v>75</v>
      </c>
    </row>
    <row r="7703" spans="2:6" x14ac:dyDescent="0.25">
      <c r="B7703">
        <v>8470</v>
      </c>
      <c r="C7703">
        <v>3633</v>
      </c>
      <c r="D7703" s="3">
        <v>0.53871527777777783</v>
      </c>
      <c r="E7703" s="3">
        <f t="shared" si="242"/>
        <v>5.2118055555555654E-2</v>
      </c>
      <c r="F7703">
        <f t="shared" si="243"/>
        <v>75</v>
      </c>
    </row>
    <row r="7704" spans="2:6" x14ac:dyDescent="0.25">
      <c r="B7704">
        <v>8471</v>
      </c>
      <c r="C7704">
        <v>3633</v>
      </c>
      <c r="D7704" s="3">
        <v>0.53871527777777783</v>
      </c>
      <c r="E7704" s="3">
        <f t="shared" si="242"/>
        <v>5.2118055555555654E-2</v>
      </c>
      <c r="F7704">
        <f t="shared" si="243"/>
        <v>75</v>
      </c>
    </row>
    <row r="7705" spans="2:6" x14ac:dyDescent="0.25">
      <c r="B7705">
        <v>8472</v>
      </c>
      <c r="C7705">
        <v>3678</v>
      </c>
      <c r="D7705" s="3">
        <v>0.53873842592592591</v>
      </c>
      <c r="E7705" s="3">
        <f t="shared" si="242"/>
        <v>5.2141203703703731E-2</v>
      </c>
      <c r="F7705">
        <f t="shared" si="243"/>
        <v>75</v>
      </c>
    </row>
    <row r="7706" spans="2:6" x14ac:dyDescent="0.25">
      <c r="B7706">
        <v>8473</v>
      </c>
      <c r="C7706">
        <v>3678</v>
      </c>
      <c r="D7706" s="3">
        <v>0.53873842592592591</v>
      </c>
      <c r="E7706" s="3">
        <f t="shared" si="242"/>
        <v>5.2141203703703731E-2</v>
      </c>
      <c r="F7706">
        <f t="shared" si="243"/>
        <v>75</v>
      </c>
    </row>
    <row r="7707" spans="2:6" x14ac:dyDescent="0.25">
      <c r="B7707">
        <v>8474</v>
      </c>
      <c r="C7707">
        <v>3678</v>
      </c>
      <c r="D7707" s="3">
        <v>0.53873842592592591</v>
      </c>
      <c r="E7707" s="3">
        <f t="shared" si="242"/>
        <v>5.2141203703703731E-2</v>
      </c>
      <c r="F7707">
        <f t="shared" si="243"/>
        <v>75</v>
      </c>
    </row>
    <row r="7708" spans="2:6" x14ac:dyDescent="0.25">
      <c r="B7708">
        <v>8475</v>
      </c>
      <c r="C7708">
        <v>3678</v>
      </c>
      <c r="D7708" s="3">
        <v>0.53873842592592591</v>
      </c>
      <c r="E7708" s="3">
        <f t="shared" si="242"/>
        <v>5.2141203703703731E-2</v>
      </c>
      <c r="F7708">
        <f t="shared" si="243"/>
        <v>75</v>
      </c>
    </row>
    <row r="7709" spans="2:6" x14ac:dyDescent="0.25">
      <c r="B7709">
        <v>8476</v>
      </c>
      <c r="C7709">
        <v>3683</v>
      </c>
      <c r="D7709" s="3">
        <v>0.53873842592592591</v>
      </c>
      <c r="E7709" s="3">
        <f t="shared" si="242"/>
        <v>5.2141203703703731E-2</v>
      </c>
      <c r="F7709">
        <f t="shared" si="243"/>
        <v>75</v>
      </c>
    </row>
    <row r="7710" spans="2:6" x14ac:dyDescent="0.25">
      <c r="B7710">
        <v>8477</v>
      </c>
      <c r="C7710">
        <v>3683</v>
      </c>
      <c r="D7710" s="3">
        <v>0.53873842592592591</v>
      </c>
      <c r="E7710" s="3">
        <f t="shared" si="242"/>
        <v>5.2141203703703731E-2</v>
      </c>
      <c r="F7710">
        <f t="shared" si="243"/>
        <v>75</v>
      </c>
    </row>
    <row r="7711" spans="2:6" x14ac:dyDescent="0.25">
      <c r="B7711">
        <v>8478</v>
      </c>
      <c r="C7711">
        <v>3683</v>
      </c>
      <c r="D7711" s="3">
        <v>0.53873842592592591</v>
      </c>
      <c r="E7711" s="3">
        <f t="shared" si="242"/>
        <v>5.2141203703703731E-2</v>
      </c>
      <c r="F7711">
        <f t="shared" si="243"/>
        <v>75</v>
      </c>
    </row>
    <row r="7712" spans="2:6" x14ac:dyDescent="0.25">
      <c r="B7712">
        <v>8479</v>
      </c>
      <c r="C7712">
        <v>3683</v>
      </c>
      <c r="D7712" s="3">
        <v>0.53873842592592591</v>
      </c>
      <c r="E7712" s="3">
        <f t="shared" si="242"/>
        <v>5.2141203703703731E-2</v>
      </c>
      <c r="F7712">
        <f t="shared" si="243"/>
        <v>75</v>
      </c>
    </row>
    <row r="7713" spans="2:6" x14ac:dyDescent="0.25">
      <c r="B7713">
        <v>8480</v>
      </c>
      <c r="C7713">
        <v>3535</v>
      </c>
      <c r="D7713" s="3">
        <v>0.53874999999999995</v>
      </c>
      <c r="E7713" s="3">
        <f t="shared" si="242"/>
        <v>5.215277777777777E-2</v>
      </c>
      <c r="F7713">
        <f t="shared" si="243"/>
        <v>75</v>
      </c>
    </row>
    <row r="7714" spans="2:6" x14ac:dyDescent="0.25">
      <c r="B7714">
        <v>8481</v>
      </c>
      <c r="C7714">
        <v>3535</v>
      </c>
      <c r="D7714" s="3">
        <v>0.53874999999999995</v>
      </c>
      <c r="E7714" s="3">
        <f t="shared" si="242"/>
        <v>5.215277777777777E-2</v>
      </c>
      <c r="F7714">
        <f t="shared" si="243"/>
        <v>75</v>
      </c>
    </row>
    <row r="7715" spans="2:6" x14ac:dyDescent="0.25">
      <c r="B7715">
        <v>8482</v>
      </c>
      <c r="C7715">
        <v>3535</v>
      </c>
      <c r="D7715" s="3">
        <v>0.53874999999999995</v>
      </c>
      <c r="E7715" s="3">
        <f t="shared" si="242"/>
        <v>5.215277777777777E-2</v>
      </c>
      <c r="F7715">
        <f t="shared" si="243"/>
        <v>75</v>
      </c>
    </row>
    <row r="7716" spans="2:6" x14ac:dyDescent="0.25">
      <c r="B7716">
        <v>8483</v>
      </c>
      <c r="C7716">
        <v>3535</v>
      </c>
      <c r="D7716" s="3">
        <v>0.53874999999999995</v>
      </c>
      <c r="E7716" s="3">
        <f t="shared" si="242"/>
        <v>5.215277777777777E-2</v>
      </c>
      <c r="F7716">
        <f t="shared" si="243"/>
        <v>75</v>
      </c>
    </row>
    <row r="7717" spans="2:6" x14ac:dyDescent="0.25">
      <c r="B7717">
        <v>8484</v>
      </c>
      <c r="C7717">
        <v>3607</v>
      </c>
      <c r="D7717" s="3">
        <v>0.53874999999999995</v>
      </c>
      <c r="E7717" s="3">
        <f t="shared" si="242"/>
        <v>5.215277777777777E-2</v>
      </c>
      <c r="F7717">
        <f t="shared" si="243"/>
        <v>75</v>
      </c>
    </row>
    <row r="7718" spans="2:6" x14ac:dyDescent="0.25">
      <c r="B7718">
        <v>8485</v>
      </c>
      <c r="C7718">
        <v>3607</v>
      </c>
      <c r="D7718" s="3">
        <v>0.53874999999999995</v>
      </c>
      <c r="E7718" s="3">
        <f t="shared" si="242"/>
        <v>5.215277777777777E-2</v>
      </c>
      <c r="F7718">
        <f t="shared" si="243"/>
        <v>75</v>
      </c>
    </row>
    <row r="7719" spans="2:6" x14ac:dyDescent="0.25">
      <c r="B7719">
        <v>8486</v>
      </c>
      <c r="C7719">
        <v>3607</v>
      </c>
      <c r="D7719" s="3">
        <v>0.53874999999999995</v>
      </c>
      <c r="E7719" s="3">
        <f t="shared" si="242"/>
        <v>5.215277777777777E-2</v>
      </c>
      <c r="F7719">
        <f t="shared" si="243"/>
        <v>75</v>
      </c>
    </row>
    <row r="7720" spans="2:6" x14ac:dyDescent="0.25">
      <c r="B7720">
        <v>8487</v>
      </c>
      <c r="C7720">
        <v>3607</v>
      </c>
      <c r="D7720" s="3">
        <v>0.53874999999999995</v>
      </c>
      <c r="E7720" s="3">
        <f t="shared" si="242"/>
        <v>5.215277777777777E-2</v>
      </c>
      <c r="F7720">
        <f t="shared" si="243"/>
        <v>75</v>
      </c>
    </row>
    <row r="7721" spans="2:6" x14ac:dyDescent="0.25">
      <c r="B7721">
        <v>8488</v>
      </c>
      <c r="C7721">
        <v>3682</v>
      </c>
      <c r="D7721" s="3">
        <v>0.53874999999999995</v>
      </c>
      <c r="E7721" s="3">
        <f t="shared" si="242"/>
        <v>5.215277777777777E-2</v>
      </c>
      <c r="F7721">
        <f t="shared" si="243"/>
        <v>75</v>
      </c>
    </row>
    <row r="7722" spans="2:6" x14ac:dyDescent="0.25">
      <c r="B7722">
        <v>8489</v>
      </c>
      <c r="C7722">
        <v>3682</v>
      </c>
      <c r="D7722" s="3">
        <v>0.53874999999999995</v>
      </c>
      <c r="E7722" s="3">
        <f t="shared" si="242"/>
        <v>5.215277777777777E-2</v>
      </c>
      <c r="F7722">
        <f t="shared" si="243"/>
        <v>75</v>
      </c>
    </row>
    <row r="7723" spans="2:6" x14ac:dyDescent="0.25">
      <c r="B7723">
        <v>8490</v>
      </c>
      <c r="C7723">
        <v>3682</v>
      </c>
      <c r="D7723" s="3">
        <v>0.53874999999999995</v>
      </c>
      <c r="E7723" s="3">
        <f t="shared" si="242"/>
        <v>5.215277777777777E-2</v>
      </c>
      <c r="F7723">
        <f t="shared" si="243"/>
        <v>75</v>
      </c>
    </row>
    <row r="7724" spans="2:6" x14ac:dyDescent="0.25">
      <c r="B7724">
        <v>8491</v>
      </c>
      <c r="C7724">
        <v>3682</v>
      </c>
      <c r="D7724" s="3">
        <v>0.53874999999999995</v>
      </c>
      <c r="E7724" s="3">
        <f t="shared" si="242"/>
        <v>5.215277777777777E-2</v>
      </c>
      <c r="F7724">
        <f t="shared" si="243"/>
        <v>75</v>
      </c>
    </row>
    <row r="7725" spans="2:6" x14ac:dyDescent="0.25">
      <c r="B7725">
        <v>8492</v>
      </c>
      <c r="C7725">
        <v>3643</v>
      </c>
      <c r="D7725" s="3">
        <v>0.53874999999999995</v>
      </c>
      <c r="E7725" s="3">
        <f t="shared" si="242"/>
        <v>5.215277777777777E-2</v>
      </c>
      <c r="F7725">
        <f t="shared" si="243"/>
        <v>75</v>
      </c>
    </row>
    <row r="7726" spans="2:6" x14ac:dyDescent="0.25">
      <c r="B7726">
        <v>8493</v>
      </c>
      <c r="C7726">
        <v>3643</v>
      </c>
      <c r="D7726" s="3">
        <v>0.53874999999999995</v>
      </c>
      <c r="E7726" s="3">
        <f t="shared" si="242"/>
        <v>5.215277777777777E-2</v>
      </c>
      <c r="F7726">
        <f t="shared" si="243"/>
        <v>75</v>
      </c>
    </row>
    <row r="7727" spans="2:6" x14ac:dyDescent="0.25">
      <c r="B7727">
        <v>8494</v>
      </c>
      <c r="C7727">
        <v>3643</v>
      </c>
      <c r="D7727" s="3">
        <v>0.53874999999999995</v>
      </c>
      <c r="E7727" s="3">
        <f t="shared" si="242"/>
        <v>5.215277777777777E-2</v>
      </c>
      <c r="F7727">
        <f t="shared" si="243"/>
        <v>75</v>
      </c>
    </row>
    <row r="7728" spans="2:6" x14ac:dyDescent="0.25">
      <c r="B7728">
        <v>8495</v>
      </c>
      <c r="C7728">
        <v>3643</v>
      </c>
      <c r="D7728" s="3">
        <v>0.53874999999999995</v>
      </c>
      <c r="E7728" s="3">
        <f t="shared" si="242"/>
        <v>5.215277777777777E-2</v>
      </c>
      <c r="F7728">
        <f t="shared" si="243"/>
        <v>75</v>
      </c>
    </row>
    <row r="7729" spans="2:6" x14ac:dyDescent="0.25">
      <c r="B7729">
        <v>8496</v>
      </c>
      <c r="C7729">
        <v>3687</v>
      </c>
      <c r="D7729" s="3">
        <v>0.5387615740740741</v>
      </c>
      <c r="E7729" s="3">
        <f t="shared" si="242"/>
        <v>5.216435185185192E-2</v>
      </c>
      <c r="F7729">
        <f t="shared" si="243"/>
        <v>75</v>
      </c>
    </row>
    <row r="7730" spans="2:6" x14ac:dyDescent="0.25">
      <c r="B7730">
        <v>8497</v>
      </c>
      <c r="C7730">
        <v>3687</v>
      </c>
      <c r="D7730" s="3">
        <v>0.5387615740740741</v>
      </c>
      <c r="E7730" s="3">
        <f t="shared" si="242"/>
        <v>5.216435185185192E-2</v>
      </c>
      <c r="F7730">
        <f t="shared" si="243"/>
        <v>75</v>
      </c>
    </row>
    <row r="7731" spans="2:6" x14ac:dyDescent="0.25">
      <c r="B7731">
        <v>8498</v>
      </c>
      <c r="C7731">
        <v>3687</v>
      </c>
      <c r="D7731" s="3">
        <v>0.5387615740740741</v>
      </c>
      <c r="E7731" s="3">
        <f t="shared" si="242"/>
        <v>5.216435185185192E-2</v>
      </c>
      <c r="F7731">
        <f t="shared" si="243"/>
        <v>75</v>
      </c>
    </row>
    <row r="7732" spans="2:6" x14ac:dyDescent="0.25">
      <c r="B7732">
        <v>8499</v>
      </c>
      <c r="C7732">
        <v>3687</v>
      </c>
      <c r="D7732" s="3">
        <v>0.5387615740740741</v>
      </c>
      <c r="E7732" s="3">
        <f t="shared" si="242"/>
        <v>5.216435185185192E-2</v>
      </c>
      <c r="F7732">
        <f t="shared" si="243"/>
        <v>75</v>
      </c>
    </row>
    <row r="7733" spans="2:6" x14ac:dyDescent="0.25">
      <c r="B7733">
        <v>8500</v>
      </c>
      <c r="C7733">
        <v>3647</v>
      </c>
      <c r="D7733" s="3">
        <v>0.5387615740740741</v>
      </c>
      <c r="E7733" s="3">
        <f t="shared" si="242"/>
        <v>5.216435185185192E-2</v>
      </c>
      <c r="F7733">
        <f t="shared" si="243"/>
        <v>75</v>
      </c>
    </row>
    <row r="7734" spans="2:6" x14ac:dyDescent="0.25">
      <c r="B7734">
        <v>8501</v>
      </c>
      <c r="C7734">
        <v>3647</v>
      </c>
      <c r="D7734" s="3">
        <v>0.5387615740740741</v>
      </c>
      <c r="E7734" s="3">
        <f t="shared" si="242"/>
        <v>5.216435185185192E-2</v>
      </c>
      <c r="F7734">
        <f t="shared" si="243"/>
        <v>75</v>
      </c>
    </row>
    <row r="7735" spans="2:6" x14ac:dyDescent="0.25">
      <c r="B7735">
        <v>8502</v>
      </c>
      <c r="C7735">
        <v>3647</v>
      </c>
      <c r="D7735" s="3">
        <v>0.5387615740740741</v>
      </c>
      <c r="E7735" s="3">
        <f t="shared" si="242"/>
        <v>5.216435185185192E-2</v>
      </c>
      <c r="F7735">
        <f t="shared" si="243"/>
        <v>75</v>
      </c>
    </row>
    <row r="7736" spans="2:6" x14ac:dyDescent="0.25">
      <c r="B7736">
        <v>8503</v>
      </c>
      <c r="C7736">
        <v>3647</v>
      </c>
      <c r="D7736" s="3">
        <v>0.5387615740740741</v>
      </c>
      <c r="E7736" s="3">
        <f t="shared" si="242"/>
        <v>5.216435185185192E-2</v>
      </c>
      <c r="F7736">
        <f t="shared" si="243"/>
        <v>75</v>
      </c>
    </row>
    <row r="7737" spans="2:6" x14ac:dyDescent="0.25">
      <c r="B7737">
        <v>8504</v>
      </c>
      <c r="C7737">
        <v>3665</v>
      </c>
      <c r="D7737" s="3">
        <v>0.5387615740740741</v>
      </c>
      <c r="E7737" s="3">
        <f t="shared" si="242"/>
        <v>5.216435185185192E-2</v>
      </c>
      <c r="F7737">
        <f t="shared" si="243"/>
        <v>75</v>
      </c>
    </row>
    <row r="7738" spans="2:6" x14ac:dyDescent="0.25">
      <c r="B7738">
        <v>8505</v>
      </c>
      <c r="C7738">
        <v>3665</v>
      </c>
      <c r="D7738" s="3">
        <v>0.5387615740740741</v>
      </c>
      <c r="E7738" s="3">
        <f t="shared" si="242"/>
        <v>5.216435185185192E-2</v>
      </c>
      <c r="F7738">
        <f t="shared" si="243"/>
        <v>75</v>
      </c>
    </row>
    <row r="7739" spans="2:6" x14ac:dyDescent="0.25">
      <c r="B7739">
        <v>8506</v>
      </c>
      <c r="C7739">
        <v>3665</v>
      </c>
      <c r="D7739" s="3">
        <v>0.5387615740740741</v>
      </c>
      <c r="E7739" s="3">
        <f t="shared" si="242"/>
        <v>5.216435185185192E-2</v>
      </c>
      <c r="F7739">
        <f t="shared" si="243"/>
        <v>75</v>
      </c>
    </row>
    <row r="7740" spans="2:6" x14ac:dyDescent="0.25">
      <c r="B7740">
        <v>8507</v>
      </c>
      <c r="C7740">
        <v>3665</v>
      </c>
      <c r="D7740" s="3">
        <v>0.5387615740740741</v>
      </c>
      <c r="E7740" s="3">
        <f t="shared" si="242"/>
        <v>5.216435185185192E-2</v>
      </c>
      <c r="F7740">
        <f t="shared" si="243"/>
        <v>75</v>
      </c>
    </row>
    <row r="7741" spans="2:6" x14ac:dyDescent="0.25">
      <c r="B7741">
        <v>8508</v>
      </c>
      <c r="C7741">
        <v>3672</v>
      </c>
      <c r="D7741" s="3">
        <v>0.5387615740740741</v>
      </c>
      <c r="E7741" s="3">
        <f t="shared" si="242"/>
        <v>5.216435185185192E-2</v>
      </c>
      <c r="F7741">
        <f t="shared" si="243"/>
        <v>75</v>
      </c>
    </row>
    <row r="7742" spans="2:6" x14ac:dyDescent="0.25">
      <c r="B7742">
        <v>8509</v>
      </c>
      <c r="C7742">
        <v>3672</v>
      </c>
      <c r="D7742" s="3">
        <v>0.5387615740740741</v>
      </c>
      <c r="E7742" s="3">
        <f t="shared" si="242"/>
        <v>5.216435185185192E-2</v>
      </c>
      <c r="F7742">
        <f t="shared" si="243"/>
        <v>75</v>
      </c>
    </row>
    <row r="7743" spans="2:6" x14ac:dyDescent="0.25">
      <c r="B7743">
        <v>8510</v>
      </c>
      <c r="C7743">
        <v>3672</v>
      </c>
      <c r="D7743" s="3">
        <v>0.5387615740740741</v>
      </c>
      <c r="E7743" s="3">
        <f t="shared" si="242"/>
        <v>5.216435185185192E-2</v>
      </c>
      <c r="F7743">
        <f t="shared" si="243"/>
        <v>75</v>
      </c>
    </row>
    <row r="7744" spans="2:6" x14ac:dyDescent="0.25">
      <c r="B7744">
        <v>8511</v>
      </c>
      <c r="C7744">
        <v>3672</v>
      </c>
      <c r="D7744" s="3">
        <v>0.5387615740740741</v>
      </c>
      <c r="E7744" s="3">
        <f t="shared" si="242"/>
        <v>5.216435185185192E-2</v>
      </c>
      <c r="F7744">
        <f t="shared" si="243"/>
        <v>75</v>
      </c>
    </row>
    <row r="7745" spans="2:6" x14ac:dyDescent="0.25">
      <c r="B7745">
        <v>8512</v>
      </c>
      <c r="C7745">
        <v>3551</v>
      </c>
      <c r="D7745" s="3">
        <v>0.53877314814814814</v>
      </c>
      <c r="E7745" s="3">
        <f t="shared" si="242"/>
        <v>5.2175925925925959E-2</v>
      </c>
      <c r="F7745">
        <f t="shared" si="243"/>
        <v>75</v>
      </c>
    </row>
    <row r="7746" spans="2:6" x14ac:dyDescent="0.25">
      <c r="B7746">
        <v>8513</v>
      </c>
      <c r="C7746">
        <v>3551</v>
      </c>
      <c r="D7746" s="3">
        <v>0.53877314814814814</v>
      </c>
      <c r="E7746" s="3">
        <f t="shared" ref="E7746:E7809" si="244">D7746-$A$1</f>
        <v>5.2175925925925959E-2</v>
      </c>
      <c r="F7746">
        <f t="shared" ref="F7746:F7809" si="245">(MINUTE(E7746))+60</f>
        <v>75</v>
      </c>
    </row>
    <row r="7747" spans="2:6" x14ac:dyDescent="0.25">
      <c r="B7747">
        <v>8514</v>
      </c>
      <c r="C7747">
        <v>3551</v>
      </c>
      <c r="D7747" s="3">
        <v>0.53877314814814814</v>
      </c>
      <c r="E7747" s="3">
        <f t="shared" si="244"/>
        <v>5.2175925925925959E-2</v>
      </c>
      <c r="F7747">
        <f t="shared" si="245"/>
        <v>75</v>
      </c>
    </row>
    <row r="7748" spans="2:6" x14ac:dyDescent="0.25">
      <c r="B7748">
        <v>8515</v>
      </c>
      <c r="C7748">
        <v>3551</v>
      </c>
      <c r="D7748" s="3">
        <v>0.53877314814814814</v>
      </c>
      <c r="E7748" s="3">
        <f t="shared" si="244"/>
        <v>5.2175925925925959E-2</v>
      </c>
      <c r="F7748">
        <f t="shared" si="245"/>
        <v>75</v>
      </c>
    </row>
    <row r="7749" spans="2:6" x14ac:dyDescent="0.25">
      <c r="B7749">
        <v>8516</v>
      </c>
      <c r="C7749">
        <v>3596</v>
      </c>
      <c r="D7749" s="3">
        <v>0.53878472222222229</v>
      </c>
      <c r="E7749" s="3">
        <f t="shared" si="244"/>
        <v>5.2187500000000109E-2</v>
      </c>
      <c r="F7749">
        <f t="shared" si="245"/>
        <v>75</v>
      </c>
    </row>
    <row r="7750" spans="2:6" x14ac:dyDescent="0.25">
      <c r="B7750">
        <v>8517</v>
      </c>
      <c r="C7750">
        <v>3596</v>
      </c>
      <c r="D7750" s="3">
        <v>0.53878472222222229</v>
      </c>
      <c r="E7750" s="3">
        <f t="shared" si="244"/>
        <v>5.2187500000000109E-2</v>
      </c>
      <c r="F7750">
        <f t="shared" si="245"/>
        <v>75</v>
      </c>
    </row>
    <row r="7751" spans="2:6" x14ac:dyDescent="0.25">
      <c r="B7751">
        <v>8518</v>
      </c>
      <c r="C7751">
        <v>3596</v>
      </c>
      <c r="D7751" s="3">
        <v>0.53878472222222229</v>
      </c>
      <c r="E7751" s="3">
        <f t="shared" si="244"/>
        <v>5.2187500000000109E-2</v>
      </c>
      <c r="F7751">
        <f t="shared" si="245"/>
        <v>75</v>
      </c>
    </row>
    <row r="7752" spans="2:6" x14ac:dyDescent="0.25">
      <c r="B7752">
        <v>8519</v>
      </c>
      <c r="C7752">
        <v>3596</v>
      </c>
      <c r="D7752" s="3">
        <v>0.53878472222222229</v>
      </c>
      <c r="E7752" s="3">
        <f t="shared" si="244"/>
        <v>5.2187500000000109E-2</v>
      </c>
      <c r="F7752">
        <f t="shared" si="245"/>
        <v>75</v>
      </c>
    </row>
    <row r="7753" spans="2:6" x14ac:dyDescent="0.25">
      <c r="B7753">
        <v>8520</v>
      </c>
      <c r="C7753">
        <v>3658</v>
      </c>
      <c r="D7753" s="3">
        <v>0.53880787037037037</v>
      </c>
      <c r="E7753" s="3">
        <f t="shared" si="244"/>
        <v>5.2210648148148187E-2</v>
      </c>
      <c r="F7753">
        <f t="shared" si="245"/>
        <v>75</v>
      </c>
    </row>
    <row r="7754" spans="2:6" x14ac:dyDescent="0.25">
      <c r="B7754">
        <v>8521</v>
      </c>
      <c r="C7754">
        <v>3658</v>
      </c>
      <c r="D7754" s="3">
        <v>0.53880787037037037</v>
      </c>
      <c r="E7754" s="3">
        <f t="shared" si="244"/>
        <v>5.2210648148148187E-2</v>
      </c>
      <c r="F7754">
        <f t="shared" si="245"/>
        <v>75</v>
      </c>
    </row>
    <row r="7755" spans="2:6" x14ac:dyDescent="0.25">
      <c r="B7755">
        <v>8522</v>
      </c>
      <c r="C7755">
        <v>3658</v>
      </c>
      <c r="D7755" s="3">
        <v>0.53880787037037037</v>
      </c>
      <c r="E7755" s="3">
        <f t="shared" si="244"/>
        <v>5.2210648148148187E-2</v>
      </c>
      <c r="F7755">
        <f t="shared" si="245"/>
        <v>75</v>
      </c>
    </row>
    <row r="7756" spans="2:6" x14ac:dyDescent="0.25">
      <c r="B7756">
        <v>8523</v>
      </c>
      <c r="C7756">
        <v>3658</v>
      </c>
      <c r="D7756" s="3">
        <v>0.53880787037037037</v>
      </c>
      <c r="E7756" s="3">
        <f t="shared" si="244"/>
        <v>5.2210648148148187E-2</v>
      </c>
      <c r="F7756">
        <f t="shared" si="245"/>
        <v>75</v>
      </c>
    </row>
    <row r="7757" spans="2:6" x14ac:dyDescent="0.25">
      <c r="B7757">
        <v>8524</v>
      </c>
      <c r="C7757">
        <v>3635</v>
      </c>
      <c r="D7757" s="3">
        <v>0.53880787037037037</v>
      </c>
      <c r="E7757" s="3">
        <f t="shared" si="244"/>
        <v>5.2210648148148187E-2</v>
      </c>
      <c r="F7757">
        <f t="shared" si="245"/>
        <v>75</v>
      </c>
    </row>
    <row r="7758" spans="2:6" x14ac:dyDescent="0.25">
      <c r="B7758">
        <v>8525</v>
      </c>
      <c r="C7758">
        <v>3635</v>
      </c>
      <c r="D7758" s="3">
        <v>0.53880787037037037</v>
      </c>
      <c r="E7758" s="3">
        <f t="shared" si="244"/>
        <v>5.2210648148148187E-2</v>
      </c>
      <c r="F7758">
        <f t="shared" si="245"/>
        <v>75</v>
      </c>
    </row>
    <row r="7759" spans="2:6" x14ac:dyDescent="0.25">
      <c r="B7759">
        <v>8526</v>
      </c>
      <c r="C7759">
        <v>3635</v>
      </c>
      <c r="D7759" s="3">
        <v>0.53880787037037037</v>
      </c>
      <c r="E7759" s="3">
        <f t="shared" si="244"/>
        <v>5.2210648148148187E-2</v>
      </c>
      <c r="F7759">
        <f t="shared" si="245"/>
        <v>75</v>
      </c>
    </row>
    <row r="7760" spans="2:6" x14ac:dyDescent="0.25">
      <c r="B7760">
        <v>8527</v>
      </c>
      <c r="C7760">
        <v>3635</v>
      </c>
      <c r="D7760" s="3">
        <v>0.53880787037037037</v>
      </c>
      <c r="E7760" s="3">
        <f t="shared" si="244"/>
        <v>5.2210648148148187E-2</v>
      </c>
      <c r="F7760">
        <f t="shared" si="245"/>
        <v>75</v>
      </c>
    </row>
    <row r="7761" spans="2:6" x14ac:dyDescent="0.25">
      <c r="B7761">
        <v>8528</v>
      </c>
      <c r="C7761">
        <v>3663</v>
      </c>
      <c r="D7761" s="3">
        <v>0.53880787037037037</v>
      </c>
      <c r="E7761" s="3">
        <f t="shared" si="244"/>
        <v>5.2210648148148187E-2</v>
      </c>
      <c r="F7761">
        <f t="shared" si="245"/>
        <v>75</v>
      </c>
    </row>
    <row r="7762" spans="2:6" x14ac:dyDescent="0.25">
      <c r="B7762">
        <v>8529</v>
      </c>
      <c r="C7762">
        <v>3663</v>
      </c>
      <c r="D7762" s="3">
        <v>0.53880787037037037</v>
      </c>
      <c r="E7762" s="3">
        <f t="shared" si="244"/>
        <v>5.2210648148148187E-2</v>
      </c>
      <c r="F7762">
        <f t="shared" si="245"/>
        <v>75</v>
      </c>
    </row>
    <row r="7763" spans="2:6" x14ac:dyDescent="0.25">
      <c r="B7763">
        <v>8530</v>
      </c>
      <c r="C7763">
        <v>3663</v>
      </c>
      <c r="D7763" s="3">
        <v>0.53880787037037037</v>
      </c>
      <c r="E7763" s="3">
        <f t="shared" si="244"/>
        <v>5.2210648148148187E-2</v>
      </c>
      <c r="F7763">
        <f t="shared" si="245"/>
        <v>75</v>
      </c>
    </row>
    <row r="7764" spans="2:6" x14ac:dyDescent="0.25">
      <c r="B7764">
        <v>8531</v>
      </c>
      <c r="C7764">
        <v>3663</v>
      </c>
      <c r="D7764" s="3">
        <v>0.53880787037037037</v>
      </c>
      <c r="E7764" s="3">
        <f t="shared" si="244"/>
        <v>5.2210648148148187E-2</v>
      </c>
      <c r="F7764">
        <f t="shared" si="245"/>
        <v>75</v>
      </c>
    </row>
    <row r="7765" spans="2:6" x14ac:dyDescent="0.25">
      <c r="B7765">
        <v>8532</v>
      </c>
      <c r="C7765">
        <v>3632</v>
      </c>
      <c r="D7765" s="3">
        <v>0.53881944444444441</v>
      </c>
      <c r="E7765" s="3">
        <f t="shared" si="244"/>
        <v>5.2222222222222225E-2</v>
      </c>
      <c r="F7765">
        <f t="shared" si="245"/>
        <v>75</v>
      </c>
    </row>
    <row r="7766" spans="2:6" x14ac:dyDescent="0.25">
      <c r="B7766">
        <v>8533</v>
      </c>
      <c r="C7766">
        <v>3632</v>
      </c>
      <c r="D7766" s="3">
        <v>0.53881944444444441</v>
      </c>
      <c r="E7766" s="3">
        <f t="shared" si="244"/>
        <v>5.2222222222222225E-2</v>
      </c>
      <c r="F7766">
        <f t="shared" si="245"/>
        <v>75</v>
      </c>
    </row>
    <row r="7767" spans="2:6" x14ac:dyDescent="0.25">
      <c r="B7767">
        <v>8534</v>
      </c>
      <c r="C7767">
        <v>3632</v>
      </c>
      <c r="D7767" s="3">
        <v>0.53881944444444441</v>
      </c>
      <c r="E7767" s="3">
        <f t="shared" si="244"/>
        <v>5.2222222222222225E-2</v>
      </c>
      <c r="F7767">
        <f t="shared" si="245"/>
        <v>75</v>
      </c>
    </row>
    <row r="7768" spans="2:6" x14ac:dyDescent="0.25">
      <c r="B7768">
        <v>8535</v>
      </c>
      <c r="C7768">
        <v>3632</v>
      </c>
      <c r="D7768" s="3">
        <v>0.53881944444444441</v>
      </c>
      <c r="E7768" s="3">
        <f t="shared" si="244"/>
        <v>5.2222222222222225E-2</v>
      </c>
      <c r="F7768">
        <f t="shared" si="245"/>
        <v>75</v>
      </c>
    </row>
    <row r="7769" spans="2:6" x14ac:dyDescent="0.25">
      <c r="B7769">
        <v>8536</v>
      </c>
      <c r="C7769">
        <v>3686</v>
      </c>
      <c r="D7769" s="3">
        <v>0.53883101851851845</v>
      </c>
      <c r="E7769" s="3">
        <f t="shared" si="244"/>
        <v>5.2233796296296264E-2</v>
      </c>
      <c r="F7769">
        <f t="shared" si="245"/>
        <v>75</v>
      </c>
    </row>
    <row r="7770" spans="2:6" x14ac:dyDescent="0.25">
      <c r="B7770">
        <v>8537</v>
      </c>
      <c r="C7770">
        <v>3686</v>
      </c>
      <c r="D7770" s="3">
        <v>0.53883101851851845</v>
      </c>
      <c r="E7770" s="3">
        <f t="shared" si="244"/>
        <v>5.2233796296296264E-2</v>
      </c>
      <c r="F7770">
        <f t="shared" si="245"/>
        <v>75</v>
      </c>
    </row>
    <row r="7771" spans="2:6" x14ac:dyDescent="0.25">
      <c r="B7771">
        <v>8538</v>
      </c>
      <c r="C7771">
        <v>3686</v>
      </c>
      <c r="D7771" s="3">
        <v>0.53883101851851845</v>
      </c>
      <c r="E7771" s="3">
        <f t="shared" si="244"/>
        <v>5.2233796296296264E-2</v>
      </c>
      <c r="F7771">
        <f t="shared" si="245"/>
        <v>75</v>
      </c>
    </row>
    <row r="7772" spans="2:6" x14ac:dyDescent="0.25">
      <c r="B7772">
        <v>8539</v>
      </c>
      <c r="C7772">
        <v>3686</v>
      </c>
      <c r="D7772" s="3">
        <v>0.53883101851851845</v>
      </c>
      <c r="E7772" s="3">
        <f t="shared" si="244"/>
        <v>5.2233796296296264E-2</v>
      </c>
      <c r="F7772">
        <f t="shared" si="245"/>
        <v>75</v>
      </c>
    </row>
    <row r="7773" spans="2:6" x14ac:dyDescent="0.25">
      <c r="B7773">
        <v>8540</v>
      </c>
      <c r="C7773">
        <v>3674</v>
      </c>
      <c r="D7773" s="3">
        <v>0.53883101851851845</v>
      </c>
      <c r="E7773" s="3">
        <f t="shared" si="244"/>
        <v>5.2233796296296264E-2</v>
      </c>
      <c r="F7773">
        <f t="shared" si="245"/>
        <v>75</v>
      </c>
    </row>
    <row r="7774" spans="2:6" x14ac:dyDescent="0.25">
      <c r="B7774">
        <v>8541</v>
      </c>
      <c r="C7774">
        <v>3674</v>
      </c>
      <c r="D7774" s="3">
        <v>0.53883101851851845</v>
      </c>
      <c r="E7774" s="3">
        <f t="shared" si="244"/>
        <v>5.2233796296296264E-2</v>
      </c>
      <c r="F7774">
        <f t="shared" si="245"/>
        <v>75</v>
      </c>
    </row>
    <row r="7775" spans="2:6" x14ac:dyDescent="0.25">
      <c r="B7775">
        <v>8542</v>
      </c>
      <c r="C7775">
        <v>3674</v>
      </c>
      <c r="D7775" s="3">
        <v>0.53883101851851845</v>
      </c>
      <c r="E7775" s="3">
        <f t="shared" si="244"/>
        <v>5.2233796296296264E-2</v>
      </c>
      <c r="F7775">
        <f t="shared" si="245"/>
        <v>75</v>
      </c>
    </row>
    <row r="7776" spans="2:6" x14ac:dyDescent="0.25">
      <c r="B7776">
        <v>8543</v>
      </c>
      <c r="C7776">
        <v>3674</v>
      </c>
      <c r="D7776" s="3">
        <v>0.53883101851851845</v>
      </c>
      <c r="E7776" s="3">
        <f t="shared" si="244"/>
        <v>5.2233796296296264E-2</v>
      </c>
      <c r="F7776">
        <f t="shared" si="245"/>
        <v>75</v>
      </c>
    </row>
    <row r="7777" spans="2:6" x14ac:dyDescent="0.25">
      <c r="B7777">
        <v>8544</v>
      </c>
      <c r="C7777">
        <v>3671</v>
      </c>
      <c r="D7777" s="3">
        <v>0.53883101851851845</v>
      </c>
      <c r="E7777" s="3">
        <f t="shared" si="244"/>
        <v>5.2233796296296264E-2</v>
      </c>
      <c r="F7777">
        <f t="shared" si="245"/>
        <v>75</v>
      </c>
    </row>
    <row r="7778" spans="2:6" x14ac:dyDescent="0.25">
      <c r="B7778">
        <v>8545</v>
      </c>
      <c r="C7778">
        <v>3671</v>
      </c>
      <c r="D7778" s="3">
        <v>0.53883101851851845</v>
      </c>
      <c r="E7778" s="3">
        <f t="shared" si="244"/>
        <v>5.2233796296296264E-2</v>
      </c>
      <c r="F7778">
        <f t="shared" si="245"/>
        <v>75</v>
      </c>
    </row>
    <row r="7779" spans="2:6" x14ac:dyDescent="0.25">
      <c r="B7779">
        <v>8546</v>
      </c>
      <c r="C7779">
        <v>3671</v>
      </c>
      <c r="D7779" s="3">
        <v>0.53883101851851845</v>
      </c>
      <c r="E7779" s="3">
        <f t="shared" si="244"/>
        <v>5.2233796296296264E-2</v>
      </c>
      <c r="F7779">
        <f t="shared" si="245"/>
        <v>75</v>
      </c>
    </row>
    <row r="7780" spans="2:6" x14ac:dyDescent="0.25">
      <c r="B7780">
        <v>8547</v>
      </c>
      <c r="C7780">
        <v>3671</v>
      </c>
      <c r="D7780" s="3">
        <v>0.53883101851851845</v>
      </c>
      <c r="E7780" s="3">
        <f t="shared" si="244"/>
        <v>5.2233796296296264E-2</v>
      </c>
      <c r="F7780">
        <f t="shared" si="245"/>
        <v>75</v>
      </c>
    </row>
    <row r="7781" spans="2:6" x14ac:dyDescent="0.25">
      <c r="B7781">
        <v>8548</v>
      </c>
      <c r="C7781">
        <v>3693</v>
      </c>
      <c r="D7781" s="3">
        <v>0.53883101851851845</v>
      </c>
      <c r="E7781" s="3">
        <f t="shared" si="244"/>
        <v>5.2233796296296264E-2</v>
      </c>
      <c r="F7781">
        <f t="shared" si="245"/>
        <v>75</v>
      </c>
    </row>
    <row r="7782" spans="2:6" x14ac:dyDescent="0.25">
      <c r="B7782">
        <v>8549</v>
      </c>
      <c r="C7782">
        <v>3693</v>
      </c>
      <c r="D7782" s="3">
        <v>0.53883101851851845</v>
      </c>
      <c r="E7782" s="3">
        <f t="shared" si="244"/>
        <v>5.2233796296296264E-2</v>
      </c>
      <c r="F7782">
        <f t="shared" si="245"/>
        <v>75</v>
      </c>
    </row>
    <row r="7783" spans="2:6" x14ac:dyDescent="0.25">
      <c r="B7783">
        <v>8550</v>
      </c>
      <c r="C7783">
        <v>3693</v>
      </c>
      <c r="D7783" s="3">
        <v>0.53883101851851845</v>
      </c>
      <c r="E7783" s="3">
        <f t="shared" si="244"/>
        <v>5.2233796296296264E-2</v>
      </c>
      <c r="F7783">
        <f t="shared" si="245"/>
        <v>75</v>
      </c>
    </row>
    <row r="7784" spans="2:6" x14ac:dyDescent="0.25">
      <c r="B7784">
        <v>8551</v>
      </c>
      <c r="C7784">
        <v>3693</v>
      </c>
      <c r="D7784" s="3">
        <v>0.53883101851851845</v>
      </c>
      <c r="E7784" s="3">
        <f t="shared" si="244"/>
        <v>5.2233796296296264E-2</v>
      </c>
      <c r="F7784">
        <f t="shared" si="245"/>
        <v>75</v>
      </c>
    </row>
    <row r="7785" spans="2:6" x14ac:dyDescent="0.25">
      <c r="B7785">
        <v>8552</v>
      </c>
      <c r="C7785">
        <v>3692</v>
      </c>
      <c r="D7785" s="3">
        <v>0.5388425925925926</v>
      </c>
      <c r="E7785" s="3">
        <f t="shared" si="244"/>
        <v>5.2245370370370414E-2</v>
      </c>
      <c r="F7785">
        <f t="shared" si="245"/>
        <v>75</v>
      </c>
    </row>
    <row r="7786" spans="2:6" x14ac:dyDescent="0.25">
      <c r="B7786">
        <v>8553</v>
      </c>
      <c r="C7786">
        <v>3692</v>
      </c>
      <c r="D7786" s="3">
        <v>0.5388425925925926</v>
      </c>
      <c r="E7786" s="3">
        <f t="shared" si="244"/>
        <v>5.2245370370370414E-2</v>
      </c>
      <c r="F7786">
        <f t="shared" si="245"/>
        <v>75</v>
      </c>
    </row>
    <row r="7787" spans="2:6" x14ac:dyDescent="0.25">
      <c r="B7787">
        <v>8554</v>
      </c>
      <c r="C7787">
        <v>3692</v>
      </c>
      <c r="D7787" s="3">
        <v>0.5388425925925926</v>
      </c>
      <c r="E7787" s="3">
        <f t="shared" si="244"/>
        <v>5.2245370370370414E-2</v>
      </c>
      <c r="F7787">
        <f t="shared" si="245"/>
        <v>75</v>
      </c>
    </row>
    <row r="7788" spans="2:6" x14ac:dyDescent="0.25">
      <c r="B7788">
        <v>8555</v>
      </c>
      <c r="C7788">
        <v>3692</v>
      </c>
      <c r="D7788" s="3">
        <v>0.5388425925925926</v>
      </c>
      <c r="E7788" s="3">
        <f t="shared" si="244"/>
        <v>5.2245370370370414E-2</v>
      </c>
      <c r="F7788">
        <f t="shared" si="245"/>
        <v>75</v>
      </c>
    </row>
    <row r="7789" spans="2:6" x14ac:dyDescent="0.25">
      <c r="B7789">
        <v>8556</v>
      </c>
      <c r="C7789">
        <v>3640</v>
      </c>
      <c r="D7789" s="3">
        <v>0.5388425925925926</v>
      </c>
      <c r="E7789" s="3">
        <f t="shared" si="244"/>
        <v>5.2245370370370414E-2</v>
      </c>
      <c r="F7789">
        <f t="shared" si="245"/>
        <v>75</v>
      </c>
    </row>
    <row r="7790" spans="2:6" x14ac:dyDescent="0.25">
      <c r="B7790">
        <v>8557</v>
      </c>
      <c r="C7790">
        <v>3640</v>
      </c>
      <c r="D7790" s="3">
        <v>0.5388425925925926</v>
      </c>
      <c r="E7790" s="3">
        <f t="shared" si="244"/>
        <v>5.2245370370370414E-2</v>
      </c>
      <c r="F7790">
        <f t="shared" si="245"/>
        <v>75</v>
      </c>
    </row>
    <row r="7791" spans="2:6" x14ac:dyDescent="0.25">
      <c r="B7791">
        <v>8558</v>
      </c>
      <c r="C7791">
        <v>3640</v>
      </c>
      <c r="D7791" s="3">
        <v>0.5388425925925926</v>
      </c>
      <c r="E7791" s="3">
        <f t="shared" si="244"/>
        <v>5.2245370370370414E-2</v>
      </c>
      <c r="F7791">
        <f t="shared" si="245"/>
        <v>75</v>
      </c>
    </row>
    <row r="7792" spans="2:6" x14ac:dyDescent="0.25">
      <c r="B7792">
        <v>8559</v>
      </c>
      <c r="C7792">
        <v>3640</v>
      </c>
      <c r="D7792" s="3">
        <v>0.5388425925925926</v>
      </c>
      <c r="E7792" s="3">
        <f t="shared" si="244"/>
        <v>5.2245370370370414E-2</v>
      </c>
      <c r="F7792">
        <f t="shared" si="245"/>
        <v>75</v>
      </c>
    </row>
    <row r="7793" spans="2:6" x14ac:dyDescent="0.25">
      <c r="B7793">
        <v>8560</v>
      </c>
      <c r="C7793">
        <v>3681</v>
      </c>
      <c r="D7793" s="3">
        <v>0.53886574074074078</v>
      </c>
      <c r="E7793" s="3">
        <f t="shared" si="244"/>
        <v>5.2268518518518603E-2</v>
      </c>
      <c r="F7793">
        <f t="shared" si="245"/>
        <v>75</v>
      </c>
    </row>
    <row r="7794" spans="2:6" x14ac:dyDescent="0.25">
      <c r="B7794">
        <v>8561</v>
      </c>
      <c r="C7794">
        <v>3681</v>
      </c>
      <c r="D7794" s="3">
        <v>0.53886574074074078</v>
      </c>
      <c r="E7794" s="3">
        <f t="shared" si="244"/>
        <v>5.2268518518518603E-2</v>
      </c>
      <c r="F7794">
        <f t="shared" si="245"/>
        <v>75</v>
      </c>
    </row>
    <row r="7795" spans="2:6" x14ac:dyDescent="0.25">
      <c r="B7795">
        <v>8562</v>
      </c>
      <c r="C7795">
        <v>3681</v>
      </c>
      <c r="D7795" s="3">
        <v>0.53886574074074078</v>
      </c>
      <c r="E7795" s="3">
        <f t="shared" si="244"/>
        <v>5.2268518518518603E-2</v>
      </c>
      <c r="F7795">
        <f t="shared" si="245"/>
        <v>75</v>
      </c>
    </row>
    <row r="7796" spans="2:6" x14ac:dyDescent="0.25">
      <c r="B7796">
        <v>8563</v>
      </c>
      <c r="C7796">
        <v>3681</v>
      </c>
      <c r="D7796" s="3">
        <v>0.53886574074074078</v>
      </c>
      <c r="E7796" s="3">
        <f t="shared" si="244"/>
        <v>5.2268518518518603E-2</v>
      </c>
      <c r="F7796">
        <f t="shared" si="245"/>
        <v>75</v>
      </c>
    </row>
    <row r="7797" spans="2:6" x14ac:dyDescent="0.25">
      <c r="B7797">
        <v>8564</v>
      </c>
      <c r="C7797">
        <v>3614</v>
      </c>
      <c r="D7797" s="3">
        <v>0.53886574074074078</v>
      </c>
      <c r="E7797" s="3">
        <f t="shared" si="244"/>
        <v>5.2268518518518603E-2</v>
      </c>
      <c r="F7797">
        <f t="shared" si="245"/>
        <v>75</v>
      </c>
    </row>
    <row r="7798" spans="2:6" x14ac:dyDescent="0.25">
      <c r="B7798">
        <v>8565</v>
      </c>
      <c r="C7798">
        <v>3614</v>
      </c>
      <c r="D7798" s="3">
        <v>0.53886574074074078</v>
      </c>
      <c r="E7798" s="3">
        <f t="shared" si="244"/>
        <v>5.2268518518518603E-2</v>
      </c>
      <c r="F7798">
        <f t="shared" si="245"/>
        <v>75</v>
      </c>
    </row>
    <row r="7799" spans="2:6" x14ac:dyDescent="0.25">
      <c r="B7799">
        <v>8566</v>
      </c>
      <c r="C7799">
        <v>3614</v>
      </c>
      <c r="D7799" s="3">
        <v>0.53886574074074078</v>
      </c>
      <c r="E7799" s="3">
        <f t="shared" si="244"/>
        <v>5.2268518518518603E-2</v>
      </c>
      <c r="F7799">
        <f t="shared" si="245"/>
        <v>75</v>
      </c>
    </row>
    <row r="7800" spans="2:6" x14ac:dyDescent="0.25">
      <c r="B7800">
        <v>8567</v>
      </c>
      <c r="C7800">
        <v>3614</v>
      </c>
      <c r="D7800" s="3">
        <v>0.53886574074074078</v>
      </c>
      <c r="E7800" s="3">
        <f t="shared" si="244"/>
        <v>5.2268518518518603E-2</v>
      </c>
      <c r="F7800">
        <f t="shared" si="245"/>
        <v>75</v>
      </c>
    </row>
    <row r="7801" spans="2:6" x14ac:dyDescent="0.25">
      <c r="B7801">
        <v>8568</v>
      </c>
      <c r="C7801">
        <v>3659</v>
      </c>
      <c r="D7801" s="3">
        <v>0.53886574074074078</v>
      </c>
      <c r="E7801" s="3">
        <f t="shared" si="244"/>
        <v>5.2268518518518603E-2</v>
      </c>
      <c r="F7801">
        <f t="shared" si="245"/>
        <v>75</v>
      </c>
    </row>
    <row r="7802" spans="2:6" x14ac:dyDescent="0.25">
      <c r="B7802">
        <v>8569</v>
      </c>
      <c r="C7802">
        <v>3659</v>
      </c>
      <c r="D7802" s="3">
        <v>0.53886574074074078</v>
      </c>
      <c r="E7802" s="3">
        <f t="shared" si="244"/>
        <v>5.2268518518518603E-2</v>
      </c>
      <c r="F7802">
        <f t="shared" si="245"/>
        <v>75</v>
      </c>
    </row>
    <row r="7803" spans="2:6" x14ac:dyDescent="0.25">
      <c r="B7803">
        <v>8570</v>
      </c>
      <c r="C7803">
        <v>3659</v>
      </c>
      <c r="D7803" s="3">
        <v>0.53886574074074078</v>
      </c>
      <c r="E7803" s="3">
        <f t="shared" si="244"/>
        <v>5.2268518518518603E-2</v>
      </c>
      <c r="F7803">
        <f t="shared" si="245"/>
        <v>75</v>
      </c>
    </row>
    <row r="7804" spans="2:6" x14ac:dyDescent="0.25">
      <c r="B7804">
        <v>8571</v>
      </c>
      <c r="C7804">
        <v>3659</v>
      </c>
      <c r="D7804" s="3">
        <v>0.53886574074074078</v>
      </c>
      <c r="E7804" s="3">
        <f t="shared" si="244"/>
        <v>5.2268518518518603E-2</v>
      </c>
      <c r="F7804">
        <f t="shared" si="245"/>
        <v>75</v>
      </c>
    </row>
    <row r="7805" spans="2:6" x14ac:dyDescent="0.25">
      <c r="B7805">
        <v>8572</v>
      </c>
      <c r="C7805">
        <v>3695</v>
      </c>
      <c r="D7805" s="3">
        <v>0.53886574074074078</v>
      </c>
      <c r="E7805" s="3">
        <f t="shared" si="244"/>
        <v>5.2268518518518603E-2</v>
      </c>
      <c r="F7805">
        <f t="shared" si="245"/>
        <v>75</v>
      </c>
    </row>
    <row r="7806" spans="2:6" x14ac:dyDescent="0.25">
      <c r="B7806">
        <v>8573</v>
      </c>
      <c r="C7806">
        <v>3695</v>
      </c>
      <c r="D7806" s="3">
        <v>0.53886574074074078</v>
      </c>
      <c r="E7806" s="3">
        <f t="shared" si="244"/>
        <v>5.2268518518518603E-2</v>
      </c>
      <c r="F7806">
        <f t="shared" si="245"/>
        <v>75</v>
      </c>
    </row>
    <row r="7807" spans="2:6" x14ac:dyDescent="0.25">
      <c r="B7807">
        <v>8574</v>
      </c>
      <c r="C7807">
        <v>3695</v>
      </c>
      <c r="D7807" s="3">
        <v>0.53886574074074078</v>
      </c>
      <c r="E7807" s="3">
        <f t="shared" si="244"/>
        <v>5.2268518518518603E-2</v>
      </c>
      <c r="F7807">
        <f t="shared" si="245"/>
        <v>75</v>
      </c>
    </row>
    <row r="7808" spans="2:6" x14ac:dyDescent="0.25">
      <c r="B7808">
        <v>8575</v>
      </c>
      <c r="C7808">
        <v>3695</v>
      </c>
      <c r="D7808" s="3">
        <v>0.53886574074074078</v>
      </c>
      <c r="E7808" s="3">
        <f t="shared" si="244"/>
        <v>5.2268518518518603E-2</v>
      </c>
      <c r="F7808">
        <f t="shared" si="245"/>
        <v>75</v>
      </c>
    </row>
    <row r="7809" spans="2:6" x14ac:dyDescent="0.25">
      <c r="B7809">
        <v>8576</v>
      </c>
      <c r="C7809">
        <v>3660</v>
      </c>
      <c r="D7809" s="3">
        <v>0.53887731481481482</v>
      </c>
      <c r="E7809" s="3">
        <f t="shared" si="244"/>
        <v>5.2280092592592642E-2</v>
      </c>
      <c r="F7809">
        <f t="shared" si="245"/>
        <v>75</v>
      </c>
    </row>
    <row r="7810" spans="2:6" x14ac:dyDescent="0.25">
      <c r="B7810">
        <v>8577</v>
      </c>
      <c r="C7810">
        <v>3660</v>
      </c>
      <c r="D7810" s="3">
        <v>0.53887731481481482</v>
      </c>
      <c r="E7810" s="3">
        <f t="shared" ref="E7810:E7873" si="246">D7810-$A$1</f>
        <v>5.2280092592592642E-2</v>
      </c>
      <c r="F7810">
        <f t="shared" ref="F7810:F7873" si="247">(MINUTE(E7810))+60</f>
        <v>75</v>
      </c>
    </row>
    <row r="7811" spans="2:6" x14ac:dyDescent="0.25">
      <c r="B7811">
        <v>8578</v>
      </c>
      <c r="C7811">
        <v>3660</v>
      </c>
      <c r="D7811" s="3">
        <v>0.53887731481481482</v>
      </c>
      <c r="E7811" s="3">
        <f t="shared" si="246"/>
        <v>5.2280092592592642E-2</v>
      </c>
      <c r="F7811">
        <f t="shared" si="247"/>
        <v>75</v>
      </c>
    </row>
    <row r="7812" spans="2:6" x14ac:dyDescent="0.25">
      <c r="B7812">
        <v>8579</v>
      </c>
      <c r="C7812">
        <v>3660</v>
      </c>
      <c r="D7812" s="3">
        <v>0.53887731481481482</v>
      </c>
      <c r="E7812" s="3">
        <f t="shared" si="246"/>
        <v>5.2280092592592642E-2</v>
      </c>
      <c r="F7812">
        <f t="shared" si="247"/>
        <v>75</v>
      </c>
    </row>
    <row r="7813" spans="2:6" x14ac:dyDescent="0.25">
      <c r="B7813">
        <v>8580</v>
      </c>
      <c r="C7813">
        <v>3660</v>
      </c>
      <c r="D7813" s="3">
        <v>0.53888888888888886</v>
      </c>
      <c r="E7813" s="3">
        <f t="shared" si="246"/>
        <v>5.2291666666666681E-2</v>
      </c>
      <c r="F7813">
        <f t="shared" si="247"/>
        <v>75</v>
      </c>
    </row>
    <row r="7814" spans="2:6" x14ac:dyDescent="0.25">
      <c r="B7814">
        <v>8581</v>
      </c>
      <c r="C7814">
        <v>3660</v>
      </c>
      <c r="D7814" s="3">
        <v>0.53888888888888886</v>
      </c>
      <c r="E7814" s="3">
        <f t="shared" si="246"/>
        <v>5.2291666666666681E-2</v>
      </c>
      <c r="F7814">
        <f t="shared" si="247"/>
        <v>75</v>
      </c>
    </row>
    <row r="7815" spans="2:6" x14ac:dyDescent="0.25">
      <c r="B7815">
        <v>8582</v>
      </c>
      <c r="C7815">
        <v>3660</v>
      </c>
      <c r="D7815" s="3">
        <v>0.53888888888888886</v>
      </c>
      <c r="E7815" s="3">
        <f t="shared" si="246"/>
        <v>5.2291666666666681E-2</v>
      </c>
      <c r="F7815">
        <f t="shared" si="247"/>
        <v>75</v>
      </c>
    </row>
    <row r="7816" spans="2:6" x14ac:dyDescent="0.25">
      <c r="B7816">
        <v>8583</v>
      </c>
      <c r="C7816">
        <v>3660</v>
      </c>
      <c r="D7816" s="3">
        <v>0.53888888888888886</v>
      </c>
      <c r="E7816" s="3">
        <f t="shared" si="246"/>
        <v>5.2291666666666681E-2</v>
      </c>
      <c r="F7816">
        <f t="shared" si="247"/>
        <v>75</v>
      </c>
    </row>
    <row r="7817" spans="2:6" x14ac:dyDescent="0.25">
      <c r="B7817">
        <v>8584</v>
      </c>
      <c r="C7817">
        <v>3665</v>
      </c>
      <c r="D7817" s="3">
        <v>0.53888888888888886</v>
      </c>
      <c r="E7817" s="3">
        <f t="shared" si="246"/>
        <v>5.2291666666666681E-2</v>
      </c>
      <c r="F7817">
        <f t="shared" si="247"/>
        <v>75</v>
      </c>
    </row>
    <row r="7818" spans="2:6" x14ac:dyDescent="0.25">
      <c r="B7818">
        <v>8585</v>
      </c>
      <c r="C7818">
        <v>3665</v>
      </c>
      <c r="D7818" s="3">
        <v>0.53888888888888886</v>
      </c>
      <c r="E7818" s="3">
        <f t="shared" si="246"/>
        <v>5.2291666666666681E-2</v>
      </c>
      <c r="F7818">
        <f t="shared" si="247"/>
        <v>75</v>
      </c>
    </row>
    <row r="7819" spans="2:6" x14ac:dyDescent="0.25">
      <c r="B7819">
        <v>8586</v>
      </c>
      <c r="C7819">
        <v>3665</v>
      </c>
      <c r="D7819" s="3">
        <v>0.53888888888888886</v>
      </c>
      <c r="E7819" s="3">
        <f t="shared" si="246"/>
        <v>5.2291666666666681E-2</v>
      </c>
      <c r="F7819">
        <f t="shared" si="247"/>
        <v>75</v>
      </c>
    </row>
    <row r="7820" spans="2:6" x14ac:dyDescent="0.25">
      <c r="B7820">
        <v>8587</v>
      </c>
      <c r="C7820">
        <v>3665</v>
      </c>
      <c r="D7820" s="3">
        <v>0.53888888888888886</v>
      </c>
      <c r="E7820" s="3">
        <f t="shared" si="246"/>
        <v>5.2291666666666681E-2</v>
      </c>
      <c r="F7820">
        <f t="shared" si="247"/>
        <v>75</v>
      </c>
    </row>
    <row r="7821" spans="2:6" x14ac:dyDescent="0.25">
      <c r="B7821">
        <v>8588</v>
      </c>
      <c r="C7821">
        <v>3666</v>
      </c>
      <c r="D7821" s="3">
        <v>0.53888888888888886</v>
      </c>
      <c r="E7821" s="3">
        <f t="shared" si="246"/>
        <v>5.2291666666666681E-2</v>
      </c>
      <c r="F7821">
        <f t="shared" si="247"/>
        <v>75</v>
      </c>
    </row>
    <row r="7822" spans="2:6" x14ac:dyDescent="0.25">
      <c r="B7822">
        <v>8589</v>
      </c>
      <c r="C7822">
        <v>3666</v>
      </c>
      <c r="D7822" s="3">
        <v>0.53888888888888886</v>
      </c>
      <c r="E7822" s="3">
        <f t="shared" si="246"/>
        <v>5.2291666666666681E-2</v>
      </c>
      <c r="F7822">
        <f t="shared" si="247"/>
        <v>75</v>
      </c>
    </row>
    <row r="7823" spans="2:6" x14ac:dyDescent="0.25">
      <c r="B7823">
        <v>8590</v>
      </c>
      <c r="C7823">
        <v>3666</v>
      </c>
      <c r="D7823" s="3">
        <v>0.53888888888888886</v>
      </c>
      <c r="E7823" s="3">
        <f t="shared" si="246"/>
        <v>5.2291666666666681E-2</v>
      </c>
      <c r="F7823">
        <f t="shared" si="247"/>
        <v>75</v>
      </c>
    </row>
    <row r="7824" spans="2:6" x14ac:dyDescent="0.25">
      <c r="B7824">
        <v>8591</v>
      </c>
      <c r="C7824">
        <v>3666</v>
      </c>
      <c r="D7824" s="3">
        <v>0.53888888888888886</v>
      </c>
      <c r="E7824" s="3">
        <f t="shared" si="246"/>
        <v>5.2291666666666681E-2</v>
      </c>
      <c r="F7824">
        <f t="shared" si="247"/>
        <v>75</v>
      </c>
    </row>
    <row r="7825" spans="2:6" x14ac:dyDescent="0.25">
      <c r="B7825">
        <v>8592</v>
      </c>
      <c r="C7825">
        <v>3585</v>
      </c>
      <c r="D7825" s="3">
        <v>0.53888888888888886</v>
      </c>
      <c r="E7825" s="3">
        <f t="shared" si="246"/>
        <v>5.2291666666666681E-2</v>
      </c>
      <c r="F7825">
        <f t="shared" si="247"/>
        <v>75</v>
      </c>
    </row>
    <row r="7826" spans="2:6" x14ac:dyDescent="0.25">
      <c r="B7826">
        <v>8593</v>
      </c>
      <c r="C7826">
        <v>3585</v>
      </c>
      <c r="D7826" s="3">
        <v>0.53888888888888886</v>
      </c>
      <c r="E7826" s="3">
        <f t="shared" si="246"/>
        <v>5.2291666666666681E-2</v>
      </c>
      <c r="F7826">
        <f t="shared" si="247"/>
        <v>75</v>
      </c>
    </row>
    <row r="7827" spans="2:6" x14ac:dyDescent="0.25">
      <c r="B7827">
        <v>8594</v>
      </c>
      <c r="C7827">
        <v>3585</v>
      </c>
      <c r="D7827" s="3">
        <v>0.53888888888888886</v>
      </c>
      <c r="E7827" s="3">
        <f t="shared" si="246"/>
        <v>5.2291666666666681E-2</v>
      </c>
      <c r="F7827">
        <f t="shared" si="247"/>
        <v>75</v>
      </c>
    </row>
    <row r="7828" spans="2:6" x14ac:dyDescent="0.25">
      <c r="B7828">
        <v>8595</v>
      </c>
      <c r="C7828">
        <v>3585</v>
      </c>
      <c r="D7828" s="3">
        <v>0.53888888888888886</v>
      </c>
      <c r="E7828" s="3">
        <f t="shared" si="246"/>
        <v>5.2291666666666681E-2</v>
      </c>
      <c r="F7828">
        <f t="shared" si="247"/>
        <v>75</v>
      </c>
    </row>
    <row r="7829" spans="2:6" x14ac:dyDescent="0.25">
      <c r="B7829">
        <v>8596</v>
      </c>
      <c r="C7829">
        <v>3644</v>
      </c>
      <c r="D7829" s="3">
        <v>0.5389004629629629</v>
      </c>
      <c r="E7829" s="3">
        <f t="shared" si="246"/>
        <v>5.230324074074072E-2</v>
      </c>
      <c r="F7829">
        <f t="shared" si="247"/>
        <v>75</v>
      </c>
    </row>
    <row r="7830" spans="2:6" x14ac:dyDescent="0.25">
      <c r="B7830">
        <v>8597</v>
      </c>
      <c r="C7830">
        <v>3644</v>
      </c>
      <c r="D7830" s="3">
        <v>0.5389004629629629</v>
      </c>
      <c r="E7830" s="3">
        <f t="shared" si="246"/>
        <v>5.230324074074072E-2</v>
      </c>
      <c r="F7830">
        <f t="shared" si="247"/>
        <v>75</v>
      </c>
    </row>
    <row r="7831" spans="2:6" x14ac:dyDescent="0.25">
      <c r="B7831">
        <v>8598</v>
      </c>
      <c r="C7831">
        <v>3644</v>
      </c>
      <c r="D7831" s="3">
        <v>0.5389004629629629</v>
      </c>
      <c r="E7831" s="3">
        <f t="shared" si="246"/>
        <v>5.230324074074072E-2</v>
      </c>
      <c r="F7831">
        <f t="shared" si="247"/>
        <v>75</v>
      </c>
    </row>
    <row r="7832" spans="2:6" x14ac:dyDescent="0.25">
      <c r="B7832">
        <v>8599</v>
      </c>
      <c r="C7832">
        <v>3644</v>
      </c>
      <c r="D7832" s="3">
        <v>0.5389004629629629</v>
      </c>
      <c r="E7832" s="3">
        <f t="shared" si="246"/>
        <v>5.230324074074072E-2</v>
      </c>
      <c r="F7832">
        <f t="shared" si="247"/>
        <v>75</v>
      </c>
    </row>
    <row r="7833" spans="2:6" x14ac:dyDescent="0.25">
      <c r="B7833">
        <v>8600</v>
      </c>
      <c r="C7833">
        <v>4395</v>
      </c>
      <c r="D7833" s="3">
        <v>0.53891203703703705</v>
      </c>
      <c r="E7833" s="3">
        <f t="shared" si="246"/>
        <v>5.231481481481487E-2</v>
      </c>
      <c r="F7833">
        <f t="shared" si="247"/>
        <v>75</v>
      </c>
    </row>
    <row r="7834" spans="2:6" x14ac:dyDescent="0.25">
      <c r="B7834">
        <v>8601</v>
      </c>
      <c r="C7834">
        <v>4395</v>
      </c>
      <c r="D7834" s="3">
        <v>0.53891203703703705</v>
      </c>
      <c r="E7834" s="3">
        <f t="shared" si="246"/>
        <v>5.231481481481487E-2</v>
      </c>
      <c r="F7834">
        <f t="shared" si="247"/>
        <v>75</v>
      </c>
    </row>
    <row r="7835" spans="2:6" x14ac:dyDescent="0.25">
      <c r="B7835">
        <v>8602</v>
      </c>
      <c r="C7835">
        <v>4395</v>
      </c>
      <c r="D7835" s="3">
        <v>0.53891203703703705</v>
      </c>
      <c r="E7835" s="3">
        <f t="shared" si="246"/>
        <v>5.231481481481487E-2</v>
      </c>
      <c r="F7835">
        <f t="shared" si="247"/>
        <v>75</v>
      </c>
    </row>
    <row r="7836" spans="2:6" x14ac:dyDescent="0.25">
      <c r="B7836">
        <v>8603</v>
      </c>
      <c r="C7836">
        <v>4395</v>
      </c>
      <c r="D7836" s="3">
        <v>0.53891203703703705</v>
      </c>
      <c r="E7836" s="3">
        <f t="shared" si="246"/>
        <v>5.231481481481487E-2</v>
      </c>
      <c r="F7836">
        <f t="shared" si="247"/>
        <v>75</v>
      </c>
    </row>
    <row r="7837" spans="2:6" x14ac:dyDescent="0.25">
      <c r="B7837">
        <v>8604</v>
      </c>
      <c r="C7837">
        <v>3589</v>
      </c>
      <c r="D7837" s="3">
        <v>0.53891203703703705</v>
      </c>
      <c r="E7837" s="3">
        <f t="shared" si="246"/>
        <v>5.231481481481487E-2</v>
      </c>
      <c r="F7837">
        <f t="shared" si="247"/>
        <v>75</v>
      </c>
    </row>
    <row r="7838" spans="2:6" x14ac:dyDescent="0.25">
      <c r="B7838">
        <v>8605</v>
      </c>
      <c r="C7838">
        <v>3589</v>
      </c>
      <c r="D7838" s="3">
        <v>0.53891203703703705</v>
      </c>
      <c r="E7838" s="3">
        <f t="shared" si="246"/>
        <v>5.231481481481487E-2</v>
      </c>
      <c r="F7838">
        <f t="shared" si="247"/>
        <v>75</v>
      </c>
    </row>
    <row r="7839" spans="2:6" x14ac:dyDescent="0.25">
      <c r="B7839">
        <v>8606</v>
      </c>
      <c r="C7839">
        <v>3589</v>
      </c>
      <c r="D7839" s="3">
        <v>0.53891203703703705</v>
      </c>
      <c r="E7839" s="3">
        <f t="shared" si="246"/>
        <v>5.231481481481487E-2</v>
      </c>
      <c r="F7839">
        <f t="shared" si="247"/>
        <v>75</v>
      </c>
    </row>
    <row r="7840" spans="2:6" x14ac:dyDescent="0.25">
      <c r="B7840">
        <v>8607</v>
      </c>
      <c r="C7840">
        <v>3589</v>
      </c>
      <c r="D7840" s="3">
        <v>0.53891203703703705</v>
      </c>
      <c r="E7840" s="3">
        <f t="shared" si="246"/>
        <v>5.231481481481487E-2</v>
      </c>
      <c r="F7840">
        <f t="shared" si="247"/>
        <v>75</v>
      </c>
    </row>
    <row r="7841" spans="2:6" x14ac:dyDescent="0.25">
      <c r="B7841">
        <v>8608</v>
      </c>
      <c r="C7841">
        <v>3676</v>
      </c>
      <c r="D7841" s="3">
        <v>0.53892361111111109</v>
      </c>
      <c r="E7841" s="3">
        <f t="shared" si="246"/>
        <v>5.2326388888888908E-2</v>
      </c>
      <c r="F7841">
        <f t="shared" si="247"/>
        <v>75</v>
      </c>
    </row>
    <row r="7842" spans="2:6" x14ac:dyDescent="0.25">
      <c r="B7842">
        <v>8609</v>
      </c>
      <c r="C7842">
        <v>3676</v>
      </c>
      <c r="D7842" s="3">
        <v>0.53892361111111109</v>
      </c>
      <c r="E7842" s="3">
        <f t="shared" si="246"/>
        <v>5.2326388888888908E-2</v>
      </c>
      <c r="F7842">
        <f t="shared" si="247"/>
        <v>75</v>
      </c>
    </row>
    <row r="7843" spans="2:6" x14ac:dyDescent="0.25">
      <c r="B7843">
        <v>8610</v>
      </c>
      <c r="C7843">
        <v>3676</v>
      </c>
      <c r="D7843" s="3">
        <v>0.53892361111111109</v>
      </c>
      <c r="E7843" s="3">
        <f t="shared" si="246"/>
        <v>5.2326388888888908E-2</v>
      </c>
      <c r="F7843">
        <f t="shared" si="247"/>
        <v>75</v>
      </c>
    </row>
    <row r="7844" spans="2:6" x14ac:dyDescent="0.25">
      <c r="B7844">
        <v>8611</v>
      </c>
      <c r="C7844">
        <v>3676</v>
      </c>
      <c r="D7844" s="3">
        <v>0.53892361111111109</v>
      </c>
      <c r="E7844" s="3">
        <f t="shared" si="246"/>
        <v>5.2326388888888908E-2</v>
      </c>
      <c r="F7844">
        <f t="shared" si="247"/>
        <v>75</v>
      </c>
    </row>
    <row r="7845" spans="2:6" x14ac:dyDescent="0.25">
      <c r="B7845">
        <v>8612</v>
      </c>
      <c r="C7845">
        <v>3672</v>
      </c>
      <c r="D7845" s="3">
        <v>0.53892361111111109</v>
      </c>
      <c r="E7845" s="3">
        <f t="shared" si="246"/>
        <v>5.2326388888888908E-2</v>
      </c>
      <c r="F7845">
        <f t="shared" si="247"/>
        <v>75</v>
      </c>
    </row>
    <row r="7846" spans="2:6" x14ac:dyDescent="0.25">
      <c r="B7846">
        <v>8613</v>
      </c>
      <c r="C7846">
        <v>3672</v>
      </c>
      <c r="D7846" s="3">
        <v>0.53892361111111109</v>
      </c>
      <c r="E7846" s="3">
        <f t="shared" si="246"/>
        <v>5.2326388888888908E-2</v>
      </c>
      <c r="F7846">
        <f t="shared" si="247"/>
        <v>75</v>
      </c>
    </row>
    <row r="7847" spans="2:6" x14ac:dyDescent="0.25">
      <c r="B7847">
        <v>8614</v>
      </c>
      <c r="C7847">
        <v>3672</v>
      </c>
      <c r="D7847" s="3">
        <v>0.53892361111111109</v>
      </c>
      <c r="E7847" s="3">
        <f t="shared" si="246"/>
        <v>5.2326388888888908E-2</v>
      </c>
      <c r="F7847">
        <f t="shared" si="247"/>
        <v>75</v>
      </c>
    </row>
    <row r="7848" spans="2:6" x14ac:dyDescent="0.25">
      <c r="B7848">
        <v>8615</v>
      </c>
      <c r="C7848">
        <v>3672</v>
      </c>
      <c r="D7848" s="3">
        <v>0.53892361111111109</v>
      </c>
      <c r="E7848" s="3">
        <f t="shared" si="246"/>
        <v>5.2326388888888908E-2</v>
      </c>
      <c r="F7848">
        <f t="shared" si="247"/>
        <v>75</v>
      </c>
    </row>
    <row r="7849" spans="2:6" x14ac:dyDescent="0.25">
      <c r="B7849">
        <v>8616</v>
      </c>
      <c r="C7849">
        <v>3659</v>
      </c>
      <c r="D7849" s="3">
        <v>0.53892361111111109</v>
      </c>
      <c r="E7849" s="3">
        <f t="shared" si="246"/>
        <v>5.2326388888888908E-2</v>
      </c>
      <c r="F7849">
        <f t="shared" si="247"/>
        <v>75</v>
      </c>
    </row>
    <row r="7850" spans="2:6" x14ac:dyDescent="0.25">
      <c r="B7850">
        <v>8617</v>
      </c>
      <c r="C7850">
        <v>3659</v>
      </c>
      <c r="D7850" s="3">
        <v>0.53892361111111109</v>
      </c>
      <c r="E7850" s="3">
        <f t="shared" si="246"/>
        <v>5.2326388888888908E-2</v>
      </c>
      <c r="F7850">
        <f t="shared" si="247"/>
        <v>75</v>
      </c>
    </row>
    <row r="7851" spans="2:6" x14ac:dyDescent="0.25">
      <c r="B7851">
        <v>8618</v>
      </c>
      <c r="C7851">
        <v>3659</v>
      </c>
      <c r="D7851" s="3">
        <v>0.53892361111111109</v>
      </c>
      <c r="E7851" s="3">
        <f t="shared" si="246"/>
        <v>5.2326388888888908E-2</v>
      </c>
      <c r="F7851">
        <f t="shared" si="247"/>
        <v>75</v>
      </c>
    </row>
    <row r="7852" spans="2:6" x14ac:dyDescent="0.25">
      <c r="B7852">
        <v>8619</v>
      </c>
      <c r="C7852">
        <v>3659</v>
      </c>
      <c r="D7852" s="3">
        <v>0.53892361111111109</v>
      </c>
      <c r="E7852" s="3">
        <f t="shared" si="246"/>
        <v>5.2326388888888908E-2</v>
      </c>
      <c r="F7852">
        <f t="shared" si="247"/>
        <v>75</v>
      </c>
    </row>
    <row r="7853" spans="2:6" x14ac:dyDescent="0.25">
      <c r="B7853">
        <v>8620</v>
      </c>
      <c r="C7853">
        <v>4249</v>
      </c>
      <c r="D7853" s="3">
        <v>0.53893518518518524</v>
      </c>
      <c r="E7853" s="3">
        <f t="shared" si="246"/>
        <v>5.2337962962963058E-2</v>
      </c>
      <c r="F7853">
        <f t="shared" si="247"/>
        <v>75</v>
      </c>
    </row>
    <row r="7854" spans="2:6" x14ac:dyDescent="0.25">
      <c r="B7854">
        <v>8621</v>
      </c>
      <c r="C7854">
        <v>4249</v>
      </c>
      <c r="D7854" s="3">
        <v>0.53893518518518524</v>
      </c>
      <c r="E7854" s="3">
        <f t="shared" si="246"/>
        <v>5.2337962962963058E-2</v>
      </c>
      <c r="F7854">
        <f t="shared" si="247"/>
        <v>75</v>
      </c>
    </row>
    <row r="7855" spans="2:6" x14ac:dyDescent="0.25">
      <c r="B7855">
        <v>8622</v>
      </c>
      <c r="C7855">
        <v>4249</v>
      </c>
      <c r="D7855" s="3">
        <v>0.53893518518518524</v>
      </c>
      <c r="E7855" s="3">
        <f t="shared" si="246"/>
        <v>5.2337962962963058E-2</v>
      </c>
      <c r="F7855">
        <f t="shared" si="247"/>
        <v>75</v>
      </c>
    </row>
    <row r="7856" spans="2:6" x14ac:dyDescent="0.25">
      <c r="B7856">
        <v>8623</v>
      </c>
      <c r="C7856">
        <v>4249</v>
      </c>
      <c r="D7856" s="3">
        <v>0.53893518518518524</v>
      </c>
      <c r="E7856" s="3">
        <f t="shared" si="246"/>
        <v>5.2337962962963058E-2</v>
      </c>
      <c r="F7856">
        <f t="shared" si="247"/>
        <v>75</v>
      </c>
    </row>
    <row r="7857" spans="2:6" x14ac:dyDescent="0.25">
      <c r="B7857">
        <v>8624</v>
      </c>
      <c r="C7857">
        <v>3641</v>
      </c>
      <c r="D7857" s="3">
        <v>0.53895833333333332</v>
      </c>
      <c r="E7857" s="3">
        <f t="shared" si="246"/>
        <v>5.2361111111111136E-2</v>
      </c>
      <c r="F7857">
        <f t="shared" si="247"/>
        <v>75</v>
      </c>
    </row>
    <row r="7858" spans="2:6" x14ac:dyDescent="0.25">
      <c r="B7858">
        <v>8625</v>
      </c>
      <c r="C7858">
        <v>3641</v>
      </c>
      <c r="D7858" s="3">
        <v>0.53895833333333332</v>
      </c>
      <c r="E7858" s="3">
        <f t="shared" si="246"/>
        <v>5.2361111111111136E-2</v>
      </c>
      <c r="F7858">
        <f t="shared" si="247"/>
        <v>75</v>
      </c>
    </row>
    <row r="7859" spans="2:6" x14ac:dyDescent="0.25">
      <c r="B7859">
        <v>8626</v>
      </c>
      <c r="C7859">
        <v>3641</v>
      </c>
      <c r="D7859" s="3">
        <v>0.53895833333333332</v>
      </c>
      <c r="E7859" s="3">
        <f t="shared" si="246"/>
        <v>5.2361111111111136E-2</v>
      </c>
      <c r="F7859">
        <f t="shared" si="247"/>
        <v>75</v>
      </c>
    </row>
    <row r="7860" spans="2:6" x14ac:dyDescent="0.25">
      <c r="B7860">
        <v>8627</v>
      </c>
      <c r="C7860">
        <v>3641</v>
      </c>
      <c r="D7860" s="3">
        <v>0.53895833333333332</v>
      </c>
      <c r="E7860" s="3">
        <f t="shared" si="246"/>
        <v>5.2361111111111136E-2</v>
      </c>
      <c r="F7860">
        <f t="shared" si="247"/>
        <v>75</v>
      </c>
    </row>
    <row r="7861" spans="2:6" x14ac:dyDescent="0.25">
      <c r="B7861">
        <v>8628</v>
      </c>
      <c r="C7861">
        <v>3655</v>
      </c>
      <c r="D7861" s="3">
        <v>0.53896990740740736</v>
      </c>
      <c r="E7861" s="3">
        <f t="shared" si="246"/>
        <v>5.2372685185185175E-2</v>
      </c>
      <c r="F7861">
        <f t="shared" si="247"/>
        <v>75</v>
      </c>
    </row>
    <row r="7862" spans="2:6" x14ac:dyDescent="0.25">
      <c r="B7862">
        <v>8629</v>
      </c>
      <c r="C7862">
        <v>3655</v>
      </c>
      <c r="D7862" s="3">
        <v>0.53896990740740736</v>
      </c>
      <c r="E7862" s="3">
        <f t="shared" si="246"/>
        <v>5.2372685185185175E-2</v>
      </c>
      <c r="F7862">
        <f t="shared" si="247"/>
        <v>75</v>
      </c>
    </row>
    <row r="7863" spans="2:6" x14ac:dyDescent="0.25">
      <c r="B7863">
        <v>8630</v>
      </c>
      <c r="C7863">
        <v>3655</v>
      </c>
      <c r="D7863" s="3">
        <v>0.53896990740740736</v>
      </c>
      <c r="E7863" s="3">
        <f t="shared" si="246"/>
        <v>5.2372685185185175E-2</v>
      </c>
      <c r="F7863">
        <f t="shared" si="247"/>
        <v>75</v>
      </c>
    </row>
    <row r="7864" spans="2:6" x14ac:dyDescent="0.25">
      <c r="B7864">
        <v>8631</v>
      </c>
      <c r="C7864">
        <v>3655</v>
      </c>
      <c r="D7864" s="3">
        <v>0.53896990740740736</v>
      </c>
      <c r="E7864" s="3">
        <f t="shared" si="246"/>
        <v>5.2372685185185175E-2</v>
      </c>
      <c r="F7864">
        <f t="shared" si="247"/>
        <v>75</v>
      </c>
    </row>
    <row r="7865" spans="2:6" x14ac:dyDescent="0.25">
      <c r="B7865">
        <v>8632</v>
      </c>
      <c r="C7865">
        <v>3706</v>
      </c>
      <c r="D7865" s="3">
        <v>0.53896990740740736</v>
      </c>
      <c r="E7865" s="3">
        <f t="shared" si="246"/>
        <v>5.2372685185185175E-2</v>
      </c>
      <c r="F7865">
        <f t="shared" si="247"/>
        <v>75</v>
      </c>
    </row>
    <row r="7866" spans="2:6" x14ac:dyDescent="0.25">
      <c r="B7866">
        <v>8633</v>
      </c>
      <c r="C7866">
        <v>3706</v>
      </c>
      <c r="D7866" s="3">
        <v>0.53896990740740736</v>
      </c>
      <c r="E7866" s="3">
        <f t="shared" si="246"/>
        <v>5.2372685185185175E-2</v>
      </c>
      <c r="F7866">
        <f t="shared" si="247"/>
        <v>75</v>
      </c>
    </row>
    <row r="7867" spans="2:6" x14ac:dyDescent="0.25">
      <c r="B7867">
        <v>8634</v>
      </c>
      <c r="C7867">
        <v>3706</v>
      </c>
      <c r="D7867" s="3">
        <v>0.53896990740740736</v>
      </c>
      <c r="E7867" s="3">
        <f t="shared" si="246"/>
        <v>5.2372685185185175E-2</v>
      </c>
      <c r="F7867">
        <f t="shared" si="247"/>
        <v>75</v>
      </c>
    </row>
    <row r="7868" spans="2:6" x14ac:dyDescent="0.25">
      <c r="B7868">
        <v>8635</v>
      </c>
      <c r="C7868">
        <v>3706</v>
      </c>
      <c r="D7868" s="3">
        <v>0.53896990740740736</v>
      </c>
      <c r="E7868" s="3">
        <f t="shared" si="246"/>
        <v>5.2372685185185175E-2</v>
      </c>
      <c r="F7868">
        <f t="shared" si="247"/>
        <v>75</v>
      </c>
    </row>
    <row r="7869" spans="2:6" x14ac:dyDescent="0.25">
      <c r="B7869">
        <v>8636</v>
      </c>
      <c r="C7869">
        <v>3525</v>
      </c>
      <c r="D7869" s="3">
        <v>0.53896990740740736</v>
      </c>
      <c r="E7869" s="3">
        <f t="shared" si="246"/>
        <v>5.2372685185185175E-2</v>
      </c>
      <c r="F7869">
        <f t="shared" si="247"/>
        <v>75</v>
      </c>
    </row>
    <row r="7870" spans="2:6" x14ac:dyDescent="0.25">
      <c r="B7870">
        <v>8637</v>
      </c>
      <c r="C7870">
        <v>3525</v>
      </c>
      <c r="D7870" s="3">
        <v>0.53896990740740736</v>
      </c>
      <c r="E7870" s="3">
        <f t="shared" si="246"/>
        <v>5.2372685185185175E-2</v>
      </c>
      <c r="F7870">
        <f t="shared" si="247"/>
        <v>75</v>
      </c>
    </row>
    <row r="7871" spans="2:6" x14ac:dyDescent="0.25">
      <c r="B7871">
        <v>8638</v>
      </c>
      <c r="C7871">
        <v>3525</v>
      </c>
      <c r="D7871" s="3">
        <v>0.53896990740740736</v>
      </c>
      <c r="E7871" s="3">
        <f t="shared" si="246"/>
        <v>5.2372685185185175E-2</v>
      </c>
      <c r="F7871">
        <f t="shared" si="247"/>
        <v>75</v>
      </c>
    </row>
    <row r="7872" spans="2:6" x14ac:dyDescent="0.25">
      <c r="B7872">
        <v>8639</v>
      </c>
      <c r="C7872">
        <v>3525</v>
      </c>
      <c r="D7872" s="3">
        <v>0.53896990740740736</v>
      </c>
      <c r="E7872" s="3">
        <f t="shared" si="246"/>
        <v>5.2372685185185175E-2</v>
      </c>
      <c r="F7872">
        <f t="shared" si="247"/>
        <v>75</v>
      </c>
    </row>
    <row r="7873" spans="2:6" x14ac:dyDescent="0.25">
      <c r="B7873">
        <v>8640</v>
      </c>
      <c r="C7873">
        <v>3619</v>
      </c>
      <c r="D7873" s="3">
        <v>0.53899305555555554</v>
      </c>
      <c r="E7873" s="3">
        <f t="shared" si="246"/>
        <v>5.2395833333333364E-2</v>
      </c>
      <c r="F7873">
        <f t="shared" si="247"/>
        <v>75</v>
      </c>
    </row>
    <row r="7874" spans="2:6" x14ac:dyDescent="0.25">
      <c r="B7874">
        <v>8641</v>
      </c>
      <c r="C7874">
        <v>3619</v>
      </c>
      <c r="D7874" s="3">
        <v>0.53899305555555554</v>
      </c>
      <c r="E7874" s="3">
        <f t="shared" ref="E7874:E7937" si="248">D7874-$A$1</f>
        <v>5.2395833333333364E-2</v>
      </c>
      <c r="F7874">
        <f t="shared" ref="F7874:F7937" si="249">(MINUTE(E7874))+60</f>
        <v>75</v>
      </c>
    </row>
    <row r="7875" spans="2:6" x14ac:dyDescent="0.25">
      <c r="B7875">
        <v>8642</v>
      </c>
      <c r="C7875">
        <v>3619</v>
      </c>
      <c r="D7875" s="3">
        <v>0.53899305555555554</v>
      </c>
      <c r="E7875" s="3">
        <f t="shared" si="248"/>
        <v>5.2395833333333364E-2</v>
      </c>
      <c r="F7875">
        <f t="shared" si="249"/>
        <v>75</v>
      </c>
    </row>
    <row r="7876" spans="2:6" x14ac:dyDescent="0.25">
      <c r="B7876">
        <v>8643</v>
      </c>
      <c r="C7876">
        <v>3619</v>
      </c>
      <c r="D7876" s="3">
        <v>0.53899305555555554</v>
      </c>
      <c r="E7876" s="3">
        <f t="shared" si="248"/>
        <v>5.2395833333333364E-2</v>
      </c>
      <c r="F7876">
        <f t="shared" si="249"/>
        <v>75</v>
      </c>
    </row>
    <row r="7877" spans="2:6" x14ac:dyDescent="0.25">
      <c r="B7877">
        <v>8644</v>
      </c>
      <c r="C7877">
        <v>3564</v>
      </c>
      <c r="D7877" s="3">
        <v>0.53900462962962969</v>
      </c>
      <c r="E7877" s="3">
        <f t="shared" si="248"/>
        <v>5.2407407407407514E-2</v>
      </c>
      <c r="F7877">
        <f t="shared" si="249"/>
        <v>75</v>
      </c>
    </row>
    <row r="7878" spans="2:6" x14ac:dyDescent="0.25">
      <c r="B7878">
        <v>8645</v>
      </c>
      <c r="C7878">
        <v>3564</v>
      </c>
      <c r="D7878" s="3">
        <v>0.53900462962962969</v>
      </c>
      <c r="E7878" s="3">
        <f t="shared" si="248"/>
        <v>5.2407407407407514E-2</v>
      </c>
      <c r="F7878">
        <f t="shared" si="249"/>
        <v>75</v>
      </c>
    </row>
    <row r="7879" spans="2:6" x14ac:dyDescent="0.25">
      <c r="B7879">
        <v>8646</v>
      </c>
      <c r="C7879">
        <v>3564</v>
      </c>
      <c r="D7879" s="3">
        <v>0.53900462962962969</v>
      </c>
      <c r="E7879" s="3">
        <f t="shared" si="248"/>
        <v>5.2407407407407514E-2</v>
      </c>
      <c r="F7879">
        <f t="shared" si="249"/>
        <v>75</v>
      </c>
    </row>
    <row r="7880" spans="2:6" x14ac:dyDescent="0.25">
      <c r="B7880">
        <v>8647</v>
      </c>
      <c r="C7880">
        <v>3564</v>
      </c>
      <c r="D7880" s="3">
        <v>0.53900462962962969</v>
      </c>
      <c r="E7880" s="3">
        <f t="shared" si="248"/>
        <v>5.2407407407407514E-2</v>
      </c>
      <c r="F7880">
        <f t="shared" si="249"/>
        <v>75</v>
      </c>
    </row>
    <row r="7881" spans="2:6" x14ac:dyDescent="0.25">
      <c r="B7881">
        <v>8648</v>
      </c>
      <c r="C7881">
        <v>3578</v>
      </c>
      <c r="D7881" s="3">
        <v>0.53900462962962969</v>
      </c>
      <c r="E7881" s="3">
        <f t="shared" si="248"/>
        <v>5.2407407407407514E-2</v>
      </c>
      <c r="F7881">
        <f t="shared" si="249"/>
        <v>75</v>
      </c>
    </row>
    <row r="7882" spans="2:6" x14ac:dyDescent="0.25">
      <c r="B7882">
        <v>8649</v>
      </c>
      <c r="C7882">
        <v>3578</v>
      </c>
      <c r="D7882" s="3">
        <v>0.53900462962962969</v>
      </c>
      <c r="E7882" s="3">
        <f t="shared" si="248"/>
        <v>5.2407407407407514E-2</v>
      </c>
      <c r="F7882">
        <f t="shared" si="249"/>
        <v>75</v>
      </c>
    </row>
    <row r="7883" spans="2:6" x14ac:dyDescent="0.25">
      <c r="B7883">
        <v>8650</v>
      </c>
      <c r="C7883">
        <v>3578</v>
      </c>
      <c r="D7883" s="3">
        <v>0.53900462962962969</v>
      </c>
      <c r="E7883" s="3">
        <f t="shared" si="248"/>
        <v>5.2407407407407514E-2</v>
      </c>
      <c r="F7883">
        <f t="shared" si="249"/>
        <v>75</v>
      </c>
    </row>
    <row r="7884" spans="2:6" x14ac:dyDescent="0.25">
      <c r="B7884">
        <v>8651</v>
      </c>
      <c r="C7884">
        <v>3578</v>
      </c>
      <c r="D7884" s="3">
        <v>0.53900462962962969</v>
      </c>
      <c r="E7884" s="3">
        <f t="shared" si="248"/>
        <v>5.2407407407407514E-2</v>
      </c>
      <c r="F7884">
        <f t="shared" si="249"/>
        <v>75</v>
      </c>
    </row>
    <row r="7885" spans="2:6" x14ac:dyDescent="0.25">
      <c r="B7885">
        <v>8652</v>
      </c>
      <c r="C7885">
        <v>3662</v>
      </c>
      <c r="D7885" s="3">
        <v>0.53901620370370373</v>
      </c>
      <c r="E7885" s="3">
        <f t="shared" si="248"/>
        <v>5.2418981481481552E-2</v>
      </c>
      <c r="F7885">
        <f t="shared" si="249"/>
        <v>75</v>
      </c>
    </row>
    <row r="7886" spans="2:6" x14ac:dyDescent="0.25">
      <c r="B7886">
        <v>8653</v>
      </c>
      <c r="C7886">
        <v>3662</v>
      </c>
      <c r="D7886" s="3">
        <v>0.53901620370370373</v>
      </c>
      <c r="E7886" s="3">
        <f t="shared" si="248"/>
        <v>5.2418981481481552E-2</v>
      </c>
      <c r="F7886">
        <f t="shared" si="249"/>
        <v>75</v>
      </c>
    </row>
    <row r="7887" spans="2:6" x14ac:dyDescent="0.25">
      <c r="B7887">
        <v>8654</v>
      </c>
      <c r="C7887">
        <v>3662</v>
      </c>
      <c r="D7887" s="3">
        <v>0.53901620370370373</v>
      </c>
      <c r="E7887" s="3">
        <f t="shared" si="248"/>
        <v>5.2418981481481552E-2</v>
      </c>
      <c r="F7887">
        <f t="shared" si="249"/>
        <v>75</v>
      </c>
    </row>
    <row r="7888" spans="2:6" x14ac:dyDescent="0.25">
      <c r="B7888">
        <v>8655</v>
      </c>
      <c r="C7888">
        <v>3662</v>
      </c>
      <c r="D7888" s="3">
        <v>0.53901620370370373</v>
      </c>
      <c r="E7888" s="3">
        <f t="shared" si="248"/>
        <v>5.2418981481481552E-2</v>
      </c>
      <c r="F7888">
        <f t="shared" si="249"/>
        <v>75</v>
      </c>
    </row>
    <row r="7889" spans="2:6" x14ac:dyDescent="0.25">
      <c r="B7889">
        <v>8656</v>
      </c>
      <c r="C7889">
        <v>3673</v>
      </c>
      <c r="D7889" s="3">
        <v>0.53901620370370373</v>
      </c>
      <c r="E7889" s="3">
        <f t="shared" si="248"/>
        <v>5.2418981481481552E-2</v>
      </c>
      <c r="F7889">
        <f t="shared" si="249"/>
        <v>75</v>
      </c>
    </row>
    <row r="7890" spans="2:6" x14ac:dyDescent="0.25">
      <c r="B7890">
        <v>8657</v>
      </c>
      <c r="C7890">
        <v>3673</v>
      </c>
      <c r="D7890" s="3">
        <v>0.53901620370370373</v>
      </c>
      <c r="E7890" s="3">
        <f t="shared" si="248"/>
        <v>5.2418981481481552E-2</v>
      </c>
      <c r="F7890">
        <f t="shared" si="249"/>
        <v>75</v>
      </c>
    </row>
    <row r="7891" spans="2:6" x14ac:dyDescent="0.25">
      <c r="B7891">
        <v>8658</v>
      </c>
      <c r="C7891">
        <v>3673</v>
      </c>
      <c r="D7891" s="3">
        <v>0.53901620370370373</v>
      </c>
      <c r="E7891" s="3">
        <f t="shared" si="248"/>
        <v>5.2418981481481552E-2</v>
      </c>
      <c r="F7891">
        <f t="shared" si="249"/>
        <v>75</v>
      </c>
    </row>
    <row r="7892" spans="2:6" x14ac:dyDescent="0.25">
      <c r="B7892">
        <v>8659</v>
      </c>
      <c r="C7892">
        <v>3673</v>
      </c>
      <c r="D7892" s="3">
        <v>0.53901620370370373</v>
      </c>
      <c r="E7892" s="3">
        <f t="shared" si="248"/>
        <v>5.2418981481481552E-2</v>
      </c>
      <c r="F7892">
        <f t="shared" si="249"/>
        <v>75</v>
      </c>
    </row>
    <row r="7893" spans="2:6" x14ac:dyDescent="0.25">
      <c r="B7893">
        <v>8660</v>
      </c>
      <c r="C7893">
        <v>3559</v>
      </c>
      <c r="D7893" s="3">
        <v>0.53902777777777777</v>
      </c>
      <c r="E7893" s="3">
        <f t="shared" si="248"/>
        <v>5.2430555555555591E-2</v>
      </c>
      <c r="F7893">
        <f t="shared" si="249"/>
        <v>75</v>
      </c>
    </row>
    <row r="7894" spans="2:6" x14ac:dyDescent="0.25">
      <c r="B7894">
        <v>8661</v>
      </c>
      <c r="C7894">
        <v>3559</v>
      </c>
      <c r="D7894" s="3">
        <v>0.53902777777777777</v>
      </c>
      <c r="E7894" s="3">
        <f t="shared" si="248"/>
        <v>5.2430555555555591E-2</v>
      </c>
      <c r="F7894">
        <f t="shared" si="249"/>
        <v>75</v>
      </c>
    </row>
    <row r="7895" spans="2:6" x14ac:dyDescent="0.25">
      <c r="B7895">
        <v>8662</v>
      </c>
      <c r="C7895">
        <v>3559</v>
      </c>
      <c r="D7895" s="3">
        <v>0.53902777777777777</v>
      </c>
      <c r="E7895" s="3">
        <f t="shared" si="248"/>
        <v>5.2430555555555591E-2</v>
      </c>
      <c r="F7895">
        <f t="shared" si="249"/>
        <v>75</v>
      </c>
    </row>
    <row r="7896" spans="2:6" x14ac:dyDescent="0.25">
      <c r="B7896">
        <v>8663</v>
      </c>
      <c r="C7896">
        <v>3559</v>
      </c>
      <c r="D7896" s="3">
        <v>0.53902777777777777</v>
      </c>
      <c r="E7896" s="3">
        <f t="shared" si="248"/>
        <v>5.2430555555555591E-2</v>
      </c>
      <c r="F7896">
        <f t="shared" si="249"/>
        <v>75</v>
      </c>
    </row>
    <row r="7897" spans="2:6" x14ac:dyDescent="0.25">
      <c r="B7897">
        <v>8664</v>
      </c>
      <c r="C7897">
        <v>3416</v>
      </c>
      <c r="D7897" s="3">
        <v>0.53903935185185181</v>
      </c>
      <c r="E7897" s="3">
        <f t="shared" si="248"/>
        <v>5.244212962962963E-2</v>
      </c>
      <c r="F7897">
        <f t="shared" si="249"/>
        <v>75</v>
      </c>
    </row>
    <row r="7898" spans="2:6" x14ac:dyDescent="0.25">
      <c r="B7898">
        <v>8665</v>
      </c>
      <c r="C7898">
        <v>3416</v>
      </c>
      <c r="D7898" s="3">
        <v>0.53903935185185181</v>
      </c>
      <c r="E7898" s="3">
        <f t="shared" si="248"/>
        <v>5.244212962962963E-2</v>
      </c>
      <c r="F7898">
        <f t="shared" si="249"/>
        <v>75</v>
      </c>
    </row>
    <row r="7899" spans="2:6" x14ac:dyDescent="0.25">
      <c r="B7899">
        <v>8666</v>
      </c>
      <c r="C7899">
        <v>3416</v>
      </c>
      <c r="D7899" s="3">
        <v>0.53903935185185181</v>
      </c>
      <c r="E7899" s="3">
        <f t="shared" si="248"/>
        <v>5.244212962962963E-2</v>
      </c>
      <c r="F7899">
        <f t="shared" si="249"/>
        <v>75</v>
      </c>
    </row>
    <row r="7900" spans="2:6" x14ac:dyDescent="0.25">
      <c r="B7900">
        <v>8667</v>
      </c>
      <c r="C7900">
        <v>3416</v>
      </c>
      <c r="D7900" s="3">
        <v>0.53903935185185181</v>
      </c>
      <c r="E7900" s="3">
        <f t="shared" si="248"/>
        <v>5.244212962962963E-2</v>
      </c>
      <c r="F7900">
        <f t="shared" si="249"/>
        <v>75</v>
      </c>
    </row>
    <row r="7901" spans="2:6" x14ac:dyDescent="0.25">
      <c r="B7901">
        <v>8668</v>
      </c>
      <c r="C7901">
        <v>3657</v>
      </c>
      <c r="D7901" s="3">
        <v>0.53903935185185181</v>
      </c>
      <c r="E7901" s="3">
        <f t="shared" si="248"/>
        <v>5.244212962962963E-2</v>
      </c>
      <c r="F7901">
        <f t="shared" si="249"/>
        <v>75</v>
      </c>
    </row>
    <row r="7902" spans="2:6" x14ac:dyDescent="0.25">
      <c r="B7902">
        <v>8669</v>
      </c>
      <c r="C7902">
        <v>3657</v>
      </c>
      <c r="D7902" s="3">
        <v>0.53903935185185181</v>
      </c>
      <c r="E7902" s="3">
        <f t="shared" si="248"/>
        <v>5.244212962962963E-2</v>
      </c>
      <c r="F7902">
        <f t="shared" si="249"/>
        <v>75</v>
      </c>
    </row>
    <row r="7903" spans="2:6" x14ac:dyDescent="0.25">
      <c r="B7903">
        <v>8670</v>
      </c>
      <c r="C7903">
        <v>3657</v>
      </c>
      <c r="D7903" s="3">
        <v>0.53903935185185181</v>
      </c>
      <c r="E7903" s="3">
        <f t="shared" si="248"/>
        <v>5.244212962962963E-2</v>
      </c>
      <c r="F7903">
        <f t="shared" si="249"/>
        <v>75</v>
      </c>
    </row>
    <row r="7904" spans="2:6" x14ac:dyDescent="0.25">
      <c r="B7904">
        <v>8671</v>
      </c>
      <c r="C7904">
        <v>3657</v>
      </c>
      <c r="D7904" s="3">
        <v>0.53903935185185181</v>
      </c>
      <c r="E7904" s="3">
        <f t="shared" si="248"/>
        <v>5.244212962962963E-2</v>
      </c>
      <c r="F7904">
        <f t="shared" si="249"/>
        <v>75</v>
      </c>
    </row>
    <row r="7905" spans="2:6" x14ac:dyDescent="0.25">
      <c r="B7905">
        <v>8672</v>
      </c>
      <c r="C7905">
        <v>3651</v>
      </c>
      <c r="D7905" s="3">
        <v>0.53903935185185181</v>
      </c>
      <c r="E7905" s="3">
        <f t="shared" si="248"/>
        <v>5.244212962962963E-2</v>
      </c>
      <c r="F7905">
        <f t="shared" si="249"/>
        <v>75</v>
      </c>
    </row>
    <row r="7906" spans="2:6" x14ac:dyDescent="0.25">
      <c r="B7906">
        <v>8673</v>
      </c>
      <c r="C7906">
        <v>3651</v>
      </c>
      <c r="D7906" s="3">
        <v>0.53903935185185181</v>
      </c>
      <c r="E7906" s="3">
        <f t="shared" si="248"/>
        <v>5.244212962962963E-2</v>
      </c>
      <c r="F7906">
        <f t="shared" si="249"/>
        <v>75</v>
      </c>
    </row>
    <row r="7907" spans="2:6" x14ac:dyDescent="0.25">
      <c r="B7907">
        <v>8674</v>
      </c>
      <c r="C7907">
        <v>3651</v>
      </c>
      <c r="D7907" s="3">
        <v>0.53903935185185181</v>
      </c>
      <c r="E7907" s="3">
        <f t="shared" si="248"/>
        <v>5.244212962962963E-2</v>
      </c>
      <c r="F7907">
        <f t="shared" si="249"/>
        <v>75</v>
      </c>
    </row>
    <row r="7908" spans="2:6" x14ac:dyDescent="0.25">
      <c r="B7908">
        <v>8675</v>
      </c>
      <c r="C7908">
        <v>3651</v>
      </c>
      <c r="D7908" s="3">
        <v>0.53903935185185181</v>
      </c>
      <c r="E7908" s="3">
        <f t="shared" si="248"/>
        <v>5.244212962962963E-2</v>
      </c>
      <c r="F7908">
        <f t="shared" si="249"/>
        <v>75</v>
      </c>
    </row>
    <row r="7909" spans="2:6" x14ac:dyDescent="0.25">
      <c r="B7909">
        <v>8676</v>
      </c>
      <c r="C7909">
        <v>3550</v>
      </c>
      <c r="D7909" s="3">
        <v>0.53905092592592596</v>
      </c>
      <c r="E7909" s="3">
        <f t="shared" si="248"/>
        <v>5.245370370370378E-2</v>
      </c>
      <c r="F7909">
        <f t="shared" si="249"/>
        <v>75</v>
      </c>
    </row>
    <row r="7910" spans="2:6" x14ac:dyDescent="0.25">
      <c r="B7910">
        <v>8677</v>
      </c>
      <c r="C7910">
        <v>3550</v>
      </c>
      <c r="D7910" s="3">
        <v>0.53905092592592596</v>
      </c>
      <c r="E7910" s="3">
        <f t="shared" si="248"/>
        <v>5.245370370370378E-2</v>
      </c>
      <c r="F7910">
        <f t="shared" si="249"/>
        <v>75</v>
      </c>
    </row>
    <row r="7911" spans="2:6" x14ac:dyDescent="0.25">
      <c r="B7911">
        <v>8678</v>
      </c>
      <c r="C7911">
        <v>3550</v>
      </c>
      <c r="D7911" s="3">
        <v>0.53905092592592596</v>
      </c>
      <c r="E7911" s="3">
        <f t="shared" si="248"/>
        <v>5.245370370370378E-2</v>
      </c>
      <c r="F7911">
        <f t="shared" si="249"/>
        <v>75</v>
      </c>
    </row>
    <row r="7912" spans="2:6" x14ac:dyDescent="0.25">
      <c r="B7912">
        <v>8679</v>
      </c>
      <c r="C7912">
        <v>3550</v>
      </c>
      <c r="D7912" s="3">
        <v>0.53905092592592596</v>
      </c>
      <c r="E7912" s="3">
        <f t="shared" si="248"/>
        <v>5.245370370370378E-2</v>
      </c>
      <c r="F7912">
        <f t="shared" si="249"/>
        <v>75</v>
      </c>
    </row>
    <row r="7913" spans="2:6" x14ac:dyDescent="0.25">
      <c r="B7913">
        <v>8680</v>
      </c>
      <c r="C7913">
        <v>3649</v>
      </c>
      <c r="D7913" s="3">
        <v>0.53905092592592596</v>
      </c>
      <c r="E7913" s="3">
        <f t="shared" si="248"/>
        <v>5.245370370370378E-2</v>
      </c>
      <c r="F7913">
        <f t="shared" si="249"/>
        <v>75</v>
      </c>
    </row>
    <row r="7914" spans="2:6" x14ac:dyDescent="0.25">
      <c r="B7914">
        <v>8681</v>
      </c>
      <c r="C7914">
        <v>3649</v>
      </c>
      <c r="D7914" s="3">
        <v>0.53905092592592596</v>
      </c>
      <c r="E7914" s="3">
        <f t="shared" si="248"/>
        <v>5.245370370370378E-2</v>
      </c>
      <c r="F7914">
        <f t="shared" si="249"/>
        <v>75</v>
      </c>
    </row>
    <row r="7915" spans="2:6" x14ac:dyDescent="0.25">
      <c r="B7915">
        <v>8682</v>
      </c>
      <c r="C7915">
        <v>3649</v>
      </c>
      <c r="D7915" s="3">
        <v>0.53905092592592596</v>
      </c>
      <c r="E7915" s="3">
        <f t="shared" si="248"/>
        <v>5.245370370370378E-2</v>
      </c>
      <c r="F7915">
        <f t="shared" si="249"/>
        <v>75</v>
      </c>
    </row>
    <row r="7916" spans="2:6" x14ac:dyDescent="0.25">
      <c r="B7916">
        <v>8683</v>
      </c>
      <c r="C7916">
        <v>3649</v>
      </c>
      <c r="D7916" s="3">
        <v>0.53905092592592596</v>
      </c>
      <c r="E7916" s="3">
        <f t="shared" si="248"/>
        <v>5.245370370370378E-2</v>
      </c>
      <c r="F7916">
        <f t="shared" si="249"/>
        <v>75</v>
      </c>
    </row>
    <row r="7917" spans="2:6" x14ac:dyDescent="0.25">
      <c r="B7917">
        <v>8684</v>
      </c>
      <c r="C7917">
        <v>3620</v>
      </c>
      <c r="D7917" s="3">
        <v>0.5390625</v>
      </c>
      <c r="E7917" s="3">
        <f t="shared" si="248"/>
        <v>5.2465277777777819E-2</v>
      </c>
      <c r="F7917">
        <f t="shared" si="249"/>
        <v>75</v>
      </c>
    </row>
    <row r="7918" spans="2:6" x14ac:dyDescent="0.25">
      <c r="B7918">
        <v>8685</v>
      </c>
      <c r="C7918">
        <v>3620</v>
      </c>
      <c r="D7918" s="3">
        <v>0.5390625</v>
      </c>
      <c r="E7918" s="3">
        <f t="shared" si="248"/>
        <v>5.2465277777777819E-2</v>
      </c>
      <c r="F7918">
        <f t="shared" si="249"/>
        <v>75</v>
      </c>
    </row>
    <row r="7919" spans="2:6" x14ac:dyDescent="0.25">
      <c r="B7919">
        <v>8686</v>
      </c>
      <c r="C7919">
        <v>3620</v>
      </c>
      <c r="D7919" s="3">
        <v>0.5390625</v>
      </c>
      <c r="E7919" s="3">
        <f t="shared" si="248"/>
        <v>5.2465277777777819E-2</v>
      </c>
      <c r="F7919">
        <f t="shared" si="249"/>
        <v>75</v>
      </c>
    </row>
    <row r="7920" spans="2:6" x14ac:dyDescent="0.25">
      <c r="B7920">
        <v>8687</v>
      </c>
      <c r="C7920">
        <v>3620</v>
      </c>
      <c r="D7920" s="3">
        <v>0.5390625</v>
      </c>
      <c r="E7920" s="3">
        <f t="shared" si="248"/>
        <v>5.2465277777777819E-2</v>
      </c>
      <c r="F7920">
        <f t="shared" si="249"/>
        <v>75</v>
      </c>
    </row>
    <row r="7921" spans="2:6" x14ac:dyDescent="0.25">
      <c r="B7921">
        <v>8688</v>
      </c>
      <c r="C7921">
        <v>3480</v>
      </c>
      <c r="D7921" s="3">
        <v>0.5390625</v>
      </c>
      <c r="E7921" s="3">
        <f t="shared" si="248"/>
        <v>5.2465277777777819E-2</v>
      </c>
      <c r="F7921">
        <f t="shared" si="249"/>
        <v>75</v>
      </c>
    </row>
    <row r="7922" spans="2:6" x14ac:dyDescent="0.25">
      <c r="B7922">
        <v>8689</v>
      </c>
      <c r="C7922">
        <v>3480</v>
      </c>
      <c r="D7922" s="3">
        <v>0.5390625</v>
      </c>
      <c r="E7922" s="3">
        <f t="shared" si="248"/>
        <v>5.2465277777777819E-2</v>
      </c>
      <c r="F7922">
        <f t="shared" si="249"/>
        <v>75</v>
      </c>
    </row>
    <row r="7923" spans="2:6" x14ac:dyDescent="0.25">
      <c r="B7923">
        <v>8690</v>
      </c>
      <c r="C7923">
        <v>3480</v>
      </c>
      <c r="D7923" s="3">
        <v>0.5390625</v>
      </c>
      <c r="E7923" s="3">
        <f t="shared" si="248"/>
        <v>5.2465277777777819E-2</v>
      </c>
      <c r="F7923">
        <f t="shared" si="249"/>
        <v>75</v>
      </c>
    </row>
    <row r="7924" spans="2:6" x14ac:dyDescent="0.25">
      <c r="B7924">
        <v>8691</v>
      </c>
      <c r="C7924">
        <v>3480</v>
      </c>
      <c r="D7924" s="3">
        <v>0.5390625</v>
      </c>
      <c r="E7924" s="3">
        <f t="shared" si="248"/>
        <v>5.2465277777777819E-2</v>
      </c>
      <c r="F7924">
        <f t="shared" si="249"/>
        <v>75</v>
      </c>
    </row>
    <row r="7925" spans="2:6" x14ac:dyDescent="0.25">
      <c r="B7925">
        <v>8692</v>
      </c>
      <c r="C7925">
        <v>4141</v>
      </c>
      <c r="D7925" s="3">
        <v>0.53907407407407404</v>
      </c>
      <c r="E7925" s="3">
        <f t="shared" si="248"/>
        <v>5.2476851851851858E-2</v>
      </c>
      <c r="F7925">
        <f t="shared" si="249"/>
        <v>75</v>
      </c>
    </row>
    <row r="7926" spans="2:6" x14ac:dyDescent="0.25">
      <c r="B7926">
        <v>8693</v>
      </c>
      <c r="C7926">
        <v>4141</v>
      </c>
      <c r="D7926" s="3">
        <v>0.53907407407407404</v>
      </c>
      <c r="E7926" s="3">
        <f t="shared" si="248"/>
        <v>5.2476851851851858E-2</v>
      </c>
      <c r="F7926">
        <f t="shared" si="249"/>
        <v>75</v>
      </c>
    </row>
    <row r="7927" spans="2:6" x14ac:dyDescent="0.25">
      <c r="B7927">
        <v>8694</v>
      </c>
      <c r="C7927">
        <v>4141</v>
      </c>
      <c r="D7927" s="3">
        <v>0.53907407407407404</v>
      </c>
      <c r="E7927" s="3">
        <f t="shared" si="248"/>
        <v>5.2476851851851858E-2</v>
      </c>
      <c r="F7927">
        <f t="shared" si="249"/>
        <v>75</v>
      </c>
    </row>
    <row r="7928" spans="2:6" x14ac:dyDescent="0.25">
      <c r="B7928">
        <v>8695</v>
      </c>
      <c r="C7928">
        <v>4141</v>
      </c>
      <c r="D7928" s="3">
        <v>0.53907407407407404</v>
      </c>
      <c r="E7928" s="3">
        <f t="shared" si="248"/>
        <v>5.2476851851851858E-2</v>
      </c>
      <c r="F7928">
        <f t="shared" si="249"/>
        <v>75</v>
      </c>
    </row>
    <row r="7929" spans="2:6" x14ac:dyDescent="0.25">
      <c r="B7929">
        <v>8696</v>
      </c>
      <c r="C7929">
        <v>3651</v>
      </c>
      <c r="D7929" s="3">
        <v>0.53907407407407404</v>
      </c>
      <c r="E7929" s="3">
        <f t="shared" si="248"/>
        <v>5.2476851851851858E-2</v>
      </c>
      <c r="F7929">
        <f t="shared" si="249"/>
        <v>75</v>
      </c>
    </row>
    <row r="7930" spans="2:6" x14ac:dyDescent="0.25">
      <c r="B7930">
        <v>8697</v>
      </c>
      <c r="C7930">
        <v>3651</v>
      </c>
      <c r="D7930" s="3">
        <v>0.53908564814814819</v>
      </c>
      <c r="E7930" s="3">
        <f t="shared" si="248"/>
        <v>5.2488425925926008E-2</v>
      </c>
      <c r="F7930">
        <f t="shared" si="249"/>
        <v>75</v>
      </c>
    </row>
    <row r="7931" spans="2:6" x14ac:dyDescent="0.25">
      <c r="B7931">
        <v>8698</v>
      </c>
      <c r="C7931">
        <v>3651</v>
      </c>
      <c r="D7931" s="3">
        <v>0.53908564814814819</v>
      </c>
      <c r="E7931" s="3">
        <f t="shared" si="248"/>
        <v>5.2488425925926008E-2</v>
      </c>
      <c r="F7931">
        <f t="shared" si="249"/>
        <v>75</v>
      </c>
    </row>
    <row r="7932" spans="2:6" x14ac:dyDescent="0.25">
      <c r="B7932">
        <v>8699</v>
      </c>
      <c r="C7932">
        <v>3651</v>
      </c>
      <c r="D7932" s="3">
        <v>0.53908564814814819</v>
      </c>
      <c r="E7932" s="3">
        <f t="shared" si="248"/>
        <v>5.2488425925926008E-2</v>
      </c>
      <c r="F7932">
        <f t="shared" si="249"/>
        <v>75</v>
      </c>
    </row>
    <row r="7933" spans="2:6" x14ac:dyDescent="0.25">
      <c r="B7933">
        <v>8700</v>
      </c>
      <c r="C7933">
        <v>3664</v>
      </c>
      <c r="D7933" s="3">
        <v>0.53908564814814819</v>
      </c>
      <c r="E7933" s="3">
        <f t="shared" si="248"/>
        <v>5.2488425925926008E-2</v>
      </c>
      <c r="F7933">
        <f t="shared" si="249"/>
        <v>75</v>
      </c>
    </row>
    <row r="7934" spans="2:6" x14ac:dyDescent="0.25">
      <c r="B7934">
        <v>8701</v>
      </c>
      <c r="C7934">
        <v>3664</v>
      </c>
      <c r="D7934" s="3">
        <v>0.53908564814814819</v>
      </c>
      <c r="E7934" s="3">
        <f t="shared" si="248"/>
        <v>5.2488425925926008E-2</v>
      </c>
      <c r="F7934">
        <f t="shared" si="249"/>
        <v>75</v>
      </c>
    </row>
    <row r="7935" spans="2:6" x14ac:dyDescent="0.25">
      <c r="B7935">
        <v>8702</v>
      </c>
      <c r="C7935">
        <v>3664</v>
      </c>
      <c r="D7935" s="3">
        <v>0.53908564814814819</v>
      </c>
      <c r="E7935" s="3">
        <f t="shared" si="248"/>
        <v>5.2488425925926008E-2</v>
      </c>
      <c r="F7935">
        <f t="shared" si="249"/>
        <v>75</v>
      </c>
    </row>
    <row r="7936" spans="2:6" x14ac:dyDescent="0.25">
      <c r="B7936">
        <v>8703</v>
      </c>
      <c r="C7936">
        <v>3664</v>
      </c>
      <c r="D7936" s="3">
        <v>0.53908564814814819</v>
      </c>
      <c r="E7936" s="3">
        <f t="shared" si="248"/>
        <v>5.2488425925926008E-2</v>
      </c>
      <c r="F7936">
        <f t="shared" si="249"/>
        <v>75</v>
      </c>
    </row>
    <row r="7937" spans="2:6" x14ac:dyDescent="0.25">
      <c r="B7937">
        <v>8704</v>
      </c>
      <c r="C7937">
        <v>3595</v>
      </c>
      <c r="D7937" s="3">
        <v>0.53910879629629627</v>
      </c>
      <c r="E7937" s="3">
        <f t="shared" si="248"/>
        <v>5.2511574074074086E-2</v>
      </c>
      <c r="F7937">
        <f t="shared" si="249"/>
        <v>75</v>
      </c>
    </row>
    <row r="7938" spans="2:6" x14ac:dyDescent="0.25">
      <c r="B7938">
        <v>8705</v>
      </c>
      <c r="C7938">
        <v>3595</v>
      </c>
      <c r="D7938" s="3">
        <v>0.53910879629629627</v>
      </c>
      <c r="E7938" s="3">
        <f t="shared" ref="E7938:E8001" si="250">D7938-$A$1</f>
        <v>5.2511574074074086E-2</v>
      </c>
      <c r="F7938">
        <f t="shared" ref="F7938:F8001" si="251">(MINUTE(E7938))+60</f>
        <v>75</v>
      </c>
    </row>
    <row r="7939" spans="2:6" x14ac:dyDescent="0.25">
      <c r="B7939">
        <v>8706</v>
      </c>
      <c r="C7939">
        <v>3595</v>
      </c>
      <c r="D7939" s="3">
        <v>0.53910879629629627</v>
      </c>
      <c r="E7939" s="3">
        <f t="shared" si="250"/>
        <v>5.2511574074074086E-2</v>
      </c>
      <c r="F7939">
        <f t="shared" si="251"/>
        <v>75</v>
      </c>
    </row>
    <row r="7940" spans="2:6" x14ac:dyDescent="0.25">
      <c r="B7940">
        <v>8707</v>
      </c>
      <c r="C7940">
        <v>3595</v>
      </c>
      <c r="D7940" s="3">
        <v>0.53910879629629627</v>
      </c>
      <c r="E7940" s="3">
        <f t="shared" si="250"/>
        <v>5.2511574074074086E-2</v>
      </c>
      <c r="F7940">
        <f t="shared" si="251"/>
        <v>75</v>
      </c>
    </row>
    <row r="7941" spans="2:6" x14ac:dyDescent="0.25">
      <c r="B7941">
        <v>8708</v>
      </c>
      <c r="C7941">
        <v>3658</v>
      </c>
      <c r="D7941" s="3">
        <v>0.53913194444444446</v>
      </c>
      <c r="E7941" s="3">
        <f t="shared" si="250"/>
        <v>5.2534722222222274E-2</v>
      </c>
      <c r="F7941">
        <f t="shared" si="251"/>
        <v>75</v>
      </c>
    </row>
    <row r="7942" spans="2:6" x14ac:dyDescent="0.25">
      <c r="B7942">
        <v>8709</v>
      </c>
      <c r="C7942">
        <v>3658</v>
      </c>
      <c r="D7942" s="3">
        <v>0.53913194444444446</v>
      </c>
      <c r="E7942" s="3">
        <f t="shared" si="250"/>
        <v>5.2534722222222274E-2</v>
      </c>
      <c r="F7942">
        <f t="shared" si="251"/>
        <v>75</v>
      </c>
    </row>
    <row r="7943" spans="2:6" x14ac:dyDescent="0.25">
      <c r="B7943">
        <v>8710</v>
      </c>
      <c r="C7943">
        <v>3658</v>
      </c>
      <c r="D7943" s="3">
        <v>0.53913194444444446</v>
      </c>
      <c r="E7943" s="3">
        <f t="shared" si="250"/>
        <v>5.2534722222222274E-2</v>
      </c>
      <c r="F7943">
        <f t="shared" si="251"/>
        <v>75</v>
      </c>
    </row>
    <row r="7944" spans="2:6" x14ac:dyDescent="0.25">
      <c r="B7944">
        <v>8711</v>
      </c>
      <c r="C7944">
        <v>3658</v>
      </c>
      <c r="D7944" s="3">
        <v>0.53913194444444446</v>
      </c>
      <c r="E7944" s="3">
        <f t="shared" si="250"/>
        <v>5.2534722222222274E-2</v>
      </c>
      <c r="F7944">
        <f t="shared" si="251"/>
        <v>75</v>
      </c>
    </row>
    <row r="7945" spans="2:6" x14ac:dyDescent="0.25">
      <c r="B7945">
        <v>8712</v>
      </c>
      <c r="C7945">
        <v>3685</v>
      </c>
      <c r="D7945" s="3">
        <v>0.53914351851851849</v>
      </c>
      <c r="E7945" s="3">
        <f t="shared" si="250"/>
        <v>5.2546296296296313E-2</v>
      </c>
      <c r="F7945">
        <f t="shared" si="251"/>
        <v>75</v>
      </c>
    </row>
    <row r="7946" spans="2:6" x14ac:dyDescent="0.25">
      <c r="B7946">
        <v>8713</v>
      </c>
      <c r="C7946">
        <v>3685</v>
      </c>
      <c r="D7946" s="3">
        <v>0.53914351851851849</v>
      </c>
      <c r="E7946" s="3">
        <f t="shared" si="250"/>
        <v>5.2546296296296313E-2</v>
      </c>
      <c r="F7946">
        <f t="shared" si="251"/>
        <v>75</v>
      </c>
    </row>
    <row r="7947" spans="2:6" x14ac:dyDescent="0.25">
      <c r="B7947">
        <v>8714</v>
      </c>
      <c r="C7947">
        <v>3685</v>
      </c>
      <c r="D7947" s="3">
        <v>0.53915509259259264</v>
      </c>
      <c r="E7947" s="3">
        <f t="shared" si="250"/>
        <v>5.2557870370370463E-2</v>
      </c>
      <c r="F7947">
        <f t="shared" si="251"/>
        <v>75</v>
      </c>
    </row>
    <row r="7948" spans="2:6" x14ac:dyDescent="0.25">
      <c r="B7948">
        <v>8715</v>
      </c>
      <c r="C7948">
        <v>3685</v>
      </c>
      <c r="D7948" s="3">
        <v>0.53915509259259264</v>
      </c>
      <c r="E7948" s="3">
        <f t="shared" si="250"/>
        <v>5.2557870370370463E-2</v>
      </c>
      <c r="F7948">
        <f t="shared" si="251"/>
        <v>75</v>
      </c>
    </row>
    <row r="7949" spans="2:6" x14ac:dyDescent="0.25">
      <c r="B7949">
        <v>8716</v>
      </c>
      <c r="C7949">
        <v>3660</v>
      </c>
      <c r="D7949" s="3">
        <v>0.53915509259259264</v>
      </c>
      <c r="E7949" s="3">
        <f t="shared" si="250"/>
        <v>5.2557870370370463E-2</v>
      </c>
      <c r="F7949">
        <f t="shared" si="251"/>
        <v>75</v>
      </c>
    </row>
    <row r="7950" spans="2:6" x14ac:dyDescent="0.25">
      <c r="B7950">
        <v>8717</v>
      </c>
      <c r="C7950">
        <v>3660</v>
      </c>
      <c r="D7950" s="3">
        <v>0.53915509259259264</v>
      </c>
      <c r="E7950" s="3">
        <f t="shared" si="250"/>
        <v>5.2557870370370463E-2</v>
      </c>
      <c r="F7950">
        <f t="shared" si="251"/>
        <v>75</v>
      </c>
    </row>
    <row r="7951" spans="2:6" x14ac:dyDescent="0.25">
      <c r="B7951">
        <v>8718</v>
      </c>
      <c r="C7951">
        <v>3660</v>
      </c>
      <c r="D7951" s="3">
        <v>0.53915509259259264</v>
      </c>
      <c r="E7951" s="3">
        <f t="shared" si="250"/>
        <v>5.2557870370370463E-2</v>
      </c>
      <c r="F7951">
        <f t="shared" si="251"/>
        <v>75</v>
      </c>
    </row>
    <row r="7952" spans="2:6" x14ac:dyDescent="0.25">
      <c r="B7952">
        <v>8719</v>
      </c>
      <c r="C7952">
        <v>3660</v>
      </c>
      <c r="D7952" s="3">
        <v>0.53915509259259264</v>
      </c>
      <c r="E7952" s="3">
        <f t="shared" si="250"/>
        <v>5.2557870370370463E-2</v>
      </c>
      <c r="F7952">
        <f t="shared" si="251"/>
        <v>75</v>
      </c>
    </row>
    <row r="7953" spans="2:6" x14ac:dyDescent="0.25">
      <c r="B7953">
        <v>8720</v>
      </c>
      <c r="C7953">
        <v>3631</v>
      </c>
      <c r="D7953" s="3">
        <v>0.53915509259259264</v>
      </c>
      <c r="E7953" s="3">
        <f t="shared" si="250"/>
        <v>5.2557870370370463E-2</v>
      </c>
      <c r="F7953">
        <f t="shared" si="251"/>
        <v>75</v>
      </c>
    </row>
    <row r="7954" spans="2:6" x14ac:dyDescent="0.25">
      <c r="B7954">
        <v>8721</v>
      </c>
      <c r="C7954">
        <v>3631</v>
      </c>
      <c r="D7954" s="3">
        <v>0.53915509259259264</v>
      </c>
      <c r="E7954" s="3">
        <f t="shared" si="250"/>
        <v>5.2557870370370463E-2</v>
      </c>
      <c r="F7954">
        <f t="shared" si="251"/>
        <v>75</v>
      </c>
    </row>
    <row r="7955" spans="2:6" x14ac:dyDescent="0.25">
      <c r="B7955">
        <v>8722</v>
      </c>
      <c r="C7955">
        <v>3631</v>
      </c>
      <c r="D7955" s="3">
        <v>0.53915509259259264</v>
      </c>
      <c r="E7955" s="3">
        <f t="shared" si="250"/>
        <v>5.2557870370370463E-2</v>
      </c>
      <c r="F7955">
        <f t="shared" si="251"/>
        <v>75</v>
      </c>
    </row>
    <row r="7956" spans="2:6" x14ac:dyDescent="0.25">
      <c r="B7956">
        <v>8723</v>
      </c>
      <c r="C7956">
        <v>3631</v>
      </c>
      <c r="D7956" s="3">
        <v>0.53915509259259264</v>
      </c>
      <c r="E7956" s="3">
        <f t="shared" si="250"/>
        <v>5.2557870370370463E-2</v>
      </c>
      <c r="F7956">
        <f t="shared" si="251"/>
        <v>75</v>
      </c>
    </row>
    <row r="7957" spans="2:6" x14ac:dyDescent="0.25">
      <c r="B7957">
        <v>8724</v>
      </c>
      <c r="C7957">
        <v>3639</v>
      </c>
      <c r="D7957" s="3">
        <v>0.53915509259259264</v>
      </c>
      <c r="E7957" s="3">
        <f t="shared" si="250"/>
        <v>5.2557870370370463E-2</v>
      </c>
      <c r="F7957">
        <f t="shared" si="251"/>
        <v>75</v>
      </c>
    </row>
    <row r="7958" spans="2:6" x14ac:dyDescent="0.25">
      <c r="B7958">
        <v>8725</v>
      </c>
      <c r="C7958">
        <v>3639</v>
      </c>
      <c r="D7958" s="3">
        <v>0.53915509259259264</v>
      </c>
      <c r="E7958" s="3">
        <f t="shared" si="250"/>
        <v>5.2557870370370463E-2</v>
      </c>
      <c r="F7958">
        <f t="shared" si="251"/>
        <v>75</v>
      </c>
    </row>
    <row r="7959" spans="2:6" x14ac:dyDescent="0.25">
      <c r="B7959">
        <v>8726</v>
      </c>
      <c r="C7959">
        <v>3639</v>
      </c>
      <c r="D7959" s="3">
        <v>0.53916666666666668</v>
      </c>
      <c r="E7959" s="3">
        <f t="shared" si="250"/>
        <v>5.2569444444444502E-2</v>
      </c>
      <c r="F7959">
        <f t="shared" si="251"/>
        <v>75</v>
      </c>
    </row>
    <row r="7960" spans="2:6" x14ac:dyDescent="0.25">
      <c r="B7960">
        <v>8727</v>
      </c>
      <c r="C7960">
        <v>3639</v>
      </c>
      <c r="D7960" s="3">
        <v>0.53916666666666668</v>
      </c>
      <c r="E7960" s="3">
        <f t="shared" si="250"/>
        <v>5.2569444444444502E-2</v>
      </c>
      <c r="F7960">
        <f t="shared" si="251"/>
        <v>75</v>
      </c>
    </row>
    <row r="7961" spans="2:6" x14ac:dyDescent="0.25">
      <c r="B7961">
        <v>8728</v>
      </c>
      <c r="C7961">
        <v>3663</v>
      </c>
      <c r="D7961" s="3">
        <v>0.53916666666666668</v>
      </c>
      <c r="E7961" s="3">
        <f t="shared" si="250"/>
        <v>5.2569444444444502E-2</v>
      </c>
      <c r="F7961">
        <f t="shared" si="251"/>
        <v>75</v>
      </c>
    </row>
    <row r="7962" spans="2:6" x14ac:dyDescent="0.25">
      <c r="B7962">
        <v>8729</v>
      </c>
      <c r="C7962">
        <v>3663</v>
      </c>
      <c r="D7962" s="3">
        <v>0.53916666666666668</v>
      </c>
      <c r="E7962" s="3">
        <f t="shared" si="250"/>
        <v>5.2569444444444502E-2</v>
      </c>
      <c r="F7962">
        <f t="shared" si="251"/>
        <v>75</v>
      </c>
    </row>
    <row r="7963" spans="2:6" x14ac:dyDescent="0.25">
      <c r="B7963">
        <v>8730</v>
      </c>
      <c r="C7963">
        <v>3663</v>
      </c>
      <c r="D7963" s="3">
        <v>0.53916666666666668</v>
      </c>
      <c r="E7963" s="3">
        <f t="shared" si="250"/>
        <v>5.2569444444444502E-2</v>
      </c>
      <c r="F7963">
        <f t="shared" si="251"/>
        <v>75</v>
      </c>
    </row>
    <row r="7964" spans="2:6" x14ac:dyDescent="0.25">
      <c r="B7964">
        <v>8731</v>
      </c>
      <c r="C7964">
        <v>3663</v>
      </c>
      <c r="D7964" s="3">
        <v>0.53916666666666668</v>
      </c>
      <c r="E7964" s="3">
        <f t="shared" si="250"/>
        <v>5.2569444444444502E-2</v>
      </c>
      <c r="F7964">
        <f t="shared" si="251"/>
        <v>75</v>
      </c>
    </row>
    <row r="7965" spans="2:6" x14ac:dyDescent="0.25">
      <c r="B7965">
        <v>8732</v>
      </c>
      <c r="C7965">
        <v>3475</v>
      </c>
      <c r="D7965" s="3">
        <v>0.53916666666666668</v>
      </c>
      <c r="E7965" s="3">
        <f t="shared" si="250"/>
        <v>5.2569444444444502E-2</v>
      </c>
      <c r="F7965">
        <f t="shared" si="251"/>
        <v>75</v>
      </c>
    </row>
    <row r="7966" spans="2:6" x14ac:dyDescent="0.25">
      <c r="B7966">
        <v>8733</v>
      </c>
      <c r="C7966">
        <v>3475</v>
      </c>
      <c r="D7966" s="3">
        <v>0.53916666666666668</v>
      </c>
      <c r="E7966" s="3">
        <f t="shared" si="250"/>
        <v>5.2569444444444502E-2</v>
      </c>
      <c r="F7966">
        <f t="shared" si="251"/>
        <v>75</v>
      </c>
    </row>
    <row r="7967" spans="2:6" x14ac:dyDescent="0.25">
      <c r="B7967">
        <v>8734</v>
      </c>
      <c r="C7967">
        <v>3475</v>
      </c>
      <c r="D7967" s="3">
        <v>0.53916666666666668</v>
      </c>
      <c r="E7967" s="3">
        <f t="shared" si="250"/>
        <v>5.2569444444444502E-2</v>
      </c>
      <c r="F7967">
        <f t="shared" si="251"/>
        <v>75</v>
      </c>
    </row>
    <row r="7968" spans="2:6" x14ac:dyDescent="0.25">
      <c r="B7968">
        <v>8735</v>
      </c>
      <c r="C7968">
        <v>3475</v>
      </c>
      <c r="D7968" s="3">
        <v>0.53916666666666668</v>
      </c>
      <c r="E7968" s="3">
        <f t="shared" si="250"/>
        <v>5.2569444444444502E-2</v>
      </c>
      <c r="F7968">
        <f t="shared" si="251"/>
        <v>75</v>
      </c>
    </row>
    <row r="7969" spans="2:6" x14ac:dyDescent="0.25">
      <c r="B7969">
        <v>8736</v>
      </c>
      <c r="C7969">
        <v>3639</v>
      </c>
      <c r="D7969" s="3">
        <v>0.53917824074074072</v>
      </c>
      <c r="E7969" s="3">
        <f t="shared" si="250"/>
        <v>5.2581018518518541E-2</v>
      </c>
      <c r="F7969">
        <f t="shared" si="251"/>
        <v>75</v>
      </c>
    </row>
    <row r="7970" spans="2:6" x14ac:dyDescent="0.25">
      <c r="B7970">
        <v>8737</v>
      </c>
      <c r="C7970">
        <v>3639</v>
      </c>
      <c r="D7970" s="3">
        <v>0.53917824074074072</v>
      </c>
      <c r="E7970" s="3">
        <f t="shared" si="250"/>
        <v>5.2581018518518541E-2</v>
      </c>
      <c r="F7970">
        <f t="shared" si="251"/>
        <v>75</v>
      </c>
    </row>
    <row r="7971" spans="2:6" x14ac:dyDescent="0.25">
      <c r="B7971">
        <v>8738</v>
      </c>
      <c r="C7971">
        <v>3639</v>
      </c>
      <c r="D7971" s="3">
        <v>0.53917824074074072</v>
      </c>
      <c r="E7971" s="3">
        <f t="shared" si="250"/>
        <v>5.2581018518518541E-2</v>
      </c>
      <c r="F7971">
        <f t="shared" si="251"/>
        <v>75</v>
      </c>
    </row>
    <row r="7972" spans="2:6" x14ac:dyDescent="0.25">
      <c r="B7972">
        <v>8739</v>
      </c>
      <c r="C7972">
        <v>3639</v>
      </c>
      <c r="D7972" s="3">
        <v>0.53917824074074072</v>
      </c>
      <c r="E7972" s="3">
        <f t="shared" si="250"/>
        <v>5.2581018518518541E-2</v>
      </c>
      <c r="F7972">
        <f t="shared" si="251"/>
        <v>75</v>
      </c>
    </row>
    <row r="7973" spans="2:6" x14ac:dyDescent="0.25">
      <c r="B7973">
        <v>8740</v>
      </c>
      <c r="C7973">
        <v>3659</v>
      </c>
      <c r="D7973" s="3">
        <v>0.53917824074074072</v>
      </c>
      <c r="E7973" s="3">
        <f t="shared" si="250"/>
        <v>5.2581018518518541E-2</v>
      </c>
      <c r="F7973">
        <f t="shared" si="251"/>
        <v>75</v>
      </c>
    </row>
    <row r="7974" spans="2:6" x14ac:dyDescent="0.25">
      <c r="B7974">
        <v>8741</v>
      </c>
      <c r="C7974">
        <v>3659</v>
      </c>
      <c r="D7974" s="3">
        <v>0.53917824074074072</v>
      </c>
      <c r="E7974" s="3">
        <f t="shared" si="250"/>
        <v>5.2581018518518541E-2</v>
      </c>
      <c r="F7974">
        <f t="shared" si="251"/>
        <v>75</v>
      </c>
    </row>
    <row r="7975" spans="2:6" x14ac:dyDescent="0.25">
      <c r="B7975">
        <v>8742</v>
      </c>
      <c r="C7975">
        <v>3659</v>
      </c>
      <c r="D7975" s="3">
        <v>0.53917824074074072</v>
      </c>
      <c r="E7975" s="3">
        <f t="shared" si="250"/>
        <v>5.2581018518518541E-2</v>
      </c>
      <c r="F7975">
        <f t="shared" si="251"/>
        <v>75</v>
      </c>
    </row>
    <row r="7976" spans="2:6" x14ac:dyDescent="0.25">
      <c r="B7976">
        <v>8743</v>
      </c>
      <c r="C7976">
        <v>3659</v>
      </c>
      <c r="D7976" s="3">
        <v>0.53917824074074072</v>
      </c>
      <c r="E7976" s="3">
        <f t="shared" si="250"/>
        <v>5.2581018518518541E-2</v>
      </c>
      <c r="F7976">
        <f t="shared" si="251"/>
        <v>75</v>
      </c>
    </row>
    <row r="7977" spans="2:6" x14ac:dyDescent="0.25">
      <c r="B7977">
        <v>8744</v>
      </c>
      <c r="C7977">
        <v>3655</v>
      </c>
      <c r="D7977" s="3">
        <v>0.53918981481481476</v>
      </c>
      <c r="E7977" s="3">
        <f t="shared" si="250"/>
        <v>5.259259259259258E-2</v>
      </c>
      <c r="F7977">
        <f t="shared" si="251"/>
        <v>75</v>
      </c>
    </row>
    <row r="7978" spans="2:6" x14ac:dyDescent="0.25">
      <c r="B7978">
        <v>8745</v>
      </c>
      <c r="C7978">
        <v>3655</v>
      </c>
      <c r="D7978" s="3">
        <v>0.53918981481481476</v>
      </c>
      <c r="E7978" s="3">
        <f t="shared" si="250"/>
        <v>5.259259259259258E-2</v>
      </c>
      <c r="F7978">
        <f t="shared" si="251"/>
        <v>75</v>
      </c>
    </row>
    <row r="7979" spans="2:6" x14ac:dyDescent="0.25">
      <c r="B7979">
        <v>8746</v>
      </c>
      <c r="C7979">
        <v>3655</v>
      </c>
      <c r="D7979" s="3">
        <v>0.53918981481481476</v>
      </c>
      <c r="E7979" s="3">
        <f t="shared" si="250"/>
        <v>5.259259259259258E-2</v>
      </c>
      <c r="F7979">
        <f t="shared" si="251"/>
        <v>75</v>
      </c>
    </row>
    <row r="7980" spans="2:6" x14ac:dyDescent="0.25">
      <c r="B7980">
        <v>8747</v>
      </c>
      <c r="C7980">
        <v>3655</v>
      </c>
      <c r="D7980" s="3">
        <v>0.53918981481481476</v>
      </c>
      <c r="E7980" s="3">
        <f t="shared" si="250"/>
        <v>5.259259259259258E-2</v>
      </c>
      <c r="F7980">
        <f t="shared" si="251"/>
        <v>75</v>
      </c>
    </row>
    <row r="7981" spans="2:6" x14ac:dyDescent="0.25">
      <c r="B7981">
        <v>8748</v>
      </c>
      <c r="C7981">
        <v>3678</v>
      </c>
      <c r="D7981" s="3">
        <v>0.53918981481481476</v>
      </c>
      <c r="E7981" s="3">
        <f t="shared" si="250"/>
        <v>5.259259259259258E-2</v>
      </c>
      <c r="F7981">
        <f t="shared" si="251"/>
        <v>75</v>
      </c>
    </row>
    <row r="7982" spans="2:6" x14ac:dyDescent="0.25">
      <c r="B7982">
        <v>8749</v>
      </c>
      <c r="C7982">
        <v>3678</v>
      </c>
      <c r="D7982" s="3">
        <v>0.53918981481481476</v>
      </c>
      <c r="E7982" s="3">
        <f t="shared" si="250"/>
        <v>5.259259259259258E-2</v>
      </c>
      <c r="F7982">
        <f t="shared" si="251"/>
        <v>75</v>
      </c>
    </row>
    <row r="7983" spans="2:6" x14ac:dyDescent="0.25">
      <c r="B7983">
        <v>8750</v>
      </c>
      <c r="C7983">
        <v>3678</v>
      </c>
      <c r="D7983" s="3">
        <v>0.53918981481481476</v>
      </c>
      <c r="E7983" s="3">
        <f t="shared" si="250"/>
        <v>5.259259259259258E-2</v>
      </c>
      <c r="F7983">
        <f t="shared" si="251"/>
        <v>75</v>
      </c>
    </row>
    <row r="7984" spans="2:6" x14ac:dyDescent="0.25">
      <c r="B7984">
        <v>8751</v>
      </c>
      <c r="C7984">
        <v>3678</v>
      </c>
      <c r="D7984" s="3">
        <v>0.53918981481481476</v>
      </c>
      <c r="E7984" s="3">
        <f t="shared" si="250"/>
        <v>5.259259259259258E-2</v>
      </c>
      <c r="F7984">
        <f t="shared" si="251"/>
        <v>75</v>
      </c>
    </row>
    <row r="7985" spans="2:6" x14ac:dyDescent="0.25">
      <c r="B7985">
        <v>8752</v>
      </c>
      <c r="C7985">
        <v>3431</v>
      </c>
      <c r="D7985" s="3">
        <v>0.53920138888888891</v>
      </c>
      <c r="E7985" s="3">
        <f t="shared" si="250"/>
        <v>5.260416666666673E-2</v>
      </c>
      <c r="F7985">
        <f t="shared" si="251"/>
        <v>75</v>
      </c>
    </row>
    <row r="7986" spans="2:6" x14ac:dyDescent="0.25">
      <c r="B7986">
        <v>8753</v>
      </c>
      <c r="C7986">
        <v>3431</v>
      </c>
      <c r="D7986" s="3">
        <v>0.53920138888888891</v>
      </c>
      <c r="E7986" s="3">
        <f t="shared" si="250"/>
        <v>5.260416666666673E-2</v>
      </c>
      <c r="F7986">
        <f t="shared" si="251"/>
        <v>75</v>
      </c>
    </row>
    <row r="7987" spans="2:6" x14ac:dyDescent="0.25">
      <c r="B7987">
        <v>8754</v>
      </c>
      <c r="C7987">
        <v>3431</v>
      </c>
      <c r="D7987" s="3">
        <v>0.53920138888888891</v>
      </c>
      <c r="E7987" s="3">
        <f t="shared" si="250"/>
        <v>5.260416666666673E-2</v>
      </c>
      <c r="F7987">
        <f t="shared" si="251"/>
        <v>75</v>
      </c>
    </row>
    <row r="7988" spans="2:6" x14ac:dyDescent="0.25">
      <c r="B7988">
        <v>8755</v>
      </c>
      <c r="C7988">
        <v>3431</v>
      </c>
      <c r="D7988" s="3">
        <v>0.53920138888888891</v>
      </c>
      <c r="E7988" s="3">
        <f t="shared" si="250"/>
        <v>5.260416666666673E-2</v>
      </c>
      <c r="F7988">
        <f t="shared" si="251"/>
        <v>75</v>
      </c>
    </row>
    <row r="7989" spans="2:6" x14ac:dyDescent="0.25">
      <c r="B7989">
        <v>8756</v>
      </c>
      <c r="C7989">
        <v>3657</v>
      </c>
      <c r="D7989" s="3">
        <v>0.53921296296296295</v>
      </c>
      <c r="E7989" s="3">
        <f t="shared" si="250"/>
        <v>5.2615740740740768E-2</v>
      </c>
      <c r="F7989">
        <f t="shared" si="251"/>
        <v>75</v>
      </c>
    </row>
    <row r="7990" spans="2:6" x14ac:dyDescent="0.25">
      <c r="B7990">
        <v>8757</v>
      </c>
      <c r="C7990">
        <v>3657</v>
      </c>
      <c r="D7990" s="3">
        <v>0.53921296296296295</v>
      </c>
      <c r="E7990" s="3">
        <f t="shared" si="250"/>
        <v>5.2615740740740768E-2</v>
      </c>
      <c r="F7990">
        <f t="shared" si="251"/>
        <v>75</v>
      </c>
    </row>
    <row r="7991" spans="2:6" x14ac:dyDescent="0.25">
      <c r="B7991">
        <v>8758</v>
      </c>
      <c r="C7991">
        <v>3657</v>
      </c>
      <c r="D7991" s="3">
        <v>0.53921296296296295</v>
      </c>
      <c r="E7991" s="3">
        <f t="shared" si="250"/>
        <v>5.2615740740740768E-2</v>
      </c>
      <c r="F7991">
        <f t="shared" si="251"/>
        <v>75</v>
      </c>
    </row>
    <row r="7992" spans="2:6" x14ac:dyDescent="0.25">
      <c r="B7992">
        <v>8759</v>
      </c>
      <c r="C7992">
        <v>3657</v>
      </c>
      <c r="D7992" s="3">
        <v>0.53921296296296295</v>
      </c>
      <c r="E7992" s="3">
        <f t="shared" si="250"/>
        <v>5.2615740740740768E-2</v>
      </c>
      <c r="F7992">
        <f t="shared" si="251"/>
        <v>75</v>
      </c>
    </row>
    <row r="7993" spans="2:6" x14ac:dyDescent="0.25">
      <c r="B7993">
        <v>8760</v>
      </c>
      <c r="C7993">
        <v>3651</v>
      </c>
      <c r="D7993" s="3">
        <v>0.53921296296296295</v>
      </c>
      <c r="E7993" s="3">
        <f t="shared" si="250"/>
        <v>5.2615740740740768E-2</v>
      </c>
      <c r="F7993">
        <f t="shared" si="251"/>
        <v>75</v>
      </c>
    </row>
    <row r="7994" spans="2:6" x14ac:dyDescent="0.25">
      <c r="B7994">
        <v>8761</v>
      </c>
      <c r="C7994">
        <v>3651</v>
      </c>
      <c r="D7994" s="3">
        <v>0.53921296296296295</v>
      </c>
      <c r="E7994" s="3">
        <f t="shared" si="250"/>
        <v>5.2615740740740768E-2</v>
      </c>
      <c r="F7994">
        <f t="shared" si="251"/>
        <v>75</v>
      </c>
    </row>
    <row r="7995" spans="2:6" x14ac:dyDescent="0.25">
      <c r="B7995">
        <v>8762</v>
      </c>
      <c r="C7995">
        <v>3651</v>
      </c>
      <c r="D7995" s="3">
        <v>0.53921296296296295</v>
      </c>
      <c r="E7995" s="3">
        <f t="shared" si="250"/>
        <v>5.2615740740740768E-2</v>
      </c>
      <c r="F7995">
        <f t="shared" si="251"/>
        <v>75</v>
      </c>
    </row>
    <row r="7996" spans="2:6" x14ac:dyDescent="0.25">
      <c r="B7996">
        <v>8763</v>
      </c>
      <c r="C7996">
        <v>3651</v>
      </c>
      <c r="D7996" s="3">
        <v>0.53921296296296295</v>
      </c>
      <c r="E7996" s="3">
        <f t="shared" si="250"/>
        <v>5.2615740740740768E-2</v>
      </c>
      <c r="F7996">
        <f t="shared" si="251"/>
        <v>75</v>
      </c>
    </row>
    <row r="7997" spans="2:6" x14ac:dyDescent="0.25">
      <c r="B7997">
        <v>8764</v>
      </c>
      <c r="C7997">
        <v>3656</v>
      </c>
      <c r="D7997" s="3">
        <v>0.5392245370370371</v>
      </c>
      <c r="E7997" s="3">
        <f t="shared" si="250"/>
        <v>5.2627314814814918E-2</v>
      </c>
      <c r="F7997">
        <f t="shared" si="251"/>
        <v>75</v>
      </c>
    </row>
    <row r="7998" spans="2:6" x14ac:dyDescent="0.25">
      <c r="B7998">
        <v>8765</v>
      </c>
      <c r="C7998">
        <v>3656</v>
      </c>
      <c r="D7998" s="3">
        <v>0.5392245370370371</v>
      </c>
      <c r="E7998" s="3">
        <f t="shared" si="250"/>
        <v>5.2627314814814918E-2</v>
      </c>
      <c r="F7998">
        <f t="shared" si="251"/>
        <v>75</v>
      </c>
    </row>
    <row r="7999" spans="2:6" x14ac:dyDescent="0.25">
      <c r="B7999">
        <v>8766</v>
      </c>
      <c r="C7999">
        <v>3656</v>
      </c>
      <c r="D7999" s="3">
        <v>0.5392245370370371</v>
      </c>
      <c r="E7999" s="3">
        <f t="shared" si="250"/>
        <v>5.2627314814814918E-2</v>
      </c>
      <c r="F7999">
        <f t="shared" si="251"/>
        <v>75</v>
      </c>
    </row>
    <row r="8000" spans="2:6" x14ac:dyDescent="0.25">
      <c r="B8000">
        <v>8767</v>
      </c>
      <c r="C8000">
        <v>3656</v>
      </c>
      <c r="D8000" s="3">
        <v>0.5392245370370371</v>
      </c>
      <c r="E8000" s="3">
        <f t="shared" si="250"/>
        <v>5.2627314814814918E-2</v>
      </c>
      <c r="F8000">
        <f t="shared" si="251"/>
        <v>75</v>
      </c>
    </row>
    <row r="8001" spans="2:6" x14ac:dyDescent="0.25">
      <c r="B8001">
        <v>8768</v>
      </c>
      <c r="C8001">
        <v>3640</v>
      </c>
      <c r="D8001" s="3">
        <v>0.5392245370370371</v>
      </c>
      <c r="E8001" s="3">
        <f t="shared" si="250"/>
        <v>5.2627314814814918E-2</v>
      </c>
      <c r="F8001">
        <f t="shared" si="251"/>
        <v>75</v>
      </c>
    </row>
    <row r="8002" spans="2:6" x14ac:dyDescent="0.25">
      <c r="B8002">
        <v>8769</v>
      </c>
      <c r="C8002">
        <v>3640</v>
      </c>
      <c r="D8002" s="3">
        <v>0.5392245370370371</v>
      </c>
      <c r="E8002" s="3">
        <f t="shared" ref="E8002:E8065" si="252">D8002-$A$1</f>
        <v>5.2627314814814918E-2</v>
      </c>
      <c r="F8002">
        <f t="shared" ref="F8002:F8065" si="253">(MINUTE(E8002))+60</f>
        <v>75</v>
      </c>
    </row>
    <row r="8003" spans="2:6" x14ac:dyDescent="0.25">
      <c r="B8003">
        <v>8770</v>
      </c>
      <c r="C8003">
        <v>3640</v>
      </c>
      <c r="D8003" s="3">
        <v>0.5392245370370371</v>
      </c>
      <c r="E8003" s="3">
        <f t="shared" si="252"/>
        <v>5.2627314814814918E-2</v>
      </c>
      <c r="F8003">
        <f t="shared" si="253"/>
        <v>75</v>
      </c>
    </row>
    <row r="8004" spans="2:6" x14ac:dyDescent="0.25">
      <c r="B8004">
        <v>8771</v>
      </c>
      <c r="C8004">
        <v>3640</v>
      </c>
      <c r="D8004" s="3">
        <v>0.5392245370370371</v>
      </c>
      <c r="E8004" s="3">
        <f t="shared" si="252"/>
        <v>5.2627314814814918E-2</v>
      </c>
      <c r="F8004">
        <f t="shared" si="253"/>
        <v>75</v>
      </c>
    </row>
    <row r="8005" spans="2:6" x14ac:dyDescent="0.25">
      <c r="B8005">
        <v>8772</v>
      </c>
      <c r="C8005">
        <v>3662</v>
      </c>
      <c r="D8005" s="3">
        <v>0.5392245370370371</v>
      </c>
      <c r="E8005" s="3">
        <f t="shared" si="252"/>
        <v>5.2627314814814918E-2</v>
      </c>
      <c r="F8005">
        <f t="shared" si="253"/>
        <v>75</v>
      </c>
    </row>
    <row r="8006" spans="2:6" x14ac:dyDescent="0.25">
      <c r="B8006">
        <v>8773</v>
      </c>
      <c r="C8006">
        <v>3662</v>
      </c>
      <c r="D8006" s="3">
        <v>0.5392245370370371</v>
      </c>
      <c r="E8006" s="3">
        <f t="shared" si="252"/>
        <v>5.2627314814814918E-2</v>
      </c>
      <c r="F8006">
        <f t="shared" si="253"/>
        <v>75</v>
      </c>
    </row>
    <row r="8007" spans="2:6" x14ac:dyDescent="0.25">
      <c r="B8007">
        <v>8774</v>
      </c>
      <c r="C8007">
        <v>3662</v>
      </c>
      <c r="D8007" s="3">
        <v>0.5392245370370371</v>
      </c>
      <c r="E8007" s="3">
        <f t="shared" si="252"/>
        <v>5.2627314814814918E-2</v>
      </c>
      <c r="F8007">
        <f t="shared" si="253"/>
        <v>75</v>
      </c>
    </row>
    <row r="8008" spans="2:6" x14ac:dyDescent="0.25">
      <c r="B8008">
        <v>8775</v>
      </c>
      <c r="C8008">
        <v>3662</v>
      </c>
      <c r="D8008" s="3">
        <v>0.5392245370370371</v>
      </c>
      <c r="E8008" s="3">
        <f t="shared" si="252"/>
        <v>5.2627314814814918E-2</v>
      </c>
      <c r="F8008">
        <f t="shared" si="253"/>
        <v>75</v>
      </c>
    </row>
    <row r="8009" spans="2:6" x14ac:dyDescent="0.25">
      <c r="B8009">
        <v>8776</v>
      </c>
      <c r="C8009">
        <v>3687</v>
      </c>
      <c r="D8009" s="3">
        <v>0.5392245370370371</v>
      </c>
      <c r="E8009" s="3">
        <f t="shared" si="252"/>
        <v>5.2627314814814918E-2</v>
      </c>
      <c r="F8009">
        <f t="shared" si="253"/>
        <v>75</v>
      </c>
    </row>
    <row r="8010" spans="2:6" x14ac:dyDescent="0.25">
      <c r="B8010">
        <v>8777</v>
      </c>
      <c r="C8010">
        <v>3687</v>
      </c>
      <c r="D8010" s="3">
        <v>0.5392245370370371</v>
      </c>
      <c r="E8010" s="3">
        <f t="shared" si="252"/>
        <v>5.2627314814814918E-2</v>
      </c>
      <c r="F8010">
        <f t="shared" si="253"/>
        <v>75</v>
      </c>
    </row>
    <row r="8011" spans="2:6" x14ac:dyDescent="0.25">
      <c r="B8011">
        <v>8778</v>
      </c>
      <c r="C8011">
        <v>3687</v>
      </c>
      <c r="D8011" s="3">
        <v>0.5392245370370371</v>
      </c>
      <c r="E8011" s="3">
        <f t="shared" si="252"/>
        <v>5.2627314814814918E-2</v>
      </c>
      <c r="F8011">
        <f t="shared" si="253"/>
        <v>75</v>
      </c>
    </row>
    <row r="8012" spans="2:6" x14ac:dyDescent="0.25">
      <c r="B8012">
        <v>8779</v>
      </c>
      <c r="C8012">
        <v>3687</v>
      </c>
      <c r="D8012" s="3">
        <v>0.5392245370370371</v>
      </c>
      <c r="E8012" s="3">
        <f t="shared" si="252"/>
        <v>5.2627314814814918E-2</v>
      </c>
      <c r="F8012">
        <f t="shared" si="253"/>
        <v>75</v>
      </c>
    </row>
    <row r="8013" spans="2:6" x14ac:dyDescent="0.25">
      <c r="B8013">
        <v>8780</v>
      </c>
      <c r="C8013">
        <v>3575</v>
      </c>
      <c r="D8013" s="3">
        <v>0.5392245370370371</v>
      </c>
      <c r="E8013" s="3">
        <f t="shared" si="252"/>
        <v>5.2627314814814918E-2</v>
      </c>
      <c r="F8013">
        <f t="shared" si="253"/>
        <v>75</v>
      </c>
    </row>
    <row r="8014" spans="2:6" x14ac:dyDescent="0.25">
      <c r="B8014">
        <v>8781</v>
      </c>
      <c r="C8014">
        <v>3575</v>
      </c>
      <c r="D8014" s="3">
        <v>0.5392245370370371</v>
      </c>
      <c r="E8014" s="3">
        <f t="shared" si="252"/>
        <v>5.2627314814814918E-2</v>
      </c>
      <c r="F8014">
        <f t="shared" si="253"/>
        <v>75</v>
      </c>
    </row>
    <row r="8015" spans="2:6" x14ac:dyDescent="0.25">
      <c r="B8015">
        <v>8782</v>
      </c>
      <c r="C8015">
        <v>3575</v>
      </c>
      <c r="D8015" s="3">
        <v>0.5392245370370371</v>
      </c>
      <c r="E8015" s="3">
        <f t="shared" si="252"/>
        <v>5.2627314814814918E-2</v>
      </c>
      <c r="F8015">
        <f t="shared" si="253"/>
        <v>75</v>
      </c>
    </row>
    <row r="8016" spans="2:6" x14ac:dyDescent="0.25">
      <c r="B8016">
        <v>8783</v>
      </c>
      <c r="C8016">
        <v>3575</v>
      </c>
      <c r="D8016" s="3">
        <v>0.5392245370370371</v>
      </c>
      <c r="E8016" s="3">
        <f t="shared" si="252"/>
        <v>5.2627314814814918E-2</v>
      </c>
      <c r="F8016">
        <f t="shared" si="253"/>
        <v>75</v>
      </c>
    </row>
    <row r="8017" spans="2:6" x14ac:dyDescent="0.25">
      <c r="B8017">
        <v>8784</v>
      </c>
      <c r="C8017">
        <v>3604</v>
      </c>
      <c r="D8017" s="3">
        <v>0.5392245370370371</v>
      </c>
      <c r="E8017" s="3">
        <f t="shared" si="252"/>
        <v>5.2627314814814918E-2</v>
      </c>
      <c r="F8017">
        <f t="shared" si="253"/>
        <v>75</v>
      </c>
    </row>
    <row r="8018" spans="2:6" x14ac:dyDescent="0.25">
      <c r="B8018">
        <v>8785</v>
      </c>
      <c r="C8018">
        <v>3604</v>
      </c>
      <c r="D8018" s="3">
        <v>0.5392245370370371</v>
      </c>
      <c r="E8018" s="3">
        <f t="shared" si="252"/>
        <v>5.2627314814814918E-2</v>
      </c>
      <c r="F8018">
        <f t="shared" si="253"/>
        <v>75</v>
      </c>
    </row>
    <row r="8019" spans="2:6" x14ac:dyDescent="0.25">
      <c r="B8019">
        <v>8786</v>
      </c>
      <c r="C8019">
        <v>3604</v>
      </c>
      <c r="D8019" s="3">
        <v>0.5392245370370371</v>
      </c>
      <c r="E8019" s="3">
        <f t="shared" si="252"/>
        <v>5.2627314814814918E-2</v>
      </c>
      <c r="F8019">
        <f t="shared" si="253"/>
        <v>75</v>
      </c>
    </row>
    <row r="8020" spans="2:6" x14ac:dyDescent="0.25">
      <c r="B8020">
        <v>8787</v>
      </c>
      <c r="C8020">
        <v>3604</v>
      </c>
      <c r="D8020" s="3">
        <v>0.5392245370370371</v>
      </c>
      <c r="E8020" s="3">
        <f t="shared" si="252"/>
        <v>5.2627314814814918E-2</v>
      </c>
      <c r="F8020">
        <f t="shared" si="253"/>
        <v>75</v>
      </c>
    </row>
    <row r="8021" spans="2:6" x14ac:dyDescent="0.25">
      <c r="B8021">
        <v>8788</v>
      </c>
      <c r="C8021">
        <v>3669</v>
      </c>
      <c r="D8021" s="3">
        <v>0.53923611111111114</v>
      </c>
      <c r="E8021" s="3">
        <f t="shared" si="252"/>
        <v>5.2638888888888957E-2</v>
      </c>
      <c r="F8021">
        <f t="shared" si="253"/>
        <v>75</v>
      </c>
    </row>
    <row r="8022" spans="2:6" x14ac:dyDescent="0.25">
      <c r="B8022">
        <v>8789</v>
      </c>
      <c r="C8022">
        <v>3669</v>
      </c>
      <c r="D8022" s="3">
        <v>0.53923611111111114</v>
      </c>
      <c r="E8022" s="3">
        <f t="shared" si="252"/>
        <v>5.2638888888888957E-2</v>
      </c>
      <c r="F8022">
        <f t="shared" si="253"/>
        <v>75</v>
      </c>
    </row>
    <row r="8023" spans="2:6" x14ac:dyDescent="0.25">
      <c r="B8023">
        <v>8790</v>
      </c>
      <c r="C8023">
        <v>3669</v>
      </c>
      <c r="D8023" s="3">
        <v>0.53923611111111114</v>
      </c>
      <c r="E8023" s="3">
        <f t="shared" si="252"/>
        <v>5.2638888888888957E-2</v>
      </c>
      <c r="F8023">
        <f t="shared" si="253"/>
        <v>75</v>
      </c>
    </row>
    <row r="8024" spans="2:6" x14ac:dyDescent="0.25">
      <c r="B8024">
        <v>8791</v>
      </c>
      <c r="C8024">
        <v>3669</v>
      </c>
      <c r="D8024" s="3">
        <v>0.53923611111111114</v>
      </c>
      <c r="E8024" s="3">
        <f t="shared" si="252"/>
        <v>5.2638888888888957E-2</v>
      </c>
      <c r="F8024">
        <f t="shared" si="253"/>
        <v>75</v>
      </c>
    </row>
    <row r="8025" spans="2:6" x14ac:dyDescent="0.25">
      <c r="B8025">
        <v>8792</v>
      </c>
      <c r="C8025">
        <v>3537</v>
      </c>
      <c r="D8025" s="3">
        <v>0.53923611111111114</v>
      </c>
      <c r="E8025" s="3">
        <f t="shared" si="252"/>
        <v>5.2638888888888957E-2</v>
      </c>
      <c r="F8025">
        <f t="shared" si="253"/>
        <v>75</v>
      </c>
    </row>
    <row r="8026" spans="2:6" x14ac:dyDescent="0.25">
      <c r="B8026">
        <v>8793</v>
      </c>
      <c r="C8026">
        <v>3537</v>
      </c>
      <c r="D8026" s="3">
        <v>0.53923611111111114</v>
      </c>
      <c r="E8026" s="3">
        <f t="shared" si="252"/>
        <v>5.2638888888888957E-2</v>
      </c>
      <c r="F8026">
        <f t="shared" si="253"/>
        <v>75</v>
      </c>
    </row>
    <row r="8027" spans="2:6" x14ac:dyDescent="0.25">
      <c r="B8027">
        <v>8794</v>
      </c>
      <c r="C8027">
        <v>3537</v>
      </c>
      <c r="D8027" s="3">
        <v>0.53923611111111114</v>
      </c>
      <c r="E8027" s="3">
        <f t="shared" si="252"/>
        <v>5.2638888888888957E-2</v>
      </c>
      <c r="F8027">
        <f t="shared" si="253"/>
        <v>75</v>
      </c>
    </row>
    <row r="8028" spans="2:6" x14ac:dyDescent="0.25">
      <c r="B8028">
        <v>8795</v>
      </c>
      <c r="C8028">
        <v>3537</v>
      </c>
      <c r="D8028" s="3">
        <v>0.53923611111111114</v>
      </c>
      <c r="E8028" s="3">
        <f t="shared" si="252"/>
        <v>5.2638888888888957E-2</v>
      </c>
      <c r="F8028">
        <f t="shared" si="253"/>
        <v>75</v>
      </c>
    </row>
    <row r="8029" spans="2:6" x14ac:dyDescent="0.25">
      <c r="B8029">
        <v>8796</v>
      </c>
      <c r="C8029">
        <v>3650</v>
      </c>
      <c r="D8029" s="3">
        <v>0.53923611111111114</v>
      </c>
      <c r="E8029" s="3">
        <f t="shared" si="252"/>
        <v>5.2638888888888957E-2</v>
      </c>
      <c r="F8029">
        <f t="shared" si="253"/>
        <v>75</v>
      </c>
    </row>
    <row r="8030" spans="2:6" x14ac:dyDescent="0.25">
      <c r="B8030">
        <v>8797</v>
      </c>
      <c r="C8030">
        <v>3650</v>
      </c>
      <c r="D8030" s="3">
        <v>0.53923611111111114</v>
      </c>
      <c r="E8030" s="3">
        <f t="shared" si="252"/>
        <v>5.2638888888888957E-2</v>
      </c>
      <c r="F8030">
        <f t="shared" si="253"/>
        <v>75</v>
      </c>
    </row>
    <row r="8031" spans="2:6" x14ac:dyDescent="0.25">
      <c r="B8031">
        <v>8798</v>
      </c>
      <c r="C8031">
        <v>3650</v>
      </c>
      <c r="D8031" s="3">
        <v>0.53923611111111114</v>
      </c>
      <c r="E8031" s="3">
        <f t="shared" si="252"/>
        <v>5.2638888888888957E-2</v>
      </c>
      <c r="F8031">
        <f t="shared" si="253"/>
        <v>75</v>
      </c>
    </row>
    <row r="8032" spans="2:6" x14ac:dyDescent="0.25">
      <c r="B8032">
        <v>8799</v>
      </c>
      <c r="C8032">
        <v>3650</v>
      </c>
      <c r="D8032" s="3">
        <v>0.53923611111111114</v>
      </c>
      <c r="E8032" s="3">
        <f t="shared" si="252"/>
        <v>5.2638888888888957E-2</v>
      </c>
      <c r="F8032">
        <f t="shared" si="253"/>
        <v>75</v>
      </c>
    </row>
    <row r="8033" spans="2:6" x14ac:dyDescent="0.25">
      <c r="B8033">
        <v>8800</v>
      </c>
      <c r="C8033">
        <v>3652</v>
      </c>
      <c r="D8033" s="3">
        <v>0.53923611111111114</v>
      </c>
      <c r="E8033" s="3">
        <f t="shared" si="252"/>
        <v>5.2638888888888957E-2</v>
      </c>
      <c r="F8033">
        <f t="shared" si="253"/>
        <v>75</v>
      </c>
    </row>
    <row r="8034" spans="2:6" x14ac:dyDescent="0.25">
      <c r="B8034">
        <v>8801</v>
      </c>
      <c r="C8034">
        <v>3652</v>
      </c>
      <c r="D8034" s="3">
        <v>0.53923611111111114</v>
      </c>
      <c r="E8034" s="3">
        <f t="shared" si="252"/>
        <v>5.2638888888888957E-2</v>
      </c>
      <c r="F8034">
        <f t="shared" si="253"/>
        <v>75</v>
      </c>
    </row>
    <row r="8035" spans="2:6" x14ac:dyDescent="0.25">
      <c r="B8035">
        <v>8802</v>
      </c>
      <c r="C8035">
        <v>3652</v>
      </c>
      <c r="D8035" s="3">
        <v>0.53923611111111114</v>
      </c>
      <c r="E8035" s="3">
        <f t="shared" si="252"/>
        <v>5.2638888888888957E-2</v>
      </c>
      <c r="F8035">
        <f t="shared" si="253"/>
        <v>75</v>
      </c>
    </row>
    <row r="8036" spans="2:6" x14ac:dyDescent="0.25">
      <c r="B8036">
        <v>8803</v>
      </c>
      <c r="C8036">
        <v>3652</v>
      </c>
      <c r="D8036" s="3">
        <v>0.53923611111111114</v>
      </c>
      <c r="E8036" s="3">
        <f t="shared" si="252"/>
        <v>5.2638888888888957E-2</v>
      </c>
      <c r="F8036">
        <f t="shared" si="253"/>
        <v>75</v>
      </c>
    </row>
    <row r="8037" spans="2:6" x14ac:dyDescent="0.25">
      <c r="B8037">
        <v>8804</v>
      </c>
      <c r="C8037">
        <v>3639</v>
      </c>
      <c r="D8037" s="3">
        <v>0.53924768518518518</v>
      </c>
      <c r="E8037" s="3">
        <f t="shared" si="252"/>
        <v>5.2650462962962996E-2</v>
      </c>
      <c r="F8037">
        <f t="shared" si="253"/>
        <v>75</v>
      </c>
    </row>
    <row r="8038" spans="2:6" x14ac:dyDescent="0.25">
      <c r="B8038">
        <v>8805</v>
      </c>
      <c r="C8038">
        <v>3639</v>
      </c>
      <c r="D8038" s="3">
        <v>0.53924768518518518</v>
      </c>
      <c r="E8038" s="3">
        <f t="shared" si="252"/>
        <v>5.2650462962962996E-2</v>
      </c>
      <c r="F8038">
        <f t="shared" si="253"/>
        <v>75</v>
      </c>
    </row>
    <row r="8039" spans="2:6" x14ac:dyDescent="0.25">
      <c r="B8039">
        <v>8806</v>
      </c>
      <c r="C8039">
        <v>3639</v>
      </c>
      <c r="D8039" s="3">
        <v>0.53924768518518518</v>
      </c>
      <c r="E8039" s="3">
        <f t="shared" si="252"/>
        <v>5.2650462962962996E-2</v>
      </c>
      <c r="F8039">
        <f t="shared" si="253"/>
        <v>75</v>
      </c>
    </row>
    <row r="8040" spans="2:6" x14ac:dyDescent="0.25">
      <c r="B8040">
        <v>8807</v>
      </c>
      <c r="C8040">
        <v>3639</v>
      </c>
      <c r="D8040" s="3">
        <v>0.53924768518518518</v>
      </c>
      <c r="E8040" s="3">
        <f t="shared" si="252"/>
        <v>5.2650462962962996E-2</v>
      </c>
      <c r="F8040">
        <f t="shared" si="253"/>
        <v>75</v>
      </c>
    </row>
    <row r="8041" spans="2:6" x14ac:dyDescent="0.25">
      <c r="B8041">
        <v>8808</v>
      </c>
      <c r="C8041">
        <v>3687</v>
      </c>
      <c r="D8041" s="3">
        <v>0.53924768518518518</v>
      </c>
      <c r="E8041" s="3">
        <f t="shared" si="252"/>
        <v>5.2650462962962996E-2</v>
      </c>
      <c r="F8041">
        <f t="shared" si="253"/>
        <v>75</v>
      </c>
    </row>
    <row r="8042" spans="2:6" x14ac:dyDescent="0.25">
      <c r="B8042">
        <v>8809</v>
      </c>
      <c r="C8042">
        <v>3687</v>
      </c>
      <c r="D8042" s="3">
        <v>0.53924768518518518</v>
      </c>
      <c r="E8042" s="3">
        <f t="shared" si="252"/>
        <v>5.2650462962962996E-2</v>
      </c>
      <c r="F8042">
        <f t="shared" si="253"/>
        <v>75</v>
      </c>
    </row>
    <row r="8043" spans="2:6" x14ac:dyDescent="0.25">
      <c r="B8043">
        <v>8810</v>
      </c>
      <c r="C8043">
        <v>3687</v>
      </c>
      <c r="D8043" s="3">
        <v>0.53924768518518518</v>
      </c>
      <c r="E8043" s="3">
        <f t="shared" si="252"/>
        <v>5.2650462962962996E-2</v>
      </c>
      <c r="F8043">
        <f t="shared" si="253"/>
        <v>75</v>
      </c>
    </row>
    <row r="8044" spans="2:6" x14ac:dyDescent="0.25">
      <c r="B8044">
        <v>8811</v>
      </c>
      <c r="C8044">
        <v>3687</v>
      </c>
      <c r="D8044" s="3">
        <v>0.53924768518518518</v>
      </c>
      <c r="E8044" s="3">
        <f t="shared" si="252"/>
        <v>5.2650462962962996E-2</v>
      </c>
      <c r="F8044">
        <f t="shared" si="253"/>
        <v>75</v>
      </c>
    </row>
    <row r="8045" spans="2:6" x14ac:dyDescent="0.25">
      <c r="B8045">
        <v>8812</v>
      </c>
      <c r="C8045">
        <v>3667</v>
      </c>
      <c r="D8045" s="3">
        <v>0.53924768518518518</v>
      </c>
      <c r="E8045" s="3">
        <f t="shared" si="252"/>
        <v>5.2650462962962996E-2</v>
      </c>
      <c r="F8045">
        <f t="shared" si="253"/>
        <v>75</v>
      </c>
    </row>
    <row r="8046" spans="2:6" x14ac:dyDescent="0.25">
      <c r="B8046">
        <v>8813</v>
      </c>
      <c r="C8046">
        <v>3667</v>
      </c>
      <c r="D8046" s="3">
        <v>0.53924768518518518</v>
      </c>
      <c r="E8046" s="3">
        <f t="shared" si="252"/>
        <v>5.2650462962962996E-2</v>
      </c>
      <c r="F8046">
        <f t="shared" si="253"/>
        <v>75</v>
      </c>
    </row>
    <row r="8047" spans="2:6" x14ac:dyDescent="0.25">
      <c r="B8047">
        <v>8814</v>
      </c>
      <c r="C8047">
        <v>3667</v>
      </c>
      <c r="D8047" s="3">
        <v>0.53924768518518518</v>
      </c>
      <c r="E8047" s="3">
        <f t="shared" si="252"/>
        <v>5.2650462962962996E-2</v>
      </c>
      <c r="F8047">
        <f t="shared" si="253"/>
        <v>75</v>
      </c>
    </row>
    <row r="8048" spans="2:6" x14ac:dyDescent="0.25">
      <c r="B8048">
        <v>8815</v>
      </c>
      <c r="C8048">
        <v>3667</v>
      </c>
      <c r="D8048" s="3">
        <v>0.53924768518518518</v>
      </c>
      <c r="E8048" s="3">
        <f t="shared" si="252"/>
        <v>5.2650462962962996E-2</v>
      </c>
      <c r="F8048">
        <f t="shared" si="253"/>
        <v>75</v>
      </c>
    </row>
    <row r="8049" spans="2:6" x14ac:dyDescent="0.25">
      <c r="B8049">
        <v>8816</v>
      </c>
      <c r="C8049">
        <v>3668</v>
      </c>
      <c r="D8049" s="3">
        <v>0.53924768518518518</v>
      </c>
      <c r="E8049" s="3">
        <f t="shared" si="252"/>
        <v>5.2650462962962996E-2</v>
      </c>
      <c r="F8049">
        <f t="shared" si="253"/>
        <v>75</v>
      </c>
    </row>
    <row r="8050" spans="2:6" x14ac:dyDescent="0.25">
      <c r="B8050">
        <v>8817</v>
      </c>
      <c r="C8050">
        <v>3668</v>
      </c>
      <c r="D8050" s="3">
        <v>0.53924768518518518</v>
      </c>
      <c r="E8050" s="3">
        <f t="shared" si="252"/>
        <v>5.2650462962962996E-2</v>
      </c>
      <c r="F8050">
        <f t="shared" si="253"/>
        <v>75</v>
      </c>
    </row>
    <row r="8051" spans="2:6" x14ac:dyDescent="0.25">
      <c r="B8051">
        <v>8818</v>
      </c>
      <c r="C8051">
        <v>3668</v>
      </c>
      <c r="D8051" s="3">
        <v>0.53925925925925922</v>
      </c>
      <c r="E8051" s="3">
        <f t="shared" si="252"/>
        <v>5.2662037037037035E-2</v>
      </c>
      <c r="F8051">
        <f t="shared" si="253"/>
        <v>75</v>
      </c>
    </row>
    <row r="8052" spans="2:6" x14ac:dyDescent="0.25">
      <c r="B8052">
        <v>8819</v>
      </c>
      <c r="C8052">
        <v>3668</v>
      </c>
      <c r="D8052" s="3">
        <v>0.53925925925925922</v>
      </c>
      <c r="E8052" s="3">
        <f t="shared" si="252"/>
        <v>5.2662037037037035E-2</v>
      </c>
      <c r="F8052">
        <f t="shared" si="253"/>
        <v>75</v>
      </c>
    </row>
    <row r="8053" spans="2:6" x14ac:dyDescent="0.25">
      <c r="B8053">
        <v>8820</v>
      </c>
      <c r="C8053">
        <v>3675</v>
      </c>
      <c r="D8053" s="3">
        <v>0.53925925925925922</v>
      </c>
      <c r="E8053" s="3">
        <f t="shared" si="252"/>
        <v>5.2662037037037035E-2</v>
      </c>
      <c r="F8053">
        <f t="shared" si="253"/>
        <v>75</v>
      </c>
    </row>
    <row r="8054" spans="2:6" x14ac:dyDescent="0.25">
      <c r="B8054">
        <v>8821</v>
      </c>
      <c r="C8054">
        <v>3675</v>
      </c>
      <c r="D8054" s="3">
        <v>0.53925925925925922</v>
      </c>
      <c r="E8054" s="3">
        <f t="shared" si="252"/>
        <v>5.2662037037037035E-2</v>
      </c>
      <c r="F8054">
        <f t="shared" si="253"/>
        <v>75</v>
      </c>
    </row>
    <row r="8055" spans="2:6" x14ac:dyDescent="0.25">
      <c r="B8055">
        <v>8822</v>
      </c>
      <c r="C8055">
        <v>3675</v>
      </c>
      <c r="D8055" s="3">
        <v>0.53925925925925922</v>
      </c>
      <c r="E8055" s="3">
        <f t="shared" si="252"/>
        <v>5.2662037037037035E-2</v>
      </c>
      <c r="F8055">
        <f t="shared" si="253"/>
        <v>75</v>
      </c>
    </row>
    <row r="8056" spans="2:6" x14ac:dyDescent="0.25">
      <c r="B8056">
        <v>8823</v>
      </c>
      <c r="C8056">
        <v>3675</v>
      </c>
      <c r="D8056" s="3">
        <v>0.53925925925925922</v>
      </c>
      <c r="E8056" s="3">
        <f t="shared" si="252"/>
        <v>5.2662037037037035E-2</v>
      </c>
      <c r="F8056">
        <f t="shared" si="253"/>
        <v>75</v>
      </c>
    </row>
    <row r="8057" spans="2:6" x14ac:dyDescent="0.25">
      <c r="B8057">
        <v>8824</v>
      </c>
      <c r="C8057">
        <v>3600</v>
      </c>
      <c r="D8057" s="3">
        <v>0.53925925925925922</v>
      </c>
      <c r="E8057" s="3">
        <f t="shared" si="252"/>
        <v>5.2662037037037035E-2</v>
      </c>
      <c r="F8057">
        <f t="shared" si="253"/>
        <v>75</v>
      </c>
    </row>
    <row r="8058" spans="2:6" x14ac:dyDescent="0.25">
      <c r="B8058">
        <v>8825</v>
      </c>
      <c r="C8058">
        <v>3600</v>
      </c>
      <c r="D8058" s="3">
        <v>0.53925925925925922</v>
      </c>
      <c r="E8058" s="3">
        <f t="shared" si="252"/>
        <v>5.2662037037037035E-2</v>
      </c>
      <c r="F8058">
        <f t="shared" si="253"/>
        <v>75</v>
      </c>
    </row>
    <row r="8059" spans="2:6" x14ac:dyDescent="0.25">
      <c r="B8059">
        <v>8826</v>
      </c>
      <c r="C8059">
        <v>3600</v>
      </c>
      <c r="D8059" s="3">
        <v>0.53925925925925922</v>
      </c>
      <c r="E8059" s="3">
        <f t="shared" si="252"/>
        <v>5.2662037037037035E-2</v>
      </c>
      <c r="F8059">
        <f t="shared" si="253"/>
        <v>75</v>
      </c>
    </row>
    <row r="8060" spans="2:6" x14ac:dyDescent="0.25">
      <c r="B8060">
        <v>8827</v>
      </c>
      <c r="C8060">
        <v>3600</v>
      </c>
      <c r="D8060" s="3">
        <v>0.53925925925925922</v>
      </c>
      <c r="E8060" s="3">
        <f t="shared" si="252"/>
        <v>5.2662037037037035E-2</v>
      </c>
      <c r="F8060">
        <f t="shared" si="253"/>
        <v>75</v>
      </c>
    </row>
    <row r="8061" spans="2:6" x14ac:dyDescent="0.25">
      <c r="B8061">
        <v>8828</v>
      </c>
      <c r="C8061">
        <v>3646</v>
      </c>
      <c r="D8061" s="3">
        <v>0.53927083333333337</v>
      </c>
      <c r="E8061" s="3">
        <f t="shared" si="252"/>
        <v>5.2673611111111185E-2</v>
      </c>
      <c r="F8061">
        <f t="shared" si="253"/>
        <v>75</v>
      </c>
    </row>
    <row r="8062" spans="2:6" x14ac:dyDescent="0.25">
      <c r="B8062">
        <v>8829</v>
      </c>
      <c r="C8062">
        <v>3646</v>
      </c>
      <c r="D8062" s="3">
        <v>0.53927083333333337</v>
      </c>
      <c r="E8062" s="3">
        <f t="shared" si="252"/>
        <v>5.2673611111111185E-2</v>
      </c>
      <c r="F8062">
        <f t="shared" si="253"/>
        <v>75</v>
      </c>
    </row>
    <row r="8063" spans="2:6" x14ac:dyDescent="0.25">
      <c r="B8063">
        <v>8830</v>
      </c>
      <c r="C8063">
        <v>3646</v>
      </c>
      <c r="D8063" s="3">
        <v>0.53927083333333337</v>
      </c>
      <c r="E8063" s="3">
        <f t="shared" si="252"/>
        <v>5.2673611111111185E-2</v>
      </c>
      <c r="F8063">
        <f t="shared" si="253"/>
        <v>75</v>
      </c>
    </row>
    <row r="8064" spans="2:6" x14ac:dyDescent="0.25">
      <c r="B8064">
        <v>8831</v>
      </c>
      <c r="C8064">
        <v>3646</v>
      </c>
      <c r="D8064" s="3">
        <v>0.53927083333333337</v>
      </c>
      <c r="E8064" s="3">
        <f t="shared" si="252"/>
        <v>5.2673611111111185E-2</v>
      </c>
      <c r="F8064">
        <f t="shared" si="253"/>
        <v>75</v>
      </c>
    </row>
    <row r="8065" spans="2:6" x14ac:dyDescent="0.25">
      <c r="B8065">
        <v>8832</v>
      </c>
      <c r="C8065">
        <v>3653</v>
      </c>
      <c r="D8065" s="3">
        <v>0.53927083333333337</v>
      </c>
      <c r="E8065" s="3">
        <f t="shared" si="252"/>
        <v>5.2673611111111185E-2</v>
      </c>
      <c r="F8065">
        <f t="shared" si="253"/>
        <v>75</v>
      </c>
    </row>
    <row r="8066" spans="2:6" x14ac:dyDescent="0.25">
      <c r="B8066">
        <v>8833</v>
      </c>
      <c r="C8066">
        <v>3653</v>
      </c>
      <c r="D8066" s="3">
        <v>0.53927083333333337</v>
      </c>
      <c r="E8066" s="3">
        <f t="shared" ref="E8066:E8129" si="254">D8066-$A$1</f>
        <v>5.2673611111111185E-2</v>
      </c>
      <c r="F8066">
        <f t="shared" ref="F8066:F8129" si="255">(MINUTE(E8066))+60</f>
        <v>75</v>
      </c>
    </row>
    <row r="8067" spans="2:6" x14ac:dyDescent="0.25">
      <c r="B8067">
        <v>8834</v>
      </c>
      <c r="C8067">
        <v>3653</v>
      </c>
      <c r="D8067" s="3">
        <v>0.53927083333333337</v>
      </c>
      <c r="E8067" s="3">
        <f t="shared" si="254"/>
        <v>5.2673611111111185E-2</v>
      </c>
      <c r="F8067">
        <f t="shared" si="255"/>
        <v>75</v>
      </c>
    </row>
    <row r="8068" spans="2:6" x14ac:dyDescent="0.25">
      <c r="B8068">
        <v>8835</v>
      </c>
      <c r="C8068">
        <v>3653</v>
      </c>
      <c r="D8068" s="3">
        <v>0.53927083333333337</v>
      </c>
      <c r="E8068" s="3">
        <f t="shared" si="254"/>
        <v>5.2673611111111185E-2</v>
      </c>
      <c r="F8068">
        <f t="shared" si="255"/>
        <v>75</v>
      </c>
    </row>
    <row r="8069" spans="2:6" x14ac:dyDescent="0.25">
      <c r="B8069">
        <v>8836</v>
      </c>
      <c r="C8069">
        <v>3617</v>
      </c>
      <c r="D8069" s="3">
        <v>0.5392824074074074</v>
      </c>
      <c r="E8069" s="3">
        <f t="shared" si="254"/>
        <v>5.2685185185185224E-2</v>
      </c>
      <c r="F8069">
        <f t="shared" si="255"/>
        <v>75</v>
      </c>
    </row>
    <row r="8070" spans="2:6" x14ac:dyDescent="0.25">
      <c r="B8070">
        <v>8837</v>
      </c>
      <c r="C8070">
        <v>3617</v>
      </c>
      <c r="D8070" s="3">
        <v>0.5392824074074074</v>
      </c>
      <c r="E8070" s="3">
        <f t="shared" si="254"/>
        <v>5.2685185185185224E-2</v>
      </c>
      <c r="F8070">
        <f t="shared" si="255"/>
        <v>75</v>
      </c>
    </row>
    <row r="8071" spans="2:6" x14ac:dyDescent="0.25">
      <c r="B8071">
        <v>8838</v>
      </c>
      <c r="C8071">
        <v>3617</v>
      </c>
      <c r="D8071" s="3">
        <v>0.5392824074074074</v>
      </c>
      <c r="E8071" s="3">
        <f t="shared" si="254"/>
        <v>5.2685185185185224E-2</v>
      </c>
      <c r="F8071">
        <f t="shared" si="255"/>
        <v>75</v>
      </c>
    </row>
    <row r="8072" spans="2:6" x14ac:dyDescent="0.25">
      <c r="B8072">
        <v>8839</v>
      </c>
      <c r="C8072">
        <v>3617</v>
      </c>
      <c r="D8072" s="3">
        <v>0.5392824074074074</v>
      </c>
      <c r="E8072" s="3">
        <f t="shared" si="254"/>
        <v>5.2685185185185224E-2</v>
      </c>
      <c r="F8072">
        <f t="shared" si="255"/>
        <v>75</v>
      </c>
    </row>
    <row r="8073" spans="2:6" x14ac:dyDescent="0.25">
      <c r="B8073">
        <v>8840</v>
      </c>
      <c r="C8073">
        <v>3669</v>
      </c>
      <c r="D8073" s="3">
        <v>0.53929398148148155</v>
      </c>
      <c r="E8073" s="3">
        <f t="shared" si="254"/>
        <v>5.2696759259259374E-2</v>
      </c>
      <c r="F8073">
        <f t="shared" si="255"/>
        <v>75</v>
      </c>
    </row>
    <row r="8074" spans="2:6" x14ac:dyDescent="0.25">
      <c r="B8074">
        <v>8841</v>
      </c>
      <c r="C8074">
        <v>3669</v>
      </c>
      <c r="D8074" s="3">
        <v>0.53929398148148155</v>
      </c>
      <c r="E8074" s="3">
        <f t="shared" si="254"/>
        <v>5.2696759259259374E-2</v>
      </c>
      <c r="F8074">
        <f t="shared" si="255"/>
        <v>75</v>
      </c>
    </row>
    <row r="8075" spans="2:6" x14ac:dyDescent="0.25">
      <c r="B8075">
        <v>8842</v>
      </c>
      <c r="C8075">
        <v>3669</v>
      </c>
      <c r="D8075" s="3">
        <v>0.53929398148148155</v>
      </c>
      <c r="E8075" s="3">
        <f t="shared" si="254"/>
        <v>5.2696759259259374E-2</v>
      </c>
      <c r="F8075">
        <f t="shared" si="255"/>
        <v>75</v>
      </c>
    </row>
    <row r="8076" spans="2:6" x14ac:dyDescent="0.25">
      <c r="B8076">
        <v>8843</v>
      </c>
      <c r="C8076">
        <v>3669</v>
      </c>
      <c r="D8076" s="3">
        <v>0.53929398148148155</v>
      </c>
      <c r="E8076" s="3">
        <f t="shared" si="254"/>
        <v>5.2696759259259374E-2</v>
      </c>
      <c r="F8076">
        <f t="shared" si="255"/>
        <v>75</v>
      </c>
    </row>
    <row r="8077" spans="2:6" x14ac:dyDescent="0.25">
      <c r="B8077">
        <v>8844</v>
      </c>
      <c r="C8077">
        <v>3629</v>
      </c>
      <c r="D8077" s="3">
        <v>0.53929398148148155</v>
      </c>
      <c r="E8077" s="3">
        <f t="shared" si="254"/>
        <v>5.2696759259259374E-2</v>
      </c>
      <c r="F8077">
        <f t="shared" si="255"/>
        <v>75</v>
      </c>
    </row>
    <row r="8078" spans="2:6" x14ac:dyDescent="0.25">
      <c r="B8078">
        <v>8845</v>
      </c>
      <c r="C8078">
        <v>3629</v>
      </c>
      <c r="D8078" s="3">
        <v>0.53929398148148155</v>
      </c>
      <c r="E8078" s="3">
        <f t="shared" si="254"/>
        <v>5.2696759259259374E-2</v>
      </c>
      <c r="F8078">
        <f t="shared" si="255"/>
        <v>75</v>
      </c>
    </row>
    <row r="8079" spans="2:6" x14ac:dyDescent="0.25">
      <c r="B8079">
        <v>8846</v>
      </c>
      <c r="C8079">
        <v>3629</v>
      </c>
      <c r="D8079" s="3">
        <v>0.53929398148148155</v>
      </c>
      <c r="E8079" s="3">
        <f t="shared" si="254"/>
        <v>5.2696759259259374E-2</v>
      </c>
      <c r="F8079">
        <f t="shared" si="255"/>
        <v>75</v>
      </c>
    </row>
    <row r="8080" spans="2:6" x14ac:dyDescent="0.25">
      <c r="B8080">
        <v>8847</v>
      </c>
      <c r="C8080">
        <v>3629</v>
      </c>
      <c r="D8080" s="3">
        <v>0.53929398148148155</v>
      </c>
      <c r="E8080" s="3">
        <f t="shared" si="254"/>
        <v>5.2696759259259374E-2</v>
      </c>
      <c r="F8080">
        <f t="shared" si="255"/>
        <v>75</v>
      </c>
    </row>
    <row r="8081" spans="2:6" x14ac:dyDescent="0.25">
      <c r="B8081">
        <v>8848</v>
      </c>
      <c r="C8081">
        <v>3571</v>
      </c>
      <c r="D8081" s="3">
        <v>0.53929398148148155</v>
      </c>
      <c r="E8081" s="3">
        <f t="shared" si="254"/>
        <v>5.2696759259259374E-2</v>
      </c>
      <c r="F8081">
        <f t="shared" si="255"/>
        <v>75</v>
      </c>
    </row>
    <row r="8082" spans="2:6" x14ac:dyDescent="0.25">
      <c r="B8082">
        <v>8849</v>
      </c>
      <c r="C8082">
        <v>3571</v>
      </c>
      <c r="D8082" s="3">
        <v>0.53929398148148155</v>
      </c>
      <c r="E8082" s="3">
        <f t="shared" si="254"/>
        <v>5.2696759259259374E-2</v>
      </c>
      <c r="F8082">
        <f t="shared" si="255"/>
        <v>75</v>
      </c>
    </row>
    <row r="8083" spans="2:6" x14ac:dyDescent="0.25">
      <c r="B8083">
        <v>8850</v>
      </c>
      <c r="C8083">
        <v>3571</v>
      </c>
      <c r="D8083" s="3">
        <v>0.53929398148148155</v>
      </c>
      <c r="E8083" s="3">
        <f t="shared" si="254"/>
        <v>5.2696759259259374E-2</v>
      </c>
      <c r="F8083">
        <f t="shared" si="255"/>
        <v>75</v>
      </c>
    </row>
    <row r="8084" spans="2:6" x14ac:dyDescent="0.25">
      <c r="B8084">
        <v>8851</v>
      </c>
      <c r="C8084">
        <v>3571</v>
      </c>
      <c r="D8084" s="3">
        <v>0.53929398148148155</v>
      </c>
      <c r="E8084" s="3">
        <f t="shared" si="254"/>
        <v>5.2696759259259374E-2</v>
      </c>
      <c r="F8084">
        <f t="shared" si="255"/>
        <v>75</v>
      </c>
    </row>
    <row r="8085" spans="2:6" x14ac:dyDescent="0.25">
      <c r="B8085">
        <v>8852</v>
      </c>
      <c r="C8085">
        <v>3667</v>
      </c>
      <c r="D8085" s="3">
        <v>0.53929398148148155</v>
      </c>
      <c r="E8085" s="3">
        <f t="shared" si="254"/>
        <v>5.2696759259259374E-2</v>
      </c>
      <c r="F8085">
        <f t="shared" si="255"/>
        <v>75</v>
      </c>
    </row>
    <row r="8086" spans="2:6" x14ac:dyDescent="0.25">
      <c r="B8086">
        <v>8853</v>
      </c>
      <c r="C8086">
        <v>3667</v>
      </c>
      <c r="D8086" s="3">
        <v>0.53929398148148155</v>
      </c>
      <c r="E8086" s="3">
        <f t="shared" si="254"/>
        <v>5.2696759259259374E-2</v>
      </c>
      <c r="F8086">
        <f t="shared" si="255"/>
        <v>75</v>
      </c>
    </row>
    <row r="8087" spans="2:6" x14ac:dyDescent="0.25">
      <c r="B8087">
        <v>8854</v>
      </c>
      <c r="C8087">
        <v>3667</v>
      </c>
      <c r="D8087" s="3">
        <v>0.53929398148148155</v>
      </c>
      <c r="E8087" s="3">
        <f t="shared" si="254"/>
        <v>5.2696759259259374E-2</v>
      </c>
      <c r="F8087">
        <f t="shared" si="255"/>
        <v>75</v>
      </c>
    </row>
    <row r="8088" spans="2:6" x14ac:dyDescent="0.25">
      <c r="B8088">
        <v>8855</v>
      </c>
      <c r="C8088">
        <v>3667</v>
      </c>
      <c r="D8088" s="3">
        <v>0.53929398148148155</v>
      </c>
      <c r="E8088" s="3">
        <f t="shared" si="254"/>
        <v>5.2696759259259374E-2</v>
      </c>
      <c r="F8088">
        <f t="shared" si="255"/>
        <v>75</v>
      </c>
    </row>
    <row r="8089" spans="2:6" x14ac:dyDescent="0.25">
      <c r="B8089">
        <v>8856</v>
      </c>
      <c r="C8089">
        <v>3640</v>
      </c>
      <c r="D8089" s="3">
        <v>0.53930555555555559</v>
      </c>
      <c r="E8089" s="3">
        <f t="shared" si="254"/>
        <v>5.2708333333333413E-2</v>
      </c>
      <c r="F8089">
        <f t="shared" si="255"/>
        <v>75</v>
      </c>
    </row>
    <row r="8090" spans="2:6" x14ac:dyDescent="0.25">
      <c r="B8090">
        <v>8857</v>
      </c>
      <c r="C8090">
        <v>3640</v>
      </c>
      <c r="D8090" s="3">
        <v>0.53930555555555559</v>
      </c>
      <c r="E8090" s="3">
        <f t="shared" si="254"/>
        <v>5.2708333333333413E-2</v>
      </c>
      <c r="F8090">
        <f t="shared" si="255"/>
        <v>75</v>
      </c>
    </row>
    <row r="8091" spans="2:6" x14ac:dyDescent="0.25">
      <c r="B8091">
        <v>8858</v>
      </c>
      <c r="C8091">
        <v>3640</v>
      </c>
      <c r="D8091" s="3">
        <v>0.53930555555555559</v>
      </c>
      <c r="E8091" s="3">
        <f t="shared" si="254"/>
        <v>5.2708333333333413E-2</v>
      </c>
      <c r="F8091">
        <f t="shared" si="255"/>
        <v>75</v>
      </c>
    </row>
    <row r="8092" spans="2:6" x14ac:dyDescent="0.25">
      <c r="B8092">
        <v>8859</v>
      </c>
      <c r="C8092">
        <v>3640</v>
      </c>
      <c r="D8092" s="3">
        <v>0.53930555555555559</v>
      </c>
      <c r="E8092" s="3">
        <f t="shared" si="254"/>
        <v>5.2708333333333413E-2</v>
      </c>
      <c r="F8092">
        <f t="shared" si="255"/>
        <v>75</v>
      </c>
    </row>
    <row r="8093" spans="2:6" x14ac:dyDescent="0.25">
      <c r="B8093">
        <v>8860</v>
      </c>
      <c r="C8093">
        <v>3607</v>
      </c>
      <c r="D8093" s="3">
        <v>0.53931712962962963</v>
      </c>
      <c r="E8093" s="3">
        <f t="shared" si="254"/>
        <v>5.2719907407407451E-2</v>
      </c>
      <c r="F8093">
        <f t="shared" si="255"/>
        <v>75</v>
      </c>
    </row>
    <row r="8094" spans="2:6" x14ac:dyDescent="0.25">
      <c r="B8094">
        <v>8861</v>
      </c>
      <c r="C8094">
        <v>3607</v>
      </c>
      <c r="D8094" s="3">
        <v>0.53931712962962963</v>
      </c>
      <c r="E8094" s="3">
        <f t="shared" si="254"/>
        <v>5.2719907407407451E-2</v>
      </c>
      <c r="F8094">
        <f t="shared" si="255"/>
        <v>75</v>
      </c>
    </row>
    <row r="8095" spans="2:6" x14ac:dyDescent="0.25">
      <c r="B8095">
        <v>8862</v>
      </c>
      <c r="C8095">
        <v>3607</v>
      </c>
      <c r="D8095" s="3">
        <v>0.53931712962962963</v>
      </c>
      <c r="E8095" s="3">
        <f t="shared" si="254"/>
        <v>5.2719907407407451E-2</v>
      </c>
      <c r="F8095">
        <f t="shared" si="255"/>
        <v>75</v>
      </c>
    </row>
    <row r="8096" spans="2:6" x14ac:dyDescent="0.25">
      <c r="B8096">
        <v>8863</v>
      </c>
      <c r="C8096">
        <v>3607</v>
      </c>
      <c r="D8096" s="3">
        <v>0.53931712962962963</v>
      </c>
      <c r="E8096" s="3">
        <f t="shared" si="254"/>
        <v>5.2719907407407451E-2</v>
      </c>
      <c r="F8096">
        <f t="shared" si="255"/>
        <v>75</v>
      </c>
    </row>
    <row r="8097" spans="2:6" x14ac:dyDescent="0.25">
      <c r="B8097">
        <v>8864</v>
      </c>
      <c r="C8097">
        <v>3640</v>
      </c>
      <c r="D8097" s="3">
        <v>0.53932870370370367</v>
      </c>
      <c r="E8097" s="3">
        <f t="shared" si="254"/>
        <v>5.273148148148149E-2</v>
      </c>
      <c r="F8097">
        <f t="shared" si="255"/>
        <v>75</v>
      </c>
    </row>
    <row r="8098" spans="2:6" x14ac:dyDescent="0.25">
      <c r="B8098">
        <v>8865</v>
      </c>
      <c r="C8098">
        <v>3640</v>
      </c>
      <c r="D8098" s="3">
        <v>0.53932870370370367</v>
      </c>
      <c r="E8098" s="3">
        <f t="shared" si="254"/>
        <v>5.273148148148149E-2</v>
      </c>
      <c r="F8098">
        <f t="shared" si="255"/>
        <v>75</v>
      </c>
    </row>
    <row r="8099" spans="2:6" x14ac:dyDescent="0.25">
      <c r="B8099">
        <v>8866</v>
      </c>
      <c r="C8099">
        <v>3640</v>
      </c>
      <c r="D8099" s="3">
        <v>0.53932870370370367</v>
      </c>
      <c r="E8099" s="3">
        <f t="shared" si="254"/>
        <v>5.273148148148149E-2</v>
      </c>
      <c r="F8099">
        <f t="shared" si="255"/>
        <v>75</v>
      </c>
    </row>
    <row r="8100" spans="2:6" x14ac:dyDescent="0.25">
      <c r="B8100">
        <v>8867</v>
      </c>
      <c r="C8100">
        <v>3640</v>
      </c>
      <c r="D8100" s="3">
        <v>0.53932870370370367</v>
      </c>
      <c r="E8100" s="3">
        <f t="shared" si="254"/>
        <v>5.273148148148149E-2</v>
      </c>
      <c r="F8100">
        <f t="shared" si="255"/>
        <v>75</v>
      </c>
    </row>
    <row r="8101" spans="2:6" x14ac:dyDescent="0.25">
      <c r="B8101">
        <v>8868</v>
      </c>
      <c r="C8101">
        <v>3646</v>
      </c>
      <c r="D8101" s="3">
        <v>0.53932870370370367</v>
      </c>
      <c r="E8101" s="3">
        <f t="shared" si="254"/>
        <v>5.273148148148149E-2</v>
      </c>
      <c r="F8101">
        <f t="shared" si="255"/>
        <v>75</v>
      </c>
    </row>
    <row r="8102" spans="2:6" x14ac:dyDescent="0.25">
      <c r="B8102">
        <v>8869</v>
      </c>
      <c r="C8102">
        <v>3646</v>
      </c>
      <c r="D8102" s="3">
        <v>0.53932870370370367</v>
      </c>
      <c r="E8102" s="3">
        <f t="shared" si="254"/>
        <v>5.273148148148149E-2</v>
      </c>
      <c r="F8102">
        <f t="shared" si="255"/>
        <v>75</v>
      </c>
    </row>
    <row r="8103" spans="2:6" x14ac:dyDescent="0.25">
      <c r="B8103">
        <v>8870</v>
      </c>
      <c r="C8103">
        <v>3646</v>
      </c>
      <c r="D8103" s="3">
        <v>0.53932870370370367</v>
      </c>
      <c r="E8103" s="3">
        <f t="shared" si="254"/>
        <v>5.273148148148149E-2</v>
      </c>
      <c r="F8103">
        <f t="shared" si="255"/>
        <v>75</v>
      </c>
    </row>
    <row r="8104" spans="2:6" x14ac:dyDescent="0.25">
      <c r="B8104">
        <v>8871</v>
      </c>
      <c r="C8104">
        <v>3646</v>
      </c>
      <c r="D8104" s="3">
        <v>0.53932870370370367</v>
      </c>
      <c r="E8104" s="3">
        <f t="shared" si="254"/>
        <v>5.273148148148149E-2</v>
      </c>
      <c r="F8104">
        <f t="shared" si="255"/>
        <v>75</v>
      </c>
    </row>
    <row r="8105" spans="2:6" x14ac:dyDescent="0.25">
      <c r="B8105">
        <v>8872</v>
      </c>
      <c r="C8105">
        <v>3598</v>
      </c>
      <c r="D8105" s="3">
        <v>0.53932870370370367</v>
      </c>
      <c r="E8105" s="3">
        <f t="shared" si="254"/>
        <v>5.273148148148149E-2</v>
      </c>
      <c r="F8105">
        <f t="shared" si="255"/>
        <v>75</v>
      </c>
    </row>
    <row r="8106" spans="2:6" x14ac:dyDescent="0.25">
      <c r="B8106">
        <v>8873</v>
      </c>
      <c r="C8106">
        <v>3598</v>
      </c>
      <c r="D8106" s="3">
        <v>0.53932870370370367</v>
      </c>
      <c r="E8106" s="3">
        <f t="shared" si="254"/>
        <v>5.273148148148149E-2</v>
      </c>
      <c r="F8106">
        <f t="shared" si="255"/>
        <v>75</v>
      </c>
    </row>
    <row r="8107" spans="2:6" x14ac:dyDescent="0.25">
      <c r="B8107">
        <v>8874</v>
      </c>
      <c r="C8107">
        <v>3598</v>
      </c>
      <c r="D8107" s="3">
        <v>0.53932870370370367</v>
      </c>
      <c r="E8107" s="3">
        <f t="shared" si="254"/>
        <v>5.273148148148149E-2</v>
      </c>
      <c r="F8107">
        <f t="shared" si="255"/>
        <v>75</v>
      </c>
    </row>
    <row r="8108" spans="2:6" x14ac:dyDescent="0.25">
      <c r="B8108">
        <v>8875</v>
      </c>
      <c r="C8108">
        <v>3598</v>
      </c>
      <c r="D8108" s="3">
        <v>0.53932870370370367</v>
      </c>
      <c r="E8108" s="3">
        <f t="shared" si="254"/>
        <v>5.273148148148149E-2</v>
      </c>
      <c r="F8108">
        <f t="shared" si="255"/>
        <v>75</v>
      </c>
    </row>
    <row r="8109" spans="2:6" x14ac:dyDescent="0.25">
      <c r="B8109">
        <v>8876</v>
      </c>
      <c r="C8109">
        <v>3505</v>
      </c>
      <c r="D8109" s="3">
        <v>0.53932870370370367</v>
      </c>
      <c r="E8109" s="3">
        <f t="shared" si="254"/>
        <v>5.273148148148149E-2</v>
      </c>
      <c r="F8109">
        <f t="shared" si="255"/>
        <v>75</v>
      </c>
    </row>
    <row r="8110" spans="2:6" x14ac:dyDescent="0.25">
      <c r="B8110">
        <v>8877</v>
      </c>
      <c r="C8110">
        <v>3505</v>
      </c>
      <c r="D8110" s="3">
        <v>0.53932870370370367</v>
      </c>
      <c r="E8110" s="3">
        <f t="shared" si="254"/>
        <v>5.273148148148149E-2</v>
      </c>
      <c r="F8110">
        <f t="shared" si="255"/>
        <v>75</v>
      </c>
    </row>
    <row r="8111" spans="2:6" x14ac:dyDescent="0.25">
      <c r="B8111">
        <v>8878</v>
      </c>
      <c r="C8111">
        <v>3505</v>
      </c>
      <c r="D8111" s="3">
        <v>0.53932870370370367</v>
      </c>
      <c r="E8111" s="3">
        <f t="shared" si="254"/>
        <v>5.273148148148149E-2</v>
      </c>
      <c r="F8111">
        <f t="shared" si="255"/>
        <v>75</v>
      </c>
    </row>
    <row r="8112" spans="2:6" x14ac:dyDescent="0.25">
      <c r="B8112">
        <v>8879</v>
      </c>
      <c r="C8112">
        <v>3505</v>
      </c>
      <c r="D8112" s="3">
        <v>0.53932870370370367</v>
      </c>
      <c r="E8112" s="3">
        <f t="shared" si="254"/>
        <v>5.273148148148149E-2</v>
      </c>
      <c r="F8112">
        <f t="shared" si="255"/>
        <v>75</v>
      </c>
    </row>
    <row r="8113" spans="2:6" x14ac:dyDescent="0.25">
      <c r="B8113">
        <v>8880</v>
      </c>
      <c r="C8113">
        <v>3649</v>
      </c>
      <c r="D8113" s="3">
        <v>0.53932870370370367</v>
      </c>
      <c r="E8113" s="3">
        <f t="shared" si="254"/>
        <v>5.273148148148149E-2</v>
      </c>
      <c r="F8113">
        <f t="shared" si="255"/>
        <v>75</v>
      </c>
    </row>
    <row r="8114" spans="2:6" x14ac:dyDescent="0.25">
      <c r="B8114">
        <v>8881</v>
      </c>
      <c r="C8114">
        <v>3649</v>
      </c>
      <c r="D8114" s="3">
        <v>0.53932870370370367</v>
      </c>
      <c r="E8114" s="3">
        <f t="shared" si="254"/>
        <v>5.273148148148149E-2</v>
      </c>
      <c r="F8114">
        <f t="shared" si="255"/>
        <v>75</v>
      </c>
    </row>
    <row r="8115" spans="2:6" x14ac:dyDescent="0.25">
      <c r="B8115">
        <v>8882</v>
      </c>
      <c r="C8115">
        <v>3649</v>
      </c>
      <c r="D8115" s="3">
        <v>0.53932870370370367</v>
      </c>
      <c r="E8115" s="3">
        <f t="shared" si="254"/>
        <v>5.273148148148149E-2</v>
      </c>
      <c r="F8115">
        <f t="shared" si="255"/>
        <v>75</v>
      </c>
    </row>
    <row r="8116" spans="2:6" x14ac:dyDescent="0.25">
      <c r="B8116">
        <v>8883</v>
      </c>
      <c r="C8116">
        <v>3649</v>
      </c>
      <c r="D8116" s="3">
        <v>0.53932870370370367</v>
      </c>
      <c r="E8116" s="3">
        <f t="shared" si="254"/>
        <v>5.273148148148149E-2</v>
      </c>
      <c r="F8116">
        <f t="shared" si="255"/>
        <v>75</v>
      </c>
    </row>
    <row r="8117" spans="2:6" x14ac:dyDescent="0.25">
      <c r="B8117">
        <v>8884</v>
      </c>
      <c r="C8117">
        <v>3540</v>
      </c>
      <c r="D8117" s="3">
        <v>0.53935185185185186</v>
      </c>
      <c r="E8117" s="3">
        <f t="shared" si="254"/>
        <v>5.2754629629629679E-2</v>
      </c>
      <c r="F8117">
        <f t="shared" si="255"/>
        <v>75</v>
      </c>
    </row>
    <row r="8118" spans="2:6" x14ac:dyDescent="0.25">
      <c r="B8118">
        <v>8885</v>
      </c>
      <c r="C8118">
        <v>3540</v>
      </c>
      <c r="D8118" s="3">
        <v>0.53935185185185186</v>
      </c>
      <c r="E8118" s="3">
        <f t="shared" si="254"/>
        <v>5.2754629629629679E-2</v>
      </c>
      <c r="F8118">
        <f t="shared" si="255"/>
        <v>75</v>
      </c>
    </row>
    <row r="8119" spans="2:6" x14ac:dyDescent="0.25">
      <c r="B8119">
        <v>8886</v>
      </c>
      <c r="C8119">
        <v>3540</v>
      </c>
      <c r="D8119" s="3">
        <v>0.53935185185185186</v>
      </c>
      <c r="E8119" s="3">
        <f t="shared" si="254"/>
        <v>5.2754629629629679E-2</v>
      </c>
      <c r="F8119">
        <f t="shared" si="255"/>
        <v>75</v>
      </c>
    </row>
    <row r="8120" spans="2:6" x14ac:dyDescent="0.25">
      <c r="B8120">
        <v>8887</v>
      </c>
      <c r="C8120">
        <v>3540</v>
      </c>
      <c r="D8120" s="3">
        <v>0.53935185185185186</v>
      </c>
      <c r="E8120" s="3">
        <f t="shared" si="254"/>
        <v>5.2754629629629679E-2</v>
      </c>
      <c r="F8120">
        <f t="shared" si="255"/>
        <v>75</v>
      </c>
    </row>
    <row r="8121" spans="2:6" x14ac:dyDescent="0.25">
      <c r="B8121">
        <v>8888</v>
      </c>
      <c r="C8121">
        <v>3670</v>
      </c>
      <c r="D8121" s="3">
        <v>0.5393634259259259</v>
      </c>
      <c r="E8121" s="3">
        <f t="shared" si="254"/>
        <v>5.2766203703703718E-2</v>
      </c>
      <c r="F8121">
        <f t="shared" si="255"/>
        <v>75</v>
      </c>
    </row>
    <row r="8122" spans="2:6" x14ac:dyDescent="0.25">
      <c r="B8122">
        <v>8889</v>
      </c>
      <c r="C8122">
        <v>3670</v>
      </c>
      <c r="D8122" s="3">
        <v>0.5393634259259259</v>
      </c>
      <c r="E8122" s="3">
        <f t="shared" si="254"/>
        <v>5.2766203703703718E-2</v>
      </c>
      <c r="F8122">
        <f t="shared" si="255"/>
        <v>75</v>
      </c>
    </row>
    <row r="8123" spans="2:6" x14ac:dyDescent="0.25">
      <c r="B8123">
        <v>8890</v>
      </c>
      <c r="C8123">
        <v>3670</v>
      </c>
      <c r="D8123" s="3">
        <v>0.5393634259259259</v>
      </c>
      <c r="E8123" s="3">
        <f t="shared" si="254"/>
        <v>5.2766203703703718E-2</v>
      </c>
      <c r="F8123">
        <f t="shared" si="255"/>
        <v>75</v>
      </c>
    </row>
    <row r="8124" spans="2:6" x14ac:dyDescent="0.25">
      <c r="B8124">
        <v>8891</v>
      </c>
      <c r="C8124">
        <v>3670</v>
      </c>
      <c r="D8124" s="3">
        <v>0.5393634259259259</v>
      </c>
      <c r="E8124" s="3">
        <f t="shared" si="254"/>
        <v>5.2766203703703718E-2</v>
      </c>
      <c r="F8124">
        <f t="shared" si="255"/>
        <v>75</v>
      </c>
    </row>
    <row r="8125" spans="2:6" x14ac:dyDescent="0.25">
      <c r="B8125">
        <v>8892</v>
      </c>
      <c r="C8125">
        <v>3565</v>
      </c>
      <c r="D8125" s="3">
        <v>0.5393634259259259</v>
      </c>
      <c r="E8125" s="3">
        <f t="shared" si="254"/>
        <v>5.2766203703703718E-2</v>
      </c>
      <c r="F8125">
        <f t="shared" si="255"/>
        <v>75</v>
      </c>
    </row>
    <row r="8126" spans="2:6" x14ac:dyDescent="0.25">
      <c r="B8126">
        <v>8893</v>
      </c>
      <c r="C8126">
        <v>3565</v>
      </c>
      <c r="D8126" s="3">
        <v>0.5393634259259259</v>
      </c>
      <c r="E8126" s="3">
        <f t="shared" si="254"/>
        <v>5.2766203703703718E-2</v>
      </c>
      <c r="F8126">
        <f t="shared" si="255"/>
        <v>75</v>
      </c>
    </row>
    <row r="8127" spans="2:6" x14ac:dyDescent="0.25">
      <c r="B8127">
        <v>8894</v>
      </c>
      <c r="C8127">
        <v>3565</v>
      </c>
      <c r="D8127" s="3">
        <v>0.5393634259259259</v>
      </c>
      <c r="E8127" s="3">
        <f t="shared" si="254"/>
        <v>5.2766203703703718E-2</v>
      </c>
      <c r="F8127">
        <f t="shared" si="255"/>
        <v>75</v>
      </c>
    </row>
    <row r="8128" spans="2:6" x14ac:dyDescent="0.25">
      <c r="B8128">
        <v>8895</v>
      </c>
      <c r="C8128">
        <v>3565</v>
      </c>
      <c r="D8128" s="3">
        <v>0.5393634259259259</v>
      </c>
      <c r="E8128" s="3">
        <f t="shared" si="254"/>
        <v>5.2766203703703718E-2</v>
      </c>
      <c r="F8128">
        <f t="shared" si="255"/>
        <v>75</v>
      </c>
    </row>
    <row r="8129" spans="2:6" x14ac:dyDescent="0.25">
      <c r="B8129">
        <v>8896</v>
      </c>
      <c r="C8129">
        <v>3593</v>
      </c>
      <c r="D8129" s="3">
        <v>0.5393634259259259</v>
      </c>
      <c r="E8129" s="3">
        <f t="shared" si="254"/>
        <v>5.2766203703703718E-2</v>
      </c>
      <c r="F8129">
        <f t="shared" si="255"/>
        <v>75</v>
      </c>
    </row>
    <row r="8130" spans="2:6" x14ac:dyDescent="0.25">
      <c r="B8130">
        <v>8897</v>
      </c>
      <c r="C8130">
        <v>3593</v>
      </c>
      <c r="D8130" s="3">
        <v>0.5393634259259259</v>
      </c>
      <c r="E8130" s="3">
        <f t="shared" ref="E8130:E8193" si="256">D8130-$A$1</f>
        <v>5.2766203703703718E-2</v>
      </c>
      <c r="F8130">
        <f t="shared" ref="F8130:F8193" si="257">(MINUTE(E8130))+60</f>
        <v>75</v>
      </c>
    </row>
    <row r="8131" spans="2:6" x14ac:dyDescent="0.25">
      <c r="B8131">
        <v>8898</v>
      </c>
      <c r="C8131">
        <v>3593</v>
      </c>
      <c r="D8131" s="3">
        <v>0.5393634259259259</v>
      </c>
      <c r="E8131" s="3">
        <f t="shared" si="256"/>
        <v>5.2766203703703718E-2</v>
      </c>
      <c r="F8131">
        <f t="shared" si="257"/>
        <v>75</v>
      </c>
    </row>
    <row r="8132" spans="2:6" x14ac:dyDescent="0.25">
      <c r="B8132">
        <v>8899</v>
      </c>
      <c r="C8132">
        <v>3593</v>
      </c>
      <c r="D8132" s="3">
        <v>0.5393634259259259</v>
      </c>
      <c r="E8132" s="3">
        <f t="shared" si="256"/>
        <v>5.2766203703703718E-2</v>
      </c>
      <c r="F8132">
        <f t="shared" si="257"/>
        <v>75</v>
      </c>
    </row>
    <row r="8133" spans="2:6" x14ac:dyDescent="0.25">
      <c r="B8133">
        <v>8900</v>
      </c>
      <c r="C8133">
        <v>3656</v>
      </c>
      <c r="D8133" s="3">
        <v>0.53937500000000005</v>
      </c>
      <c r="E8133" s="3">
        <f t="shared" si="256"/>
        <v>5.2777777777777868E-2</v>
      </c>
      <c r="F8133">
        <f t="shared" si="257"/>
        <v>76</v>
      </c>
    </row>
    <row r="8134" spans="2:6" x14ac:dyDescent="0.25">
      <c r="B8134">
        <v>8901</v>
      </c>
      <c r="C8134">
        <v>3656</v>
      </c>
      <c r="D8134" s="3">
        <v>0.53937500000000005</v>
      </c>
      <c r="E8134" s="3">
        <f t="shared" si="256"/>
        <v>5.2777777777777868E-2</v>
      </c>
      <c r="F8134">
        <f t="shared" si="257"/>
        <v>76</v>
      </c>
    </row>
    <row r="8135" spans="2:6" x14ac:dyDescent="0.25">
      <c r="B8135">
        <v>8902</v>
      </c>
      <c r="C8135">
        <v>3656</v>
      </c>
      <c r="D8135" s="3">
        <v>0.53937500000000005</v>
      </c>
      <c r="E8135" s="3">
        <f t="shared" si="256"/>
        <v>5.2777777777777868E-2</v>
      </c>
      <c r="F8135">
        <f t="shared" si="257"/>
        <v>76</v>
      </c>
    </row>
    <row r="8136" spans="2:6" x14ac:dyDescent="0.25">
      <c r="B8136">
        <v>8903</v>
      </c>
      <c r="C8136">
        <v>3656</v>
      </c>
      <c r="D8136" s="3">
        <v>0.53937500000000005</v>
      </c>
      <c r="E8136" s="3">
        <f t="shared" si="256"/>
        <v>5.2777777777777868E-2</v>
      </c>
      <c r="F8136">
        <f t="shared" si="257"/>
        <v>76</v>
      </c>
    </row>
    <row r="8137" spans="2:6" x14ac:dyDescent="0.25">
      <c r="B8137">
        <v>8904</v>
      </c>
      <c r="C8137">
        <v>4096</v>
      </c>
      <c r="D8137" s="3">
        <v>0.53937500000000005</v>
      </c>
      <c r="E8137" s="3">
        <f t="shared" si="256"/>
        <v>5.2777777777777868E-2</v>
      </c>
      <c r="F8137">
        <f t="shared" si="257"/>
        <v>76</v>
      </c>
    </row>
    <row r="8138" spans="2:6" x14ac:dyDescent="0.25">
      <c r="B8138">
        <v>8905</v>
      </c>
      <c r="C8138">
        <v>4096</v>
      </c>
      <c r="D8138" s="3">
        <v>0.53937500000000005</v>
      </c>
      <c r="E8138" s="3">
        <f t="shared" si="256"/>
        <v>5.2777777777777868E-2</v>
      </c>
      <c r="F8138">
        <f t="shared" si="257"/>
        <v>76</v>
      </c>
    </row>
    <row r="8139" spans="2:6" x14ac:dyDescent="0.25">
      <c r="B8139">
        <v>8906</v>
      </c>
      <c r="C8139">
        <v>4096</v>
      </c>
      <c r="D8139" s="3">
        <v>0.53937500000000005</v>
      </c>
      <c r="E8139" s="3">
        <f t="shared" si="256"/>
        <v>5.2777777777777868E-2</v>
      </c>
      <c r="F8139">
        <f t="shared" si="257"/>
        <v>76</v>
      </c>
    </row>
    <row r="8140" spans="2:6" x14ac:dyDescent="0.25">
      <c r="B8140">
        <v>8907</v>
      </c>
      <c r="C8140">
        <v>4096</v>
      </c>
      <c r="D8140" s="3">
        <v>0.53937500000000005</v>
      </c>
      <c r="E8140" s="3">
        <f t="shared" si="256"/>
        <v>5.2777777777777868E-2</v>
      </c>
      <c r="F8140">
        <f t="shared" si="257"/>
        <v>76</v>
      </c>
    </row>
    <row r="8141" spans="2:6" x14ac:dyDescent="0.25">
      <c r="B8141">
        <v>8908</v>
      </c>
      <c r="C8141">
        <v>3670</v>
      </c>
      <c r="D8141" s="3">
        <v>0.53938657407407409</v>
      </c>
      <c r="E8141" s="3">
        <f t="shared" si="256"/>
        <v>5.2789351851851907E-2</v>
      </c>
      <c r="F8141">
        <f t="shared" si="257"/>
        <v>76</v>
      </c>
    </row>
    <row r="8142" spans="2:6" x14ac:dyDescent="0.25">
      <c r="B8142">
        <v>8909</v>
      </c>
      <c r="C8142">
        <v>3670</v>
      </c>
      <c r="D8142" s="3">
        <v>0.53938657407407409</v>
      </c>
      <c r="E8142" s="3">
        <f t="shared" si="256"/>
        <v>5.2789351851851907E-2</v>
      </c>
      <c r="F8142">
        <f t="shared" si="257"/>
        <v>76</v>
      </c>
    </row>
    <row r="8143" spans="2:6" x14ac:dyDescent="0.25">
      <c r="B8143">
        <v>8910</v>
      </c>
      <c r="C8143">
        <v>3670</v>
      </c>
      <c r="D8143" s="3">
        <v>0.53938657407407409</v>
      </c>
      <c r="E8143" s="3">
        <f t="shared" si="256"/>
        <v>5.2789351851851907E-2</v>
      </c>
      <c r="F8143">
        <f t="shared" si="257"/>
        <v>76</v>
      </c>
    </row>
    <row r="8144" spans="2:6" x14ac:dyDescent="0.25">
      <c r="B8144">
        <v>8911</v>
      </c>
      <c r="C8144">
        <v>3670</v>
      </c>
      <c r="D8144" s="3">
        <v>0.53938657407407409</v>
      </c>
      <c r="E8144" s="3">
        <f t="shared" si="256"/>
        <v>5.2789351851851907E-2</v>
      </c>
      <c r="F8144">
        <f t="shared" si="257"/>
        <v>76</v>
      </c>
    </row>
    <row r="8145" spans="2:6" x14ac:dyDescent="0.25">
      <c r="B8145">
        <v>8912</v>
      </c>
      <c r="C8145">
        <v>3573</v>
      </c>
      <c r="D8145" s="3">
        <v>0.53939814814814813</v>
      </c>
      <c r="E8145" s="3">
        <f t="shared" si="256"/>
        <v>5.2800925925925946E-2</v>
      </c>
      <c r="F8145">
        <f t="shared" si="257"/>
        <v>76</v>
      </c>
    </row>
    <row r="8146" spans="2:6" x14ac:dyDescent="0.25">
      <c r="B8146">
        <v>8913</v>
      </c>
      <c r="C8146">
        <v>3573</v>
      </c>
      <c r="D8146" s="3">
        <v>0.53939814814814813</v>
      </c>
      <c r="E8146" s="3">
        <f t="shared" si="256"/>
        <v>5.2800925925925946E-2</v>
      </c>
      <c r="F8146">
        <f t="shared" si="257"/>
        <v>76</v>
      </c>
    </row>
    <row r="8147" spans="2:6" x14ac:dyDescent="0.25">
      <c r="B8147">
        <v>8914</v>
      </c>
      <c r="C8147">
        <v>3573</v>
      </c>
      <c r="D8147" s="3">
        <v>0.53939814814814813</v>
      </c>
      <c r="E8147" s="3">
        <f t="shared" si="256"/>
        <v>5.2800925925925946E-2</v>
      </c>
      <c r="F8147">
        <f t="shared" si="257"/>
        <v>76</v>
      </c>
    </row>
    <row r="8148" spans="2:6" x14ac:dyDescent="0.25">
      <c r="B8148">
        <v>8915</v>
      </c>
      <c r="C8148">
        <v>3573</v>
      </c>
      <c r="D8148" s="3">
        <v>0.53939814814814813</v>
      </c>
      <c r="E8148" s="3">
        <f t="shared" si="256"/>
        <v>5.2800925925925946E-2</v>
      </c>
      <c r="F8148">
        <f t="shared" si="257"/>
        <v>76</v>
      </c>
    </row>
    <row r="8149" spans="2:6" x14ac:dyDescent="0.25">
      <c r="B8149">
        <v>8916</v>
      </c>
      <c r="C8149">
        <v>3560</v>
      </c>
      <c r="D8149" s="3">
        <v>0.53940972222222217</v>
      </c>
      <c r="E8149" s="3">
        <f t="shared" si="256"/>
        <v>5.2812499999999984E-2</v>
      </c>
      <c r="F8149">
        <f t="shared" si="257"/>
        <v>76</v>
      </c>
    </row>
    <row r="8150" spans="2:6" x14ac:dyDescent="0.25">
      <c r="B8150">
        <v>8917</v>
      </c>
      <c r="C8150">
        <v>3560</v>
      </c>
      <c r="D8150" s="3">
        <v>0.53940972222222217</v>
      </c>
      <c r="E8150" s="3">
        <f t="shared" si="256"/>
        <v>5.2812499999999984E-2</v>
      </c>
      <c r="F8150">
        <f t="shared" si="257"/>
        <v>76</v>
      </c>
    </row>
    <row r="8151" spans="2:6" x14ac:dyDescent="0.25">
      <c r="B8151">
        <v>8918</v>
      </c>
      <c r="C8151">
        <v>3560</v>
      </c>
      <c r="D8151" s="3">
        <v>0.53940972222222217</v>
      </c>
      <c r="E8151" s="3">
        <f t="shared" si="256"/>
        <v>5.2812499999999984E-2</v>
      </c>
      <c r="F8151">
        <f t="shared" si="257"/>
        <v>76</v>
      </c>
    </row>
    <row r="8152" spans="2:6" x14ac:dyDescent="0.25">
      <c r="B8152">
        <v>8919</v>
      </c>
      <c r="C8152">
        <v>3560</v>
      </c>
      <c r="D8152" s="3">
        <v>0.53940972222222217</v>
      </c>
      <c r="E8152" s="3">
        <f t="shared" si="256"/>
        <v>5.2812499999999984E-2</v>
      </c>
      <c r="F8152">
        <f t="shared" si="257"/>
        <v>76</v>
      </c>
    </row>
    <row r="8153" spans="2:6" x14ac:dyDescent="0.25">
      <c r="B8153">
        <v>8920</v>
      </c>
      <c r="C8153">
        <v>3525</v>
      </c>
      <c r="D8153" s="3">
        <v>0.53943287037037035</v>
      </c>
      <c r="E8153" s="3">
        <f t="shared" si="256"/>
        <v>5.2835648148148173E-2</v>
      </c>
      <c r="F8153">
        <f t="shared" si="257"/>
        <v>76</v>
      </c>
    </row>
    <row r="8154" spans="2:6" x14ac:dyDescent="0.25">
      <c r="B8154">
        <v>8921</v>
      </c>
      <c r="C8154">
        <v>3525</v>
      </c>
      <c r="D8154" s="3">
        <v>0.53943287037037035</v>
      </c>
      <c r="E8154" s="3">
        <f t="shared" si="256"/>
        <v>5.2835648148148173E-2</v>
      </c>
      <c r="F8154">
        <f t="shared" si="257"/>
        <v>76</v>
      </c>
    </row>
    <row r="8155" spans="2:6" x14ac:dyDescent="0.25">
      <c r="B8155">
        <v>8922</v>
      </c>
      <c r="C8155">
        <v>3525</v>
      </c>
      <c r="D8155" s="3">
        <v>0.53943287037037035</v>
      </c>
      <c r="E8155" s="3">
        <f t="shared" si="256"/>
        <v>5.2835648148148173E-2</v>
      </c>
      <c r="F8155">
        <f t="shared" si="257"/>
        <v>76</v>
      </c>
    </row>
    <row r="8156" spans="2:6" x14ac:dyDescent="0.25">
      <c r="B8156">
        <v>8923</v>
      </c>
      <c r="C8156">
        <v>3525</v>
      </c>
      <c r="D8156" s="3">
        <v>0.53943287037037035</v>
      </c>
      <c r="E8156" s="3">
        <f t="shared" si="256"/>
        <v>5.2835648148148173E-2</v>
      </c>
      <c r="F8156">
        <f t="shared" si="257"/>
        <v>76</v>
      </c>
    </row>
    <row r="8157" spans="2:6" x14ac:dyDescent="0.25">
      <c r="B8157">
        <v>8924</v>
      </c>
      <c r="C8157">
        <v>3639</v>
      </c>
      <c r="D8157" s="3">
        <v>0.53943287037037035</v>
      </c>
      <c r="E8157" s="3">
        <f t="shared" si="256"/>
        <v>5.2835648148148173E-2</v>
      </c>
      <c r="F8157">
        <f t="shared" si="257"/>
        <v>76</v>
      </c>
    </row>
    <row r="8158" spans="2:6" x14ac:dyDescent="0.25">
      <c r="B8158">
        <v>8925</v>
      </c>
      <c r="C8158">
        <v>3639</v>
      </c>
      <c r="D8158" s="3">
        <v>0.53943287037037035</v>
      </c>
      <c r="E8158" s="3">
        <f t="shared" si="256"/>
        <v>5.2835648148148173E-2</v>
      </c>
      <c r="F8158">
        <f t="shared" si="257"/>
        <v>76</v>
      </c>
    </row>
    <row r="8159" spans="2:6" x14ac:dyDescent="0.25">
      <c r="B8159">
        <v>8926</v>
      </c>
      <c r="C8159">
        <v>3639</v>
      </c>
      <c r="D8159" s="3">
        <v>0.53943287037037035</v>
      </c>
      <c r="E8159" s="3">
        <f t="shared" si="256"/>
        <v>5.2835648148148173E-2</v>
      </c>
      <c r="F8159">
        <f t="shared" si="257"/>
        <v>76</v>
      </c>
    </row>
    <row r="8160" spans="2:6" x14ac:dyDescent="0.25">
      <c r="B8160">
        <v>8927</v>
      </c>
      <c r="C8160">
        <v>3639</v>
      </c>
      <c r="D8160" s="3">
        <v>0.53943287037037035</v>
      </c>
      <c r="E8160" s="3">
        <f t="shared" si="256"/>
        <v>5.2835648148148173E-2</v>
      </c>
      <c r="F8160">
        <f t="shared" si="257"/>
        <v>76</v>
      </c>
    </row>
    <row r="8161" spans="2:6" x14ac:dyDescent="0.25">
      <c r="B8161">
        <v>8928</v>
      </c>
      <c r="C8161">
        <v>3650</v>
      </c>
      <c r="D8161" s="3">
        <v>0.53943287037037035</v>
      </c>
      <c r="E8161" s="3">
        <f t="shared" si="256"/>
        <v>5.2835648148148173E-2</v>
      </c>
      <c r="F8161">
        <f t="shared" si="257"/>
        <v>76</v>
      </c>
    </row>
    <row r="8162" spans="2:6" x14ac:dyDescent="0.25">
      <c r="B8162">
        <v>8929</v>
      </c>
      <c r="C8162">
        <v>3650</v>
      </c>
      <c r="D8162" s="3">
        <v>0.53943287037037035</v>
      </c>
      <c r="E8162" s="3">
        <f t="shared" si="256"/>
        <v>5.2835648148148173E-2</v>
      </c>
      <c r="F8162">
        <f t="shared" si="257"/>
        <v>76</v>
      </c>
    </row>
    <row r="8163" spans="2:6" x14ac:dyDescent="0.25">
      <c r="B8163">
        <v>8930</v>
      </c>
      <c r="C8163">
        <v>3650</v>
      </c>
      <c r="D8163" s="3">
        <v>0.53943287037037035</v>
      </c>
      <c r="E8163" s="3">
        <f t="shared" si="256"/>
        <v>5.2835648148148173E-2</v>
      </c>
      <c r="F8163">
        <f t="shared" si="257"/>
        <v>76</v>
      </c>
    </row>
    <row r="8164" spans="2:6" x14ac:dyDescent="0.25">
      <c r="B8164">
        <v>8931</v>
      </c>
      <c r="C8164">
        <v>3650</v>
      </c>
      <c r="D8164" s="3">
        <v>0.5394444444444445</v>
      </c>
      <c r="E8164" s="3">
        <f t="shared" si="256"/>
        <v>5.2847222222222323E-2</v>
      </c>
      <c r="F8164">
        <f t="shared" si="257"/>
        <v>76</v>
      </c>
    </row>
    <row r="8165" spans="2:6" x14ac:dyDescent="0.25">
      <c r="B8165">
        <v>8932</v>
      </c>
      <c r="C8165">
        <v>3571</v>
      </c>
      <c r="D8165" s="3">
        <v>0.5394444444444445</v>
      </c>
      <c r="E8165" s="3">
        <f t="shared" si="256"/>
        <v>5.2847222222222323E-2</v>
      </c>
      <c r="F8165">
        <f t="shared" si="257"/>
        <v>76</v>
      </c>
    </row>
    <row r="8166" spans="2:6" x14ac:dyDescent="0.25">
      <c r="B8166">
        <v>8933</v>
      </c>
      <c r="C8166">
        <v>3571</v>
      </c>
      <c r="D8166" s="3">
        <v>0.5394444444444445</v>
      </c>
      <c r="E8166" s="3">
        <f t="shared" si="256"/>
        <v>5.2847222222222323E-2</v>
      </c>
      <c r="F8166">
        <f t="shared" si="257"/>
        <v>76</v>
      </c>
    </row>
    <row r="8167" spans="2:6" x14ac:dyDescent="0.25">
      <c r="B8167">
        <v>8934</v>
      </c>
      <c r="C8167">
        <v>3571</v>
      </c>
      <c r="D8167" s="3">
        <v>0.5394444444444445</v>
      </c>
      <c r="E8167" s="3">
        <f t="shared" si="256"/>
        <v>5.2847222222222323E-2</v>
      </c>
      <c r="F8167">
        <f t="shared" si="257"/>
        <v>76</v>
      </c>
    </row>
    <row r="8168" spans="2:6" x14ac:dyDescent="0.25">
      <c r="B8168">
        <v>8935</v>
      </c>
      <c r="C8168">
        <v>3571</v>
      </c>
      <c r="D8168" s="3">
        <v>0.5394444444444445</v>
      </c>
      <c r="E8168" s="3">
        <f t="shared" si="256"/>
        <v>5.2847222222222323E-2</v>
      </c>
      <c r="F8168">
        <f t="shared" si="257"/>
        <v>76</v>
      </c>
    </row>
    <row r="8169" spans="2:6" x14ac:dyDescent="0.25">
      <c r="B8169">
        <v>8936</v>
      </c>
      <c r="C8169">
        <v>3634</v>
      </c>
      <c r="D8169" s="3">
        <v>0.53945601851851854</v>
      </c>
      <c r="E8169" s="3">
        <f t="shared" si="256"/>
        <v>5.2858796296296362E-2</v>
      </c>
      <c r="F8169">
        <f t="shared" si="257"/>
        <v>76</v>
      </c>
    </row>
    <row r="8170" spans="2:6" x14ac:dyDescent="0.25">
      <c r="B8170">
        <v>8937</v>
      </c>
      <c r="C8170">
        <v>3634</v>
      </c>
      <c r="D8170" s="3">
        <v>0.53945601851851854</v>
      </c>
      <c r="E8170" s="3">
        <f t="shared" si="256"/>
        <v>5.2858796296296362E-2</v>
      </c>
      <c r="F8170">
        <f t="shared" si="257"/>
        <v>76</v>
      </c>
    </row>
    <row r="8171" spans="2:6" x14ac:dyDescent="0.25">
      <c r="B8171">
        <v>8938</v>
      </c>
      <c r="C8171">
        <v>3634</v>
      </c>
      <c r="D8171" s="3">
        <v>0.53945601851851854</v>
      </c>
      <c r="E8171" s="3">
        <f t="shared" si="256"/>
        <v>5.2858796296296362E-2</v>
      </c>
      <c r="F8171">
        <f t="shared" si="257"/>
        <v>76</v>
      </c>
    </row>
    <row r="8172" spans="2:6" x14ac:dyDescent="0.25">
      <c r="B8172">
        <v>8939</v>
      </c>
      <c r="C8172">
        <v>3634</v>
      </c>
      <c r="D8172" s="3">
        <v>0.53945601851851854</v>
      </c>
      <c r="E8172" s="3">
        <f t="shared" si="256"/>
        <v>5.2858796296296362E-2</v>
      </c>
      <c r="F8172">
        <f t="shared" si="257"/>
        <v>76</v>
      </c>
    </row>
    <row r="8173" spans="2:6" x14ac:dyDescent="0.25">
      <c r="B8173">
        <v>8940</v>
      </c>
      <c r="C8173">
        <v>3551</v>
      </c>
      <c r="D8173" s="3">
        <v>0.53945601851851854</v>
      </c>
      <c r="E8173" s="3">
        <f t="shared" si="256"/>
        <v>5.2858796296296362E-2</v>
      </c>
      <c r="F8173">
        <f t="shared" si="257"/>
        <v>76</v>
      </c>
    </row>
    <row r="8174" spans="2:6" x14ac:dyDescent="0.25">
      <c r="B8174">
        <v>8941</v>
      </c>
      <c r="C8174">
        <v>3551</v>
      </c>
      <c r="D8174" s="3">
        <v>0.53945601851851854</v>
      </c>
      <c r="E8174" s="3">
        <f t="shared" si="256"/>
        <v>5.2858796296296362E-2</v>
      </c>
      <c r="F8174">
        <f t="shared" si="257"/>
        <v>76</v>
      </c>
    </row>
    <row r="8175" spans="2:6" x14ac:dyDescent="0.25">
      <c r="B8175">
        <v>8942</v>
      </c>
      <c r="C8175">
        <v>3551</v>
      </c>
      <c r="D8175" s="3">
        <v>0.53945601851851854</v>
      </c>
      <c r="E8175" s="3">
        <f t="shared" si="256"/>
        <v>5.2858796296296362E-2</v>
      </c>
      <c r="F8175">
        <f t="shared" si="257"/>
        <v>76</v>
      </c>
    </row>
    <row r="8176" spans="2:6" x14ac:dyDescent="0.25">
      <c r="B8176">
        <v>8943</v>
      </c>
      <c r="C8176">
        <v>3551</v>
      </c>
      <c r="D8176" s="3">
        <v>0.53945601851851854</v>
      </c>
      <c r="E8176" s="3">
        <f t="shared" si="256"/>
        <v>5.2858796296296362E-2</v>
      </c>
      <c r="F8176">
        <f t="shared" si="257"/>
        <v>76</v>
      </c>
    </row>
    <row r="8177" spans="2:6" x14ac:dyDescent="0.25">
      <c r="B8177">
        <v>8944</v>
      </c>
      <c r="C8177">
        <v>3641</v>
      </c>
      <c r="D8177" s="3">
        <v>0.53945601851851854</v>
      </c>
      <c r="E8177" s="3">
        <f t="shared" si="256"/>
        <v>5.2858796296296362E-2</v>
      </c>
      <c r="F8177">
        <f t="shared" si="257"/>
        <v>76</v>
      </c>
    </row>
    <row r="8178" spans="2:6" x14ac:dyDescent="0.25">
      <c r="B8178">
        <v>8945</v>
      </c>
      <c r="C8178">
        <v>3641</v>
      </c>
      <c r="D8178" s="3">
        <v>0.53945601851851854</v>
      </c>
      <c r="E8178" s="3">
        <f t="shared" si="256"/>
        <v>5.2858796296296362E-2</v>
      </c>
      <c r="F8178">
        <f t="shared" si="257"/>
        <v>76</v>
      </c>
    </row>
    <row r="8179" spans="2:6" x14ac:dyDescent="0.25">
      <c r="B8179">
        <v>8946</v>
      </c>
      <c r="C8179">
        <v>3641</v>
      </c>
      <c r="D8179" s="3">
        <v>0.53945601851851854</v>
      </c>
      <c r="E8179" s="3">
        <f t="shared" si="256"/>
        <v>5.2858796296296362E-2</v>
      </c>
      <c r="F8179">
        <f t="shared" si="257"/>
        <v>76</v>
      </c>
    </row>
    <row r="8180" spans="2:6" x14ac:dyDescent="0.25">
      <c r="B8180">
        <v>8947</v>
      </c>
      <c r="C8180">
        <v>3641</v>
      </c>
      <c r="D8180" s="3">
        <v>0.53945601851851854</v>
      </c>
      <c r="E8180" s="3">
        <f t="shared" si="256"/>
        <v>5.2858796296296362E-2</v>
      </c>
      <c r="F8180">
        <f t="shared" si="257"/>
        <v>76</v>
      </c>
    </row>
    <row r="8181" spans="2:6" x14ac:dyDescent="0.25">
      <c r="B8181">
        <v>8948</v>
      </c>
      <c r="C8181">
        <v>3589</v>
      </c>
      <c r="D8181" s="3">
        <v>0.53945601851851854</v>
      </c>
      <c r="E8181" s="3">
        <f t="shared" si="256"/>
        <v>5.2858796296296362E-2</v>
      </c>
      <c r="F8181">
        <f t="shared" si="257"/>
        <v>76</v>
      </c>
    </row>
    <row r="8182" spans="2:6" x14ac:dyDescent="0.25">
      <c r="B8182">
        <v>8949</v>
      </c>
      <c r="C8182">
        <v>3589</v>
      </c>
      <c r="D8182" s="3">
        <v>0.53945601851851854</v>
      </c>
      <c r="E8182" s="3">
        <f t="shared" si="256"/>
        <v>5.2858796296296362E-2</v>
      </c>
      <c r="F8182">
        <f t="shared" si="257"/>
        <v>76</v>
      </c>
    </row>
    <row r="8183" spans="2:6" x14ac:dyDescent="0.25">
      <c r="B8183">
        <v>8950</v>
      </c>
      <c r="C8183">
        <v>3589</v>
      </c>
      <c r="D8183" s="3">
        <v>0.53945601851851854</v>
      </c>
      <c r="E8183" s="3">
        <f t="shared" si="256"/>
        <v>5.2858796296296362E-2</v>
      </c>
      <c r="F8183">
        <f t="shared" si="257"/>
        <v>76</v>
      </c>
    </row>
    <row r="8184" spans="2:6" x14ac:dyDescent="0.25">
      <c r="B8184">
        <v>8951</v>
      </c>
      <c r="C8184">
        <v>3589</v>
      </c>
      <c r="D8184" s="3">
        <v>0.53945601851851854</v>
      </c>
      <c r="E8184" s="3">
        <f t="shared" si="256"/>
        <v>5.2858796296296362E-2</v>
      </c>
      <c r="F8184">
        <f t="shared" si="257"/>
        <v>76</v>
      </c>
    </row>
    <row r="8185" spans="2:6" x14ac:dyDescent="0.25">
      <c r="B8185">
        <v>8952</v>
      </c>
      <c r="C8185">
        <v>3597</v>
      </c>
      <c r="D8185" s="3">
        <v>0.53945601851851854</v>
      </c>
      <c r="E8185" s="3">
        <f t="shared" si="256"/>
        <v>5.2858796296296362E-2</v>
      </c>
      <c r="F8185">
        <f t="shared" si="257"/>
        <v>76</v>
      </c>
    </row>
    <row r="8186" spans="2:6" x14ac:dyDescent="0.25">
      <c r="B8186">
        <v>8953</v>
      </c>
      <c r="C8186">
        <v>3597</v>
      </c>
      <c r="D8186" s="3">
        <v>0.53945601851851854</v>
      </c>
      <c r="E8186" s="3">
        <f t="shared" si="256"/>
        <v>5.2858796296296362E-2</v>
      </c>
      <c r="F8186">
        <f t="shared" si="257"/>
        <v>76</v>
      </c>
    </row>
    <row r="8187" spans="2:6" x14ac:dyDescent="0.25">
      <c r="B8187">
        <v>8954</v>
      </c>
      <c r="C8187">
        <v>3597</v>
      </c>
      <c r="D8187" s="3">
        <v>0.53945601851851854</v>
      </c>
      <c r="E8187" s="3">
        <f t="shared" si="256"/>
        <v>5.2858796296296362E-2</v>
      </c>
      <c r="F8187">
        <f t="shared" si="257"/>
        <v>76</v>
      </c>
    </row>
    <row r="8188" spans="2:6" x14ac:dyDescent="0.25">
      <c r="B8188">
        <v>8955</v>
      </c>
      <c r="C8188">
        <v>3597</v>
      </c>
      <c r="D8188" s="3">
        <v>0.53945601851851854</v>
      </c>
      <c r="E8188" s="3">
        <f t="shared" si="256"/>
        <v>5.2858796296296362E-2</v>
      </c>
      <c r="F8188">
        <f t="shared" si="257"/>
        <v>76</v>
      </c>
    </row>
    <row r="8189" spans="2:6" x14ac:dyDescent="0.25">
      <c r="B8189">
        <v>8956</v>
      </c>
      <c r="C8189">
        <v>3590</v>
      </c>
      <c r="D8189" s="3">
        <v>0.53947916666666662</v>
      </c>
      <c r="E8189" s="3">
        <f t="shared" si="256"/>
        <v>5.288194444444444E-2</v>
      </c>
      <c r="F8189">
        <f t="shared" si="257"/>
        <v>76</v>
      </c>
    </row>
    <row r="8190" spans="2:6" x14ac:dyDescent="0.25">
      <c r="B8190">
        <v>8957</v>
      </c>
      <c r="C8190">
        <v>3590</v>
      </c>
      <c r="D8190" s="3">
        <v>0.53947916666666662</v>
      </c>
      <c r="E8190" s="3">
        <f t="shared" si="256"/>
        <v>5.288194444444444E-2</v>
      </c>
      <c r="F8190">
        <f t="shared" si="257"/>
        <v>76</v>
      </c>
    </row>
    <row r="8191" spans="2:6" x14ac:dyDescent="0.25">
      <c r="B8191">
        <v>8958</v>
      </c>
      <c r="C8191">
        <v>3590</v>
      </c>
      <c r="D8191" s="3">
        <v>0.53947916666666662</v>
      </c>
      <c r="E8191" s="3">
        <f t="shared" si="256"/>
        <v>5.288194444444444E-2</v>
      </c>
      <c r="F8191">
        <f t="shared" si="257"/>
        <v>76</v>
      </c>
    </row>
    <row r="8192" spans="2:6" x14ac:dyDescent="0.25">
      <c r="B8192">
        <v>8959</v>
      </c>
      <c r="C8192">
        <v>3590</v>
      </c>
      <c r="D8192" s="3">
        <v>0.53947916666666662</v>
      </c>
      <c r="E8192" s="3">
        <f t="shared" si="256"/>
        <v>5.288194444444444E-2</v>
      </c>
      <c r="F8192">
        <f t="shared" si="257"/>
        <v>76</v>
      </c>
    </row>
    <row r="8193" spans="2:6" x14ac:dyDescent="0.25">
      <c r="B8193">
        <v>8960</v>
      </c>
      <c r="C8193">
        <v>3582</v>
      </c>
      <c r="D8193" s="3">
        <v>0.53947916666666662</v>
      </c>
      <c r="E8193" s="3">
        <f t="shared" si="256"/>
        <v>5.288194444444444E-2</v>
      </c>
      <c r="F8193">
        <f t="shared" si="257"/>
        <v>76</v>
      </c>
    </row>
    <row r="8194" spans="2:6" x14ac:dyDescent="0.25">
      <c r="B8194">
        <v>8961</v>
      </c>
      <c r="C8194">
        <v>3582</v>
      </c>
      <c r="D8194" s="3">
        <v>0.53947916666666662</v>
      </c>
      <c r="E8194" s="3">
        <f t="shared" ref="E8194:E8257" si="258">D8194-$A$1</f>
        <v>5.288194444444444E-2</v>
      </c>
      <c r="F8194">
        <f t="shared" ref="F8194:F8257" si="259">(MINUTE(E8194))+60</f>
        <v>76</v>
      </c>
    </row>
    <row r="8195" spans="2:6" x14ac:dyDescent="0.25">
      <c r="B8195">
        <v>8962</v>
      </c>
      <c r="C8195">
        <v>3582</v>
      </c>
      <c r="D8195" s="3">
        <v>0.53947916666666662</v>
      </c>
      <c r="E8195" s="3">
        <f t="shared" si="258"/>
        <v>5.288194444444444E-2</v>
      </c>
      <c r="F8195">
        <f t="shared" si="259"/>
        <v>76</v>
      </c>
    </row>
    <row r="8196" spans="2:6" x14ac:dyDescent="0.25">
      <c r="B8196">
        <v>8963</v>
      </c>
      <c r="C8196">
        <v>3582</v>
      </c>
      <c r="D8196" s="3">
        <v>0.53947916666666662</v>
      </c>
      <c r="E8196" s="3">
        <f t="shared" si="258"/>
        <v>5.288194444444444E-2</v>
      </c>
      <c r="F8196">
        <f t="shared" si="259"/>
        <v>76</v>
      </c>
    </row>
    <row r="8197" spans="2:6" x14ac:dyDescent="0.25">
      <c r="B8197">
        <v>8964</v>
      </c>
      <c r="C8197">
        <v>3643</v>
      </c>
      <c r="D8197" s="3">
        <v>0.53947916666666662</v>
      </c>
      <c r="E8197" s="3">
        <f t="shared" si="258"/>
        <v>5.288194444444444E-2</v>
      </c>
      <c r="F8197">
        <f t="shared" si="259"/>
        <v>76</v>
      </c>
    </row>
    <row r="8198" spans="2:6" x14ac:dyDescent="0.25">
      <c r="B8198">
        <v>8965</v>
      </c>
      <c r="C8198">
        <v>3643</v>
      </c>
      <c r="D8198" s="3">
        <v>0.53947916666666662</v>
      </c>
      <c r="E8198" s="3">
        <f t="shared" si="258"/>
        <v>5.288194444444444E-2</v>
      </c>
      <c r="F8198">
        <f t="shared" si="259"/>
        <v>76</v>
      </c>
    </row>
    <row r="8199" spans="2:6" x14ac:dyDescent="0.25">
      <c r="B8199">
        <v>8966</v>
      </c>
      <c r="C8199">
        <v>3643</v>
      </c>
      <c r="D8199" s="3">
        <v>0.53947916666666662</v>
      </c>
      <c r="E8199" s="3">
        <f t="shared" si="258"/>
        <v>5.288194444444444E-2</v>
      </c>
      <c r="F8199">
        <f t="shared" si="259"/>
        <v>76</v>
      </c>
    </row>
    <row r="8200" spans="2:6" x14ac:dyDescent="0.25">
      <c r="B8200">
        <v>8967</v>
      </c>
      <c r="C8200">
        <v>3643</v>
      </c>
      <c r="D8200" s="3">
        <v>0.53947916666666662</v>
      </c>
      <c r="E8200" s="3">
        <f t="shared" si="258"/>
        <v>5.288194444444444E-2</v>
      </c>
      <c r="F8200">
        <f t="shared" si="259"/>
        <v>76</v>
      </c>
    </row>
    <row r="8201" spans="2:6" x14ac:dyDescent="0.25">
      <c r="B8201">
        <v>8968</v>
      </c>
      <c r="C8201">
        <v>3591</v>
      </c>
      <c r="D8201" s="3">
        <v>0.53949074074074077</v>
      </c>
      <c r="E8201" s="3">
        <f t="shared" si="258"/>
        <v>5.289351851851859E-2</v>
      </c>
      <c r="F8201">
        <f t="shared" si="259"/>
        <v>76</v>
      </c>
    </row>
    <row r="8202" spans="2:6" x14ac:dyDescent="0.25">
      <c r="B8202">
        <v>8969</v>
      </c>
      <c r="C8202">
        <v>3591</v>
      </c>
      <c r="D8202" s="3">
        <v>0.53949074074074077</v>
      </c>
      <c r="E8202" s="3">
        <f t="shared" si="258"/>
        <v>5.289351851851859E-2</v>
      </c>
      <c r="F8202">
        <f t="shared" si="259"/>
        <v>76</v>
      </c>
    </row>
    <row r="8203" spans="2:6" x14ac:dyDescent="0.25">
      <c r="B8203">
        <v>8970</v>
      </c>
      <c r="C8203">
        <v>3591</v>
      </c>
      <c r="D8203" s="3">
        <v>0.53949074074074077</v>
      </c>
      <c r="E8203" s="3">
        <f t="shared" si="258"/>
        <v>5.289351851851859E-2</v>
      </c>
      <c r="F8203">
        <f t="shared" si="259"/>
        <v>76</v>
      </c>
    </row>
    <row r="8204" spans="2:6" x14ac:dyDescent="0.25">
      <c r="B8204">
        <v>8971</v>
      </c>
      <c r="C8204">
        <v>3591</v>
      </c>
      <c r="D8204" s="3">
        <v>0.53949074074074077</v>
      </c>
      <c r="E8204" s="3">
        <f t="shared" si="258"/>
        <v>5.289351851851859E-2</v>
      </c>
      <c r="F8204">
        <f t="shared" si="259"/>
        <v>76</v>
      </c>
    </row>
    <row r="8205" spans="2:6" x14ac:dyDescent="0.25">
      <c r="B8205">
        <v>8972</v>
      </c>
      <c r="C8205">
        <v>3660</v>
      </c>
      <c r="D8205" s="3">
        <v>0.53949074074074077</v>
      </c>
      <c r="E8205" s="3">
        <f t="shared" si="258"/>
        <v>5.289351851851859E-2</v>
      </c>
      <c r="F8205">
        <f t="shared" si="259"/>
        <v>76</v>
      </c>
    </row>
    <row r="8206" spans="2:6" x14ac:dyDescent="0.25">
      <c r="B8206">
        <v>8973</v>
      </c>
      <c r="C8206">
        <v>3660</v>
      </c>
      <c r="D8206" s="3">
        <v>0.53949074074074077</v>
      </c>
      <c r="E8206" s="3">
        <f t="shared" si="258"/>
        <v>5.289351851851859E-2</v>
      </c>
      <c r="F8206">
        <f t="shared" si="259"/>
        <v>76</v>
      </c>
    </row>
    <row r="8207" spans="2:6" x14ac:dyDescent="0.25">
      <c r="B8207">
        <v>8974</v>
      </c>
      <c r="C8207">
        <v>3660</v>
      </c>
      <c r="D8207" s="3">
        <v>0.53949074074074077</v>
      </c>
      <c r="E8207" s="3">
        <f t="shared" si="258"/>
        <v>5.289351851851859E-2</v>
      </c>
      <c r="F8207">
        <f t="shared" si="259"/>
        <v>76</v>
      </c>
    </row>
    <row r="8208" spans="2:6" x14ac:dyDescent="0.25">
      <c r="B8208">
        <v>8975</v>
      </c>
      <c r="C8208">
        <v>3660</v>
      </c>
      <c r="D8208" s="3">
        <v>0.53949074074074077</v>
      </c>
      <c r="E8208" s="3">
        <f t="shared" si="258"/>
        <v>5.289351851851859E-2</v>
      </c>
      <c r="F8208">
        <f t="shared" si="259"/>
        <v>76</v>
      </c>
    </row>
    <row r="8209" spans="2:6" x14ac:dyDescent="0.25">
      <c r="B8209">
        <v>8976</v>
      </c>
      <c r="C8209">
        <v>3678</v>
      </c>
      <c r="D8209" s="3">
        <v>0.53950231481481481</v>
      </c>
      <c r="E8209" s="3">
        <f t="shared" si="258"/>
        <v>5.2905092592592629E-2</v>
      </c>
      <c r="F8209">
        <f t="shared" si="259"/>
        <v>76</v>
      </c>
    </row>
    <row r="8210" spans="2:6" x14ac:dyDescent="0.25">
      <c r="B8210">
        <v>8977</v>
      </c>
      <c r="C8210">
        <v>3678</v>
      </c>
      <c r="D8210" s="3">
        <v>0.53950231481481481</v>
      </c>
      <c r="E8210" s="3">
        <f t="shared" si="258"/>
        <v>5.2905092592592629E-2</v>
      </c>
      <c r="F8210">
        <f t="shared" si="259"/>
        <v>76</v>
      </c>
    </row>
    <row r="8211" spans="2:6" x14ac:dyDescent="0.25">
      <c r="B8211">
        <v>8978</v>
      </c>
      <c r="C8211">
        <v>3678</v>
      </c>
      <c r="D8211" s="3">
        <v>0.53950231481481481</v>
      </c>
      <c r="E8211" s="3">
        <f t="shared" si="258"/>
        <v>5.2905092592592629E-2</v>
      </c>
      <c r="F8211">
        <f t="shared" si="259"/>
        <v>76</v>
      </c>
    </row>
    <row r="8212" spans="2:6" x14ac:dyDescent="0.25">
      <c r="B8212">
        <v>8979</v>
      </c>
      <c r="C8212">
        <v>3678</v>
      </c>
      <c r="D8212" s="3">
        <v>0.53950231481481481</v>
      </c>
      <c r="E8212" s="3">
        <f t="shared" si="258"/>
        <v>5.2905092592592629E-2</v>
      </c>
      <c r="F8212">
        <f t="shared" si="259"/>
        <v>76</v>
      </c>
    </row>
    <row r="8213" spans="2:6" x14ac:dyDescent="0.25">
      <c r="B8213">
        <v>8980</v>
      </c>
      <c r="C8213">
        <v>3642</v>
      </c>
      <c r="D8213" s="3">
        <v>0.53950231481481481</v>
      </c>
      <c r="E8213" s="3">
        <f t="shared" si="258"/>
        <v>5.2905092592592629E-2</v>
      </c>
      <c r="F8213">
        <f t="shared" si="259"/>
        <v>76</v>
      </c>
    </row>
    <row r="8214" spans="2:6" x14ac:dyDescent="0.25">
      <c r="B8214">
        <v>8981</v>
      </c>
      <c r="C8214">
        <v>3642</v>
      </c>
      <c r="D8214" s="3">
        <v>0.53950231481481481</v>
      </c>
      <c r="E8214" s="3">
        <f t="shared" si="258"/>
        <v>5.2905092592592629E-2</v>
      </c>
      <c r="F8214">
        <f t="shared" si="259"/>
        <v>76</v>
      </c>
    </row>
    <row r="8215" spans="2:6" x14ac:dyDescent="0.25">
      <c r="B8215">
        <v>8982</v>
      </c>
      <c r="C8215">
        <v>3642</v>
      </c>
      <c r="D8215" s="3">
        <v>0.53950231481481481</v>
      </c>
      <c r="E8215" s="3">
        <f t="shared" si="258"/>
        <v>5.2905092592592629E-2</v>
      </c>
      <c r="F8215">
        <f t="shared" si="259"/>
        <v>76</v>
      </c>
    </row>
    <row r="8216" spans="2:6" x14ac:dyDescent="0.25">
      <c r="B8216">
        <v>8983</v>
      </c>
      <c r="C8216">
        <v>3642</v>
      </c>
      <c r="D8216" s="3">
        <v>0.53950231481481481</v>
      </c>
      <c r="E8216" s="3">
        <f t="shared" si="258"/>
        <v>5.2905092592592629E-2</v>
      </c>
      <c r="F8216">
        <f t="shared" si="259"/>
        <v>76</v>
      </c>
    </row>
    <row r="8217" spans="2:6" x14ac:dyDescent="0.25">
      <c r="B8217">
        <v>8984</v>
      </c>
      <c r="C8217">
        <v>3357</v>
      </c>
      <c r="D8217" s="3">
        <v>0.53950231481481481</v>
      </c>
      <c r="E8217" s="3">
        <f t="shared" si="258"/>
        <v>5.2905092592592629E-2</v>
      </c>
      <c r="F8217">
        <f t="shared" si="259"/>
        <v>76</v>
      </c>
    </row>
    <row r="8218" spans="2:6" x14ac:dyDescent="0.25">
      <c r="B8218">
        <v>8985</v>
      </c>
      <c r="C8218">
        <v>3357</v>
      </c>
      <c r="D8218" s="3">
        <v>0.53950231481481481</v>
      </c>
      <c r="E8218" s="3">
        <f t="shared" si="258"/>
        <v>5.2905092592592629E-2</v>
      </c>
      <c r="F8218">
        <f t="shared" si="259"/>
        <v>76</v>
      </c>
    </row>
    <row r="8219" spans="2:6" x14ac:dyDescent="0.25">
      <c r="B8219">
        <v>8986</v>
      </c>
      <c r="C8219">
        <v>3357</v>
      </c>
      <c r="D8219" s="3">
        <v>0.53950231481481481</v>
      </c>
      <c r="E8219" s="3">
        <f t="shared" si="258"/>
        <v>5.2905092592592629E-2</v>
      </c>
      <c r="F8219">
        <f t="shared" si="259"/>
        <v>76</v>
      </c>
    </row>
    <row r="8220" spans="2:6" x14ac:dyDescent="0.25">
      <c r="B8220">
        <v>8987</v>
      </c>
      <c r="C8220">
        <v>3357</v>
      </c>
      <c r="D8220" s="3">
        <v>0.53950231481481481</v>
      </c>
      <c r="E8220" s="3">
        <f t="shared" si="258"/>
        <v>5.2905092592592629E-2</v>
      </c>
      <c r="F8220">
        <f t="shared" si="259"/>
        <v>76</v>
      </c>
    </row>
    <row r="8221" spans="2:6" x14ac:dyDescent="0.25">
      <c r="B8221">
        <v>8988</v>
      </c>
      <c r="C8221">
        <v>3639</v>
      </c>
      <c r="D8221" s="3">
        <v>0.53951388888888896</v>
      </c>
      <c r="E8221" s="3">
        <f t="shared" si="258"/>
        <v>5.2916666666666778E-2</v>
      </c>
      <c r="F8221">
        <f t="shared" si="259"/>
        <v>76</v>
      </c>
    </row>
    <row r="8222" spans="2:6" x14ac:dyDescent="0.25">
      <c r="B8222">
        <v>8989</v>
      </c>
      <c r="C8222">
        <v>3639</v>
      </c>
      <c r="D8222" s="3">
        <v>0.53951388888888896</v>
      </c>
      <c r="E8222" s="3">
        <f t="shared" si="258"/>
        <v>5.2916666666666778E-2</v>
      </c>
      <c r="F8222">
        <f t="shared" si="259"/>
        <v>76</v>
      </c>
    </row>
    <row r="8223" spans="2:6" x14ac:dyDescent="0.25">
      <c r="B8223">
        <v>8990</v>
      </c>
      <c r="C8223">
        <v>3639</v>
      </c>
      <c r="D8223" s="3">
        <v>0.53951388888888896</v>
      </c>
      <c r="E8223" s="3">
        <f t="shared" si="258"/>
        <v>5.2916666666666778E-2</v>
      </c>
      <c r="F8223">
        <f t="shared" si="259"/>
        <v>76</v>
      </c>
    </row>
    <row r="8224" spans="2:6" x14ac:dyDescent="0.25">
      <c r="B8224">
        <v>8991</v>
      </c>
      <c r="C8224">
        <v>3639</v>
      </c>
      <c r="D8224" s="3">
        <v>0.53951388888888896</v>
      </c>
      <c r="E8224" s="3">
        <f t="shared" si="258"/>
        <v>5.2916666666666778E-2</v>
      </c>
      <c r="F8224">
        <f t="shared" si="259"/>
        <v>76</v>
      </c>
    </row>
    <row r="8225" spans="2:6" x14ac:dyDescent="0.25">
      <c r="B8225">
        <v>8992</v>
      </c>
      <c r="C8225">
        <v>3666</v>
      </c>
      <c r="D8225" s="3">
        <v>0.539525462962963</v>
      </c>
      <c r="E8225" s="3">
        <f t="shared" si="258"/>
        <v>5.2928240740740817E-2</v>
      </c>
      <c r="F8225">
        <f t="shared" si="259"/>
        <v>76</v>
      </c>
    </row>
    <row r="8226" spans="2:6" x14ac:dyDescent="0.25">
      <c r="B8226">
        <v>8993</v>
      </c>
      <c r="C8226">
        <v>3666</v>
      </c>
      <c r="D8226" s="3">
        <v>0.539525462962963</v>
      </c>
      <c r="E8226" s="3">
        <f t="shared" si="258"/>
        <v>5.2928240740740817E-2</v>
      </c>
      <c r="F8226">
        <f t="shared" si="259"/>
        <v>76</v>
      </c>
    </row>
    <row r="8227" spans="2:6" x14ac:dyDescent="0.25">
      <c r="B8227">
        <v>8994</v>
      </c>
      <c r="C8227">
        <v>3666</v>
      </c>
      <c r="D8227" s="3">
        <v>0.539525462962963</v>
      </c>
      <c r="E8227" s="3">
        <f t="shared" si="258"/>
        <v>5.2928240740740817E-2</v>
      </c>
      <c r="F8227">
        <f t="shared" si="259"/>
        <v>76</v>
      </c>
    </row>
    <row r="8228" spans="2:6" x14ac:dyDescent="0.25">
      <c r="B8228">
        <v>8995</v>
      </c>
      <c r="C8228">
        <v>3666</v>
      </c>
      <c r="D8228" s="3">
        <v>0.539525462962963</v>
      </c>
      <c r="E8228" s="3">
        <f t="shared" si="258"/>
        <v>5.2928240740740817E-2</v>
      </c>
      <c r="F8228">
        <f t="shared" si="259"/>
        <v>76</v>
      </c>
    </row>
    <row r="8229" spans="2:6" x14ac:dyDescent="0.25">
      <c r="B8229">
        <v>8996</v>
      </c>
      <c r="C8229">
        <v>3669</v>
      </c>
      <c r="D8229" s="3">
        <v>0.53953703703703704</v>
      </c>
      <c r="E8229" s="3">
        <f t="shared" si="258"/>
        <v>5.2939814814814856E-2</v>
      </c>
      <c r="F8229">
        <f t="shared" si="259"/>
        <v>76</v>
      </c>
    </row>
    <row r="8230" spans="2:6" x14ac:dyDescent="0.25">
      <c r="B8230">
        <v>8997</v>
      </c>
      <c r="C8230">
        <v>3669</v>
      </c>
      <c r="D8230" s="3">
        <v>0.53953703703703704</v>
      </c>
      <c r="E8230" s="3">
        <f t="shared" si="258"/>
        <v>5.2939814814814856E-2</v>
      </c>
      <c r="F8230">
        <f t="shared" si="259"/>
        <v>76</v>
      </c>
    </row>
    <row r="8231" spans="2:6" x14ac:dyDescent="0.25">
      <c r="B8231">
        <v>8998</v>
      </c>
      <c r="C8231">
        <v>3669</v>
      </c>
      <c r="D8231" s="3">
        <v>0.53953703703703704</v>
      </c>
      <c r="E8231" s="3">
        <f t="shared" si="258"/>
        <v>5.2939814814814856E-2</v>
      </c>
      <c r="F8231">
        <f t="shared" si="259"/>
        <v>76</v>
      </c>
    </row>
    <row r="8232" spans="2:6" x14ac:dyDescent="0.25">
      <c r="B8232">
        <v>8999</v>
      </c>
      <c r="C8232">
        <v>3669</v>
      </c>
      <c r="D8232" s="3">
        <v>0.53953703703703704</v>
      </c>
      <c r="E8232" s="3">
        <f t="shared" si="258"/>
        <v>5.2939814814814856E-2</v>
      </c>
      <c r="F8232">
        <f t="shared" si="259"/>
        <v>76</v>
      </c>
    </row>
    <row r="8233" spans="2:6" x14ac:dyDescent="0.25">
      <c r="B8233">
        <v>9000</v>
      </c>
      <c r="C8233">
        <v>3648</v>
      </c>
      <c r="D8233" s="3">
        <v>0.53954861111111108</v>
      </c>
      <c r="E8233" s="3">
        <f t="shared" si="258"/>
        <v>5.2951388888888895E-2</v>
      </c>
      <c r="F8233">
        <f t="shared" si="259"/>
        <v>76</v>
      </c>
    </row>
    <row r="8234" spans="2:6" x14ac:dyDescent="0.25">
      <c r="B8234">
        <v>9001</v>
      </c>
      <c r="C8234">
        <v>3648</v>
      </c>
      <c r="D8234" s="3">
        <v>0.53954861111111108</v>
      </c>
      <c r="E8234" s="3">
        <f t="shared" si="258"/>
        <v>5.2951388888888895E-2</v>
      </c>
      <c r="F8234">
        <f t="shared" si="259"/>
        <v>76</v>
      </c>
    </row>
    <row r="8235" spans="2:6" x14ac:dyDescent="0.25">
      <c r="B8235">
        <v>9002</v>
      </c>
      <c r="C8235">
        <v>3648</v>
      </c>
      <c r="D8235" s="3">
        <v>0.53954861111111108</v>
      </c>
      <c r="E8235" s="3">
        <f t="shared" si="258"/>
        <v>5.2951388888888895E-2</v>
      </c>
      <c r="F8235">
        <f t="shared" si="259"/>
        <v>76</v>
      </c>
    </row>
    <row r="8236" spans="2:6" x14ac:dyDescent="0.25">
      <c r="B8236">
        <v>9003</v>
      </c>
      <c r="C8236">
        <v>3648</v>
      </c>
      <c r="D8236" s="3">
        <v>0.53954861111111108</v>
      </c>
      <c r="E8236" s="3">
        <f t="shared" si="258"/>
        <v>5.2951388888888895E-2</v>
      </c>
      <c r="F8236">
        <f t="shared" si="259"/>
        <v>76</v>
      </c>
    </row>
    <row r="8237" spans="2:6" x14ac:dyDescent="0.25">
      <c r="B8237">
        <v>9004</v>
      </c>
      <c r="C8237">
        <v>3455</v>
      </c>
      <c r="D8237" s="3">
        <v>0.53954861111111108</v>
      </c>
      <c r="E8237" s="3">
        <f t="shared" si="258"/>
        <v>5.2951388888888895E-2</v>
      </c>
      <c r="F8237">
        <f t="shared" si="259"/>
        <v>76</v>
      </c>
    </row>
    <row r="8238" spans="2:6" x14ac:dyDescent="0.25">
      <c r="B8238">
        <v>9005</v>
      </c>
      <c r="C8238">
        <v>3455</v>
      </c>
      <c r="D8238" s="3">
        <v>0.53954861111111108</v>
      </c>
      <c r="E8238" s="3">
        <f t="shared" si="258"/>
        <v>5.2951388888888895E-2</v>
      </c>
      <c r="F8238">
        <f t="shared" si="259"/>
        <v>76</v>
      </c>
    </row>
    <row r="8239" spans="2:6" x14ac:dyDescent="0.25">
      <c r="B8239">
        <v>9006</v>
      </c>
      <c r="C8239">
        <v>3455</v>
      </c>
      <c r="D8239" s="3">
        <v>0.53954861111111108</v>
      </c>
      <c r="E8239" s="3">
        <f t="shared" si="258"/>
        <v>5.2951388888888895E-2</v>
      </c>
      <c r="F8239">
        <f t="shared" si="259"/>
        <v>76</v>
      </c>
    </row>
    <row r="8240" spans="2:6" x14ac:dyDescent="0.25">
      <c r="B8240">
        <v>9007</v>
      </c>
      <c r="C8240">
        <v>3455</v>
      </c>
      <c r="D8240" s="3">
        <v>0.53954861111111108</v>
      </c>
      <c r="E8240" s="3">
        <f t="shared" si="258"/>
        <v>5.2951388888888895E-2</v>
      </c>
      <c r="F8240">
        <f t="shared" si="259"/>
        <v>76</v>
      </c>
    </row>
    <row r="8241" spans="2:6" x14ac:dyDescent="0.25">
      <c r="B8241">
        <v>9008</v>
      </c>
      <c r="C8241">
        <v>3555</v>
      </c>
      <c r="D8241" s="3">
        <v>0.53956018518518511</v>
      </c>
      <c r="E8241" s="3">
        <f t="shared" si="258"/>
        <v>5.2962962962962934E-2</v>
      </c>
      <c r="F8241">
        <f t="shared" si="259"/>
        <v>76</v>
      </c>
    </row>
    <row r="8242" spans="2:6" x14ac:dyDescent="0.25">
      <c r="B8242">
        <v>9009</v>
      </c>
      <c r="C8242">
        <v>3555</v>
      </c>
      <c r="D8242" s="3">
        <v>0.53956018518518511</v>
      </c>
      <c r="E8242" s="3">
        <f t="shared" si="258"/>
        <v>5.2962962962962934E-2</v>
      </c>
      <c r="F8242">
        <f t="shared" si="259"/>
        <v>76</v>
      </c>
    </row>
    <row r="8243" spans="2:6" x14ac:dyDescent="0.25">
      <c r="B8243">
        <v>9010</v>
      </c>
      <c r="C8243">
        <v>3555</v>
      </c>
      <c r="D8243" s="3">
        <v>0.53956018518518511</v>
      </c>
      <c r="E8243" s="3">
        <f t="shared" si="258"/>
        <v>5.2962962962962934E-2</v>
      </c>
      <c r="F8243">
        <f t="shared" si="259"/>
        <v>76</v>
      </c>
    </row>
    <row r="8244" spans="2:6" x14ac:dyDescent="0.25">
      <c r="B8244">
        <v>9011</v>
      </c>
      <c r="C8244">
        <v>3555</v>
      </c>
      <c r="D8244" s="3">
        <v>0.53956018518518511</v>
      </c>
      <c r="E8244" s="3">
        <f t="shared" si="258"/>
        <v>5.2962962962962934E-2</v>
      </c>
      <c r="F8244">
        <f t="shared" si="259"/>
        <v>76</v>
      </c>
    </row>
    <row r="8245" spans="2:6" x14ac:dyDescent="0.25">
      <c r="B8245">
        <v>9012</v>
      </c>
      <c r="C8245">
        <v>3654</v>
      </c>
      <c r="D8245" s="3">
        <v>0.53956018518518511</v>
      </c>
      <c r="E8245" s="3">
        <f t="shared" si="258"/>
        <v>5.2962962962962934E-2</v>
      </c>
      <c r="F8245">
        <f t="shared" si="259"/>
        <v>76</v>
      </c>
    </row>
    <row r="8246" spans="2:6" x14ac:dyDescent="0.25">
      <c r="B8246">
        <v>9013</v>
      </c>
      <c r="C8246">
        <v>3654</v>
      </c>
      <c r="D8246" s="3">
        <v>0.53956018518518511</v>
      </c>
      <c r="E8246" s="3">
        <f t="shared" si="258"/>
        <v>5.2962962962962934E-2</v>
      </c>
      <c r="F8246">
        <f t="shared" si="259"/>
        <v>76</v>
      </c>
    </row>
    <row r="8247" spans="2:6" x14ac:dyDescent="0.25">
      <c r="B8247">
        <v>9014</v>
      </c>
      <c r="C8247">
        <v>3654</v>
      </c>
      <c r="D8247" s="3">
        <v>0.53956018518518511</v>
      </c>
      <c r="E8247" s="3">
        <f t="shared" si="258"/>
        <v>5.2962962962962934E-2</v>
      </c>
      <c r="F8247">
        <f t="shared" si="259"/>
        <v>76</v>
      </c>
    </row>
    <row r="8248" spans="2:6" x14ac:dyDescent="0.25">
      <c r="B8248">
        <v>9015</v>
      </c>
      <c r="C8248">
        <v>3654</v>
      </c>
      <c r="D8248" s="3">
        <v>0.53956018518518511</v>
      </c>
      <c r="E8248" s="3">
        <f t="shared" si="258"/>
        <v>5.2962962962962934E-2</v>
      </c>
      <c r="F8248">
        <f t="shared" si="259"/>
        <v>76</v>
      </c>
    </row>
    <row r="8249" spans="2:6" x14ac:dyDescent="0.25">
      <c r="B8249">
        <v>9016</v>
      </c>
      <c r="C8249">
        <v>3644</v>
      </c>
      <c r="D8249" s="3">
        <v>0.53956018518518511</v>
      </c>
      <c r="E8249" s="3">
        <f t="shared" si="258"/>
        <v>5.2962962962962934E-2</v>
      </c>
      <c r="F8249">
        <f t="shared" si="259"/>
        <v>76</v>
      </c>
    </row>
    <row r="8250" spans="2:6" x14ac:dyDescent="0.25">
      <c r="B8250">
        <v>9017</v>
      </c>
      <c r="C8250">
        <v>3644</v>
      </c>
      <c r="D8250" s="3">
        <v>0.53956018518518511</v>
      </c>
      <c r="E8250" s="3">
        <f t="shared" si="258"/>
        <v>5.2962962962962934E-2</v>
      </c>
      <c r="F8250">
        <f t="shared" si="259"/>
        <v>76</v>
      </c>
    </row>
    <row r="8251" spans="2:6" x14ac:dyDescent="0.25">
      <c r="B8251">
        <v>9018</v>
      </c>
      <c r="C8251">
        <v>3644</v>
      </c>
      <c r="D8251" s="3">
        <v>0.53956018518518511</v>
      </c>
      <c r="E8251" s="3">
        <f t="shared" si="258"/>
        <v>5.2962962962962934E-2</v>
      </c>
      <c r="F8251">
        <f t="shared" si="259"/>
        <v>76</v>
      </c>
    </row>
    <row r="8252" spans="2:6" x14ac:dyDescent="0.25">
      <c r="B8252">
        <v>9019</v>
      </c>
      <c r="C8252">
        <v>3644</v>
      </c>
      <c r="D8252" s="3">
        <v>0.53956018518518511</v>
      </c>
      <c r="E8252" s="3">
        <f t="shared" si="258"/>
        <v>5.2962962962962934E-2</v>
      </c>
      <c r="F8252">
        <f t="shared" si="259"/>
        <v>76</v>
      </c>
    </row>
    <row r="8253" spans="2:6" x14ac:dyDescent="0.25">
      <c r="B8253">
        <v>9020</v>
      </c>
      <c r="C8253">
        <v>3595</v>
      </c>
      <c r="D8253" s="3">
        <v>0.53957175925925926</v>
      </c>
      <c r="E8253" s="3">
        <f t="shared" si="258"/>
        <v>5.2974537037037084E-2</v>
      </c>
      <c r="F8253">
        <f t="shared" si="259"/>
        <v>76</v>
      </c>
    </row>
    <row r="8254" spans="2:6" x14ac:dyDescent="0.25">
      <c r="B8254">
        <v>9021</v>
      </c>
      <c r="C8254">
        <v>3595</v>
      </c>
      <c r="D8254" s="3">
        <v>0.53957175925925926</v>
      </c>
      <c r="E8254" s="3">
        <f t="shared" si="258"/>
        <v>5.2974537037037084E-2</v>
      </c>
      <c r="F8254">
        <f t="shared" si="259"/>
        <v>76</v>
      </c>
    </row>
    <row r="8255" spans="2:6" x14ac:dyDescent="0.25">
      <c r="B8255">
        <v>9022</v>
      </c>
      <c r="C8255">
        <v>3595</v>
      </c>
      <c r="D8255" s="3">
        <v>0.53957175925925926</v>
      </c>
      <c r="E8255" s="3">
        <f t="shared" si="258"/>
        <v>5.2974537037037084E-2</v>
      </c>
      <c r="F8255">
        <f t="shared" si="259"/>
        <v>76</v>
      </c>
    </row>
    <row r="8256" spans="2:6" x14ac:dyDescent="0.25">
      <c r="B8256">
        <v>9023</v>
      </c>
      <c r="C8256">
        <v>3595</v>
      </c>
      <c r="D8256" s="3">
        <v>0.53957175925925926</v>
      </c>
      <c r="E8256" s="3">
        <f t="shared" si="258"/>
        <v>5.2974537037037084E-2</v>
      </c>
      <c r="F8256">
        <f t="shared" si="259"/>
        <v>76</v>
      </c>
    </row>
    <row r="8257" spans="2:6" x14ac:dyDescent="0.25">
      <c r="B8257">
        <v>9024</v>
      </c>
      <c r="C8257">
        <v>3639</v>
      </c>
      <c r="D8257" s="3">
        <v>0.5395833333333333</v>
      </c>
      <c r="E8257" s="3">
        <f t="shared" si="258"/>
        <v>5.2986111111111123E-2</v>
      </c>
      <c r="F8257">
        <f t="shared" si="259"/>
        <v>76</v>
      </c>
    </row>
    <row r="8258" spans="2:6" x14ac:dyDescent="0.25">
      <c r="B8258">
        <v>9025</v>
      </c>
      <c r="C8258">
        <v>3639</v>
      </c>
      <c r="D8258" s="3">
        <v>0.5395833333333333</v>
      </c>
      <c r="E8258" s="3">
        <f t="shared" ref="E8258:E8321" si="260">D8258-$A$1</f>
        <v>5.2986111111111123E-2</v>
      </c>
      <c r="F8258">
        <f t="shared" ref="F8258:F8321" si="261">(MINUTE(E8258))+60</f>
        <v>76</v>
      </c>
    </row>
    <row r="8259" spans="2:6" x14ac:dyDescent="0.25">
      <c r="B8259">
        <v>9026</v>
      </c>
      <c r="C8259">
        <v>3639</v>
      </c>
      <c r="D8259" s="3">
        <v>0.5395833333333333</v>
      </c>
      <c r="E8259" s="3">
        <f t="shared" si="260"/>
        <v>5.2986111111111123E-2</v>
      </c>
      <c r="F8259">
        <f t="shared" si="261"/>
        <v>76</v>
      </c>
    </row>
    <row r="8260" spans="2:6" x14ac:dyDescent="0.25">
      <c r="B8260">
        <v>9027</v>
      </c>
      <c r="C8260">
        <v>3639</v>
      </c>
      <c r="D8260" s="3">
        <v>0.5395833333333333</v>
      </c>
      <c r="E8260" s="3">
        <f t="shared" si="260"/>
        <v>5.2986111111111123E-2</v>
      </c>
      <c r="F8260">
        <f t="shared" si="261"/>
        <v>76</v>
      </c>
    </row>
    <row r="8261" spans="2:6" x14ac:dyDescent="0.25">
      <c r="B8261">
        <v>9028</v>
      </c>
      <c r="C8261">
        <v>3652</v>
      </c>
      <c r="D8261" s="3">
        <v>0.53959490740740745</v>
      </c>
      <c r="E8261" s="3">
        <f t="shared" si="260"/>
        <v>5.2997685185185273E-2</v>
      </c>
      <c r="F8261">
        <f t="shared" si="261"/>
        <v>76</v>
      </c>
    </row>
    <row r="8262" spans="2:6" x14ac:dyDescent="0.25">
      <c r="B8262">
        <v>9029</v>
      </c>
      <c r="C8262">
        <v>3652</v>
      </c>
      <c r="D8262" s="3">
        <v>0.53959490740740745</v>
      </c>
      <c r="E8262" s="3">
        <f t="shared" si="260"/>
        <v>5.2997685185185273E-2</v>
      </c>
      <c r="F8262">
        <f t="shared" si="261"/>
        <v>76</v>
      </c>
    </row>
    <row r="8263" spans="2:6" x14ac:dyDescent="0.25">
      <c r="B8263">
        <v>9030</v>
      </c>
      <c r="C8263">
        <v>3652</v>
      </c>
      <c r="D8263" s="3">
        <v>0.53959490740740745</v>
      </c>
      <c r="E8263" s="3">
        <f t="shared" si="260"/>
        <v>5.2997685185185273E-2</v>
      </c>
      <c r="F8263">
        <f t="shared" si="261"/>
        <v>76</v>
      </c>
    </row>
    <row r="8264" spans="2:6" x14ac:dyDescent="0.25">
      <c r="B8264">
        <v>9031</v>
      </c>
      <c r="C8264">
        <v>3652</v>
      </c>
      <c r="D8264" s="3">
        <v>0.53959490740740745</v>
      </c>
      <c r="E8264" s="3">
        <f t="shared" si="260"/>
        <v>5.2997685185185273E-2</v>
      </c>
      <c r="F8264">
        <f t="shared" si="261"/>
        <v>76</v>
      </c>
    </row>
    <row r="8265" spans="2:6" x14ac:dyDescent="0.25">
      <c r="B8265">
        <v>9032</v>
      </c>
      <c r="C8265">
        <v>3521</v>
      </c>
      <c r="D8265" s="3">
        <v>0.53959490740740745</v>
      </c>
      <c r="E8265" s="3">
        <f t="shared" si="260"/>
        <v>5.2997685185185273E-2</v>
      </c>
      <c r="F8265">
        <f t="shared" si="261"/>
        <v>76</v>
      </c>
    </row>
    <row r="8266" spans="2:6" x14ac:dyDescent="0.25">
      <c r="B8266">
        <v>9033</v>
      </c>
      <c r="C8266">
        <v>3521</v>
      </c>
      <c r="D8266" s="3">
        <v>0.53959490740740745</v>
      </c>
      <c r="E8266" s="3">
        <f t="shared" si="260"/>
        <v>5.2997685185185273E-2</v>
      </c>
      <c r="F8266">
        <f t="shared" si="261"/>
        <v>76</v>
      </c>
    </row>
    <row r="8267" spans="2:6" x14ac:dyDescent="0.25">
      <c r="B8267">
        <v>9034</v>
      </c>
      <c r="C8267">
        <v>3521</v>
      </c>
      <c r="D8267" s="3">
        <v>0.53959490740740745</v>
      </c>
      <c r="E8267" s="3">
        <f t="shared" si="260"/>
        <v>5.2997685185185273E-2</v>
      </c>
      <c r="F8267">
        <f t="shared" si="261"/>
        <v>76</v>
      </c>
    </row>
    <row r="8268" spans="2:6" x14ac:dyDescent="0.25">
      <c r="B8268">
        <v>9035</v>
      </c>
      <c r="C8268">
        <v>3521</v>
      </c>
      <c r="D8268" s="3">
        <v>0.53959490740740745</v>
      </c>
      <c r="E8268" s="3">
        <f t="shared" si="260"/>
        <v>5.2997685185185273E-2</v>
      </c>
      <c r="F8268">
        <f t="shared" si="261"/>
        <v>76</v>
      </c>
    </row>
    <row r="8269" spans="2:6" x14ac:dyDescent="0.25">
      <c r="B8269">
        <v>9036</v>
      </c>
      <c r="C8269">
        <v>3656</v>
      </c>
      <c r="D8269" s="3">
        <v>0.53960648148148149</v>
      </c>
      <c r="E8269" s="3">
        <f t="shared" si="260"/>
        <v>5.3009259259259311E-2</v>
      </c>
      <c r="F8269">
        <f t="shared" si="261"/>
        <v>76</v>
      </c>
    </row>
    <row r="8270" spans="2:6" x14ac:dyDescent="0.25">
      <c r="B8270">
        <v>9037</v>
      </c>
      <c r="C8270">
        <v>3656</v>
      </c>
      <c r="D8270" s="3">
        <v>0.53960648148148149</v>
      </c>
      <c r="E8270" s="3">
        <f t="shared" si="260"/>
        <v>5.3009259259259311E-2</v>
      </c>
      <c r="F8270">
        <f t="shared" si="261"/>
        <v>76</v>
      </c>
    </row>
    <row r="8271" spans="2:6" x14ac:dyDescent="0.25">
      <c r="B8271">
        <v>9038</v>
      </c>
      <c r="C8271">
        <v>3656</v>
      </c>
      <c r="D8271" s="3">
        <v>0.53960648148148149</v>
      </c>
      <c r="E8271" s="3">
        <f t="shared" si="260"/>
        <v>5.3009259259259311E-2</v>
      </c>
      <c r="F8271">
        <f t="shared" si="261"/>
        <v>76</v>
      </c>
    </row>
    <row r="8272" spans="2:6" x14ac:dyDescent="0.25">
      <c r="B8272">
        <v>9039</v>
      </c>
      <c r="C8272">
        <v>3656</v>
      </c>
      <c r="D8272" s="3">
        <v>0.53960648148148149</v>
      </c>
      <c r="E8272" s="3">
        <f t="shared" si="260"/>
        <v>5.3009259259259311E-2</v>
      </c>
      <c r="F8272">
        <f t="shared" si="261"/>
        <v>76</v>
      </c>
    </row>
    <row r="8273" spans="2:6" x14ac:dyDescent="0.25">
      <c r="B8273">
        <v>9040</v>
      </c>
      <c r="C8273">
        <v>3636</v>
      </c>
      <c r="D8273" s="3">
        <v>0.53961805555555553</v>
      </c>
      <c r="E8273" s="3">
        <f t="shared" si="260"/>
        <v>5.302083333333335E-2</v>
      </c>
      <c r="F8273">
        <f t="shared" si="261"/>
        <v>76</v>
      </c>
    </row>
    <row r="8274" spans="2:6" x14ac:dyDescent="0.25">
      <c r="B8274">
        <v>9041</v>
      </c>
      <c r="C8274">
        <v>3636</v>
      </c>
      <c r="D8274" s="3">
        <v>0.53961805555555553</v>
      </c>
      <c r="E8274" s="3">
        <f t="shared" si="260"/>
        <v>5.302083333333335E-2</v>
      </c>
      <c r="F8274">
        <f t="shared" si="261"/>
        <v>76</v>
      </c>
    </row>
    <row r="8275" spans="2:6" x14ac:dyDescent="0.25">
      <c r="B8275">
        <v>9042</v>
      </c>
      <c r="C8275">
        <v>3636</v>
      </c>
      <c r="D8275" s="3">
        <v>0.53961805555555553</v>
      </c>
      <c r="E8275" s="3">
        <f t="shared" si="260"/>
        <v>5.302083333333335E-2</v>
      </c>
      <c r="F8275">
        <f t="shared" si="261"/>
        <v>76</v>
      </c>
    </row>
    <row r="8276" spans="2:6" x14ac:dyDescent="0.25">
      <c r="B8276">
        <v>9043</v>
      </c>
      <c r="C8276">
        <v>3636</v>
      </c>
      <c r="D8276" s="3">
        <v>0.53961805555555553</v>
      </c>
      <c r="E8276" s="3">
        <f t="shared" si="260"/>
        <v>5.302083333333335E-2</v>
      </c>
      <c r="F8276">
        <f t="shared" si="261"/>
        <v>76</v>
      </c>
    </row>
    <row r="8277" spans="2:6" x14ac:dyDescent="0.25">
      <c r="B8277">
        <v>9044</v>
      </c>
      <c r="C8277">
        <v>3657</v>
      </c>
      <c r="D8277" s="3">
        <v>0.53961805555555553</v>
      </c>
      <c r="E8277" s="3">
        <f t="shared" si="260"/>
        <v>5.302083333333335E-2</v>
      </c>
      <c r="F8277">
        <f t="shared" si="261"/>
        <v>76</v>
      </c>
    </row>
    <row r="8278" spans="2:6" x14ac:dyDescent="0.25">
      <c r="B8278">
        <v>9045</v>
      </c>
      <c r="C8278">
        <v>3657</v>
      </c>
      <c r="D8278" s="3">
        <v>0.53961805555555553</v>
      </c>
      <c r="E8278" s="3">
        <f t="shared" si="260"/>
        <v>5.302083333333335E-2</v>
      </c>
      <c r="F8278">
        <f t="shared" si="261"/>
        <v>76</v>
      </c>
    </row>
    <row r="8279" spans="2:6" x14ac:dyDescent="0.25">
      <c r="B8279">
        <v>9046</v>
      </c>
      <c r="C8279">
        <v>3657</v>
      </c>
      <c r="D8279" s="3">
        <v>0.53961805555555553</v>
      </c>
      <c r="E8279" s="3">
        <f t="shared" si="260"/>
        <v>5.302083333333335E-2</v>
      </c>
      <c r="F8279">
        <f t="shared" si="261"/>
        <v>76</v>
      </c>
    </row>
    <row r="8280" spans="2:6" x14ac:dyDescent="0.25">
      <c r="B8280">
        <v>9047</v>
      </c>
      <c r="C8280">
        <v>3657</v>
      </c>
      <c r="D8280" s="3">
        <v>0.53961805555555553</v>
      </c>
      <c r="E8280" s="3">
        <f t="shared" si="260"/>
        <v>5.302083333333335E-2</v>
      </c>
      <c r="F8280">
        <f t="shared" si="261"/>
        <v>76</v>
      </c>
    </row>
    <row r="8281" spans="2:6" x14ac:dyDescent="0.25">
      <c r="B8281">
        <v>9048</v>
      </c>
      <c r="C8281">
        <v>3675</v>
      </c>
      <c r="D8281" s="3">
        <v>0.53962962962962957</v>
      </c>
      <c r="E8281" s="3">
        <f t="shared" si="260"/>
        <v>5.3032407407407389E-2</v>
      </c>
      <c r="F8281">
        <f t="shared" si="261"/>
        <v>76</v>
      </c>
    </row>
    <row r="8282" spans="2:6" x14ac:dyDescent="0.25">
      <c r="B8282">
        <v>9049</v>
      </c>
      <c r="C8282">
        <v>3675</v>
      </c>
      <c r="D8282" s="3">
        <v>0.53962962962962957</v>
      </c>
      <c r="E8282" s="3">
        <f t="shared" si="260"/>
        <v>5.3032407407407389E-2</v>
      </c>
      <c r="F8282">
        <f t="shared" si="261"/>
        <v>76</v>
      </c>
    </row>
    <row r="8283" spans="2:6" x14ac:dyDescent="0.25">
      <c r="B8283">
        <v>9050</v>
      </c>
      <c r="C8283">
        <v>3675</v>
      </c>
      <c r="D8283" s="3">
        <v>0.53962962962962957</v>
      </c>
      <c r="E8283" s="3">
        <f t="shared" si="260"/>
        <v>5.3032407407407389E-2</v>
      </c>
      <c r="F8283">
        <f t="shared" si="261"/>
        <v>76</v>
      </c>
    </row>
    <row r="8284" spans="2:6" x14ac:dyDescent="0.25">
      <c r="B8284">
        <v>9051</v>
      </c>
      <c r="C8284">
        <v>3675</v>
      </c>
      <c r="D8284" s="3">
        <v>0.53962962962962957</v>
      </c>
      <c r="E8284" s="3">
        <f t="shared" si="260"/>
        <v>5.3032407407407389E-2</v>
      </c>
      <c r="F8284">
        <f t="shared" si="261"/>
        <v>76</v>
      </c>
    </row>
    <row r="8285" spans="2:6" x14ac:dyDescent="0.25">
      <c r="B8285">
        <v>9052</v>
      </c>
      <c r="C8285">
        <v>3668</v>
      </c>
      <c r="D8285" s="3">
        <v>0.53964120370370372</v>
      </c>
      <c r="E8285" s="3">
        <f t="shared" si="260"/>
        <v>5.3043981481481539E-2</v>
      </c>
      <c r="F8285">
        <f t="shared" si="261"/>
        <v>76</v>
      </c>
    </row>
    <row r="8286" spans="2:6" x14ac:dyDescent="0.25">
      <c r="B8286">
        <v>9053</v>
      </c>
      <c r="C8286">
        <v>3668</v>
      </c>
      <c r="D8286" s="3">
        <v>0.53964120370370372</v>
      </c>
      <c r="E8286" s="3">
        <f t="shared" si="260"/>
        <v>5.3043981481481539E-2</v>
      </c>
      <c r="F8286">
        <f t="shared" si="261"/>
        <v>76</v>
      </c>
    </row>
    <row r="8287" spans="2:6" x14ac:dyDescent="0.25">
      <c r="B8287">
        <v>9054</v>
      </c>
      <c r="C8287">
        <v>3668</v>
      </c>
      <c r="D8287" s="3">
        <v>0.53964120370370372</v>
      </c>
      <c r="E8287" s="3">
        <f t="shared" si="260"/>
        <v>5.3043981481481539E-2</v>
      </c>
      <c r="F8287">
        <f t="shared" si="261"/>
        <v>76</v>
      </c>
    </row>
    <row r="8288" spans="2:6" x14ac:dyDescent="0.25">
      <c r="B8288">
        <v>9055</v>
      </c>
      <c r="C8288">
        <v>3668</v>
      </c>
      <c r="D8288" s="3">
        <v>0.53964120370370372</v>
      </c>
      <c r="E8288" s="3">
        <f t="shared" si="260"/>
        <v>5.3043981481481539E-2</v>
      </c>
      <c r="F8288">
        <f t="shared" si="261"/>
        <v>76</v>
      </c>
    </row>
    <row r="8289" spans="2:6" x14ac:dyDescent="0.25">
      <c r="B8289">
        <v>9056</v>
      </c>
      <c r="C8289">
        <v>3572</v>
      </c>
      <c r="D8289" s="3">
        <v>0.53964120370370372</v>
      </c>
      <c r="E8289" s="3">
        <f t="shared" si="260"/>
        <v>5.3043981481481539E-2</v>
      </c>
      <c r="F8289">
        <f t="shared" si="261"/>
        <v>76</v>
      </c>
    </row>
    <row r="8290" spans="2:6" x14ac:dyDescent="0.25">
      <c r="B8290">
        <v>9057</v>
      </c>
      <c r="C8290">
        <v>3572</v>
      </c>
      <c r="D8290" s="3">
        <v>0.53964120370370372</v>
      </c>
      <c r="E8290" s="3">
        <f t="shared" si="260"/>
        <v>5.3043981481481539E-2</v>
      </c>
      <c r="F8290">
        <f t="shared" si="261"/>
        <v>76</v>
      </c>
    </row>
    <row r="8291" spans="2:6" x14ac:dyDescent="0.25">
      <c r="B8291">
        <v>9058</v>
      </c>
      <c r="C8291">
        <v>3572</v>
      </c>
      <c r="D8291" s="3">
        <v>0.53964120370370372</v>
      </c>
      <c r="E8291" s="3">
        <f t="shared" si="260"/>
        <v>5.3043981481481539E-2</v>
      </c>
      <c r="F8291">
        <f t="shared" si="261"/>
        <v>76</v>
      </c>
    </row>
    <row r="8292" spans="2:6" x14ac:dyDescent="0.25">
      <c r="B8292">
        <v>9059</v>
      </c>
      <c r="C8292">
        <v>3572</v>
      </c>
      <c r="D8292" s="3">
        <v>0.53964120370370372</v>
      </c>
      <c r="E8292" s="3">
        <f t="shared" si="260"/>
        <v>5.3043981481481539E-2</v>
      </c>
      <c r="F8292">
        <f t="shared" si="261"/>
        <v>76</v>
      </c>
    </row>
    <row r="8293" spans="2:6" x14ac:dyDescent="0.25">
      <c r="B8293">
        <v>9060</v>
      </c>
      <c r="C8293">
        <v>3343</v>
      </c>
      <c r="D8293" s="3">
        <v>0.53964120370370372</v>
      </c>
      <c r="E8293" s="3">
        <f t="shared" si="260"/>
        <v>5.3043981481481539E-2</v>
      </c>
      <c r="F8293">
        <f t="shared" si="261"/>
        <v>76</v>
      </c>
    </row>
    <row r="8294" spans="2:6" x14ac:dyDescent="0.25">
      <c r="B8294">
        <v>9061</v>
      </c>
      <c r="C8294">
        <v>3343</v>
      </c>
      <c r="D8294" s="3">
        <v>0.53964120370370372</v>
      </c>
      <c r="E8294" s="3">
        <f t="shared" si="260"/>
        <v>5.3043981481481539E-2</v>
      </c>
      <c r="F8294">
        <f t="shared" si="261"/>
        <v>76</v>
      </c>
    </row>
    <row r="8295" spans="2:6" x14ac:dyDescent="0.25">
      <c r="B8295">
        <v>9062</v>
      </c>
      <c r="C8295">
        <v>3343</v>
      </c>
      <c r="D8295" s="3">
        <v>0.53964120370370372</v>
      </c>
      <c r="E8295" s="3">
        <f t="shared" si="260"/>
        <v>5.3043981481481539E-2</v>
      </c>
      <c r="F8295">
        <f t="shared" si="261"/>
        <v>76</v>
      </c>
    </row>
    <row r="8296" spans="2:6" x14ac:dyDescent="0.25">
      <c r="B8296">
        <v>9063</v>
      </c>
      <c r="C8296">
        <v>3343</v>
      </c>
      <c r="D8296" s="3">
        <v>0.53964120370370372</v>
      </c>
      <c r="E8296" s="3">
        <f t="shared" si="260"/>
        <v>5.3043981481481539E-2</v>
      </c>
      <c r="F8296">
        <f t="shared" si="261"/>
        <v>76</v>
      </c>
    </row>
    <row r="8297" spans="2:6" x14ac:dyDescent="0.25">
      <c r="B8297">
        <v>9064</v>
      </c>
      <c r="C8297">
        <v>3547</v>
      </c>
      <c r="D8297" s="3">
        <v>0.53965277777777776</v>
      </c>
      <c r="E8297" s="3">
        <f t="shared" si="260"/>
        <v>5.3055555555555578E-2</v>
      </c>
      <c r="F8297">
        <f t="shared" si="261"/>
        <v>76</v>
      </c>
    </row>
    <row r="8298" spans="2:6" x14ac:dyDescent="0.25">
      <c r="B8298">
        <v>9065</v>
      </c>
      <c r="C8298">
        <v>3547</v>
      </c>
      <c r="D8298" s="3">
        <v>0.53965277777777776</v>
      </c>
      <c r="E8298" s="3">
        <f t="shared" si="260"/>
        <v>5.3055555555555578E-2</v>
      </c>
      <c r="F8298">
        <f t="shared" si="261"/>
        <v>76</v>
      </c>
    </row>
    <row r="8299" spans="2:6" x14ac:dyDescent="0.25">
      <c r="B8299">
        <v>9066</v>
      </c>
      <c r="C8299">
        <v>3547</v>
      </c>
      <c r="D8299" s="3">
        <v>0.53965277777777776</v>
      </c>
      <c r="E8299" s="3">
        <f t="shared" si="260"/>
        <v>5.3055555555555578E-2</v>
      </c>
      <c r="F8299">
        <f t="shared" si="261"/>
        <v>76</v>
      </c>
    </row>
    <row r="8300" spans="2:6" x14ac:dyDescent="0.25">
      <c r="B8300">
        <v>9067</v>
      </c>
      <c r="C8300">
        <v>3547</v>
      </c>
      <c r="D8300" s="3">
        <v>0.53965277777777776</v>
      </c>
      <c r="E8300" s="3">
        <f t="shared" si="260"/>
        <v>5.3055555555555578E-2</v>
      </c>
      <c r="F8300">
        <f t="shared" si="261"/>
        <v>76</v>
      </c>
    </row>
    <row r="8301" spans="2:6" x14ac:dyDescent="0.25">
      <c r="B8301">
        <v>9068</v>
      </c>
      <c r="C8301">
        <v>3635</v>
      </c>
      <c r="D8301" s="3">
        <v>0.53966435185185191</v>
      </c>
      <c r="E8301" s="3">
        <f t="shared" si="260"/>
        <v>5.3067129629629728E-2</v>
      </c>
      <c r="F8301">
        <f t="shared" si="261"/>
        <v>76</v>
      </c>
    </row>
    <row r="8302" spans="2:6" x14ac:dyDescent="0.25">
      <c r="B8302">
        <v>9069</v>
      </c>
      <c r="C8302">
        <v>3635</v>
      </c>
      <c r="D8302" s="3">
        <v>0.53966435185185191</v>
      </c>
      <c r="E8302" s="3">
        <f t="shared" si="260"/>
        <v>5.3067129629629728E-2</v>
      </c>
      <c r="F8302">
        <f t="shared" si="261"/>
        <v>76</v>
      </c>
    </row>
    <row r="8303" spans="2:6" x14ac:dyDescent="0.25">
      <c r="B8303">
        <v>9070</v>
      </c>
      <c r="C8303">
        <v>3635</v>
      </c>
      <c r="D8303" s="3">
        <v>0.53966435185185191</v>
      </c>
      <c r="E8303" s="3">
        <f t="shared" si="260"/>
        <v>5.3067129629629728E-2</v>
      </c>
      <c r="F8303">
        <f t="shared" si="261"/>
        <v>76</v>
      </c>
    </row>
    <row r="8304" spans="2:6" x14ac:dyDescent="0.25">
      <c r="B8304">
        <v>9071</v>
      </c>
      <c r="C8304">
        <v>3635</v>
      </c>
      <c r="D8304" s="3">
        <v>0.53966435185185191</v>
      </c>
      <c r="E8304" s="3">
        <f t="shared" si="260"/>
        <v>5.3067129629629728E-2</v>
      </c>
      <c r="F8304">
        <f t="shared" si="261"/>
        <v>76</v>
      </c>
    </row>
    <row r="8305" spans="2:6" x14ac:dyDescent="0.25">
      <c r="B8305">
        <v>9072</v>
      </c>
      <c r="C8305">
        <v>3599</v>
      </c>
      <c r="D8305" s="3">
        <v>0.53967592592592595</v>
      </c>
      <c r="E8305" s="3">
        <f t="shared" si="260"/>
        <v>5.3078703703703767E-2</v>
      </c>
      <c r="F8305">
        <f t="shared" si="261"/>
        <v>76</v>
      </c>
    </row>
    <row r="8306" spans="2:6" x14ac:dyDescent="0.25">
      <c r="B8306">
        <v>9073</v>
      </c>
      <c r="C8306">
        <v>3599</v>
      </c>
      <c r="D8306" s="3">
        <v>0.53967592592592595</v>
      </c>
      <c r="E8306" s="3">
        <f t="shared" si="260"/>
        <v>5.3078703703703767E-2</v>
      </c>
      <c r="F8306">
        <f t="shared" si="261"/>
        <v>76</v>
      </c>
    </row>
    <row r="8307" spans="2:6" x14ac:dyDescent="0.25">
      <c r="B8307">
        <v>9074</v>
      </c>
      <c r="C8307">
        <v>3599</v>
      </c>
      <c r="D8307" s="3">
        <v>0.53967592592592595</v>
      </c>
      <c r="E8307" s="3">
        <f t="shared" si="260"/>
        <v>5.3078703703703767E-2</v>
      </c>
      <c r="F8307">
        <f t="shared" si="261"/>
        <v>76</v>
      </c>
    </row>
    <row r="8308" spans="2:6" x14ac:dyDescent="0.25">
      <c r="B8308">
        <v>9075</v>
      </c>
      <c r="C8308">
        <v>3599</v>
      </c>
      <c r="D8308" s="3">
        <v>0.53967592592592595</v>
      </c>
      <c r="E8308" s="3">
        <f t="shared" si="260"/>
        <v>5.3078703703703767E-2</v>
      </c>
      <c r="F8308">
        <f t="shared" si="261"/>
        <v>76</v>
      </c>
    </row>
    <row r="8309" spans="2:6" x14ac:dyDescent="0.25">
      <c r="B8309">
        <v>9076</v>
      </c>
      <c r="C8309">
        <v>3650</v>
      </c>
      <c r="D8309" s="3">
        <v>0.53969907407407403</v>
      </c>
      <c r="E8309" s="3">
        <f t="shared" si="260"/>
        <v>5.3101851851851845E-2</v>
      </c>
      <c r="F8309">
        <f t="shared" si="261"/>
        <v>76</v>
      </c>
    </row>
    <row r="8310" spans="2:6" x14ac:dyDescent="0.25">
      <c r="B8310">
        <v>9077</v>
      </c>
      <c r="C8310">
        <v>3650</v>
      </c>
      <c r="D8310" s="3">
        <v>0.53969907407407403</v>
      </c>
      <c r="E8310" s="3">
        <f t="shared" si="260"/>
        <v>5.3101851851851845E-2</v>
      </c>
      <c r="F8310">
        <f t="shared" si="261"/>
        <v>76</v>
      </c>
    </row>
    <row r="8311" spans="2:6" x14ac:dyDescent="0.25">
      <c r="B8311">
        <v>9078</v>
      </c>
      <c r="C8311">
        <v>3650</v>
      </c>
      <c r="D8311" s="3">
        <v>0.53969907407407403</v>
      </c>
      <c r="E8311" s="3">
        <f t="shared" si="260"/>
        <v>5.3101851851851845E-2</v>
      </c>
      <c r="F8311">
        <f t="shared" si="261"/>
        <v>76</v>
      </c>
    </row>
    <row r="8312" spans="2:6" x14ac:dyDescent="0.25">
      <c r="B8312">
        <v>9079</v>
      </c>
      <c r="C8312">
        <v>3650</v>
      </c>
      <c r="D8312" s="3">
        <v>0.53969907407407403</v>
      </c>
      <c r="E8312" s="3">
        <f t="shared" si="260"/>
        <v>5.3101851851851845E-2</v>
      </c>
      <c r="F8312">
        <f t="shared" si="261"/>
        <v>76</v>
      </c>
    </row>
    <row r="8313" spans="2:6" x14ac:dyDescent="0.25">
      <c r="B8313">
        <v>9080</v>
      </c>
      <c r="C8313">
        <v>3537</v>
      </c>
      <c r="D8313" s="3">
        <v>0.53969907407407403</v>
      </c>
      <c r="E8313" s="3">
        <f t="shared" si="260"/>
        <v>5.3101851851851845E-2</v>
      </c>
      <c r="F8313">
        <f t="shared" si="261"/>
        <v>76</v>
      </c>
    </row>
    <row r="8314" spans="2:6" x14ac:dyDescent="0.25">
      <c r="B8314">
        <v>9081</v>
      </c>
      <c r="C8314">
        <v>3537</v>
      </c>
      <c r="D8314" s="3">
        <v>0.53969907407407403</v>
      </c>
      <c r="E8314" s="3">
        <f t="shared" si="260"/>
        <v>5.3101851851851845E-2</v>
      </c>
      <c r="F8314">
        <f t="shared" si="261"/>
        <v>76</v>
      </c>
    </row>
    <row r="8315" spans="2:6" x14ac:dyDescent="0.25">
      <c r="B8315">
        <v>9082</v>
      </c>
      <c r="C8315">
        <v>3537</v>
      </c>
      <c r="D8315" s="3">
        <v>0.53969907407407403</v>
      </c>
      <c r="E8315" s="3">
        <f t="shared" si="260"/>
        <v>5.3101851851851845E-2</v>
      </c>
      <c r="F8315">
        <f t="shared" si="261"/>
        <v>76</v>
      </c>
    </row>
    <row r="8316" spans="2:6" x14ac:dyDescent="0.25">
      <c r="B8316">
        <v>9083</v>
      </c>
      <c r="C8316">
        <v>3537</v>
      </c>
      <c r="D8316" s="3">
        <v>0.53969907407407403</v>
      </c>
      <c r="E8316" s="3">
        <f t="shared" si="260"/>
        <v>5.3101851851851845E-2</v>
      </c>
      <c r="F8316">
        <f t="shared" si="261"/>
        <v>76</v>
      </c>
    </row>
    <row r="8317" spans="2:6" x14ac:dyDescent="0.25">
      <c r="B8317">
        <v>9084</v>
      </c>
      <c r="C8317">
        <v>3661</v>
      </c>
      <c r="D8317" s="3">
        <v>0.53969907407407403</v>
      </c>
      <c r="E8317" s="3">
        <f t="shared" si="260"/>
        <v>5.3101851851851845E-2</v>
      </c>
      <c r="F8317">
        <f t="shared" si="261"/>
        <v>76</v>
      </c>
    </row>
    <row r="8318" spans="2:6" x14ac:dyDescent="0.25">
      <c r="B8318">
        <v>9085</v>
      </c>
      <c r="C8318">
        <v>3661</v>
      </c>
      <c r="D8318" s="3">
        <v>0.53969907407407403</v>
      </c>
      <c r="E8318" s="3">
        <f t="shared" si="260"/>
        <v>5.3101851851851845E-2</v>
      </c>
      <c r="F8318">
        <f t="shared" si="261"/>
        <v>76</v>
      </c>
    </row>
    <row r="8319" spans="2:6" x14ac:dyDescent="0.25">
      <c r="B8319">
        <v>9086</v>
      </c>
      <c r="C8319">
        <v>3661</v>
      </c>
      <c r="D8319" s="3">
        <v>0.53969907407407403</v>
      </c>
      <c r="E8319" s="3">
        <f t="shared" si="260"/>
        <v>5.3101851851851845E-2</v>
      </c>
      <c r="F8319">
        <f t="shared" si="261"/>
        <v>76</v>
      </c>
    </row>
    <row r="8320" spans="2:6" x14ac:dyDescent="0.25">
      <c r="B8320">
        <v>9087</v>
      </c>
      <c r="C8320">
        <v>3661</v>
      </c>
      <c r="D8320" s="3">
        <v>0.53969907407407403</v>
      </c>
      <c r="E8320" s="3">
        <f t="shared" si="260"/>
        <v>5.3101851851851845E-2</v>
      </c>
      <c r="F8320">
        <f t="shared" si="261"/>
        <v>76</v>
      </c>
    </row>
    <row r="8321" spans="2:6" x14ac:dyDescent="0.25">
      <c r="B8321">
        <v>9088</v>
      </c>
      <c r="C8321">
        <v>3607</v>
      </c>
      <c r="D8321" s="3">
        <v>0.53969907407407403</v>
      </c>
      <c r="E8321" s="3">
        <f t="shared" si="260"/>
        <v>5.3101851851851845E-2</v>
      </c>
      <c r="F8321">
        <f t="shared" si="261"/>
        <v>76</v>
      </c>
    </row>
    <row r="8322" spans="2:6" x14ac:dyDescent="0.25">
      <c r="B8322">
        <v>9089</v>
      </c>
      <c r="C8322">
        <v>3607</v>
      </c>
      <c r="D8322" s="3">
        <v>0.53969907407407403</v>
      </c>
      <c r="E8322" s="3">
        <f t="shared" ref="E8322:E8385" si="262">D8322-$A$1</f>
        <v>5.3101851851851845E-2</v>
      </c>
      <c r="F8322">
        <f t="shared" ref="F8322:F8385" si="263">(MINUTE(E8322))+60</f>
        <v>76</v>
      </c>
    </row>
    <row r="8323" spans="2:6" x14ac:dyDescent="0.25">
      <c r="B8323">
        <v>9090</v>
      </c>
      <c r="C8323">
        <v>3607</v>
      </c>
      <c r="D8323" s="3">
        <v>0.53969907407407403</v>
      </c>
      <c r="E8323" s="3">
        <f t="shared" si="262"/>
        <v>5.3101851851851845E-2</v>
      </c>
      <c r="F8323">
        <f t="shared" si="263"/>
        <v>76</v>
      </c>
    </row>
    <row r="8324" spans="2:6" x14ac:dyDescent="0.25">
      <c r="B8324">
        <v>9091</v>
      </c>
      <c r="C8324">
        <v>3607</v>
      </c>
      <c r="D8324" s="3">
        <v>0.53969907407407403</v>
      </c>
      <c r="E8324" s="3">
        <f t="shared" si="262"/>
        <v>5.3101851851851845E-2</v>
      </c>
      <c r="F8324">
        <f t="shared" si="263"/>
        <v>76</v>
      </c>
    </row>
    <row r="8325" spans="2:6" x14ac:dyDescent="0.25">
      <c r="B8325">
        <v>9092</v>
      </c>
      <c r="C8325">
        <v>3633</v>
      </c>
      <c r="D8325" s="3">
        <v>0.53971064814814818</v>
      </c>
      <c r="E8325" s="3">
        <f t="shared" si="262"/>
        <v>5.3113425925925994E-2</v>
      </c>
      <c r="F8325">
        <f t="shared" si="263"/>
        <v>76</v>
      </c>
    </row>
    <row r="8326" spans="2:6" x14ac:dyDescent="0.25">
      <c r="B8326">
        <v>9093</v>
      </c>
      <c r="C8326">
        <v>3633</v>
      </c>
      <c r="D8326" s="3">
        <v>0.53971064814814818</v>
      </c>
      <c r="E8326" s="3">
        <f t="shared" si="262"/>
        <v>5.3113425925925994E-2</v>
      </c>
      <c r="F8326">
        <f t="shared" si="263"/>
        <v>76</v>
      </c>
    </row>
    <row r="8327" spans="2:6" x14ac:dyDescent="0.25">
      <c r="B8327">
        <v>9094</v>
      </c>
      <c r="C8327">
        <v>3633</v>
      </c>
      <c r="D8327" s="3">
        <v>0.53971064814814818</v>
      </c>
      <c r="E8327" s="3">
        <f t="shared" si="262"/>
        <v>5.3113425925925994E-2</v>
      </c>
      <c r="F8327">
        <f t="shared" si="263"/>
        <v>76</v>
      </c>
    </row>
    <row r="8328" spans="2:6" x14ac:dyDescent="0.25">
      <c r="B8328">
        <v>9095</v>
      </c>
      <c r="C8328">
        <v>3633</v>
      </c>
      <c r="D8328" s="3">
        <v>0.53971064814814818</v>
      </c>
      <c r="E8328" s="3">
        <f t="shared" si="262"/>
        <v>5.3113425925925994E-2</v>
      </c>
      <c r="F8328">
        <f t="shared" si="263"/>
        <v>76</v>
      </c>
    </row>
    <row r="8329" spans="2:6" x14ac:dyDescent="0.25">
      <c r="B8329">
        <v>9096</v>
      </c>
      <c r="C8329">
        <v>3592</v>
      </c>
      <c r="D8329" s="3">
        <v>0.53971064814814818</v>
      </c>
      <c r="E8329" s="3">
        <f t="shared" si="262"/>
        <v>5.3113425925925994E-2</v>
      </c>
      <c r="F8329">
        <f t="shared" si="263"/>
        <v>76</v>
      </c>
    </row>
    <row r="8330" spans="2:6" x14ac:dyDescent="0.25">
      <c r="B8330">
        <v>9097</v>
      </c>
      <c r="C8330">
        <v>3592</v>
      </c>
      <c r="D8330" s="3">
        <v>0.53971064814814818</v>
      </c>
      <c r="E8330" s="3">
        <f t="shared" si="262"/>
        <v>5.3113425925925994E-2</v>
      </c>
      <c r="F8330">
        <f t="shared" si="263"/>
        <v>76</v>
      </c>
    </row>
    <row r="8331" spans="2:6" x14ac:dyDescent="0.25">
      <c r="B8331">
        <v>9098</v>
      </c>
      <c r="C8331">
        <v>3592</v>
      </c>
      <c r="D8331" s="3">
        <v>0.53971064814814818</v>
      </c>
      <c r="E8331" s="3">
        <f t="shared" si="262"/>
        <v>5.3113425925925994E-2</v>
      </c>
      <c r="F8331">
        <f t="shared" si="263"/>
        <v>76</v>
      </c>
    </row>
    <row r="8332" spans="2:6" x14ac:dyDescent="0.25">
      <c r="B8332">
        <v>9099</v>
      </c>
      <c r="C8332">
        <v>3592</v>
      </c>
      <c r="D8332" s="3">
        <v>0.53971064814814818</v>
      </c>
      <c r="E8332" s="3">
        <f t="shared" si="262"/>
        <v>5.3113425925925994E-2</v>
      </c>
      <c r="F8332">
        <f t="shared" si="263"/>
        <v>76</v>
      </c>
    </row>
    <row r="8333" spans="2:6" x14ac:dyDescent="0.25">
      <c r="B8333">
        <v>9100</v>
      </c>
      <c r="C8333">
        <v>3650</v>
      </c>
      <c r="D8333" s="3">
        <v>0.53972222222222221</v>
      </c>
      <c r="E8333" s="3">
        <f t="shared" si="262"/>
        <v>5.3125000000000033E-2</v>
      </c>
      <c r="F8333">
        <f t="shared" si="263"/>
        <v>76</v>
      </c>
    </row>
    <row r="8334" spans="2:6" x14ac:dyDescent="0.25">
      <c r="B8334">
        <v>9101</v>
      </c>
      <c r="C8334">
        <v>3650</v>
      </c>
      <c r="D8334" s="3">
        <v>0.53972222222222221</v>
      </c>
      <c r="E8334" s="3">
        <f t="shared" si="262"/>
        <v>5.3125000000000033E-2</v>
      </c>
      <c r="F8334">
        <f t="shared" si="263"/>
        <v>76</v>
      </c>
    </row>
    <row r="8335" spans="2:6" x14ac:dyDescent="0.25">
      <c r="B8335">
        <v>9102</v>
      </c>
      <c r="C8335">
        <v>3650</v>
      </c>
      <c r="D8335" s="3">
        <v>0.53972222222222221</v>
      </c>
      <c r="E8335" s="3">
        <f t="shared" si="262"/>
        <v>5.3125000000000033E-2</v>
      </c>
      <c r="F8335">
        <f t="shared" si="263"/>
        <v>76</v>
      </c>
    </row>
    <row r="8336" spans="2:6" x14ac:dyDescent="0.25">
      <c r="B8336">
        <v>9103</v>
      </c>
      <c r="C8336">
        <v>3650</v>
      </c>
      <c r="D8336" s="3">
        <v>0.53972222222222221</v>
      </c>
      <c r="E8336" s="3">
        <f t="shared" si="262"/>
        <v>5.3125000000000033E-2</v>
      </c>
      <c r="F8336">
        <f t="shared" si="263"/>
        <v>76</v>
      </c>
    </row>
    <row r="8337" spans="2:6" x14ac:dyDescent="0.25">
      <c r="B8337">
        <v>9104</v>
      </c>
      <c r="C8337">
        <v>3559</v>
      </c>
      <c r="D8337" s="3">
        <v>0.53973379629629636</v>
      </c>
      <c r="E8337" s="3">
        <f t="shared" si="262"/>
        <v>5.3136574074074183E-2</v>
      </c>
      <c r="F8337">
        <f t="shared" si="263"/>
        <v>76</v>
      </c>
    </row>
    <row r="8338" spans="2:6" x14ac:dyDescent="0.25">
      <c r="B8338">
        <v>9105</v>
      </c>
      <c r="C8338">
        <v>3559</v>
      </c>
      <c r="D8338" s="3">
        <v>0.53973379629629636</v>
      </c>
      <c r="E8338" s="3">
        <f t="shared" si="262"/>
        <v>5.3136574074074183E-2</v>
      </c>
      <c r="F8338">
        <f t="shared" si="263"/>
        <v>76</v>
      </c>
    </row>
    <row r="8339" spans="2:6" x14ac:dyDescent="0.25">
      <c r="B8339">
        <v>9106</v>
      </c>
      <c r="C8339">
        <v>3559</v>
      </c>
      <c r="D8339" s="3">
        <v>0.53973379629629636</v>
      </c>
      <c r="E8339" s="3">
        <f t="shared" si="262"/>
        <v>5.3136574074074183E-2</v>
      </c>
      <c r="F8339">
        <f t="shared" si="263"/>
        <v>76</v>
      </c>
    </row>
    <row r="8340" spans="2:6" x14ac:dyDescent="0.25">
      <c r="B8340">
        <v>9107</v>
      </c>
      <c r="C8340">
        <v>3559</v>
      </c>
      <c r="D8340" s="3">
        <v>0.53973379629629636</v>
      </c>
      <c r="E8340" s="3">
        <f t="shared" si="262"/>
        <v>5.3136574074074183E-2</v>
      </c>
      <c r="F8340">
        <f t="shared" si="263"/>
        <v>76</v>
      </c>
    </row>
    <row r="8341" spans="2:6" x14ac:dyDescent="0.25">
      <c r="B8341">
        <v>9108</v>
      </c>
      <c r="C8341">
        <v>3659</v>
      </c>
      <c r="D8341" s="3">
        <v>0.53973379629629636</v>
      </c>
      <c r="E8341" s="3">
        <f t="shared" si="262"/>
        <v>5.3136574074074183E-2</v>
      </c>
      <c r="F8341">
        <f t="shared" si="263"/>
        <v>76</v>
      </c>
    </row>
    <row r="8342" spans="2:6" x14ac:dyDescent="0.25">
      <c r="B8342">
        <v>9109</v>
      </c>
      <c r="C8342">
        <v>3659</v>
      </c>
      <c r="D8342" s="3">
        <v>0.53973379629629636</v>
      </c>
      <c r="E8342" s="3">
        <f t="shared" si="262"/>
        <v>5.3136574074074183E-2</v>
      </c>
      <c r="F8342">
        <f t="shared" si="263"/>
        <v>76</v>
      </c>
    </row>
    <row r="8343" spans="2:6" x14ac:dyDescent="0.25">
      <c r="B8343">
        <v>9110</v>
      </c>
      <c r="C8343">
        <v>3659</v>
      </c>
      <c r="D8343" s="3">
        <v>0.53973379629629636</v>
      </c>
      <c r="E8343" s="3">
        <f t="shared" si="262"/>
        <v>5.3136574074074183E-2</v>
      </c>
      <c r="F8343">
        <f t="shared" si="263"/>
        <v>76</v>
      </c>
    </row>
    <row r="8344" spans="2:6" x14ac:dyDescent="0.25">
      <c r="B8344">
        <v>9111</v>
      </c>
      <c r="C8344">
        <v>3659</v>
      </c>
      <c r="D8344" s="3">
        <v>0.53973379629629636</v>
      </c>
      <c r="E8344" s="3">
        <f t="shared" si="262"/>
        <v>5.3136574074074183E-2</v>
      </c>
      <c r="F8344">
        <f t="shared" si="263"/>
        <v>76</v>
      </c>
    </row>
    <row r="8345" spans="2:6" x14ac:dyDescent="0.25">
      <c r="B8345">
        <v>9112</v>
      </c>
      <c r="C8345">
        <v>3606</v>
      </c>
      <c r="D8345" s="3">
        <v>0.53973379629629636</v>
      </c>
      <c r="E8345" s="3">
        <f t="shared" si="262"/>
        <v>5.3136574074074183E-2</v>
      </c>
      <c r="F8345">
        <f t="shared" si="263"/>
        <v>76</v>
      </c>
    </row>
    <row r="8346" spans="2:6" x14ac:dyDescent="0.25">
      <c r="B8346">
        <v>9113</v>
      </c>
      <c r="C8346">
        <v>3606</v>
      </c>
      <c r="D8346" s="3">
        <v>0.53973379629629636</v>
      </c>
      <c r="E8346" s="3">
        <f t="shared" si="262"/>
        <v>5.3136574074074183E-2</v>
      </c>
      <c r="F8346">
        <f t="shared" si="263"/>
        <v>76</v>
      </c>
    </row>
    <row r="8347" spans="2:6" x14ac:dyDescent="0.25">
      <c r="B8347">
        <v>9114</v>
      </c>
      <c r="C8347">
        <v>3606</v>
      </c>
      <c r="D8347" s="3">
        <v>0.53973379629629636</v>
      </c>
      <c r="E8347" s="3">
        <f t="shared" si="262"/>
        <v>5.3136574074074183E-2</v>
      </c>
      <c r="F8347">
        <f t="shared" si="263"/>
        <v>76</v>
      </c>
    </row>
    <row r="8348" spans="2:6" x14ac:dyDescent="0.25">
      <c r="B8348">
        <v>9115</v>
      </c>
      <c r="C8348">
        <v>3606</v>
      </c>
      <c r="D8348" s="3">
        <v>0.53973379629629636</v>
      </c>
      <c r="E8348" s="3">
        <f t="shared" si="262"/>
        <v>5.3136574074074183E-2</v>
      </c>
      <c r="F8348">
        <f t="shared" si="263"/>
        <v>76</v>
      </c>
    </row>
    <row r="8349" spans="2:6" x14ac:dyDescent="0.25">
      <c r="B8349">
        <v>9116</v>
      </c>
      <c r="C8349">
        <v>4327</v>
      </c>
      <c r="D8349" s="3">
        <v>0.5397453703703704</v>
      </c>
      <c r="E8349" s="3">
        <f t="shared" si="262"/>
        <v>5.3148148148148222E-2</v>
      </c>
      <c r="F8349">
        <f t="shared" si="263"/>
        <v>76</v>
      </c>
    </row>
    <row r="8350" spans="2:6" x14ac:dyDescent="0.25">
      <c r="B8350">
        <v>9117</v>
      </c>
      <c r="C8350">
        <v>4327</v>
      </c>
      <c r="D8350" s="3">
        <v>0.5397453703703704</v>
      </c>
      <c r="E8350" s="3">
        <f t="shared" si="262"/>
        <v>5.3148148148148222E-2</v>
      </c>
      <c r="F8350">
        <f t="shared" si="263"/>
        <v>76</v>
      </c>
    </row>
    <row r="8351" spans="2:6" x14ac:dyDescent="0.25">
      <c r="B8351">
        <v>9118</v>
      </c>
      <c r="C8351">
        <v>4327</v>
      </c>
      <c r="D8351" s="3">
        <v>0.5397453703703704</v>
      </c>
      <c r="E8351" s="3">
        <f t="shared" si="262"/>
        <v>5.3148148148148222E-2</v>
      </c>
      <c r="F8351">
        <f t="shared" si="263"/>
        <v>76</v>
      </c>
    </row>
    <row r="8352" spans="2:6" x14ac:dyDescent="0.25">
      <c r="B8352">
        <v>9119</v>
      </c>
      <c r="C8352">
        <v>4327</v>
      </c>
      <c r="D8352" s="3">
        <v>0.5397453703703704</v>
      </c>
      <c r="E8352" s="3">
        <f t="shared" si="262"/>
        <v>5.3148148148148222E-2</v>
      </c>
      <c r="F8352">
        <f t="shared" si="263"/>
        <v>76</v>
      </c>
    </row>
    <row r="8353" spans="2:6" x14ac:dyDescent="0.25">
      <c r="B8353">
        <v>9120</v>
      </c>
      <c r="C8353">
        <v>3535</v>
      </c>
      <c r="D8353" s="3">
        <v>0.5397453703703704</v>
      </c>
      <c r="E8353" s="3">
        <f t="shared" si="262"/>
        <v>5.3148148148148222E-2</v>
      </c>
      <c r="F8353">
        <f t="shared" si="263"/>
        <v>76</v>
      </c>
    </row>
    <row r="8354" spans="2:6" x14ac:dyDescent="0.25">
      <c r="B8354">
        <v>9121</v>
      </c>
      <c r="C8354">
        <v>3535</v>
      </c>
      <c r="D8354" s="3">
        <v>0.5397453703703704</v>
      </c>
      <c r="E8354" s="3">
        <f t="shared" si="262"/>
        <v>5.3148148148148222E-2</v>
      </c>
      <c r="F8354">
        <f t="shared" si="263"/>
        <v>76</v>
      </c>
    </row>
    <row r="8355" spans="2:6" x14ac:dyDescent="0.25">
      <c r="B8355">
        <v>9122</v>
      </c>
      <c r="C8355">
        <v>3535</v>
      </c>
      <c r="D8355" s="3">
        <v>0.5397453703703704</v>
      </c>
      <c r="E8355" s="3">
        <f t="shared" si="262"/>
        <v>5.3148148148148222E-2</v>
      </c>
      <c r="F8355">
        <f t="shared" si="263"/>
        <v>76</v>
      </c>
    </row>
    <row r="8356" spans="2:6" x14ac:dyDescent="0.25">
      <c r="B8356">
        <v>9123</v>
      </c>
      <c r="C8356">
        <v>3535</v>
      </c>
      <c r="D8356" s="3">
        <v>0.5397453703703704</v>
      </c>
      <c r="E8356" s="3">
        <f t="shared" si="262"/>
        <v>5.3148148148148222E-2</v>
      </c>
      <c r="F8356">
        <f t="shared" si="263"/>
        <v>76</v>
      </c>
    </row>
    <row r="8357" spans="2:6" x14ac:dyDescent="0.25">
      <c r="B8357">
        <v>9124</v>
      </c>
      <c r="C8357">
        <v>3644</v>
      </c>
      <c r="D8357" s="3">
        <v>0.5397453703703704</v>
      </c>
      <c r="E8357" s="3">
        <f t="shared" si="262"/>
        <v>5.3148148148148222E-2</v>
      </c>
      <c r="F8357">
        <f t="shared" si="263"/>
        <v>76</v>
      </c>
    </row>
    <row r="8358" spans="2:6" x14ac:dyDescent="0.25">
      <c r="B8358">
        <v>9125</v>
      </c>
      <c r="C8358">
        <v>3644</v>
      </c>
      <c r="D8358" s="3">
        <v>0.5397453703703704</v>
      </c>
      <c r="E8358" s="3">
        <f t="shared" si="262"/>
        <v>5.3148148148148222E-2</v>
      </c>
      <c r="F8358">
        <f t="shared" si="263"/>
        <v>76</v>
      </c>
    </row>
    <row r="8359" spans="2:6" x14ac:dyDescent="0.25">
      <c r="B8359">
        <v>9126</v>
      </c>
      <c r="C8359">
        <v>3644</v>
      </c>
      <c r="D8359" s="3">
        <v>0.5397453703703704</v>
      </c>
      <c r="E8359" s="3">
        <f t="shared" si="262"/>
        <v>5.3148148148148222E-2</v>
      </c>
      <c r="F8359">
        <f t="shared" si="263"/>
        <v>76</v>
      </c>
    </row>
    <row r="8360" spans="2:6" x14ac:dyDescent="0.25">
      <c r="B8360">
        <v>9127</v>
      </c>
      <c r="C8360">
        <v>3644</v>
      </c>
      <c r="D8360" s="3">
        <v>0.5397453703703704</v>
      </c>
      <c r="E8360" s="3">
        <f t="shared" si="262"/>
        <v>5.3148148148148222E-2</v>
      </c>
      <c r="F8360">
        <f t="shared" si="263"/>
        <v>76</v>
      </c>
    </row>
    <row r="8361" spans="2:6" x14ac:dyDescent="0.25">
      <c r="B8361">
        <v>9128</v>
      </c>
      <c r="C8361">
        <v>3543</v>
      </c>
      <c r="D8361" s="3">
        <v>0.5397453703703704</v>
      </c>
      <c r="E8361" s="3">
        <f t="shared" si="262"/>
        <v>5.3148148148148222E-2</v>
      </c>
      <c r="F8361">
        <f t="shared" si="263"/>
        <v>76</v>
      </c>
    </row>
    <row r="8362" spans="2:6" x14ac:dyDescent="0.25">
      <c r="B8362">
        <v>9129</v>
      </c>
      <c r="C8362">
        <v>3543</v>
      </c>
      <c r="D8362" s="3">
        <v>0.5397453703703704</v>
      </c>
      <c r="E8362" s="3">
        <f t="shared" si="262"/>
        <v>5.3148148148148222E-2</v>
      </c>
      <c r="F8362">
        <f t="shared" si="263"/>
        <v>76</v>
      </c>
    </row>
    <row r="8363" spans="2:6" x14ac:dyDescent="0.25">
      <c r="B8363">
        <v>9130</v>
      </c>
      <c r="C8363">
        <v>3543</v>
      </c>
      <c r="D8363" s="3">
        <v>0.5397453703703704</v>
      </c>
      <c r="E8363" s="3">
        <f t="shared" si="262"/>
        <v>5.3148148148148222E-2</v>
      </c>
      <c r="F8363">
        <f t="shared" si="263"/>
        <v>76</v>
      </c>
    </row>
    <row r="8364" spans="2:6" x14ac:dyDescent="0.25">
      <c r="B8364">
        <v>9131</v>
      </c>
      <c r="C8364">
        <v>3543</v>
      </c>
      <c r="D8364" s="3">
        <v>0.53975694444444444</v>
      </c>
      <c r="E8364" s="3">
        <f t="shared" si="262"/>
        <v>5.3159722222222261E-2</v>
      </c>
      <c r="F8364">
        <f t="shared" si="263"/>
        <v>76</v>
      </c>
    </row>
    <row r="8365" spans="2:6" x14ac:dyDescent="0.25">
      <c r="B8365">
        <v>9132</v>
      </c>
      <c r="C8365">
        <v>3648</v>
      </c>
      <c r="D8365" s="3">
        <v>0.53975694444444444</v>
      </c>
      <c r="E8365" s="3">
        <f t="shared" si="262"/>
        <v>5.3159722222222261E-2</v>
      </c>
      <c r="F8365">
        <f t="shared" si="263"/>
        <v>76</v>
      </c>
    </row>
    <row r="8366" spans="2:6" x14ac:dyDescent="0.25">
      <c r="B8366">
        <v>9133</v>
      </c>
      <c r="C8366">
        <v>3648</v>
      </c>
      <c r="D8366" s="3">
        <v>0.53975694444444444</v>
      </c>
      <c r="E8366" s="3">
        <f t="shared" si="262"/>
        <v>5.3159722222222261E-2</v>
      </c>
      <c r="F8366">
        <f t="shared" si="263"/>
        <v>76</v>
      </c>
    </row>
    <row r="8367" spans="2:6" x14ac:dyDescent="0.25">
      <c r="B8367">
        <v>9134</v>
      </c>
      <c r="C8367">
        <v>3648</v>
      </c>
      <c r="D8367" s="3">
        <v>0.53975694444444444</v>
      </c>
      <c r="E8367" s="3">
        <f t="shared" si="262"/>
        <v>5.3159722222222261E-2</v>
      </c>
      <c r="F8367">
        <f t="shared" si="263"/>
        <v>76</v>
      </c>
    </row>
    <row r="8368" spans="2:6" x14ac:dyDescent="0.25">
      <c r="B8368">
        <v>9135</v>
      </c>
      <c r="C8368">
        <v>3648</v>
      </c>
      <c r="D8368" s="3">
        <v>0.53975694444444444</v>
      </c>
      <c r="E8368" s="3">
        <f t="shared" si="262"/>
        <v>5.3159722222222261E-2</v>
      </c>
      <c r="F8368">
        <f t="shared" si="263"/>
        <v>76</v>
      </c>
    </row>
    <row r="8369" spans="2:6" x14ac:dyDescent="0.25">
      <c r="B8369">
        <v>9136</v>
      </c>
      <c r="C8369">
        <v>3641</v>
      </c>
      <c r="D8369" s="3">
        <v>0.53975694444444444</v>
      </c>
      <c r="E8369" s="3">
        <f t="shared" si="262"/>
        <v>5.3159722222222261E-2</v>
      </c>
      <c r="F8369">
        <f t="shared" si="263"/>
        <v>76</v>
      </c>
    </row>
    <row r="8370" spans="2:6" x14ac:dyDescent="0.25">
      <c r="B8370">
        <v>9137</v>
      </c>
      <c r="C8370">
        <v>3641</v>
      </c>
      <c r="D8370" s="3">
        <v>0.53975694444444444</v>
      </c>
      <c r="E8370" s="3">
        <f t="shared" si="262"/>
        <v>5.3159722222222261E-2</v>
      </c>
      <c r="F8370">
        <f t="shared" si="263"/>
        <v>76</v>
      </c>
    </row>
    <row r="8371" spans="2:6" x14ac:dyDescent="0.25">
      <c r="B8371">
        <v>9138</v>
      </c>
      <c r="C8371">
        <v>3641</v>
      </c>
      <c r="D8371" s="3">
        <v>0.53975694444444444</v>
      </c>
      <c r="E8371" s="3">
        <f t="shared" si="262"/>
        <v>5.3159722222222261E-2</v>
      </c>
      <c r="F8371">
        <f t="shared" si="263"/>
        <v>76</v>
      </c>
    </row>
    <row r="8372" spans="2:6" x14ac:dyDescent="0.25">
      <c r="B8372">
        <v>9139</v>
      </c>
      <c r="C8372">
        <v>3641</v>
      </c>
      <c r="D8372" s="3">
        <v>0.53975694444444444</v>
      </c>
      <c r="E8372" s="3">
        <f t="shared" si="262"/>
        <v>5.3159722222222261E-2</v>
      </c>
      <c r="F8372">
        <f t="shared" si="263"/>
        <v>76</v>
      </c>
    </row>
    <row r="8373" spans="2:6" x14ac:dyDescent="0.25">
      <c r="B8373">
        <v>9140</v>
      </c>
      <c r="C8373">
        <v>3653</v>
      </c>
      <c r="D8373" s="3">
        <v>0.53978009259259252</v>
      </c>
      <c r="E8373" s="3">
        <f t="shared" si="262"/>
        <v>5.3182870370370339E-2</v>
      </c>
      <c r="F8373">
        <f t="shared" si="263"/>
        <v>76</v>
      </c>
    </row>
    <row r="8374" spans="2:6" x14ac:dyDescent="0.25">
      <c r="B8374">
        <v>9141</v>
      </c>
      <c r="C8374">
        <v>3653</v>
      </c>
      <c r="D8374" s="3">
        <v>0.53978009259259252</v>
      </c>
      <c r="E8374" s="3">
        <f t="shared" si="262"/>
        <v>5.3182870370370339E-2</v>
      </c>
      <c r="F8374">
        <f t="shared" si="263"/>
        <v>76</v>
      </c>
    </row>
    <row r="8375" spans="2:6" x14ac:dyDescent="0.25">
      <c r="B8375">
        <v>9142</v>
      </c>
      <c r="C8375">
        <v>3653</v>
      </c>
      <c r="D8375" s="3">
        <v>0.53978009259259252</v>
      </c>
      <c r="E8375" s="3">
        <f t="shared" si="262"/>
        <v>5.3182870370370339E-2</v>
      </c>
      <c r="F8375">
        <f t="shared" si="263"/>
        <v>76</v>
      </c>
    </row>
    <row r="8376" spans="2:6" x14ac:dyDescent="0.25">
      <c r="B8376">
        <v>9143</v>
      </c>
      <c r="C8376">
        <v>3653</v>
      </c>
      <c r="D8376" s="3">
        <v>0.53978009259259252</v>
      </c>
      <c r="E8376" s="3">
        <f t="shared" si="262"/>
        <v>5.3182870370370339E-2</v>
      </c>
      <c r="F8376">
        <f t="shared" si="263"/>
        <v>76</v>
      </c>
    </row>
    <row r="8377" spans="2:6" x14ac:dyDescent="0.25">
      <c r="B8377">
        <v>9144</v>
      </c>
      <c r="C8377">
        <v>3525</v>
      </c>
      <c r="D8377" s="3">
        <v>0.53978009259259252</v>
      </c>
      <c r="E8377" s="3">
        <f t="shared" si="262"/>
        <v>5.3182870370370339E-2</v>
      </c>
      <c r="F8377">
        <f t="shared" si="263"/>
        <v>76</v>
      </c>
    </row>
    <row r="8378" spans="2:6" x14ac:dyDescent="0.25">
      <c r="B8378">
        <v>9145</v>
      </c>
      <c r="C8378">
        <v>3525</v>
      </c>
      <c r="D8378" s="3">
        <v>0.53978009259259252</v>
      </c>
      <c r="E8378" s="3">
        <f t="shared" si="262"/>
        <v>5.3182870370370339E-2</v>
      </c>
      <c r="F8378">
        <f t="shared" si="263"/>
        <v>76</v>
      </c>
    </row>
    <row r="8379" spans="2:6" x14ac:dyDescent="0.25">
      <c r="B8379">
        <v>9146</v>
      </c>
      <c r="C8379">
        <v>3525</v>
      </c>
      <c r="D8379" s="3">
        <v>0.53978009259259252</v>
      </c>
      <c r="E8379" s="3">
        <f t="shared" si="262"/>
        <v>5.3182870370370339E-2</v>
      </c>
      <c r="F8379">
        <f t="shared" si="263"/>
        <v>76</v>
      </c>
    </row>
    <row r="8380" spans="2:6" x14ac:dyDescent="0.25">
      <c r="B8380">
        <v>9147</v>
      </c>
      <c r="C8380">
        <v>3525</v>
      </c>
      <c r="D8380" s="3">
        <v>0.53978009259259252</v>
      </c>
      <c r="E8380" s="3">
        <f t="shared" si="262"/>
        <v>5.3182870370370339E-2</v>
      </c>
      <c r="F8380">
        <f t="shared" si="263"/>
        <v>76</v>
      </c>
    </row>
    <row r="8381" spans="2:6" x14ac:dyDescent="0.25">
      <c r="B8381">
        <v>9148</v>
      </c>
      <c r="C8381">
        <v>3679</v>
      </c>
      <c r="D8381" s="3">
        <v>0.53978009259259252</v>
      </c>
      <c r="E8381" s="3">
        <f t="shared" si="262"/>
        <v>5.3182870370370339E-2</v>
      </c>
      <c r="F8381">
        <f t="shared" si="263"/>
        <v>76</v>
      </c>
    </row>
    <row r="8382" spans="2:6" x14ac:dyDescent="0.25">
      <c r="B8382">
        <v>9149</v>
      </c>
      <c r="C8382">
        <v>3679</v>
      </c>
      <c r="D8382" s="3">
        <v>0.53978009259259252</v>
      </c>
      <c r="E8382" s="3">
        <f t="shared" si="262"/>
        <v>5.3182870370370339E-2</v>
      </c>
      <c r="F8382">
        <f t="shared" si="263"/>
        <v>76</v>
      </c>
    </row>
    <row r="8383" spans="2:6" x14ac:dyDescent="0.25">
      <c r="B8383">
        <v>9150</v>
      </c>
      <c r="C8383">
        <v>3679</v>
      </c>
      <c r="D8383" s="3">
        <v>0.53978009259259252</v>
      </c>
      <c r="E8383" s="3">
        <f t="shared" si="262"/>
        <v>5.3182870370370339E-2</v>
      </c>
      <c r="F8383">
        <f t="shared" si="263"/>
        <v>76</v>
      </c>
    </row>
    <row r="8384" spans="2:6" x14ac:dyDescent="0.25">
      <c r="B8384">
        <v>9151</v>
      </c>
      <c r="C8384">
        <v>3679</v>
      </c>
      <c r="D8384" s="3">
        <v>0.53978009259259252</v>
      </c>
      <c r="E8384" s="3">
        <f t="shared" si="262"/>
        <v>5.3182870370370339E-2</v>
      </c>
      <c r="F8384">
        <f t="shared" si="263"/>
        <v>76</v>
      </c>
    </row>
    <row r="8385" spans="2:6" x14ac:dyDescent="0.25">
      <c r="B8385">
        <v>9152</v>
      </c>
      <c r="C8385">
        <v>3677</v>
      </c>
      <c r="D8385" s="3">
        <v>0.53979166666666667</v>
      </c>
      <c r="E8385" s="3">
        <f t="shared" si="262"/>
        <v>5.3194444444444489E-2</v>
      </c>
      <c r="F8385">
        <f t="shared" si="263"/>
        <v>76</v>
      </c>
    </row>
    <row r="8386" spans="2:6" x14ac:dyDescent="0.25">
      <c r="B8386">
        <v>9153</v>
      </c>
      <c r="C8386">
        <v>3677</v>
      </c>
      <c r="D8386" s="3">
        <v>0.53979166666666667</v>
      </c>
      <c r="E8386" s="3">
        <f t="shared" ref="E8386:E8449" si="264">D8386-$A$1</f>
        <v>5.3194444444444489E-2</v>
      </c>
      <c r="F8386">
        <f t="shared" ref="F8386:F8449" si="265">(MINUTE(E8386))+60</f>
        <v>76</v>
      </c>
    </row>
    <row r="8387" spans="2:6" x14ac:dyDescent="0.25">
      <c r="B8387">
        <v>9154</v>
      </c>
      <c r="C8387">
        <v>3677</v>
      </c>
      <c r="D8387" s="3">
        <v>0.53979166666666667</v>
      </c>
      <c r="E8387" s="3">
        <f t="shared" si="264"/>
        <v>5.3194444444444489E-2</v>
      </c>
      <c r="F8387">
        <f t="shared" si="265"/>
        <v>76</v>
      </c>
    </row>
    <row r="8388" spans="2:6" x14ac:dyDescent="0.25">
      <c r="B8388">
        <v>9155</v>
      </c>
      <c r="C8388">
        <v>3677</v>
      </c>
      <c r="D8388" s="3">
        <v>0.53980324074074071</v>
      </c>
      <c r="E8388" s="3">
        <f t="shared" si="264"/>
        <v>5.3206018518518527E-2</v>
      </c>
      <c r="F8388">
        <f t="shared" si="265"/>
        <v>76</v>
      </c>
    </row>
    <row r="8389" spans="2:6" x14ac:dyDescent="0.25">
      <c r="B8389">
        <v>9156</v>
      </c>
      <c r="C8389">
        <v>3562</v>
      </c>
      <c r="D8389" s="3">
        <v>0.53980324074074071</v>
      </c>
      <c r="E8389" s="3">
        <f t="shared" si="264"/>
        <v>5.3206018518518527E-2</v>
      </c>
      <c r="F8389">
        <f t="shared" si="265"/>
        <v>76</v>
      </c>
    </row>
    <row r="8390" spans="2:6" x14ac:dyDescent="0.25">
      <c r="B8390">
        <v>9157</v>
      </c>
      <c r="C8390">
        <v>3562</v>
      </c>
      <c r="D8390" s="3">
        <v>0.53980324074074071</v>
      </c>
      <c r="E8390" s="3">
        <f t="shared" si="264"/>
        <v>5.3206018518518527E-2</v>
      </c>
      <c r="F8390">
        <f t="shared" si="265"/>
        <v>76</v>
      </c>
    </row>
    <row r="8391" spans="2:6" x14ac:dyDescent="0.25">
      <c r="B8391">
        <v>9158</v>
      </c>
      <c r="C8391">
        <v>3562</v>
      </c>
      <c r="D8391" s="3">
        <v>0.53980324074074071</v>
      </c>
      <c r="E8391" s="3">
        <f t="shared" si="264"/>
        <v>5.3206018518518527E-2</v>
      </c>
      <c r="F8391">
        <f t="shared" si="265"/>
        <v>76</v>
      </c>
    </row>
    <row r="8392" spans="2:6" x14ac:dyDescent="0.25">
      <c r="B8392">
        <v>9159</v>
      </c>
      <c r="C8392">
        <v>3562</v>
      </c>
      <c r="D8392" s="3">
        <v>0.53980324074074071</v>
      </c>
      <c r="E8392" s="3">
        <f t="shared" si="264"/>
        <v>5.3206018518518527E-2</v>
      </c>
      <c r="F8392">
        <f t="shared" si="265"/>
        <v>76</v>
      </c>
    </row>
    <row r="8393" spans="2:6" x14ac:dyDescent="0.25">
      <c r="B8393">
        <v>9160</v>
      </c>
      <c r="C8393">
        <v>3367</v>
      </c>
      <c r="D8393" s="3">
        <v>0.53980324074074071</v>
      </c>
      <c r="E8393" s="3">
        <f t="shared" si="264"/>
        <v>5.3206018518518527E-2</v>
      </c>
      <c r="F8393">
        <f t="shared" si="265"/>
        <v>76</v>
      </c>
    </row>
    <row r="8394" spans="2:6" x14ac:dyDescent="0.25">
      <c r="B8394">
        <v>9161</v>
      </c>
      <c r="C8394">
        <v>3367</v>
      </c>
      <c r="D8394" s="3">
        <v>0.53980324074074071</v>
      </c>
      <c r="E8394" s="3">
        <f t="shared" si="264"/>
        <v>5.3206018518518527E-2</v>
      </c>
      <c r="F8394">
        <f t="shared" si="265"/>
        <v>76</v>
      </c>
    </row>
    <row r="8395" spans="2:6" x14ac:dyDescent="0.25">
      <c r="B8395">
        <v>9162</v>
      </c>
      <c r="C8395">
        <v>3367</v>
      </c>
      <c r="D8395" s="3">
        <v>0.53980324074074071</v>
      </c>
      <c r="E8395" s="3">
        <f t="shared" si="264"/>
        <v>5.3206018518518527E-2</v>
      </c>
      <c r="F8395">
        <f t="shared" si="265"/>
        <v>76</v>
      </c>
    </row>
    <row r="8396" spans="2:6" x14ac:dyDescent="0.25">
      <c r="B8396">
        <v>9163</v>
      </c>
      <c r="C8396">
        <v>3367</v>
      </c>
      <c r="D8396" s="3">
        <v>0.53980324074074071</v>
      </c>
      <c r="E8396" s="3">
        <f t="shared" si="264"/>
        <v>5.3206018518518527E-2</v>
      </c>
      <c r="F8396">
        <f t="shared" si="265"/>
        <v>76</v>
      </c>
    </row>
    <row r="8397" spans="2:6" x14ac:dyDescent="0.25">
      <c r="B8397">
        <v>9164</v>
      </c>
      <c r="C8397">
        <v>3648</v>
      </c>
      <c r="D8397" s="3">
        <v>0.53981481481481486</v>
      </c>
      <c r="E8397" s="3">
        <f t="shared" si="264"/>
        <v>5.3217592592592677E-2</v>
      </c>
      <c r="F8397">
        <f t="shared" si="265"/>
        <v>76</v>
      </c>
    </row>
    <row r="8398" spans="2:6" x14ac:dyDescent="0.25">
      <c r="B8398">
        <v>9165</v>
      </c>
      <c r="C8398">
        <v>3648</v>
      </c>
      <c r="D8398" s="3">
        <v>0.53981481481481486</v>
      </c>
      <c r="E8398" s="3">
        <f t="shared" si="264"/>
        <v>5.3217592592592677E-2</v>
      </c>
      <c r="F8398">
        <f t="shared" si="265"/>
        <v>76</v>
      </c>
    </row>
    <row r="8399" spans="2:6" x14ac:dyDescent="0.25">
      <c r="B8399">
        <v>9166</v>
      </c>
      <c r="C8399">
        <v>3648</v>
      </c>
      <c r="D8399" s="3">
        <v>0.53981481481481486</v>
      </c>
      <c r="E8399" s="3">
        <f t="shared" si="264"/>
        <v>5.3217592592592677E-2</v>
      </c>
      <c r="F8399">
        <f t="shared" si="265"/>
        <v>76</v>
      </c>
    </row>
    <row r="8400" spans="2:6" x14ac:dyDescent="0.25">
      <c r="B8400">
        <v>9167</v>
      </c>
      <c r="C8400">
        <v>3648</v>
      </c>
      <c r="D8400" s="3">
        <v>0.53981481481481486</v>
      </c>
      <c r="E8400" s="3">
        <f t="shared" si="264"/>
        <v>5.3217592592592677E-2</v>
      </c>
      <c r="F8400">
        <f t="shared" si="265"/>
        <v>76</v>
      </c>
    </row>
    <row r="8401" spans="2:6" x14ac:dyDescent="0.25">
      <c r="B8401">
        <v>9168</v>
      </c>
      <c r="C8401">
        <v>3614</v>
      </c>
      <c r="D8401" s="3">
        <v>0.53981481481481486</v>
      </c>
      <c r="E8401" s="3">
        <f t="shared" si="264"/>
        <v>5.3217592592592677E-2</v>
      </c>
      <c r="F8401">
        <f t="shared" si="265"/>
        <v>76</v>
      </c>
    </row>
    <row r="8402" spans="2:6" x14ac:dyDescent="0.25">
      <c r="B8402">
        <v>9169</v>
      </c>
      <c r="C8402">
        <v>3614</v>
      </c>
      <c r="D8402" s="3">
        <v>0.53981481481481486</v>
      </c>
      <c r="E8402" s="3">
        <f t="shared" si="264"/>
        <v>5.3217592592592677E-2</v>
      </c>
      <c r="F8402">
        <f t="shared" si="265"/>
        <v>76</v>
      </c>
    </row>
    <row r="8403" spans="2:6" x14ac:dyDescent="0.25">
      <c r="B8403">
        <v>9170</v>
      </c>
      <c r="C8403">
        <v>3614</v>
      </c>
      <c r="D8403" s="3">
        <v>0.53981481481481486</v>
      </c>
      <c r="E8403" s="3">
        <f t="shared" si="264"/>
        <v>5.3217592592592677E-2</v>
      </c>
      <c r="F8403">
        <f t="shared" si="265"/>
        <v>76</v>
      </c>
    </row>
    <row r="8404" spans="2:6" x14ac:dyDescent="0.25">
      <c r="B8404">
        <v>9171</v>
      </c>
      <c r="C8404">
        <v>3614</v>
      </c>
      <c r="D8404" s="3">
        <v>0.53981481481481486</v>
      </c>
      <c r="E8404" s="3">
        <f t="shared" si="264"/>
        <v>5.3217592592592677E-2</v>
      </c>
      <c r="F8404">
        <f t="shared" si="265"/>
        <v>76</v>
      </c>
    </row>
    <row r="8405" spans="2:6" x14ac:dyDescent="0.25">
      <c r="B8405">
        <v>9172</v>
      </c>
      <c r="C8405">
        <v>3666</v>
      </c>
      <c r="D8405" s="3">
        <v>0.53981481481481486</v>
      </c>
      <c r="E8405" s="3">
        <f t="shared" si="264"/>
        <v>5.3217592592592677E-2</v>
      </c>
      <c r="F8405">
        <f t="shared" si="265"/>
        <v>76</v>
      </c>
    </row>
    <row r="8406" spans="2:6" x14ac:dyDescent="0.25">
      <c r="B8406">
        <v>9173</v>
      </c>
      <c r="C8406">
        <v>3666</v>
      </c>
      <c r="D8406" s="3">
        <v>0.53981481481481486</v>
      </c>
      <c r="E8406" s="3">
        <f t="shared" si="264"/>
        <v>5.3217592592592677E-2</v>
      </c>
      <c r="F8406">
        <f t="shared" si="265"/>
        <v>76</v>
      </c>
    </row>
    <row r="8407" spans="2:6" x14ac:dyDescent="0.25">
      <c r="B8407">
        <v>9174</v>
      </c>
      <c r="C8407">
        <v>3666</v>
      </c>
      <c r="D8407" s="3">
        <v>0.53981481481481486</v>
      </c>
      <c r="E8407" s="3">
        <f t="shared" si="264"/>
        <v>5.3217592592592677E-2</v>
      </c>
      <c r="F8407">
        <f t="shared" si="265"/>
        <v>76</v>
      </c>
    </row>
    <row r="8408" spans="2:6" x14ac:dyDescent="0.25">
      <c r="B8408">
        <v>9175</v>
      </c>
      <c r="C8408">
        <v>3666</v>
      </c>
      <c r="D8408" s="3">
        <v>0.53981481481481486</v>
      </c>
      <c r="E8408" s="3">
        <f t="shared" si="264"/>
        <v>5.3217592592592677E-2</v>
      </c>
      <c r="F8408">
        <f t="shared" si="265"/>
        <v>76</v>
      </c>
    </row>
    <row r="8409" spans="2:6" x14ac:dyDescent="0.25">
      <c r="B8409">
        <v>9176</v>
      </c>
      <c r="C8409">
        <v>3625</v>
      </c>
      <c r="D8409" s="3">
        <v>0.5398263888888889</v>
      </c>
      <c r="E8409" s="3">
        <f t="shared" si="264"/>
        <v>5.3229166666666716E-2</v>
      </c>
      <c r="F8409">
        <f t="shared" si="265"/>
        <v>76</v>
      </c>
    </row>
    <row r="8410" spans="2:6" x14ac:dyDescent="0.25">
      <c r="B8410">
        <v>9177</v>
      </c>
      <c r="C8410">
        <v>3625</v>
      </c>
      <c r="D8410" s="3">
        <v>0.5398263888888889</v>
      </c>
      <c r="E8410" s="3">
        <f t="shared" si="264"/>
        <v>5.3229166666666716E-2</v>
      </c>
      <c r="F8410">
        <f t="shared" si="265"/>
        <v>76</v>
      </c>
    </row>
    <row r="8411" spans="2:6" x14ac:dyDescent="0.25">
      <c r="B8411">
        <v>9178</v>
      </c>
      <c r="C8411">
        <v>3625</v>
      </c>
      <c r="D8411" s="3">
        <v>0.5398263888888889</v>
      </c>
      <c r="E8411" s="3">
        <f t="shared" si="264"/>
        <v>5.3229166666666716E-2</v>
      </c>
      <c r="F8411">
        <f t="shared" si="265"/>
        <v>76</v>
      </c>
    </row>
    <row r="8412" spans="2:6" x14ac:dyDescent="0.25">
      <c r="B8412">
        <v>9179</v>
      </c>
      <c r="C8412">
        <v>3625</v>
      </c>
      <c r="D8412" s="3">
        <v>0.5398263888888889</v>
      </c>
      <c r="E8412" s="3">
        <f t="shared" si="264"/>
        <v>5.3229166666666716E-2</v>
      </c>
      <c r="F8412">
        <f t="shared" si="265"/>
        <v>76</v>
      </c>
    </row>
    <row r="8413" spans="2:6" x14ac:dyDescent="0.25">
      <c r="B8413">
        <v>9180</v>
      </c>
      <c r="C8413">
        <v>3537</v>
      </c>
      <c r="D8413" s="3">
        <v>0.5398263888888889</v>
      </c>
      <c r="E8413" s="3">
        <f t="shared" si="264"/>
        <v>5.3229166666666716E-2</v>
      </c>
      <c r="F8413">
        <f t="shared" si="265"/>
        <v>76</v>
      </c>
    </row>
    <row r="8414" spans="2:6" x14ac:dyDescent="0.25">
      <c r="B8414">
        <v>9181</v>
      </c>
      <c r="C8414">
        <v>3537</v>
      </c>
      <c r="D8414" s="3">
        <v>0.5398263888888889</v>
      </c>
      <c r="E8414" s="3">
        <f t="shared" si="264"/>
        <v>5.3229166666666716E-2</v>
      </c>
      <c r="F8414">
        <f t="shared" si="265"/>
        <v>76</v>
      </c>
    </row>
    <row r="8415" spans="2:6" x14ac:dyDescent="0.25">
      <c r="B8415">
        <v>9182</v>
      </c>
      <c r="C8415">
        <v>3537</v>
      </c>
      <c r="D8415" s="3">
        <v>0.5398263888888889</v>
      </c>
      <c r="E8415" s="3">
        <f t="shared" si="264"/>
        <v>5.3229166666666716E-2</v>
      </c>
      <c r="F8415">
        <f t="shared" si="265"/>
        <v>76</v>
      </c>
    </row>
    <row r="8416" spans="2:6" x14ac:dyDescent="0.25">
      <c r="B8416">
        <v>9183</v>
      </c>
      <c r="C8416">
        <v>3537</v>
      </c>
      <c r="D8416" s="3">
        <v>0.5398263888888889</v>
      </c>
      <c r="E8416" s="3">
        <f t="shared" si="264"/>
        <v>5.3229166666666716E-2</v>
      </c>
      <c r="F8416">
        <f t="shared" si="265"/>
        <v>76</v>
      </c>
    </row>
    <row r="8417" spans="2:6" x14ac:dyDescent="0.25">
      <c r="B8417">
        <v>9184</v>
      </c>
      <c r="C8417">
        <v>3663</v>
      </c>
      <c r="D8417" s="3">
        <v>0.53983796296296294</v>
      </c>
      <c r="E8417" s="3">
        <f t="shared" si="264"/>
        <v>5.3240740740740755E-2</v>
      </c>
      <c r="F8417">
        <f t="shared" si="265"/>
        <v>76</v>
      </c>
    </row>
    <row r="8418" spans="2:6" x14ac:dyDescent="0.25">
      <c r="B8418">
        <v>9185</v>
      </c>
      <c r="C8418">
        <v>3663</v>
      </c>
      <c r="D8418" s="3">
        <v>0.53983796296296294</v>
      </c>
      <c r="E8418" s="3">
        <f t="shared" si="264"/>
        <v>5.3240740740740755E-2</v>
      </c>
      <c r="F8418">
        <f t="shared" si="265"/>
        <v>76</v>
      </c>
    </row>
    <row r="8419" spans="2:6" x14ac:dyDescent="0.25">
      <c r="B8419">
        <v>9186</v>
      </c>
      <c r="C8419">
        <v>3663</v>
      </c>
      <c r="D8419" s="3">
        <v>0.53983796296296294</v>
      </c>
      <c r="E8419" s="3">
        <f t="shared" si="264"/>
        <v>5.3240740740740755E-2</v>
      </c>
      <c r="F8419">
        <f t="shared" si="265"/>
        <v>76</v>
      </c>
    </row>
    <row r="8420" spans="2:6" x14ac:dyDescent="0.25">
      <c r="B8420">
        <v>9187</v>
      </c>
      <c r="C8420">
        <v>3663</v>
      </c>
      <c r="D8420" s="3">
        <v>0.53983796296296294</v>
      </c>
      <c r="E8420" s="3">
        <f t="shared" si="264"/>
        <v>5.3240740740740755E-2</v>
      </c>
      <c r="F8420">
        <f t="shared" si="265"/>
        <v>76</v>
      </c>
    </row>
    <row r="8421" spans="2:6" x14ac:dyDescent="0.25">
      <c r="B8421">
        <v>9188</v>
      </c>
      <c r="C8421">
        <v>3646</v>
      </c>
      <c r="D8421" s="3">
        <v>0.53983796296296294</v>
      </c>
      <c r="E8421" s="3">
        <f t="shared" si="264"/>
        <v>5.3240740740740755E-2</v>
      </c>
      <c r="F8421">
        <f t="shared" si="265"/>
        <v>76</v>
      </c>
    </row>
    <row r="8422" spans="2:6" x14ac:dyDescent="0.25">
      <c r="B8422">
        <v>9189</v>
      </c>
      <c r="C8422">
        <v>3646</v>
      </c>
      <c r="D8422" s="3">
        <v>0.53983796296296294</v>
      </c>
      <c r="E8422" s="3">
        <f t="shared" si="264"/>
        <v>5.3240740740740755E-2</v>
      </c>
      <c r="F8422">
        <f t="shared" si="265"/>
        <v>76</v>
      </c>
    </row>
    <row r="8423" spans="2:6" x14ac:dyDescent="0.25">
      <c r="B8423">
        <v>9190</v>
      </c>
      <c r="C8423">
        <v>3646</v>
      </c>
      <c r="D8423" s="3">
        <v>0.53983796296296294</v>
      </c>
      <c r="E8423" s="3">
        <f t="shared" si="264"/>
        <v>5.3240740740740755E-2</v>
      </c>
      <c r="F8423">
        <f t="shared" si="265"/>
        <v>76</v>
      </c>
    </row>
    <row r="8424" spans="2:6" x14ac:dyDescent="0.25">
      <c r="B8424">
        <v>9191</v>
      </c>
      <c r="C8424">
        <v>3646</v>
      </c>
      <c r="D8424" s="3">
        <v>0.53983796296296294</v>
      </c>
      <c r="E8424" s="3">
        <f t="shared" si="264"/>
        <v>5.3240740740740755E-2</v>
      </c>
      <c r="F8424">
        <f t="shared" si="265"/>
        <v>76</v>
      </c>
    </row>
    <row r="8425" spans="2:6" x14ac:dyDescent="0.25">
      <c r="B8425">
        <v>9192</v>
      </c>
      <c r="C8425">
        <v>3379</v>
      </c>
      <c r="D8425" s="3">
        <v>0.53983796296296294</v>
      </c>
      <c r="E8425" s="3">
        <f t="shared" si="264"/>
        <v>5.3240740740740755E-2</v>
      </c>
      <c r="F8425">
        <f t="shared" si="265"/>
        <v>76</v>
      </c>
    </row>
    <row r="8426" spans="2:6" x14ac:dyDescent="0.25">
      <c r="B8426">
        <v>9193</v>
      </c>
      <c r="C8426">
        <v>3379</v>
      </c>
      <c r="D8426" s="3">
        <v>0.53983796296296294</v>
      </c>
      <c r="E8426" s="3">
        <f t="shared" si="264"/>
        <v>5.3240740740740755E-2</v>
      </c>
      <c r="F8426">
        <f t="shared" si="265"/>
        <v>76</v>
      </c>
    </row>
    <row r="8427" spans="2:6" x14ac:dyDescent="0.25">
      <c r="B8427">
        <v>9194</v>
      </c>
      <c r="C8427">
        <v>3379</v>
      </c>
      <c r="D8427" s="3">
        <v>0.53983796296296294</v>
      </c>
      <c r="E8427" s="3">
        <f t="shared" si="264"/>
        <v>5.3240740740740755E-2</v>
      </c>
      <c r="F8427">
        <f t="shared" si="265"/>
        <v>76</v>
      </c>
    </row>
    <row r="8428" spans="2:6" x14ac:dyDescent="0.25">
      <c r="B8428">
        <v>9195</v>
      </c>
      <c r="C8428">
        <v>3379</v>
      </c>
      <c r="D8428" s="3">
        <v>0.53983796296296294</v>
      </c>
      <c r="E8428" s="3">
        <f t="shared" si="264"/>
        <v>5.3240740740740755E-2</v>
      </c>
      <c r="F8428">
        <f t="shared" si="265"/>
        <v>76</v>
      </c>
    </row>
    <row r="8429" spans="2:6" x14ac:dyDescent="0.25">
      <c r="B8429">
        <v>9196</v>
      </c>
      <c r="C8429">
        <v>3584</v>
      </c>
      <c r="D8429" s="3">
        <v>0.53983796296296294</v>
      </c>
      <c r="E8429" s="3">
        <f t="shared" si="264"/>
        <v>5.3240740740740755E-2</v>
      </c>
      <c r="F8429">
        <f t="shared" si="265"/>
        <v>76</v>
      </c>
    </row>
    <row r="8430" spans="2:6" x14ac:dyDescent="0.25">
      <c r="B8430">
        <v>9197</v>
      </c>
      <c r="C8430">
        <v>3584</v>
      </c>
      <c r="D8430" s="3">
        <v>0.53983796296296294</v>
      </c>
      <c r="E8430" s="3">
        <f t="shared" si="264"/>
        <v>5.3240740740740755E-2</v>
      </c>
      <c r="F8430">
        <f t="shared" si="265"/>
        <v>76</v>
      </c>
    </row>
    <row r="8431" spans="2:6" x14ac:dyDescent="0.25">
      <c r="B8431">
        <v>9198</v>
      </c>
      <c r="C8431">
        <v>3584</v>
      </c>
      <c r="D8431" s="3">
        <v>0.53983796296296294</v>
      </c>
      <c r="E8431" s="3">
        <f t="shared" si="264"/>
        <v>5.3240740740740755E-2</v>
      </c>
      <c r="F8431">
        <f t="shared" si="265"/>
        <v>76</v>
      </c>
    </row>
    <row r="8432" spans="2:6" x14ac:dyDescent="0.25">
      <c r="B8432">
        <v>9199</v>
      </c>
      <c r="C8432">
        <v>3584</v>
      </c>
      <c r="D8432" s="3">
        <v>0.53983796296296294</v>
      </c>
      <c r="E8432" s="3">
        <f t="shared" si="264"/>
        <v>5.3240740740740755E-2</v>
      </c>
      <c r="F8432">
        <f t="shared" si="265"/>
        <v>76</v>
      </c>
    </row>
    <row r="8433" spans="2:6" x14ac:dyDescent="0.25">
      <c r="B8433">
        <v>9200</v>
      </c>
      <c r="C8433">
        <v>3680</v>
      </c>
      <c r="D8433" s="3">
        <v>0.53984953703703698</v>
      </c>
      <c r="E8433" s="3">
        <f t="shared" si="264"/>
        <v>5.3252314814814794E-2</v>
      </c>
      <c r="F8433">
        <f t="shared" si="265"/>
        <v>76</v>
      </c>
    </row>
    <row r="8434" spans="2:6" x14ac:dyDescent="0.25">
      <c r="B8434">
        <v>9201</v>
      </c>
      <c r="C8434">
        <v>3680</v>
      </c>
      <c r="D8434" s="3">
        <v>0.53984953703703698</v>
      </c>
      <c r="E8434" s="3">
        <f t="shared" si="264"/>
        <v>5.3252314814814794E-2</v>
      </c>
      <c r="F8434">
        <f t="shared" si="265"/>
        <v>76</v>
      </c>
    </row>
    <row r="8435" spans="2:6" x14ac:dyDescent="0.25">
      <c r="B8435">
        <v>9202</v>
      </c>
      <c r="C8435">
        <v>3680</v>
      </c>
      <c r="D8435" s="3">
        <v>0.53984953703703698</v>
      </c>
      <c r="E8435" s="3">
        <f t="shared" si="264"/>
        <v>5.3252314814814794E-2</v>
      </c>
      <c r="F8435">
        <f t="shared" si="265"/>
        <v>76</v>
      </c>
    </row>
    <row r="8436" spans="2:6" x14ac:dyDescent="0.25">
      <c r="B8436">
        <v>9203</v>
      </c>
      <c r="C8436">
        <v>3680</v>
      </c>
      <c r="D8436" s="3">
        <v>0.53984953703703698</v>
      </c>
      <c r="E8436" s="3">
        <f t="shared" si="264"/>
        <v>5.3252314814814794E-2</v>
      </c>
      <c r="F8436">
        <f t="shared" si="265"/>
        <v>76</v>
      </c>
    </row>
    <row r="8437" spans="2:6" x14ac:dyDescent="0.25">
      <c r="B8437">
        <v>9204</v>
      </c>
      <c r="C8437">
        <v>4183</v>
      </c>
      <c r="D8437" s="3">
        <v>0.53984953703703698</v>
      </c>
      <c r="E8437" s="3">
        <f t="shared" si="264"/>
        <v>5.3252314814814794E-2</v>
      </c>
      <c r="F8437">
        <f t="shared" si="265"/>
        <v>76</v>
      </c>
    </row>
    <row r="8438" spans="2:6" x14ac:dyDescent="0.25">
      <c r="B8438">
        <v>9205</v>
      </c>
      <c r="C8438">
        <v>4183</v>
      </c>
      <c r="D8438" s="3">
        <v>0.53984953703703698</v>
      </c>
      <c r="E8438" s="3">
        <f t="shared" si="264"/>
        <v>5.3252314814814794E-2</v>
      </c>
      <c r="F8438">
        <f t="shared" si="265"/>
        <v>76</v>
      </c>
    </row>
    <row r="8439" spans="2:6" x14ac:dyDescent="0.25">
      <c r="B8439">
        <v>9206</v>
      </c>
      <c r="C8439">
        <v>4183</v>
      </c>
      <c r="D8439" s="3">
        <v>0.53984953703703698</v>
      </c>
      <c r="E8439" s="3">
        <f t="shared" si="264"/>
        <v>5.3252314814814794E-2</v>
      </c>
      <c r="F8439">
        <f t="shared" si="265"/>
        <v>76</v>
      </c>
    </row>
    <row r="8440" spans="2:6" x14ac:dyDescent="0.25">
      <c r="B8440">
        <v>9207</v>
      </c>
      <c r="C8440">
        <v>4183</v>
      </c>
      <c r="D8440" s="3">
        <v>0.53984953703703698</v>
      </c>
      <c r="E8440" s="3">
        <f t="shared" si="264"/>
        <v>5.3252314814814794E-2</v>
      </c>
      <c r="F8440">
        <f t="shared" si="265"/>
        <v>76</v>
      </c>
    </row>
    <row r="8441" spans="2:6" x14ac:dyDescent="0.25">
      <c r="B8441">
        <v>9208</v>
      </c>
      <c r="C8441">
        <v>3534</v>
      </c>
      <c r="D8441" s="3">
        <v>0.53984953703703698</v>
      </c>
      <c r="E8441" s="3">
        <f t="shared" si="264"/>
        <v>5.3252314814814794E-2</v>
      </c>
      <c r="F8441">
        <f t="shared" si="265"/>
        <v>76</v>
      </c>
    </row>
    <row r="8442" spans="2:6" x14ac:dyDescent="0.25">
      <c r="B8442">
        <v>9209</v>
      </c>
      <c r="C8442">
        <v>3534</v>
      </c>
      <c r="D8442" s="3">
        <v>0.53984953703703698</v>
      </c>
      <c r="E8442" s="3">
        <f t="shared" si="264"/>
        <v>5.3252314814814794E-2</v>
      </c>
      <c r="F8442">
        <f t="shared" si="265"/>
        <v>76</v>
      </c>
    </row>
    <row r="8443" spans="2:6" x14ac:dyDescent="0.25">
      <c r="B8443">
        <v>9210</v>
      </c>
      <c r="C8443">
        <v>3534</v>
      </c>
      <c r="D8443" s="3">
        <v>0.53984953703703698</v>
      </c>
      <c r="E8443" s="3">
        <f t="shared" si="264"/>
        <v>5.3252314814814794E-2</v>
      </c>
      <c r="F8443">
        <f t="shared" si="265"/>
        <v>76</v>
      </c>
    </row>
    <row r="8444" spans="2:6" x14ac:dyDescent="0.25">
      <c r="B8444">
        <v>9211</v>
      </c>
      <c r="C8444">
        <v>3534</v>
      </c>
      <c r="D8444" s="3">
        <v>0.53984953703703698</v>
      </c>
      <c r="E8444" s="3">
        <f t="shared" si="264"/>
        <v>5.3252314814814794E-2</v>
      </c>
      <c r="F8444">
        <f t="shared" si="265"/>
        <v>76</v>
      </c>
    </row>
    <row r="8445" spans="2:6" x14ac:dyDescent="0.25">
      <c r="B8445">
        <v>9212</v>
      </c>
      <c r="C8445">
        <v>4376</v>
      </c>
      <c r="D8445" s="3">
        <v>0.53986111111111112</v>
      </c>
      <c r="E8445" s="3">
        <f t="shared" si="264"/>
        <v>5.3263888888888944E-2</v>
      </c>
      <c r="F8445">
        <f t="shared" si="265"/>
        <v>76</v>
      </c>
    </row>
    <row r="8446" spans="2:6" x14ac:dyDescent="0.25">
      <c r="B8446">
        <v>9213</v>
      </c>
      <c r="C8446">
        <v>4376</v>
      </c>
      <c r="D8446" s="3">
        <v>0.53986111111111112</v>
      </c>
      <c r="E8446" s="3">
        <f t="shared" si="264"/>
        <v>5.3263888888888944E-2</v>
      </c>
      <c r="F8446">
        <f t="shared" si="265"/>
        <v>76</v>
      </c>
    </row>
    <row r="8447" spans="2:6" x14ac:dyDescent="0.25">
      <c r="B8447">
        <v>9214</v>
      </c>
      <c r="C8447">
        <v>4376</v>
      </c>
      <c r="D8447" s="3">
        <v>0.53986111111111112</v>
      </c>
      <c r="E8447" s="3">
        <f t="shared" si="264"/>
        <v>5.3263888888888944E-2</v>
      </c>
      <c r="F8447">
        <f t="shared" si="265"/>
        <v>76</v>
      </c>
    </row>
    <row r="8448" spans="2:6" x14ac:dyDescent="0.25">
      <c r="B8448">
        <v>9215</v>
      </c>
      <c r="C8448">
        <v>4376</v>
      </c>
      <c r="D8448" s="3">
        <v>0.53986111111111112</v>
      </c>
      <c r="E8448" s="3">
        <f t="shared" si="264"/>
        <v>5.3263888888888944E-2</v>
      </c>
      <c r="F8448">
        <f t="shared" si="265"/>
        <v>76</v>
      </c>
    </row>
    <row r="8449" spans="2:6" x14ac:dyDescent="0.25">
      <c r="B8449">
        <v>9216</v>
      </c>
      <c r="C8449">
        <v>3637</v>
      </c>
      <c r="D8449" s="3">
        <v>0.53988425925925931</v>
      </c>
      <c r="E8449" s="3">
        <f t="shared" si="264"/>
        <v>5.3287037037037133E-2</v>
      </c>
      <c r="F8449">
        <f t="shared" si="265"/>
        <v>76</v>
      </c>
    </row>
    <row r="8450" spans="2:6" x14ac:dyDescent="0.25">
      <c r="B8450">
        <v>9217</v>
      </c>
      <c r="C8450">
        <v>3637</v>
      </c>
      <c r="D8450" s="3">
        <v>0.53988425925925931</v>
      </c>
      <c r="E8450" s="3">
        <f t="shared" ref="E8450:E8513" si="266">D8450-$A$1</f>
        <v>5.3287037037037133E-2</v>
      </c>
      <c r="F8450">
        <f t="shared" ref="F8450:F8513" si="267">(MINUTE(E8450))+60</f>
        <v>76</v>
      </c>
    </row>
    <row r="8451" spans="2:6" x14ac:dyDescent="0.25">
      <c r="B8451">
        <v>9218</v>
      </c>
      <c r="C8451">
        <v>3637</v>
      </c>
      <c r="D8451" s="3">
        <v>0.53988425925925931</v>
      </c>
      <c r="E8451" s="3">
        <f t="shared" si="266"/>
        <v>5.3287037037037133E-2</v>
      </c>
      <c r="F8451">
        <f t="shared" si="267"/>
        <v>76</v>
      </c>
    </row>
    <row r="8452" spans="2:6" x14ac:dyDescent="0.25">
      <c r="B8452">
        <v>9219</v>
      </c>
      <c r="C8452">
        <v>3637</v>
      </c>
      <c r="D8452" s="3">
        <v>0.53988425925925931</v>
      </c>
      <c r="E8452" s="3">
        <f t="shared" si="266"/>
        <v>5.3287037037037133E-2</v>
      </c>
      <c r="F8452">
        <f t="shared" si="267"/>
        <v>76</v>
      </c>
    </row>
    <row r="8453" spans="2:6" x14ac:dyDescent="0.25">
      <c r="B8453">
        <v>9220</v>
      </c>
      <c r="C8453">
        <v>3542</v>
      </c>
      <c r="D8453" s="3">
        <v>0.53988425925925931</v>
      </c>
      <c r="E8453" s="3">
        <f t="shared" si="266"/>
        <v>5.3287037037037133E-2</v>
      </c>
      <c r="F8453">
        <f t="shared" si="267"/>
        <v>76</v>
      </c>
    </row>
    <row r="8454" spans="2:6" x14ac:dyDescent="0.25">
      <c r="B8454">
        <v>9221</v>
      </c>
      <c r="C8454">
        <v>3542</v>
      </c>
      <c r="D8454" s="3">
        <v>0.53988425925925931</v>
      </c>
      <c r="E8454" s="3">
        <f t="shared" si="266"/>
        <v>5.3287037037037133E-2</v>
      </c>
      <c r="F8454">
        <f t="shared" si="267"/>
        <v>76</v>
      </c>
    </row>
    <row r="8455" spans="2:6" x14ac:dyDescent="0.25">
      <c r="B8455">
        <v>9222</v>
      </c>
      <c r="C8455">
        <v>3542</v>
      </c>
      <c r="D8455" s="3">
        <v>0.53988425925925931</v>
      </c>
      <c r="E8455" s="3">
        <f t="shared" si="266"/>
        <v>5.3287037037037133E-2</v>
      </c>
      <c r="F8455">
        <f t="shared" si="267"/>
        <v>76</v>
      </c>
    </row>
    <row r="8456" spans="2:6" x14ac:dyDescent="0.25">
      <c r="B8456">
        <v>9223</v>
      </c>
      <c r="C8456">
        <v>3542</v>
      </c>
      <c r="D8456" s="3">
        <v>0.53988425925925931</v>
      </c>
      <c r="E8456" s="3">
        <f t="shared" si="266"/>
        <v>5.3287037037037133E-2</v>
      </c>
      <c r="F8456">
        <f t="shared" si="267"/>
        <v>76</v>
      </c>
    </row>
    <row r="8457" spans="2:6" x14ac:dyDescent="0.25">
      <c r="B8457">
        <v>9224</v>
      </c>
      <c r="C8457">
        <v>3662</v>
      </c>
      <c r="D8457" s="3">
        <v>0.53988425925925931</v>
      </c>
      <c r="E8457" s="3">
        <f t="shared" si="266"/>
        <v>5.3287037037037133E-2</v>
      </c>
      <c r="F8457">
        <f t="shared" si="267"/>
        <v>76</v>
      </c>
    </row>
    <row r="8458" spans="2:6" x14ac:dyDescent="0.25">
      <c r="B8458">
        <v>9225</v>
      </c>
      <c r="C8458">
        <v>3662</v>
      </c>
      <c r="D8458" s="3">
        <v>0.53988425925925931</v>
      </c>
      <c r="E8458" s="3">
        <f t="shared" si="266"/>
        <v>5.3287037037037133E-2</v>
      </c>
      <c r="F8458">
        <f t="shared" si="267"/>
        <v>76</v>
      </c>
    </row>
    <row r="8459" spans="2:6" x14ac:dyDescent="0.25">
      <c r="B8459">
        <v>9226</v>
      </c>
      <c r="C8459">
        <v>3662</v>
      </c>
      <c r="D8459" s="3">
        <v>0.53988425925925931</v>
      </c>
      <c r="E8459" s="3">
        <f t="shared" si="266"/>
        <v>5.3287037037037133E-2</v>
      </c>
      <c r="F8459">
        <f t="shared" si="267"/>
        <v>76</v>
      </c>
    </row>
    <row r="8460" spans="2:6" x14ac:dyDescent="0.25">
      <c r="B8460">
        <v>9227</v>
      </c>
      <c r="C8460">
        <v>3662</v>
      </c>
      <c r="D8460" s="3">
        <v>0.53988425925925931</v>
      </c>
      <c r="E8460" s="3">
        <f t="shared" si="266"/>
        <v>5.3287037037037133E-2</v>
      </c>
      <c r="F8460">
        <f t="shared" si="267"/>
        <v>76</v>
      </c>
    </row>
    <row r="8461" spans="2:6" x14ac:dyDescent="0.25">
      <c r="B8461">
        <v>9228</v>
      </c>
      <c r="C8461">
        <v>3615</v>
      </c>
      <c r="D8461" s="3">
        <v>0.53988425925925931</v>
      </c>
      <c r="E8461" s="3">
        <f t="shared" si="266"/>
        <v>5.3287037037037133E-2</v>
      </c>
      <c r="F8461">
        <f t="shared" si="267"/>
        <v>76</v>
      </c>
    </row>
    <row r="8462" spans="2:6" x14ac:dyDescent="0.25">
      <c r="B8462">
        <v>9229</v>
      </c>
      <c r="C8462">
        <v>3615</v>
      </c>
      <c r="D8462" s="3">
        <v>0.53988425925925931</v>
      </c>
      <c r="E8462" s="3">
        <f t="shared" si="266"/>
        <v>5.3287037037037133E-2</v>
      </c>
      <c r="F8462">
        <f t="shared" si="267"/>
        <v>76</v>
      </c>
    </row>
    <row r="8463" spans="2:6" x14ac:dyDescent="0.25">
      <c r="B8463">
        <v>9230</v>
      </c>
      <c r="C8463">
        <v>3615</v>
      </c>
      <c r="D8463" s="3">
        <v>0.53988425925925931</v>
      </c>
      <c r="E8463" s="3">
        <f t="shared" si="266"/>
        <v>5.3287037037037133E-2</v>
      </c>
      <c r="F8463">
        <f t="shared" si="267"/>
        <v>76</v>
      </c>
    </row>
    <row r="8464" spans="2:6" x14ac:dyDescent="0.25">
      <c r="B8464">
        <v>9231</v>
      </c>
      <c r="C8464">
        <v>3615</v>
      </c>
      <c r="D8464" s="3">
        <v>0.53988425925925931</v>
      </c>
      <c r="E8464" s="3">
        <f t="shared" si="266"/>
        <v>5.3287037037037133E-2</v>
      </c>
      <c r="F8464">
        <f t="shared" si="267"/>
        <v>76</v>
      </c>
    </row>
    <row r="8465" spans="2:6" x14ac:dyDescent="0.25">
      <c r="B8465">
        <v>9232</v>
      </c>
      <c r="C8465">
        <v>3656</v>
      </c>
      <c r="D8465" s="3">
        <v>0.53988425925925931</v>
      </c>
      <c r="E8465" s="3">
        <f t="shared" si="266"/>
        <v>5.3287037037037133E-2</v>
      </c>
      <c r="F8465">
        <f t="shared" si="267"/>
        <v>76</v>
      </c>
    </row>
    <row r="8466" spans="2:6" x14ac:dyDescent="0.25">
      <c r="B8466">
        <v>9233</v>
      </c>
      <c r="C8466">
        <v>3656</v>
      </c>
      <c r="D8466" s="3">
        <v>0.53988425925925931</v>
      </c>
      <c r="E8466" s="3">
        <f t="shared" si="266"/>
        <v>5.3287037037037133E-2</v>
      </c>
      <c r="F8466">
        <f t="shared" si="267"/>
        <v>76</v>
      </c>
    </row>
    <row r="8467" spans="2:6" x14ac:dyDescent="0.25">
      <c r="B8467">
        <v>9234</v>
      </c>
      <c r="C8467">
        <v>3656</v>
      </c>
      <c r="D8467" s="3">
        <v>0.53988425925925931</v>
      </c>
      <c r="E8467" s="3">
        <f t="shared" si="266"/>
        <v>5.3287037037037133E-2</v>
      </c>
      <c r="F8467">
        <f t="shared" si="267"/>
        <v>76</v>
      </c>
    </row>
    <row r="8468" spans="2:6" x14ac:dyDescent="0.25">
      <c r="B8468">
        <v>9235</v>
      </c>
      <c r="C8468">
        <v>3656</v>
      </c>
      <c r="D8468" s="3">
        <v>0.53988425925925931</v>
      </c>
      <c r="E8468" s="3">
        <f t="shared" si="266"/>
        <v>5.3287037037037133E-2</v>
      </c>
      <c r="F8468">
        <f t="shared" si="267"/>
        <v>76</v>
      </c>
    </row>
    <row r="8469" spans="2:6" x14ac:dyDescent="0.25">
      <c r="B8469">
        <v>9236</v>
      </c>
      <c r="C8469">
        <v>3546</v>
      </c>
      <c r="D8469" s="3">
        <v>0.53989583333333335</v>
      </c>
      <c r="E8469" s="3">
        <f t="shared" si="266"/>
        <v>5.3298611111111172E-2</v>
      </c>
      <c r="F8469">
        <f t="shared" si="267"/>
        <v>76</v>
      </c>
    </row>
    <row r="8470" spans="2:6" x14ac:dyDescent="0.25">
      <c r="B8470">
        <v>9237</v>
      </c>
      <c r="C8470">
        <v>3546</v>
      </c>
      <c r="D8470" s="3">
        <v>0.53989583333333335</v>
      </c>
      <c r="E8470" s="3">
        <f t="shared" si="266"/>
        <v>5.3298611111111172E-2</v>
      </c>
      <c r="F8470">
        <f t="shared" si="267"/>
        <v>76</v>
      </c>
    </row>
    <row r="8471" spans="2:6" x14ac:dyDescent="0.25">
      <c r="B8471">
        <v>9238</v>
      </c>
      <c r="C8471">
        <v>3546</v>
      </c>
      <c r="D8471" s="3">
        <v>0.53989583333333335</v>
      </c>
      <c r="E8471" s="3">
        <f t="shared" si="266"/>
        <v>5.3298611111111172E-2</v>
      </c>
      <c r="F8471">
        <f t="shared" si="267"/>
        <v>76</v>
      </c>
    </row>
    <row r="8472" spans="2:6" x14ac:dyDescent="0.25">
      <c r="B8472">
        <v>9239</v>
      </c>
      <c r="C8472">
        <v>3546</v>
      </c>
      <c r="D8472" s="3">
        <v>0.53989583333333335</v>
      </c>
      <c r="E8472" s="3">
        <f t="shared" si="266"/>
        <v>5.3298611111111172E-2</v>
      </c>
      <c r="F8472">
        <f t="shared" si="267"/>
        <v>76</v>
      </c>
    </row>
    <row r="8473" spans="2:6" x14ac:dyDescent="0.25">
      <c r="B8473">
        <v>9240</v>
      </c>
      <c r="C8473">
        <v>3615</v>
      </c>
      <c r="D8473" s="3">
        <v>0.53989583333333335</v>
      </c>
      <c r="E8473" s="3">
        <f t="shared" si="266"/>
        <v>5.3298611111111172E-2</v>
      </c>
      <c r="F8473">
        <f t="shared" si="267"/>
        <v>76</v>
      </c>
    </row>
    <row r="8474" spans="2:6" x14ac:dyDescent="0.25">
      <c r="B8474">
        <v>9241</v>
      </c>
      <c r="C8474">
        <v>3615</v>
      </c>
      <c r="D8474" s="3">
        <v>0.53989583333333335</v>
      </c>
      <c r="E8474" s="3">
        <f t="shared" si="266"/>
        <v>5.3298611111111172E-2</v>
      </c>
      <c r="F8474">
        <f t="shared" si="267"/>
        <v>76</v>
      </c>
    </row>
    <row r="8475" spans="2:6" x14ac:dyDescent="0.25">
      <c r="B8475">
        <v>9242</v>
      </c>
      <c r="C8475">
        <v>3615</v>
      </c>
      <c r="D8475" s="3">
        <v>0.53989583333333335</v>
      </c>
      <c r="E8475" s="3">
        <f t="shared" si="266"/>
        <v>5.3298611111111172E-2</v>
      </c>
      <c r="F8475">
        <f t="shared" si="267"/>
        <v>76</v>
      </c>
    </row>
    <row r="8476" spans="2:6" x14ac:dyDescent="0.25">
      <c r="B8476">
        <v>9243</v>
      </c>
      <c r="C8476">
        <v>3615</v>
      </c>
      <c r="D8476" s="3">
        <v>0.53989583333333335</v>
      </c>
      <c r="E8476" s="3">
        <f t="shared" si="266"/>
        <v>5.3298611111111172E-2</v>
      </c>
      <c r="F8476">
        <f t="shared" si="267"/>
        <v>76</v>
      </c>
    </row>
    <row r="8477" spans="2:6" x14ac:dyDescent="0.25">
      <c r="B8477">
        <v>9244</v>
      </c>
      <c r="C8477">
        <v>3590</v>
      </c>
      <c r="D8477" s="3">
        <v>0.53990740740740739</v>
      </c>
      <c r="E8477" s="3">
        <f t="shared" si="266"/>
        <v>5.331018518518521E-2</v>
      </c>
      <c r="F8477">
        <f t="shared" si="267"/>
        <v>76</v>
      </c>
    </row>
    <row r="8478" spans="2:6" x14ac:dyDescent="0.25">
      <c r="B8478">
        <v>9245</v>
      </c>
      <c r="C8478">
        <v>3590</v>
      </c>
      <c r="D8478" s="3">
        <v>0.53990740740740739</v>
      </c>
      <c r="E8478" s="3">
        <f t="shared" si="266"/>
        <v>5.331018518518521E-2</v>
      </c>
      <c r="F8478">
        <f t="shared" si="267"/>
        <v>76</v>
      </c>
    </row>
    <row r="8479" spans="2:6" x14ac:dyDescent="0.25">
      <c r="B8479">
        <v>9246</v>
      </c>
      <c r="C8479">
        <v>3590</v>
      </c>
      <c r="D8479" s="3">
        <v>0.53990740740740739</v>
      </c>
      <c r="E8479" s="3">
        <f t="shared" si="266"/>
        <v>5.331018518518521E-2</v>
      </c>
      <c r="F8479">
        <f t="shared" si="267"/>
        <v>76</v>
      </c>
    </row>
    <row r="8480" spans="2:6" x14ac:dyDescent="0.25">
      <c r="B8480">
        <v>9247</v>
      </c>
      <c r="C8480">
        <v>3590</v>
      </c>
      <c r="D8480" s="3">
        <v>0.53990740740740739</v>
      </c>
      <c r="E8480" s="3">
        <f t="shared" si="266"/>
        <v>5.331018518518521E-2</v>
      </c>
      <c r="F8480">
        <f t="shared" si="267"/>
        <v>76</v>
      </c>
    </row>
    <row r="8481" spans="2:6" x14ac:dyDescent="0.25">
      <c r="B8481">
        <v>9248</v>
      </c>
      <c r="C8481">
        <v>3210</v>
      </c>
      <c r="D8481" s="3">
        <v>0.53993055555555558</v>
      </c>
      <c r="E8481" s="3">
        <f t="shared" si="266"/>
        <v>5.3333333333333399E-2</v>
      </c>
      <c r="F8481">
        <f t="shared" si="267"/>
        <v>76</v>
      </c>
    </row>
    <row r="8482" spans="2:6" x14ac:dyDescent="0.25">
      <c r="B8482">
        <v>9249</v>
      </c>
      <c r="C8482">
        <v>3210</v>
      </c>
      <c r="D8482" s="3">
        <v>0.53993055555555558</v>
      </c>
      <c r="E8482" s="3">
        <f t="shared" si="266"/>
        <v>5.3333333333333399E-2</v>
      </c>
      <c r="F8482">
        <f t="shared" si="267"/>
        <v>76</v>
      </c>
    </row>
    <row r="8483" spans="2:6" x14ac:dyDescent="0.25">
      <c r="B8483">
        <v>9250</v>
      </c>
      <c r="C8483">
        <v>3210</v>
      </c>
      <c r="D8483" s="3">
        <v>0.53993055555555558</v>
      </c>
      <c r="E8483" s="3">
        <f t="shared" si="266"/>
        <v>5.3333333333333399E-2</v>
      </c>
      <c r="F8483">
        <f t="shared" si="267"/>
        <v>76</v>
      </c>
    </row>
    <row r="8484" spans="2:6" x14ac:dyDescent="0.25">
      <c r="B8484">
        <v>9251</v>
      </c>
      <c r="C8484">
        <v>3210</v>
      </c>
      <c r="D8484" s="3">
        <v>0.53993055555555558</v>
      </c>
      <c r="E8484" s="3">
        <f t="shared" si="266"/>
        <v>5.3333333333333399E-2</v>
      </c>
      <c r="F8484">
        <f t="shared" si="267"/>
        <v>76</v>
      </c>
    </row>
    <row r="8485" spans="2:6" x14ac:dyDescent="0.25">
      <c r="B8485">
        <v>9252</v>
      </c>
      <c r="C8485">
        <v>3638</v>
      </c>
      <c r="D8485" s="3">
        <v>0.53995370370370377</v>
      </c>
      <c r="E8485" s="3">
        <f t="shared" si="266"/>
        <v>5.3356481481481588E-2</v>
      </c>
      <c r="F8485">
        <f t="shared" si="267"/>
        <v>76</v>
      </c>
    </row>
    <row r="8486" spans="2:6" x14ac:dyDescent="0.25">
      <c r="B8486">
        <v>9253</v>
      </c>
      <c r="C8486">
        <v>3638</v>
      </c>
      <c r="D8486" s="3">
        <v>0.53995370370370377</v>
      </c>
      <c r="E8486" s="3">
        <f t="shared" si="266"/>
        <v>5.3356481481481588E-2</v>
      </c>
      <c r="F8486">
        <f t="shared" si="267"/>
        <v>76</v>
      </c>
    </row>
    <row r="8487" spans="2:6" x14ac:dyDescent="0.25">
      <c r="B8487">
        <v>9254</v>
      </c>
      <c r="C8487">
        <v>3638</v>
      </c>
      <c r="D8487" s="3">
        <v>0.53995370370370377</v>
      </c>
      <c r="E8487" s="3">
        <f t="shared" si="266"/>
        <v>5.3356481481481588E-2</v>
      </c>
      <c r="F8487">
        <f t="shared" si="267"/>
        <v>76</v>
      </c>
    </row>
    <row r="8488" spans="2:6" x14ac:dyDescent="0.25">
      <c r="B8488">
        <v>9255</v>
      </c>
      <c r="C8488">
        <v>3638</v>
      </c>
      <c r="D8488" s="3">
        <v>0.53995370370370377</v>
      </c>
      <c r="E8488" s="3">
        <f t="shared" si="266"/>
        <v>5.3356481481481588E-2</v>
      </c>
      <c r="F8488">
        <f t="shared" si="267"/>
        <v>76</v>
      </c>
    </row>
    <row r="8489" spans="2:6" x14ac:dyDescent="0.25">
      <c r="B8489">
        <v>9256</v>
      </c>
      <c r="C8489">
        <v>3429</v>
      </c>
      <c r="D8489" s="3">
        <v>0.53995370370370377</v>
      </c>
      <c r="E8489" s="3">
        <f t="shared" si="266"/>
        <v>5.3356481481481588E-2</v>
      </c>
      <c r="F8489">
        <f t="shared" si="267"/>
        <v>76</v>
      </c>
    </row>
    <row r="8490" spans="2:6" x14ac:dyDescent="0.25">
      <c r="B8490">
        <v>9257</v>
      </c>
      <c r="C8490">
        <v>3429</v>
      </c>
      <c r="D8490" s="3">
        <v>0.53995370370370377</v>
      </c>
      <c r="E8490" s="3">
        <f t="shared" si="266"/>
        <v>5.3356481481481588E-2</v>
      </c>
      <c r="F8490">
        <f t="shared" si="267"/>
        <v>76</v>
      </c>
    </row>
    <row r="8491" spans="2:6" x14ac:dyDescent="0.25">
      <c r="B8491">
        <v>9258</v>
      </c>
      <c r="C8491">
        <v>3429</v>
      </c>
      <c r="D8491" s="3">
        <v>0.53995370370370377</v>
      </c>
      <c r="E8491" s="3">
        <f t="shared" si="266"/>
        <v>5.3356481481481588E-2</v>
      </c>
      <c r="F8491">
        <f t="shared" si="267"/>
        <v>76</v>
      </c>
    </row>
    <row r="8492" spans="2:6" x14ac:dyDescent="0.25">
      <c r="B8492">
        <v>9259</v>
      </c>
      <c r="C8492">
        <v>3429</v>
      </c>
      <c r="D8492" s="3">
        <v>0.53995370370370377</v>
      </c>
      <c r="E8492" s="3">
        <f t="shared" si="266"/>
        <v>5.3356481481481588E-2</v>
      </c>
      <c r="F8492">
        <f t="shared" si="267"/>
        <v>76</v>
      </c>
    </row>
    <row r="8493" spans="2:6" x14ac:dyDescent="0.25">
      <c r="B8493">
        <v>9260</v>
      </c>
      <c r="C8493">
        <v>3628</v>
      </c>
      <c r="D8493" s="3">
        <v>0.53996527777777781</v>
      </c>
      <c r="E8493" s="3">
        <f t="shared" si="266"/>
        <v>5.3368055555555627E-2</v>
      </c>
      <c r="F8493">
        <f t="shared" si="267"/>
        <v>76</v>
      </c>
    </row>
    <row r="8494" spans="2:6" x14ac:dyDescent="0.25">
      <c r="B8494">
        <v>9261</v>
      </c>
      <c r="C8494">
        <v>3628</v>
      </c>
      <c r="D8494" s="3">
        <v>0.53996527777777781</v>
      </c>
      <c r="E8494" s="3">
        <f t="shared" si="266"/>
        <v>5.3368055555555627E-2</v>
      </c>
      <c r="F8494">
        <f t="shared" si="267"/>
        <v>76</v>
      </c>
    </row>
    <row r="8495" spans="2:6" x14ac:dyDescent="0.25">
      <c r="B8495">
        <v>9262</v>
      </c>
      <c r="C8495">
        <v>3628</v>
      </c>
      <c r="D8495" s="3">
        <v>0.53996527777777781</v>
      </c>
      <c r="E8495" s="3">
        <f t="shared" si="266"/>
        <v>5.3368055555555627E-2</v>
      </c>
      <c r="F8495">
        <f t="shared" si="267"/>
        <v>76</v>
      </c>
    </row>
    <row r="8496" spans="2:6" x14ac:dyDescent="0.25">
      <c r="B8496">
        <v>9263</v>
      </c>
      <c r="C8496">
        <v>3628</v>
      </c>
      <c r="D8496" s="3">
        <v>0.53996527777777781</v>
      </c>
      <c r="E8496" s="3">
        <f t="shared" si="266"/>
        <v>5.3368055555555627E-2</v>
      </c>
      <c r="F8496">
        <f t="shared" si="267"/>
        <v>76</v>
      </c>
    </row>
    <row r="8497" spans="2:6" x14ac:dyDescent="0.25">
      <c r="B8497">
        <v>9264</v>
      </c>
      <c r="C8497">
        <v>3641</v>
      </c>
      <c r="D8497" s="3">
        <v>0.53996527777777781</v>
      </c>
      <c r="E8497" s="3">
        <f t="shared" si="266"/>
        <v>5.3368055555555627E-2</v>
      </c>
      <c r="F8497">
        <f t="shared" si="267"/>
        <v>76</v>
      </c>
    </row>
    <row r="8498" spans="2:6" x14ac:dyDescent="0.25">
      <c r="B8498">
        <v>9265</v>
      </c>
      <c r="C8498">
        <v>3641</v>
      </c>
      <c r="D8498" s="3">
        <v>0.53996527777777781</v>
      </c>
      <c r="E8498" s="3">
        <f t="shared" si="266"/>
        <v>5.3368055555555627E-2</v>
      </c>
      <c r="F8498">
        <f t="shared" si="267"/>
        <v>76</v>
      </c>
    </row>
    <row r="8499" spans="2:6" x14ac:dyDescent="0.25">
      <c r="B8499">
        <v>9266</v>
      </c>
      <c r="C8499">
        <v>3641</v>
      </c>
      <c r="D8499" s="3">
        <v>0.53996527777777781</v>
      </c>
      <c r="E8499" s="3">
        <f t="shared" si="266"/>
        <v>5.3368055555555627E-2</v>
      </c>
      <c r="F8499">
        <f t="shared" si="267"/>
        <v>76</v>
      </c>
    </row>
    <row r="8500" spans="2:6" x14ac:dyDescent="0.25">
      <c r="B8500">
        <v>9267</v>
      </c>
      <c r="C8500">
        <v>3641</v>
      </c>
      <c r="D8500" s="3">
        <v>0.53996527777777781</v>
      </c>
      <c r="E8500" s="3">
        <f t="shared" si="266"/>
        <v>5.3368055555555627E-2</v>
      </c>
      <c r="F8500">
        <f t="shared" si="267"/>
        <v>76</v>
      </c>
    </row>
    <row r="8501" spans="2:6" x14ac:dyDescent="0.25">
      <c r="B8501">
        <v>9268</v>
      </c>
      <c r="C8501">
        <v>3559</v>
      </c>
      <c r="D8501" s="3">
        <v>0.53996527777777781</v>
      </c>
      <c r="E8501" s="3">
        <f t="shared" si="266"/>
        <v>5.3368055555555627E-2</v>
      </c>
      <c r="F8501">
        <f t="shared" si="267"/>
        <v>76</v>
      </c>
    </row>
    <row r="8502" spans="2:6" x14ac:dyDescent="0.25">
      <c r="B8502">
        <v>9269</v>
      </c>
      <c r="C8502">
        <v>3559</v>
      </c>
      <c r="D8502" s="3">
        <v>0.53996527777777781</v>
      </c>
      <c r="E8502" s="3">
        <f t="shared" si="266"/>
        <v>5.3368055555555627E-2</v>
      </c>
      <c r="F8502">
        <f t="shared" si="267"/>
        <v>76</v>
      </c>
    </row>
    <row r="8503" spans="2:6" x14ac:dyDescent="0.25">
      <c r="B8503">
        <v>9270</v>
      </c>
      <c r="C8503">
        <v>3559</v>
      </c>
      <c r="D8503" s="3">
        <v>0.53996527777777781</v>
      </c>
      <c r="E8503" s="3">
        <f t="shared" si="266"/>
        <v>5.3368055555555627E-2</v>
      </c>
      <c r="F8503">
        <f t="shared" si="267"/>
        <v>76</v>
      </c>
    </row>
    <row r="8504" spans="2:6" x14ac:dyDescent="0.25">
      <c r="B8504">
        <v>9271</v>
      </c>
      <c r="C8504">
        <v>3559</v>
      </c>
      <c r="D8504" s="3">
        <v>0.53996527777777781</v>
      </c>
      <c r="E8504" s="3">
        <f t="shared" si="266"/>
        <v>5.3368055555555627E-2</v>
      </c>
      <c r="F8504">
        <f t="shared" si="267"/>
        <v>76</v>
      </c>
    </row>
    <row r="8505" spans="2:6" x14ac:dyDescent="0.25">
      <c r="B8505">
        <v>9272</v>
      </c>
      <c r="C8505">
        <v>3656</v>
      </c>
      <c r="D8505" s="3">
        <v>0.53997685185185185</v>
      </c>
      <c r="E8505" s="3">
        <f t="shared" si="266"/>
        <v>5.3379629629629666E-2</v>
      </c>
      <c r="F8505">
        <f t="shared" si="267"/>
        <v>76</v>
      </c>
    </row>
    <row r="8506" spans="2:6" x14ac:dyDescent="0.25">
      <c r="B8506">
        <v>9273</v>
      </c>
      <c r="C8506">
        <v>3656</v>
      </c>
      <c r="D8506" s="3">
        <v>0.53997685185185185</v>
      </c>
      <c r="E8506" s="3">
        <f t="shared" si="266"/>
        <v>5.3379629629629666E-2</v>
      </c>
      <c r="F8506">
        <f t="shared" si="267"/>
        <v>76</v>
      </c>
    </row>
    <row r="8507" spans="2:6" x14ac:dyDescent="0.25">
      <c r="B8507">
        <v>9274</v>
      </c>
      <c r="C8507">
        <v>3656</v>
      </c>
      <c r="D8507" s="3">
        <v>0.53997685185185185</v>
      </c>
      <c r="E8507" s="3">
        <f t="shared" si="266"/>
        <v>5.3379629629629666E-2</v>
      </c>
      <c r="F8507">
        <f t="shared" si="267"/>
        <v>76</v>
      </c>
    </row>
    <row r="8508" spans="2:6" x14ac:dyDescent="0.25">
      <c r="B8508">
        <v>9275</v>
      </c>
      <c r="C8508">
        <v>3656</v>
      </c>
      <c r="D8508" s="3">
        <v>0.53997685185185185</v>
      </c>
      <c r="E8508" s="3">
        <f t="shared" si="266"/>
        <v>5.3379629629629666E-2</v>
      </c>
      <c r="F8508">
        <f t="shared" si="267"/>
        <v>76</v>
      </c>
    </row>
    <row r="8509" spans="2:6" x14ac:dyDescent="0.25">
      <c r="B8509">
        <v>9276</v>
      </c>
      <c r="C8509">
        <v>3538</v>
      </c>
      <c r="D8509" s="3">
        <v>0.53998842592592589</v>
      </c>
      <c r="E8509" s="3">
        <f t="shared" si="266"/>
        <v>5.3391203703703705E-2</v>
      </c>
      <c r="F8509">
        <f t="shared" si="267"/>
        <v>76</v>
      </c>
    </row>
    <row r="8510" spans="2:6" x14ac:dyDescent="0.25">
      <c r="B8510">
        <v>9277</v>
      </c>
      <c r="C8510">
        <v>3538</v>
      </c>
      <c r="D8510" s="3">
        <v>0.53998842592592589</v>
      </c>
      <c r="E8510" s="3">
        <f t="shared" si="266"/>
        <v>5.3391203703703705E-2</v>
      </c>
      <c r="F8510">
        <f t="shared" si="267"/>
        <v>76</v>
      </c>
    </row>
    <row r="8511" spans="2:6" x14ac:dyDescent="0.25">
      <c r="B8511">
        <v>9278</v>
      </c>
      <c r="C8511">
        <v>3538</v>
      </c>
      <c r="D8511" s="3">
        <v>0.53998842592592589</v>
      </c>
      <c r="E8511" s="3">
        <f t="shared" si="266"/>
        <v>5.3391203703703705E-2</v>
      </c>
      <c r="F8511">
        <f t="shared" si="267"/>
        <v>76</v>
      </c>
    </row>
    <row r="8512" spans="2:6" x14ac:dyDescent="0.25">
      <c r="B8512">
        <v>9279</v>
      </c>
      <c r="C8512">
        <v>3538</v>
      </c>
      <c r="D8512" s="3">
        <v>0.53998842592592589</v>
      </c>
      <c r="E8512" s="3">
        <f t="shared" si="266"/>
        <v>5.3391203703703705E-2</v>
      </c>
      <c r="F8512">
        <f t="shared" si="267"/>
        <v>76</v>
      </c>
    </row>
    <row r="8513" spans="2:6" x14ac:dyDescent="0.25">
      <c r="B8513">
        <v>9280</v>
      </c>
      <c r="C8513">
        <v>3609</v>
      </c>
      <c r="D8513" s="3">
        <v>0.54</v>
      </c>
      <c r="E8513" s="3">
        <f t="shared" si="266"/>
        <v>5.3402777777777855E-2</v>
      </c>
      <c r="F8513">
        <f t="shared" si="267"/>
        <v>76</v>
      </c>
    </row>
    <row r="8514" spans="2:6" x14ac:dyDescent="0.25">
      <c r="B8514">
        <v>9281</v>
      </c>
      <c r="C8514">
        <v>3609</v>
      </c>
      <c r="D8514" s="3">
        <v>0.54</v>
      </c>
      <c r="E8514" s="3">
        <f t="shared" ref="E8514:E8577" si="268">D8514-$A$1</f>
        <v>5.3402777777777855E-2</v>
      </c>
      <c r="F8514">
        <f t="shared" ref="F8514:F8577" si="269">(MINUTE(E8514))+60</f>
        <v>76</v>
      </c>
    </row>
    <row r="8515" spans="2:6" x14ac:dyDescent="0.25">
      <c r="B8515">
        <v>9282</v>
      </c>
      <c r="C8515">
        <v>3609</v>
      </c>
      <c r="D8515" s="3">
        <v>0.54</v>
      </c>
      <c r="E8515" s="3">
        <f t="shared" si="268"/>
        <v>5.3402777777777855E-2</v>
      </c>
      <c r="F8515">
        <f t="shared" si="269"/>
        <v>76</v>
      </c>
    </row>
    <row r="8516" spans="2:6" x14ac:dyDescent="0.25">
      <c r="B8516">
        <v>9283</v>
      </c>
      <c r="C8516">
        <v>3609</v>
      </c>
      <c r="D8516" s="3">
        <v>0.54</v>
      </c>
      <c r="E8516" s="3">
        <f t="shared" si="268"/>
        <v>5.3402777777777855E-2</v>
      </c>
      <c r="F8516">
        <f t="shared" si="269"/>
        <v>76</v>
      </c>
    </row>
    <row r="8517" spans="2:6" x14ac:dyDescent="0.25">
      <c r="B8517">
        <v>9284</v>
      </c>
      <c r="C8517">
        <v>3642</v>
      </c>
      <c r="D8517" s="3">
        <v>0.54</v>
      </c>
      <c r="E8517" s="3">
        <f t="shared" si="268"/>
        <v>5.3402777777777855E-2</v>
      </c>
      <c r="F8517">
        <f t="shared" si="269"/>
        <v>76</v>
      </c>
    </row>
    <row r="8518" spans="2:6" x14ac:dyDescent="0.25">
      <c r="B8518">
        <v>9285</v>
      </c>
      <c r="C8518">
        <v>3642</v>
      </c>
      <c r="D8518" s="3">
        <v>0.54</v>
      </c>
      <c r="E8518" s="3">
        <f t="shared" si="268"/>
        <v>5.3402777777777855E-2</v>
      </c>
      <c r="F8518">
        <f t="shared" si="269"/>
        <v>76</v>
      </c>
    </row>
    <row r="8519" spans="2:6" x14ac:dyDescent="0.25">
      <c r="B8519">
        <v>9286</v>
      </c>
      <c r="C8519">
        <v>3642</v>
      </c>
      <c r="D8519" s="3">
        <v>0.54</v>
      </c>
      <c r="E8519" s="3">
        <f t="shared" si="268"/>
        <v>5.3402777777777855E-2</v>
      </c>
      <c r="F8519">
        <f t="shared" si="269"/>
        <v>76</v>
      </c>
    </row>
    <row r="8520" spans="2:6" x14ac:dyDescent="0.25">
      <c r="B8520">
        <v>9287</v>
      </c>
      <c r="C8520">
        <v>3642</v>
      </c>
      <c r="D8520" s="3">
        <v>0.54</v>
      </c>
      <c r="E8520" s="3">
        <f t="shared" si="268"/>
        <v>5.3402777777777855E-2</v>
      </c>
      <c r="F8520">
        <f t="shared" si="269"/>
        <v>76</v>
      </c>
    </row>
    <row r="8521" spans="2:6" x14ac:dyDescent="0.25">
      <c r="B8521">
        <v>9288</v>
      </c>
      <c r="C8521">
        <v>3670</v>
      </c>
      <c r="D8521" s="3">
        <v>0.54</v>
      </c>
      <c r="E8521" s="3">
        <f t="shared" si="268"/>
        <v>5.3402777777777855E-2</v>
      </c>
      <c r="F8521">
        <f t="shared" si="269"/>
        <v>76</v>
      </c>
    </row>
    <row r="8522" spans="2:6" x14ac:dyDescent="0.25">
      <c r="B8522">
        <v>9289</v>
      </c>
      <c r="C8522">
        <v>3670</v>
      </c>
      <c r="D8522" s="3">
        <v>0.54</v>
      </c>
      <c r="E8522" s="3">
        <f t="shared" si="268"/>
        <v>5.3402777777777855E-2</v>
      </c>
      <c r="F8522">
        <f t="shared" si="269"/>
        <v>76</v>
      </c>
    </row>
    <row r="8523" spans="2:6" x14ac:dyDescent="0.25">
      <c r="B8523">
        <v>9290</v>
      </c>
      <c r="C8523">
        <v>3670</v>
      </c>
      <c r="D8523" s="3">
        <v>0.54</v>
      </c>
      <c r="E8523" s="3">
        <f t="shared" si="268"/>
        <v>5.3402777777777855E-2</v>
      </c>
      <c r="F8523">
        <f t="shared" si="269"/>
        <v>76</v>
      </c>
    </row>
    <row r="8524" spans="2:6" x14ac:dyDescent="0.25">
      <c r="B8524">
        <v>9291</v>
      </c>
      <c r="C8524">
        <v>3670</v>
      </c>
      <c r="D8524" s="3">
        <v>0.54</v>
      </c>
      <c r="E8524" s="3">
        <f t="shared" si="268"/>
        <v>5.3402777777777855E-2</v>
      </c>
      <c r="F8524">
        <f t="shared" si="269"/>
        <v>76</v>
      </c>
    </row>
    <row r="8525" spans="2:6" x14ac:dyDescent="0.25">
      <c r="B8525">
        <v>9292</v>
      </c>
      <c r="C8525">
        <v>3691</v>
      </c>
      <c r="D8525" s="3">
        <v>0.54001157407407407</v>
      </c>
      <c r="E8525" s="3">
        <f t="shared" si="268"/>
        <v>5.3414351851851893E-2</v>
      </c>
      <c r="F8525">
        <f t="shared" si="269"/>
        <v>76</v>
      </c>
    </row>
    <row r="8526" spans="2:6" x14ac:dyDescent="0.25">
      <c r="B8526">
        <v>9293</v>
      </c>
      <c r="C8526">
        <v>3691</v>
      </c>
      <c r="D8526" s="3">
        <v>0.54001157407407407</v>
      </c>
      <c r="E8526" s="3">
        <f t="shared" si="268"/>
        <v>5.3414351851851893E-2</v>
      </c>
      <c r="F8526">
        <f t="shared" si="269"/>
        <v>76</v>
      </c>
    </row>
    <row r="8527" spans="2:6" x14ac:dyDescent="0.25">
      <c r="B8527">
        <v>9294</v>
      </c>
      <c r="C8527">
        <v>3691</v>
      </c>
      <c r="D8527" s="3">
        <v>0.54001157407407407</v>
      </c>
      <c r="E8527" s="3">
        <f t="shared" si="268"/>
        <v>5.3414351851851893E-2</v>
      </c>
      <c r="F8527">
        <f t="shared" si="269"/>
        <v>76</v>
      </c>
    </row>
    <row r="8528" spans="2:6" x14ac:dyDescent="0.25">
      <c r="B8528">
        <v>9295</v>
      </c>
      <c r="C8528">
        <v>3691</v>
      </c>
      <c r="D8528" s="3">
        <v>0.54001157407407407</v>
      </c>
      <c r="E8528" s="3">
        <f t="shared" si="268"/>
        <v>5.3414351851851893E-2</v>
      </c>
      <c r="F8528">
        <f t="shared" si="269"/>
        <v>76</v>
      </c>
    </row>
    <row r="8529" spans="2:6" x14ac:dyDescent="0.25">
      <c r="B8529">
        <v>9296</v>
      </c>
      <c r="C8529">
        <v>3617</v>
      </c>
      <c r="D8529" s="3">
        <v>0.54001157407407407</v>
      </c>
      <c r="E8529" s="3">
        <f t="shared" si="268"/>
        <v>5.3414351851851893E-2</v>
      </c>
      <c r="F8529">
        <f t="shared" si="269"/>
        <v>76</v>
      </c>
    </row>
    <row r="8530" spans="2:6" x14ac:dyDescent="0.25">
      <c r="B8530">
        <v>9297</v>
      </c>
      <c r="C8530">
        <v>3617</v>
      </c>
      <c r="D8530" s="3">
        <v>0.54001157407407407</v>
      </c>
      <c r="E8530" s="3">
        <f t="shared" si="268"/>
        <v>5.3414351851851893E-2</v>
      </c>
      <c r="F8530">
        <f t="shared" si="269"/>
        <v>76</v>
      </c>
    </row>
    <row r="8531" spans="2:6" x14ac:dyDescent="0.25">
      <c r="B8531">
        <v>9298</v>
      </c>
      <c r="C8531">
        <v>3617</v>
      </c>
      <c r="D8531" s="3">
        <v>0.54001157407407407</v>
      </c>
      <c r="E8531" s="3">
        <f t="shared" si="268"/>
        <v>5.3414351851851893E-2</v>
      </c>
      <c r="F8531">
        <f t="shared" si="269"/>
        <v>76</v>
      </c>
    </row>
    <row r="8532" spans="2:6" x14ac:dyDescent="0.25">
      <c r="B8532">
        <v>9299</v>
      </c>
      <c r="C8532">
        <v>3617</v>
      </c>
      <c r="D8532" s="3">
        <v>0.54001157407407407</v>
      </c>
      <c r="E8532" s="3">
        <f t="shared" si="268"/>
        <v>5.3414351851851893E-2</v>
      </c>
      <c r="F8532">
        <f t="shared" si="269"/>
        <v>76</v>
      </c>
    </row>
    <row r="8533" spans="2:6" x14ac:dyDescent="0.25">
      <c r="B8533">
        <v>9300</v>
      </c>
      <c r="C8533">
        <v>3550</v>
      </c>
      <c r="D8533" s="3">
        <v>0.54001157407407407</v>
      </c>
      <c r="E8533" s="3">
        <f t="shared" si="268"/>
        <v>5.3414351851851893E-2</v>
      </c>
      <c r="F8533">
        <f t="shared" si="269"/>
        <v>76</v>
      </c>
    </row>
    <row r="8534" spans="2:6" x14ac:dyDescent="0.25">
      <c r="B8534">
        <v>9301</v>
      </c>
      <c r="C8534">
        <v>3550</v>
      </c>
      <c r="D8534" s="3">
        <v>0.54001157407407407</v>
      </c>
      <c r="E8534" s="3">
        <f t="shared" si="268"/>
        <v>5.3414351851851893E-2</v>
      </c>
      <c r="F8534">
        <f t="shared" si="269"/>
        <v>76</v>
      </c>
    </row>
    <row r="8535" spans="2:6" x14ac:dyDescent="0.25">
      <c r="B8535">
        <v>9302</v>
      </c>
      <c r="C8535">
        <v>3550</v>
      </c>
      <c r="D8535" s="3">
        <v>0.54001157407407407</v>
      </c>
      <c r="E8535" s="3">
        <f t="shared" si="268"/>
        <v>5.3414351851851893E-2</v>
      </c>
      <c r="F8535">
        <f t="shared" si="269"/>
        <v>76</v>
      </c>
    </row>
    <row r="8536" spans="2:6" x14ac:dyDescent="0.25">
      <c r="B8536">
        <v>9303</v>
      </c>
      <c r="C8536">
        <v>3550</v>
      </c>
      <c r="D8536" s="3">
        <v>0.54001157407407407</v>
      </c>
      <c r="E8536" s="3">
        <f t="shared" si="268"/>
        <v>5.3414351851851893E-2</v>
      </c>
      <c r="F8536">
        <f t="shared" si="269"/>
        <v>76</v>
      </c>
    </row>
    <row r="8537" spans="2:6" x14ac:dyDescent="0.25">
      <c r="B8537">
        <v>9304</v>
      </c>
      <c r="C8537">
        <v>4328</v>
      </c>
      <c r="D8537" s="3">
        <v>0.54005787037037034</v>
      </c>
      <c r="E8537" s="3">
        <f t="shared" si="268"/>
        <v>5.346064814814816E-2</v>
      </c>
      <c r="F8537">
        <f t="shared" si="269"/>
        <v>76</v>
      </c>
    </row>
    <row r="8538" spans="2:6" x14ac:dyDescent="0.25">
      <c r="B8538">
        <v>9305</v>
      </c>
      <c r="C8538">
        <v>4328</v>
      </c>
      <c r="D8538" s="3">
        <v>0.54005787037037034</v>
      </c>
      <c r="E8538" s="3">
        <f t="shared" si="268"/>
        <v>5.346064814814816E-2</v>
      </c>
      <c r="F8538">
        <f t="shared" si="269"/>
        <v>76</v>
      </c>
    </row>
    <row r="8539" spans="2:6" x14ac:dyDescent="0.25">
      <c r="B8539">
        <v>9306</v>
      </c>
      <c r="C8539">
        <v>4328</v>
      </c>
      <c r="D8539" s="3">
        <v>0.54005787037037034</v>
      </c>
      <c r="E8539" s="3">
        <f t="shared" si="268"/>
        <v>5.346064814814816E-2</v>
      </c>
      <c r="F8539">
        <f t="shared" si="269"/>
        <v>76</v>
      </c>
    </row>
    <row r="8540" spans="2:6" x14ac:dyDescent="0.25">
      <c r="B8540">
        <v>9307</v>
      </c>
      <c r="C8540">
        <v>4328</v>
      </c>
      <c r="D8540" s="3">
        <v>0.54005787037037034</v>
      </c>
      <c r="E8540" s="3">
        <f t="shared" si="268"/>
        <v>5.346064814814816E-2</v>
      </c>
      <c r="F8540">
        <f t="shared" si="269"/>
        <v>76</v>
      </c>
    </row>
    <row r="8541" spans="2:6" x14ac:dyDescent="0.25">
      <c r="B8541">
        <v>9308</v>
      </c>
      <c r="C8541">
        <v>3527</v>
      </c>
      <c r="D8541" s="3">
        <v>0.54005787037037034</v>
      </c>
      <c r="E8541" s="3">
        <f t="shared" si="268"/>
        <v>5.346064814814816E-2</v>
      </c>
      <c r="F8541">
        <f t="shared" si="269"/>
        <v>76</v>
      </c>
    </row>
    <row r="8542" spans="2:6" x14ac:dyDescent="0.25">
      <c r="B8542">
        <v>9309</v>
      </c>
      <c r="C8542">
        <v>3527</v>
      </c>
      <c r="D8542" s="3">
        <v>0.54005787037037034</v>
      </c>
      <c r="E8542" s="3">
        <f t="shared" si="268"/>
        <v>5.346064814814816E-2</v>
      </c>
      <c r="F8542">
        <f t="shared" si="269"/>
        <v>76</v>
      </c>
    </row>
    <row r="8543" spans="2:6" x14ac:dyDescent="0.25">
      <c r="B8543">
        <v>9310</v>
      </c>
      <c r="C8543">
        <v>3527</v>
      </c>
      <c r="D8543" s="3">
        <v>0.54005787037037034</v>
      </c>
      <c r="E8543" s="3">
        <f t="shared" si="268"/>
        <v>5.346064814814816E-2</v>
      </c>
      <c r="F8543">
        <f t="shared" si="269"/>
        <v>76</v>
      </c>
    </row>
    <row r="8544" spans="2:6" x14ac:dyDescent="0.25">
      <c r="B8544">
        <v>9311</v>
      </c>
      <c r="C8544">
        <v>3527</v>
      </c>
      <c r="D8544" s="3">
        <v>0.54005787037037034</v>
      </c>
      <c r="E8544" s="3">
        <f t="shared" si="268"/>
        <v>5.346064814814816E-2</v>
      </c>
      <c r="F8544">
        <f t="shared" si="269"/>
        <v>76</v>
      </c>
    </row>
    <row r="8545" spans="2:6" x14ac:dyDescent="0.25">
      <c r="B8545">
        <v>9312</v>
      </c>
      <c r="C8545">
        <v>3616</v>
      </c>
      <c r="D8545" s="3">
        <v>0.54006944444444438</v>
      </c>
      <c r="E8545" s="3">
        <f t="shared" si="268"/>
        <v>5.3472222222222199E-2</v>
      </c>
      <c r="F8545">
        <f t="shared" si="269"/>
        <v>77</v>
      </c>
    </row>
    <row r="8546" spans="2:6" x14ac:dyDescent="0.25">
      <c r="B8546">
        <v>9313</v>
      </c>
      <c r="C8546">
        <v>3616</v>
      </c>
      <c r="D8546" s="3">
        <v>0.54006944444444438</v>
      </c>
      <c r="E8546" s="3">
        <f t="shared" si="268"/>
        <v>5.3472222222222199E-2</v>
      </c>
      <c r="F8546">
        <f t="shared" si="269"/>
        <v>77</v>
      </c>
    </row>
    <row r="8547" spans="2:6" x14ac:dyDescent="0.25">
      <c r="B8547">
        <v>9314</v>
      </c>
      <c r="C8547">
        <v>3616</v>
      </c>
      <c r="D8547" s="3">
        <v>0.54006944444444438</v>
      </c>
      <c r="E8547" s="3">
        <f t="shared" si="268"/>
        <v>5.3472222222222199E-2</v>
      </c>
      <c r="F8547">
        <f t="shared" si="269"/>
        <v>77</v>
      </c>
    </row>
    <row r="8548" spans="2:6" x14ac:dyDescent="0.25">
      <c r="B8548">
        <v>9315</v>
      </c>
      <c r="C8548">
        <v>3616</v>
      </c>
      <c r="D8548" s="3">
        <v>0.54006944444444438</v>
      </c>
      <c r="E8548" s="3">
        <f t="shared" si="268"/>
        <v>5.3472222222222199E-2</v>
      </c>
      <c r="F8548">
        <f t="shared" si="269"/>
        <v>77</v>
      </c>
    </row>
    <row r="8549" spans="2:6" x14ac:dyDescent="0.25">
      <c r="B8549">
        <v>9316</v>
      </c>
      <c r="C8549">
        <v>3650</v>
      </c>
      <c r="D8549" s="3">
        <v>0.54008101851851853</v>
      </c>
      <c r="E8549" s="3">
        <f t="shared" si="268"/>
        <v>5.3483796296296349E-2</v>
      </c>
      <c r="F8549">
        <f t="shared" si="269"/>
        <v>77</v>
      </c>
    </row>
    <row r="8550" spans="2:6" x14ac:dyDescent="0.25">
      <c r="B8550">
        <v>9317</v>
      </c>
      <c r="C8550">
        <v>3650</v>
      </c>
      <c r="D8550" s="3">
        <v>0.54008101851851853</v>
      </c>
      <c r="E8550" s="3">
        <f t="shared" si="268"/>
        <v>5.3483796296296349E-2</v>
      </c>
      <c r="F8550">
        <f t="shared" si="269"/>
        <v>77</v>
      </c>
    </row>
    <row r="8551" spans="2:6" x14ac:dyDescent="0.25">
      <c r="B8551">
        <v>9318</v>
      </c>
      <c r="C8551">
        <v>3650</v>
      </c>
      <c r="D8551" s="3">
        <v>0.54008101851851853</v>
      </c>
      <c r="E8551" s="3">
        <f t="shared" si="268"/>
        <v>5.3483796296296349E-2</v>
      </c>
      <c r="F8551">
        <f t="shared" si="269"/>
        <v>77</v>
      </c>
    </row>
    <row r="8552" spans="2:6" x14ac:dyDescent="0.25">
      <c r="B8552">
        <v>9319</v>
      </c>
      <c r="C8552">
        <v>3650</v>
      </c>
      <c r="D8552" s="3">
        <v>0.54008101851851853</v>
      </c>
      <c r="E8552" s="3">
        <f t="shared" si="268"/>
        <v>5.3483796296296349E-2</v>
      </c>
      <c r="F8552">
        <f t="shared" si="269"/>
        <v>77</v>
      </c>
    </row>
    <row r="8553" spans="2:6" x14ac:dyDescent="0.25">
      <c r="B8553">
        <v>9320</v>
      </c>
      <c r="C8553">
        <v>3458</v>
      </c>
      <c r="D8553" s="3">
        <v>0.54008101851851853</v>
      </c>
      <c r="E8553" s="3">
        <f t="shared" si="268"/>
        <v>5.3483796296296349E-2</v>
      </c>
      <c r="F8553">
        <f t="shared" si="269"/>
        <v>77</v>
      </c>
    </row>
    <row r="8554" spans="2:6" x14ac:dyDescent="0.25">
      <c r="B8554">
        <v>9321</v>
      </c>
      <c r="C8554">
        <v>3458</v>
      </c>
      <c r="D8554" s="3">
        <v>0.54008101851851853</v>
      </c>
      <c r="E8554" s="3">
        <f t="shared" si="268"/>
        <v>5.3483796296296349E-2</v>
      </c>
      <c r="F8554">
        <f t="shared" si="269"/>
        <v>77</v>
      </c>
    </row>
    <row r="8555" spans="2:6" x14ac:dyDescent="0.25">
      <c r="B8555">
        <v>9322</v>
      </c>
      <c r="C8555">
        <v>3458</v>
      </c>
      <c r="D8555" s="3">
        <v>0.54008101851851853</v>
      </c>
      <c r="E8555" s="3">
        <f t="shared" si="268"/>
        <v>5.3483796296296349E-2</v>
      </c>
      <c r="F8555">
        <f t="shared" si="269"/>
        <v>77</v>
      </c>
    </row>
    <row r="8556" spans="2:6" x14ac:dyDescent="0.25">
      <c r="B8556">
        <v>9323</v>
      </c>
      <c r="C8556">
        <v>3458</v>
      </c>
      <c r="D8556" s="3">
        <v>0.54008101851851853</v>
      </c>
      <c r="E8556" s="3">
        <f t="shared" si="268"/>
        <v>5.3483796296296349E-2</v>
      </c>
      <c r="F8556">
        <f t="shared" si="269"/>
        <v>77</v>
      </c>
    </row>
    <row r="8557" spans="2:6" x14ac:dyDescent="0.25">
      <c r="B8557">
        <v>9324</v>
      </c>
      <c r="C8557">
        <v>3523</v>
      </c>
      <c r="D8557" s="3">
        <v>0.54008101851851853</v>
      </c>
      <c r="E8557" s="3">
        <f t="shared" si="268"/>
        <v>5.3483796296296349E-2</v>
      </c>
      <c r="F8557">
        <f t="shared" si="269"/>
        <v>77</v>
      </c>
    </row>
    <row r="8558" spans="2:6" x14ac:dyDescent="0.25">
      <c r="B8558">
        <v>9325</v>
      </c>
      <c r="C8558">
        <v>3523</v>
      </c>
      <c r="D8558" s="3">
        <v>0.54008101851851853</v>
      </c>
      <c r="E8558" s="3">
        <f t="shared" si="268"/>
        <v>5.3483796296296349E-2</v>
      </c>
      <c r="F8558">
        <f t="shared" si="269"/>
        <v>77</v>
      </c>
    </row>
    <row r="8559" spans="2:6" x14ac:dyDescent="0.25">
      <c r="B8559">
        <v>9326</v>
      </c>
      <c r="C8559">
        <v>3523</v>
      </c>
      <c r="D8559" s="3">
        <v>0.54008101851851853</v>
      </c>
      <c r="E8559" s="3">
        <f t="shared" si="268"/>
        <v>5.3483796296296349E-2</v>
      </c>
      <c r="F8559">
        <f t="shared" si="269"/>
        <v>77</v>
      </c>
    </row>
    <row r="8560" spans="2:6" x14ac:dyDescent="0.25">
      <c r="B8560">
        <v>9327</v>
      </c>
      <c r="C8560">
        <v>3523</v>
      </c>
      <c r="D8560" s="3">
        <v>0.54008101851851853</v>
      </c>
      <c r="E8560" s="3">
        <f t="shared" si="268"/>
        <v>5.3483796296296349E-2</v>
      </c>
      <c r="F8560">
        <f t="shared" si="269"/>
        <v>77</v>
      </c>
    </row>
    <row r="8561" spans="2:6" x14ac:dyDescent="0.25">
      <c r="B8561">
        <v>9328</v>
      </c>
      <c r="C8561">
        <v>3666</v>
      </c>
      <c r="D8561" s="3">
        <v>0.54009259259259257</v>
      </c>
      <c r="E8561" s="3">
        <f t="shared" si="268"/>
        <v>5.3495370370370388E-2</v>
      </c>
      <c r="F8561">
        <f t="shared" si="269"/>
        <v>77</v>
      </c>
    </row>
    <row r="8562" spans="2:6" x14ac:dyDescent="0.25">
      <c r="B8562">
        <v>9329</v>
      </c>
      <c r="C8562">
        <v>3666</v>
      </c>
      <c r="D8562" s="3">
        <v>0.54009259259259257</v>
      </c>
      <c r="E8562" s="3">
        <f t="shared" si="268"/>
        <v>5.3495370370370388E-2</v>
      </c>
      <c r="F8562">
        <f t="shared" si="269"/>
        <v>77</v>
      </c>
    </row>
    <row r="8563" spans="2:6" x14ac:dyDescent="0.25">
      <c r="B8563">
        <v>9330</v>
      </c>
      <c r="C8563">
        <v>3666</v>
      </c>
      <c r="D8563" s="3">
        <v>0.54009259259259257</v>
      </c>
      <c r="E8563" s="3">
        <f t="shared" si="268"/>
        <v>5.3495370370370388E-2</v>
      </c>
      <c r="F8563">
        <f t="shared" si="269"/>
        <v>77</v>
      </c>
    </row>
    <row r="8564" spans="2:6" x14ac:dyDescent="0.25">
      <c r="B8564">
        <v>9331</v>
      </c>
      <c r="C8564">
        <v>3666</v>
      </c>
      <c r="D8564" s="3">
        <v>0.54009259259259257</v>
      </c>
      <c r="E8564" s="3">
        <f t="shared" si="268"/>
        <v>5.3495370370370388E-2</v>
      </c>
      <c r="F8564">
        <f t="shared" si="269"/>
        <v>77</v>
      </c>
    </row>
    <row r="8565" spans="2:6" x14ac:dyDescent="0.25">
      <c r="B8565">
        <v>9332</v>
      </c>
      <c r="C8565">
        <v>3634</v>
      </c>
      <c r="D8565" s="3">
        <v>0.54009259259259257</v>
      </c>
      <c r="E8565" s="3">
        <f t="shared" si="268"/>
        <v>5.3495370370370388E-2</v>
      </c>
      <c r="F8565">
        <f t="shared" si="269"/>
        <v>77</v>
      </c>
    </row>
    <row r="8566" spans="2:6" x14ac:dyDescent="0.25">
      <c r="B8566">
        <v>9333</v>
      </c>
      <c r="C8566">
        <v>3634</v>
      </c>
      <c r="D8566" s="3">
        <v>0.54009259259259257</v>
      </c>
      <c r="E8566" s="3">
        <f t="shared" si="268"/>
        <v>5.3495370370370388E-2</v>
      </c>
      <c r="F8566">
        <f t="shared" si="269"/>
        <v>77</v>
      </c>
    </row>
    <row r="8567" spans="2:6" x14ac:dyDescent="0.25">
      <c r="B8567">
        <v>9334</v>
      </c>
      <c r="C8567">
        <v>3634</v>
      </c>
      <c r="D8567" s="3">
        <v>0.54009259259259257</v>
      </c>
      <c r="E8567" s="3">
        <f t="shared" si="268"/>
        <v>5.3495370370370388E-2</v>
      </c>
      <c r="F8567">
        <f t="shared" si="269"/>
        <v>77</v>
      </c>
    </row>
    <row r="8568" spans="2:6" x14ac:dyDescent="0.25">
      <c r="B8568">
        <v>9335</v>
      </c>
      <c r="C8568">
        <v>3634</v>
      </c>
      <c r="D8568" s="3">
        <v>0.54009259259259257</v>
      </c>
      <c r="E8568" s="3">
        <f t="shared" si="268"/>
        <v>5.3495370370370388E-2</v>
      </c>
      <c r="F8568">
        <f t="shared" si="269"/>
        <v>77</v>
      </c>
    </row>
    <row r="8569" spans="2:6" x14ac:dyDescent="0.25">
      <c r="B8569">
        <v>9336</v>
      </c>
      <c r="C8569">
        <v>3640</v>
      </c>
      <c r="D8569" s="3">
        <v>0.54009259259259257</v>
      </c>
      <c r="E8569" s="3">
        <f t="shared" si="268"/>
        <v>5.3495370370370388E-2</v>
      </c>
      <c r="F8569">
        <f t="shared" si="269"/>
        <v>77</v>
      </c>
    </row>
    <row r="8570" spans="2:6" x14ac:dyDescent="0.25">
      <c r="B8570">
        <v>9337</v>
      </c>
      <c r="C8570">
        <v>3640</v>
      </c>
      <c r="D8570" s="3">
        <v>0.54009259259259257</v>
      </c>
      <c r="E8570" s="3">
        <f t="shared" si="268"/>
        <v>5.3495370370370388E-2</v>
      </c>
      <c r="F8570">
        <f t="shared" si="269"/>
        <v>77</v>
      </c>
    </row>
    <row r="8571" spans="2:6" x14ac:dyDescent="0.25">
      <c r="B8571">
        <v>9338</v>
      </c>
      <c r="C8571">
        <v>3640</v>
      </c>
      <c r="D8571" s="3">
        <v>0.54009259259259257</v>
      </c>
      <c r="E8571" s="3">
        <f t="shared" si="268"/>
        <v>5.3495370370370388E-2</v>
      </c>
      <c r="F8571">
        <f t="shared" si="269"/>
        <v>77</v>
      </c>
    </row>
    <row r="8572" spans="2:6" x14ac:dyDescent="0.25">
      <c r="B8572">
        <v>9339</v>
      </c>
      <c r="C8572">
        <v>3640</v>
      </c>
      <c r="D8572" s="3">
        <v>0.54009259259259257</v>
      </c>
      <c r="E8572" s="3">
        <f t="shared" si="268"/>
        <v>5.3495370370370388E-2</v>
      </c>
      <c r="F8572">
        <f t="shared" si="269"/>
        <v>77</v>
      </c>
    </row>
    <row r="8573" spans="2:6" x14ac:dyDescent="0.25">
      <c r="B8573">
        <v>9340</v>
      </c>
      <c r="C8573">
        <v>3654</v>
      </c>
      <c r="D8573" s="3">
        <v>0.54010416666666672</v>
      </c>
      <c r="E8573" s="3">
        <f t="shared" si="268"/>
        <v>5.3506944444444537E-2</v>
      </c>
      <c r="F8573">
        <f t="shared" si="269"/>
        <v>77</v>
      </c>
    </row>
    <row r="8574" spans="2:6" x14ac:dyDescent="0.25">
      <c r="B8574">
        <v>9341</v>
      </c>
      <c r="C8574">
        <v>3654</v>
      </c>
      <c r="D8574" s="3">
        <v>0.54010416666666672</v>
      </c>
      <c r="E8574" s="3">
        <f t="shared" si="268"/>
        <v>5.3506944444444537E-2</v>
      </c>
      <c r="F8574">
        <f t="shared" si="269"/>
        <v>77</v>
      </c>
    </row>
    <row r="8575" spans="2:6" x14ac:dyDescent="0.25">
      <c r="B8575">
        <v>9342</v>
      </c>
      <c r="C8575">
        <v>3654</v>
      </c>
      <c r="D8575" s="3">
        <v>0.54010416666666672</v>
      </c>
      <c r="E8575" s="3">
        <f t="shared" si="268"/>
        <v>5.3506944444444537E-2</v>
      </c>
      <c r="F8575">
        <f t="shared" si="269"/>
        <v>77</v>
      </c>
    </row>
    <row r="8576" spans="2:6" x14ac:dyDescent="0.25">
      <c r="B8576">
        <v>9343</v>
      </c>
      <c r="C8576">
        <v>3654</v>
      </c>
      <c r="D8576" s="3">
        <v>0.54010416666666672</v>
      </c>
      <c r="E8576" s="3">
        <f t="shared" si="268"/>
        <v>5.3506944444444537E-2</v>
      </c>
      <c r="F8576">
        <f t="shared" si="269"/>
        <v>77</v>
      </c>
    </row>
    <row r="8577" spans="2:6" x14ac:dyDescent="0.25">
      <c r="B8577">
        <v>9344</v>
      </c>
      <c r="C8577">
        <v>3562</v>
      </c>
      <c r="D8577" s="3">
        <v>0.54010416666666672</v>
      </c>
      <c r="E8577" s="3">
        <f t="shared" si="268"/>
        <v>5.3506944444444537E-2</v>
      </c>
      <c r="F8577">
        <f t="shared" si="269"/>
        <v>77</v>
      </c>
    </row>
    <row r="8578" spans="2:6" x14ac:dyDescent="0.25">
      <c r="B8578">
        <v>9345</v>
      </c>
      <c r="C8578">
        <v>3562</v>
      </c>
      <c r="D8578" s="3">
        <v>0.54010416666666672</v>
      </c>
      <c r="E8578" s="3">
        <f t="shared" ref="E8578:E8641" si="270">D8578-$A$1</f>
        <v>5.3506944444444537E-2</v>
      </c>
      <c r="F8578">
        <f t="shared" ref="F8578:F8641" si="271">(MINUTE(E8578))+60</f>
        <v>77</v>
      </c>
    </row>
    <row r="8579" spans="2:6" x14ac:dyDescent="0.25">
      <c r="B8579">
        <v>9346</v>
      </c>
      <c r="C8579">
        <v>3562</v>
      </c>
      <c r="D8579" s="3">
        <v>0.54010416666666672</v>
      </c>
      <c r="E8579" s="3">
        <f t="shared" si="270"/>
        <v>5.3506944444444537E-2</v>
      </c>
      <c r="F8579">
        <f t="shared" si="271"/>
        <v>77</v>
      </c>
    </row>
    <row r="8580" spans="2:6" x14ac:dyDescent="0.25">
      <c r="B8580">
        <v>9347</v>
      </c>
      <c r="C8580">
        <v>3562</v>
      </c>
      <c r="D8580" s="3">
        <v>0.54010416666666672</v>
      </c>
      <c r="E8580" s="3">
        <f t="shared" si="270"/>
        <v>5.3506944444444537E-2</v>
      </c>
      <c r="F8580">
        <f t="shared" si="271"/>
        <v>77</v>
      </c>
    </row>
    <row r="8581" spans="2:6" x14ac:dyDescent="0.25">
      <c r="B8581">
        <v>9348</v>
      </c>
      <c r="C8581">
        <v>3621</v>
      </c>
      <c r="D8581" s="3">
        <v>0.54011574074074076</v>
      </c>
      <c r="E8581" s="3">
        <f t="shared" si="270"/>
        <v>5.3518518518518576E-2</v>
      </c>
      <c r="F8581">
        <f t="shared" si="271"/>
        <v>77</v>
      </c>
    </row>
    <row r="8582" spans="2:6" x14ac:dyDescent="0.25">
      <c r="B8582">
        <v>9349</v>
      </c>
      <c r="C8582">
        <v>3621</v>
      </c>
      <c r="D8582" s="3">
        <v>0.54011574074074076</v>
      </c>
      <c r="E8582" s="3">
        <f t="shared" si="270"/>
        <v>5.3518518518518576E-2</v>
      </c>
      <c r="F8582">
        <f t="shared" si="271"/>
        <v>77</v>
      </c>
    </row>
    <row r="8583" spans="2:6" x14ac:dyDescent="0.25">
      <c r="B8583">
        <v>9350</v>
      </c>
      <c r="C8583">
        <v>3621</v>
      </c>
      <c r="D8583" s="3">
        <v>0.54011574074074076</v>
      </c>
      <c r="E8583" s="3">
        <f t="shared" si="270"/>
        <v>5.3518518518518576E-2</v>
      </c>
      <c r="F8583">
        <f t="shared" si="271"/>
        <v>77</v>
      </c>
    </row>
    <row r="8584" spans="2:6" x14ac:dyDescent="0.25">
      <c r="B8584">
        <v>9351</v>
      </c>
      <c r="C8584">
        <v>3621</v>
      </c>
      <c r="D8584" s="3">
        <v>0.54011574074074076</v>
      </c>
      <c r="E8584" s="3">
        <f t="shared" si="270"/>
        <v>5.3518518518518576E-2</v>
      </c>
      <c r="F8584">
        <f t="shared" si="271"/>
        <v>77</v>
      </c>
    </row>
    <row r="8585" spans="2:6" x14ac:dyDescent="0.25">
      <c r="B8585">
        <v>9352</v>
      </c>
      <c r="C8585">
        <v>3633</v>
      </c>
      <c r="D8585" s="3">
        <v>0.54011574074074076</v>
      </c>
      <c r="E8585" s="3">
        <f t="shared" si="270"/>
        <v>5.3518518518518576E-2</v>
      </c>
      <c r="F8585">
        <f t="shared" si="271"/>
        <v>77</v>
      </c>
    </row>
    <row r="8586" spans="2:6" x14ac:dyDescent="0.25">
      <c r="B8586">
        <v>9353</v>
      </c>
      <c r="C8586">
        <v>3633</v>
      </c>
      <c r="D8586" s="3">
        <v>0.54011574074074076</v>
      </c>
      <c r="E8586" s="3">
        <f t="shared" si="270"/>
        <v>5.3518518518518576E-2</v>
      </c>
      <c r="F8586">
        <f t="shared" si="271"/>
        <v>77</v>
      </c>
    </row>
    <row r="8587" spans="2:6" x14ac:dyDescent="0.25">
      <c r="B8587">
        <v>9354</v>
      </c>
      <c r="C8587">
        <v>3633</v>
      </c>
      <c r="D8587" s="3">
        <v>0.54011574074074076</v>
      </c>
      <c r="E8587" s="3">
        <f t="shared" si="270"/>
        <v>5.3518518518518576E-2</v>
      </c>
      <c r="F8587">
        <f t="shared" si="271"/>
        <v>77</v>
      </c>
    </row>
    <row r="8588" spans="2:6" x14ac:dyDescent="0.25">
      <c r="B8588">
        <v>9355</v>
      </c>
      <c r="C8588">
        <v>3633</v>
      </c>
      <c r="D8588" s="3">
        <v>0.54011574074074076</v>
      </c>
      <c r="E8588" s="3">
        <f t="shared" si="270"/>
        <v>5.3518518518518576E-2</v>
      </c>
      <c r="F8588">
        <f t="shared" si="271"/>
        <v>77</v>
      </c>
    </row>
    <row r="8589" spans="2:6" x14ac:dyDescent="0.25">
      <c r="B8589">
        <v>9356</v>
      </c>
      <c r="C8589">
        <v>3631</v>
      </c>
      <c r="D8589" s="3">
        <v>0.5401273148148148</v>
      </c>
      <c r="E8589" s="3">
        <f t="shared" si="270"/>
        <v>5.3530092592592615E-2</v>
      </c>
      <c r="F8589">
        <f t="shared" si="271"/>
        <v>77</v>
      </c>
    </row>
    <row r="8590" spans="2:6" x14ac:dyDescent="0.25">
      <c r="B8590">
        <v>9357</v>
      </c>
      <c r="C8590">
        <v>3631</v>
      </c>
      <c r="D8590" s="3">
        <v>0.5401273148148148</v>
      </c>
      <c r="E8590" s="3">
        <f t="shared" si="270"/>
        <v>5.3530092592592615E-2</v>
      </c>
      <c r="F8590">
        <f t="shared" si="271"/>
        <v>77</v>
      </c>
    </row>
    <row r="8591" spans="2:6" x14ac:dyDescent="0.25">
      <c r="B8591">
        <v>9358</v>
      </c>
      <c r="C8591">
        <v>3631</v>
      </c>
      <c r="D8591" s="3">
        <v>0.5401273148148148</v>
      </c>
      <c r="E8591" s="3">
        <f t="shared" si="270"/>
        <v>5.3530092592592615E-2</v>
      </c>
      <c r="F8591">
        <f t="shared" si="271"/>
        <v>77</v>
      </c>
    </row>
    <row r="8592" spans="2:6" x14ac:dyDescent="0.25">
      <c r="B8592">
        <v>9359</v>
      </c>
      <c r="C8592">
        <v>3631</v>
      </c>
      <c r="D8592" s="3">
        <v>0.5401273148148148</v>
      </c>
      <c r="E8592" s="3">
        <f t="shared" si="270"/>
        <v>5.3530092592592615E-2</v>
      </c>
      <c r="F8592">
        <f t="shared" si="271"/>
        <v>77</v>
      </c>
    </row>
    <row r="8593" spans="2:6" x14ac:dyDescent="0.25">
      <c r="B8593">
        <v>9360</v>
      </c>
      <c r="C8593">
        <v>3619</v>
      </c>
      <c r="D8593" s="3">
        <v>0.5401273148148148</v>
      </c>
      <c r="E8593" s="3">
        <f t="shared" si="270"/>
        <v>5.3530092592592615E-2</v>
      </c>
      <c r="F8593">
        <f t="shared" si="271"/>
        <v>77</v>
      </c>
    </row>
    <row r="8594" spans="2:6" x14ac:dyDescent="0.25">
      <c r="B8594">
        <v>9361</v>
      </c>
      <c r="C8594">
        <v>3619</v>
      </c>
      <c r="D8594" s="3">
        <v>0.5401273148148148</v>
      </c>
      <c r="E8594" s="3">
        <f t="shared" si="270"/>
        <v>5.3530092592592615E-2</v>
      </c>
      <c r="F8594">
        <f t="shared" si="271"/>
        <v>77</v>
      </c>
    </row>
    <row r="8595" spans="2:6" x14ac:dyDescent="0.25">
      <c r="B8595">
        <v>9362</v>
      </c>
      <c r="C8595">
        <v>3619</v>
      </c>
      <c r="D8595" s="3">
        <v>0.5401273148148148</v>
      </c>
      <c r="E8595" s="3">
        <f t="shared" si="270"/>
        <v>5.3530092592592615E-2</v>
      </c>
      <c r="F8595">
        <f t="shared" si="271"/>
        <v>77</v>
      </c>
    </row>
    <row r="8596" spans="2:6" x14ac:dyDescent="0.25">
      <c r="B8596">
        <v>9363</v>
      </c>
      <c r="C8596">
        <v>3619</v>
      </c>
      <c r="D8596" s="3">
        <v>0.5401273148148148</v>
      </c>
      <c r="E8596" s="3">
        <f t="shared" si="270"/>
        <v>5.3530092592592615E-2</v>
      </c>
      <c r="F8596">
        <f t="shared" si="271"/>
        <v>77</v>
      </c>
    </row>
    <row r="8597" spans="2:6" x14ac:dyDescent="0.25">
      <c r="B8597">
        <v>9364</v>
      </c>
      <c r="C8597">
        <v>3533</v>
      </c>
      <c r="D8597" s="3">
        <v>0.5401273148148148</v>
      </c>
      <c r="E8597" s="3">
        <f t="shared" si="270"/>
        <v>5.3530092592592615E-2</v>
      </c>
      <c r="F8597">
        <f t="shared" si="271"/>
        <v>77</v>
      </c>
    </row>
    <row r="8598" spans="2:6" x14ac:dyDescent="0.25">
      <c r="B8598">
        <v>9365</v>
      </c>
      <c r="C8598">
        <v>3533</v>
      </c>
      <c r="D8598" s="3">
        <v>0.54013888888888884</v>
      </c>
      <c r="E8598" s="3">
        <f t="shared" si="270"/>
        <v>5.3541666666666654E-2</v>
      </c>
      <c r="F8598">
        <f t="shared" si="271"/>
        <v>77</v>
      </c>
    </row>
    <row r="8599" spans="2:6" x14ac:dyDescent="0.25">
      <c r="B8599">
        <v>9366</v>
      </c>
      <c r="C8599">
        <v>3533</v>
      </c>
      <c r="D8599" s="3">
        <v>0.54013888888888884</v>
      </c>
      <c r="E8599" s="3">
        <f t="shared" si="270"/>
        <v>5.3541666666666654E-2</v>
      </c>
      <c r="F8599">
        <f t="shared" si="271"/>
        <v>77</v>
      </c>
    </row>
    <row r="8600" spans="2:6" x14ac:dyDescent="0.25">
      <c r="B8600">
        <v>9367</v>
      </c>
      <c r="C8600">
        <v>3533</v>
      </c>
      <c r="D8600" s="3">
        <v>0.54013888888888884</v>
      </c>
      <c r="E8600" s="3">
        <f t="shared" si="270"/>
        <v>5.3541666666666654E-2</v>
      </c>
      <c r="F8600">
        <f t="shared" si="271"/>
        <v>77</v>
      </c>
    </row>
    <row r="8601" spans="2:6" x14ac:dyDescent="0.25">
      <c r="B8601">
        <v>9368</v>
      </c>
      <c r="C8601">
        <v>3657</v>
      </c>
      <c r="D8601" s="3">
        <v>0.54013888888888884</v>
      </c>
      <c r="E8601" s="3">
        <f t="shared" si="270"/>
        <v>5.3541666666666654E-2</v>
      </c>
      <c r="F8601">
        <f t="shared" si="271"/>
        <v>77</v>
      </c>
    </row>
    <row r="8602" spans="2:6" x14ac:dyDescent="0.25">
      <c r="B8602">
        <v>9369</v>
      </c>
      <c r="C8602">
        <v>3657</v>
      </c>
      <c r="D8602" s="3">
        <v>0.54013888888888884</v>
      </c>
      <c r="E8602" s="3">
        <f t="shared" si="270"/>
        <v>5.3541666666666654E-2</v>
      </c>
      <c r="F8602">
        <f t="shared" si="271"/>
        <v>77</v>
      </c>
    </row>
    <row r="8603" spans="2:6" x14ac:dyDescent="0.25">
      <c r="B8603">
        <v>9370</v>
      </c>
      <c r="C8603">
        <v>3657</v>
      </c>
      <c r="D8603" s="3">
        <v>0.54013888888888884</v>
      </c>
      <c r="E8603" s="3">
        <f t="shared" si="270"/>
        <v>5.3541666666666654E-2</v>
      </c>
      <c r="F8603">
        <f t="shared" si="271"/>
        <v>77</v>
      </c>
    </row>
    <row r="8604" spans="2:6" x14ac:dyDescent="0.25">
      <c r="B8604">
        <v>9371</v>
      </c>
      <c r="C8604">
        <v>3657</v>
      </c>
      <c r="D8604" s="3">
        <v>0.54013888888888884</v>
      </c>
      <c r="E8604" s="3">
        <f t="shared" si="270"/>
        <v>5.3541666666666654E-2</v>
      </c>
      <c r="F8604">
        <f t="shared" si="271"/>
        <v>77</v>
      </c>
    </row>
    <row r="8605" spans="2:6" x14ac:dyDescent="0.25">
      <c r="B8605">
        <v>9372</v>
      </c>
      <c r="C8605">
        <v>3658</v>
      </c>
      <c r="D8605" s="3">
        <v>0.54013888888888884</v>
      </c>
      <c r="E8605" s="3">
        <f t="shared" si="270"/>
        <v>5.3541666666666654E-2</v>
      </c>
      <c r="F8605">
        <f t="shared" si="271"/>
        <v>77</v>
      </c>
    </row>
    <row r="8606" spans="2:6" x14ac:dyDescent="0.25">
      <c r="B8606">
        <v>9373</v>
      </c>
      <c r="C8606">
        <v>3658</v>
      </c>
      <c r="D8606" s="3">
        <v>0.54013888888888884</v>
      </c>
      <c r="E8606" s="3">
        <f t="shared" si="270"/>
        <v>5.3541666666666654E-2</v>
      </c>
      <c r="F8606">
        <f t="shared" si="271"/>
        <v>77</v>
      </c>
    </row>
    <row r="8607" spans="2:6" x14ac:dyDescent="0.25">
      <c r="B8607">
        <v>9374</v>
      </c>
      <c r="C8607">
        <v>3658</v>
      </c>
      <c r="D8607" s="3">
        <v>0.54013888888888884</v>
      </c>
      <c r="E8607" s="3">
        <f t="shared" si="270"/>
        <v>5.3541666666666654E-2</v>
      </c>
      <c r="F8607">
        <f t="shared" si="271"/>
        <v>77</v>
      </c>
    </row>
    <row r="8608" spans="2:6" x14ac:dyDescent="0.25">
      <c r="B8608">
        <v>9375</v>
      </c>
      <c r="C8608">
        <v>3658</v>
      </c>
      <c r="D8608" s="3">
        <v>0.54013888888888884</v>
      </c>
      <c r="E8608" s="3">
        <f t="shared" si="270"/>
        <v>5.3541666666666654E-2</v>
      </c>
      <c r="F8608">
        <f t="shared" si="271"/>
        <v>77</v>
      </c>
    </row>
    <row r="8609" spans="2:6" x14ac:dyDescent="0.25">
      <c r="B8609">
        <v>9376</v>
      </c>
      <c r="C8609">
        <v>3541</v>
      </c>
      <c r="D8609" s="3">
        <v>0.54013888888888884</v>
      </c>
      <c r="E8609" s="3">
        <f t="shared" si="270"/>
        <v>5.3541666666666654E-2</v>
      </c>
      <c r="F8609">
        <f t="shared" si="271"/>
        <v>77</v>
      </c>
    </row>
    <row r="8610" spans="2:6" x14ac:dyDescent="0.25">
      <c r="B8610">
        <v>9377</v>
      </c>
      <c r="C8610">
        <v>3541</v>
      </c>
      <c r="D8610" s="3">
        <v>0.54013888888888884</v>
      </c>
      <c r="E8610" s="3">
        <f t="shared" si="270"/>
        <v>5.3541666666666654E-2</v>
      </c>
      <c r="F8610">
        <f t="shared" si="271"/>
        <v>77</v>
      </c>
    </row>
    <row r="8611" spans="2:6" x14ac:dyDescent="0.25">
      <c r="B8611">
        <v>9378</v>
      </c>
      <c r="C8611">
        <v>3541</v>
      </c>
      <c r="D8611" s="3">
        <v>0.54013888888888884</v>
      </c>
      <c r="E8611" s="3">
        <f t="shared" si="270"/>
        <v>5.3541666666666654E-2</v>
      </c>
      <c r="F8611">
        <f t="shared" si="271"/>
        <v>77</v>
      </c>
    </row>
    <row r="8612" spans="2:6" x14ac:dyDescent="0.25">
      <c r="B8612">
        <v>9379</v>
      </c>
      <c r="C8612">
        <v>3541</v>
      </c>
      <c r="D8612" s="3">
        <v>0.54013888888888884</v>
      </c>
      <c r="E8612" s="3">
        <f t="shared" si="270"/>
        <v>5.3541666666666654E-2</v>
      </c>
      <c r="F8612">
        <f t="shared" si="271"/>
        <v>77</v>
      </c>
    </row>
    <row r="8613" spans="2:6" x14ac:dyDescent="0.25">
      <c r="B8613">
        <v>9380</v>
      </c>
      <c r="C8613">
        <v>3668</v>
      </c>
      <c r="D8613" s="3">
        <v>0.54013888888888884</v>
      </c>
      <c r="E8613" s="3">
        <f t="shared" si="270"/>
        <v>5.3541666666666654E-2</v>
      </c>
      <c r="F8613">
        <f t="shared" si="271"/>
        <v>77</v>
      </c>
    </row>
    <row r="8614" spans="2:6" x14ac:dyDescent="0.25">
      <c r="B8614">
        <v>9381</v>
      </c>
      <c r="C8614">
        <v>3668</v>
      </c>
      <c r="D8614" s="3">
        <v>0.54013888888888884</v>
      </c>
      <c r="E8614" s="3">
        <f t="shared" si="270"/>
        <v>5.3541666666666654E-2</v>
      </c>
      <c r="F8614">
        <f t="shared" si="271"/>
        <v>77</v>
      </c>
    </row>
    <row r="8615" spans="2:6" x14ac:dyDescent="0.25">
      <c r="B8615">
        <v>9382</v>
      </c>
      <c r="C8615">
        <v>3668</v>
      </c>
      <c r="D8615" s="3">
        <v>0.54013888888888884</v>
      </c>
      <c r="E8615" s="3">
        <f t="shared" si="270"/>
        <v>5.3541666666666654E-2</v>
      </c>
      <c r="F8615">
        <f t="shared" si="271"/>
        <v>77</v>
      </c>
    </row>
    <row r="8616" spans="2:6" x14ac:dyDescent="0.25">
      <c r="B8616">
        <v>9383</v>
      </c>
      <c r="C8616">
        <v>3668</v>
      </c>
      <c r="D8616" s="3">
        <v>0.54013888888888884</v>
      </c>
      <c r="E8616" s="3">
        <f t="shared" si="270"/>
        <v>5.3541666666666654E-2</v>
      </c>
      <c r="F8616">
        <f t="shared" si="271"/>
        <v>77</v>
      </c>
    </row>
    <row r="8617" spans="2:6" x14ac:dyDescent="0.25">
      <c r="B8617">
        <v>9384</v>
      </c>
      <c r="C8617">
        <v>3675</v>
      </c>
      <c r="D8617" s="3">
        <v>0.54013888888888884</v>
      </c>
      <c r="E8617" s="3">
        <f t="shared" si="270"/>
        <v>5.3541666666666654E-2</v>
      </c>
      <c r="F8617">
        <f t="shared" si="271"/>
        <v>77</v>
      </c>
    </row>
    <row r="8618" spans="2:6" x14ac:dyDescent="0.25">
      <c r="B8618">
        <v>9385</v>
      </c>
      <c r="C8618">
        <v>3675</v>
      </c>
      <c r="D8618" s="3">
        <v>0.54013888888888884</v>
      </c>
      <c r="E8618" s="3">
        <f t="shared" si="270"/>
        <v>5.3541666666666654E-2</v>
      </c>
      <c r="F8618">
        <f t="shared" si="271"/>
        <v>77</v>
      </c>
    </row>
    <row r="8619" spans="2:6" x14ac:dyDescent="0.25">
      <c r="B8619">
        <v>9386</v>
      </c>
      <c r="C8619">
        <v>3675</v>
      </c>
      <c r="D8619" s="3">
        <v>0.54013888888888884</v>
      </c>
      <c r="E8619" s="3">
        <f t="shared" si="270"/>
        <v>5.3541666666666654E-2</v>
      </c>
      <c r="F8619">
        <f t="shared" si="271"/>
        <v>77</v>
      </c>
    </row>
    <row r="8620" spans="2:6" x14ac:dyDescent="0.25">
      <c r="B8620">
        <v>9387</v>
      </c>
      <c r="C8620">
        <v>3675</v>
      </c>
      <c r="D8620" s="3">
        <v>0.54013888888888884</v>
      </c>
      <c r="E8620" s="3">
        <f t="shared" si="270"/>
        <v>5.3541666666666654E-2</v>
      </c>
      <c r="F8620">
        <f t="shared" si="271"/>
        <v>77</v>
      </c>
    </row>
    <row r="8621" spans="2:6" x14ac:dyDescent="0.25">
      <c r="B8621">
        <v>9388</v>
      </c>
      <c r="C8621">
        <v>3652</v>
      </c>
      <c r="D8621" s="3">
        <v>0.54017361111111117</v>
      </c>
      <c r="E8621" s="3">
        <f t="shared" si="270"/>
        <v>5.3576388888888993E-2</v>
      </c>
      <c r="F8621">
        <f t="shared" si="271"/>
        <v>77</v>
      </c>
    </row>
    <row r="8622" spans="2:6" x14ac:dyDescent="0.25">
      <c r="B8622">
        <v>9389</v>
      </c>
      <c r="C8622">
        <v>3652</v>
      </c>
      <c r="D8622" s="3">
        <v>0.54017361111111117</v>
      </c>
      <c r="E8622" s="3">
        <f t="shared" si="270"/>
        <v>5.3576388888888993E-2</v>
      </c>
      <c r="F8622">
        <f t="shared" si="271"/>
        <v>77</v>
      </c>
    </row>
    <row r="8623" spans="2:6" x14ac:dyDescent="0.25">
      <c r="B8623">
        <v>9390</v>
      </c>
      <c r="C8623">
        <v>3652</v>
      </c>
      <c r="D8623" s="3">
        <v>0.54017361111111117</v>
      </c>
      <c r="E8623" s="3">
        <f t="shared" si="270"/>
        <v>5.3576388888888993E-2</v>
      </c>
      <c r="F8623">
        <f t="shared" si="271"/>
        <v>77</v>
      </c>
    </row>
    <row r="8624" spans="2:6" x14ac:dyDescent="0.25">
      <c r="B8624">
        <v>9391</v>
      </c>
      <c r="C8624">
        <v>3652</v>
      </c>
      <c r="D8624" s="3">
        <v>0.54017361111111117</v>
      </c>
      <c r="E8624" s="3">
        <f t="shared" si="270"/>
        <v>5.3576388888888993E-2</v>
      </c>
      <c r="F8624">
        <f t="shared" si="271"/>
        <v>77</v>
      </c>
    </row>
    <row r="8625" spans="2:6" x14ac:dyDescent="0.25">
      <c r="B8625">
        <v>9392</v>
      </c>
      <c r="C8625">
        <v>3572</v>
      </c>
      <c r="D8625" s="3">
        <v>0.54018518518518521</v>
      </c>
      <c r="E8625" s="3">
        <f t="shared" si="270"/>
        <v>5.3587962962963032E-2</v>
      </c>
      <c r="F8625">
        <f t="shared" si="271"/>
        <v>77</v>
      </c>
    </row>
    <row r="8626" spans="2:6" x14ac:dyDescent="0.25">
      <c r="B8626">
        <v>9393</v>
      </c>
      <c r="C8626">
        <v>3572</v>
      </c>
      <c r="D8626" s="3">
        <v>0.54018518518518521</v>
      </c>
      <c r="E8626" s="3">
        <f t="shared" si="270"/>
        <v>5.3587962962963032E-2</v>
      </c>
      <c r="F8626">
        <f t="shared" si="271"/>
        <v>77</v>
      </c>
    </row>
    <row r="8627" spans="2:6" x14ac:dyDescent="0.25">
      <c r="B8627">
        <v>9394</v>
      </c>
      <c r="C8627">
        <v>3572</v>
      </c>
      <c r="D8627" s="3">
        <v>0.54018518518518521</v>
      </c>
      <c r="E8627" s="3">
        <f t="shared" si="270"/>
        <v>5.3587962962963032E-2</v>
      </c>
      <c r="F8627">
        <f t="shared" si="271"/>
        <v>77</v>
      </c>
    </row>
    <row r="8628" spans="2:6" x14ac:dyDescent="0.25">
      <c r="B8628">
        <v>9395</v>
      </c>
      <c r="C8628">
        <v>3572</v>
      </c>
      <c r="D8628" s="3">
        <v>0.54018518518518521</v>
      </c>
      <c r="E8628" s="3">
        <f t="shared" si="270"/>
        <v>5.3587962962963032E-2</v>
      </c>
      <c r="F8628">
        <f t="shared" si="271"/>
        <v>77</v>
      </c>
    </row>
    <row r="8629" spans="2:6" x14ac:dyDescent="0.25">
      <c r="B8629">
        <v>9396</v>
      </c>
      <c r="C8629">
        <v>4313</v>
      </c>
      <c r="D8629" s="3">
        <v>0.54019675925925925</v>
      </c>
      <c r="E8629" s="3">
        <f t="shared" si="270"/>
        <v>5.3599537037037071E-2</v>
      </c>
      <c r="F8629">
        <f t="shared" si="271"/>
        <v>77</v>
      </c>
    </row>
    <row r="8630" spans="2:6" x14ac:dyDescent="0.25">
      <c r="B8630">
        <v>9397</v>
      </c>
      <c r="C8630">
        <v>4313</v>
      </c>
      <c r="D8630" s="3">
        <v>0.54019675925925925</v>
      </c>
      <c r="E8630" s="3">
        <f t="shared" si="270"/>
        <v>5.3599537037037071E-2</v>
      </c>
      <c r="F8630">
        <f t="shared" si="271"/>
        <v>77</v>
      </c>
    </row>
    <row r="8631" spans="2:6" x14ac:dyDescent="0.25">
      <c r="B8631">
        <v>9398</v>
      </c>
      <c r="C8631">
        <v>4313</v>
      </c>
      <c r="D8631" s="3">
        <v>0.54019675925925925</v>
      </c>
      <c r="E8631" s="3">
        <f t="shared" si="270"/>
        <v>5.3599537037037071E-2</v>
      </c>
      <c r="F8631">
        <f t="shared" si="271"/>
        <v>77</v>
      </c>
    </row>
    <row r="8632" spans="2:6" x14ac:dyDescent="0.25">
      <c r="B8632">
        <v>9399</v>
      </c>
      <c r="C8632">
        <v>4313</v>
      </c>
      <c r="D8632" s="3">
        <v>0.54019675925925925</v>
      </c>
      <c r="E8632" s="3">
        <f t="shared" si="270"/>
        <v>5.3599537037037071E-2</v>
      </c>
      <c r="F8632">
        <f t="shared" si="271"/>
        <v>77</v>
      </c>
    </row>
    <row r="8633" spans="2:6" x14ac:dyDescent="0.25">
      <c r="B8633">
        <v>9400</v>
      </c>
      <c r="C8633">
        <v>3547</v>
      </c>
      <c r="D8633" s="3">
        <v>0.54019675925925925</v>
      </c>
      <c r="E8633" s="3">
        <f t="shared" si="270"/>
        <v>5.3599537037037071E-2</v>
      </c>
      <c r="F8633">
        <f t="shared" si="271"/>
        <v>77</v>
      </c>
    </row>
    <row r="8634" spans="2:6" x14ac:dyDescent="0.25">
      <c r="B8634">
        <v>9401</v>
      </c>
      <c r="C8634">
        <v>3547</v>
      </c>
      <c r="D8634" s="3">
        <v>0.54019675925925925</v>
      </c>
      <c r="E8634" s="3">
        <f t="shared" si="270"/>
        <v>5.3599537037037071E-2</v>
      </c>
      <c r="F8634">
        <f t="shared" si="271"/>
        <v>77</v>
      </c>
    </row>
    <row r="8635" spans="2:6" x14ac:dyDescent="0.25">
      <c r="B8635">
        <v>9402</v>
      </c>
      <c r="C8635">
        <v>3547</v>
      </c>
      <c r="D8635" s="3">
        <v>0.54019675925925925</v>
      </c>
      <c r="E8635" s="3">
        <f t="shared" si="270"/>
        <v>5.3599537037037071E-2</v>
      </c>
      <c r="F8635">
        <f t="shared" si="271"/>
        <v>77</v>
      </c>
    </row>
    <row r="8636" spans="2:6" x14ac:dyDescent="0.25">
      <c r="B8636">
        <v>9403</v>
      </c>
      <c r="C8636">
        <v>3547</v>
      </c>
      <c r="D8636" s="3">
        <v>0.54019675925925925</v>
      </c>
      <c r="E8636" s="3">
        <f t="shared" si="270"/>
        <v>5.3599537037037071E-2</v>
      </c>
      <c r="F8636">
        <f t="shared" si="271"/>
        <v>77</v>
      </c>
    </row>
    <row r="8637" spans="2:6" x14ac:dyDescent="0.25">
      <c r="B8637">
        <v>9404</v>
      </c>
      <c r="C8637">
        <v>3645</v>
      </c>
      <c r="D8637" s="3">
        <v>0.54020833333333329</v>
      </c>
      <c r="E8637" s="3">
        <f t="shared" si="270"/>
        <v>5.3611111111111109E-2</v>
      </c>
      <c r="F8637">
        <f t="shared" si="271"/>
        <v>77</v>
      </c>
    </row>
    <row r="8638" spans="2:6" x14ac:dyDescent="0.25">
      <c r="B8638">
        <v>9405</v>
      </c>
      <c r="C8638">
        <v>3645</v>
      </c>
      <c r="D8638" s="3">
        <v>0.54020833333333329</v>
      </c>
      <c r="E8638" s="3">
        <f t="shared" si="270"/>
        <v>5.3611111111111109E-2</v>
      </c>
      <c r="F8638">
        <f t="shared" si="271"/>
        <v>77</v>
      </c>
    </row>
    <row r="8639" spans="2:6" x14ac:dyDescent="0.25">
      <c r="B8639">
        <v>9406</v>
      </c>
      <c r="C8639">
        <v>3645</v>
      </c>
      <c r="D8639" s="3">
        <v>0.54020833333333329</v>
      </c>
      <c r="E8639" s="3">
        <f t="shared" si="270"/>
        <v>5.3611111111111109E-2</v>
      </c>
      <c r="F8639">
        <f t="shared" si="271"/>
        <v>77</v>
      </c>
    </row>
    <row r="8640" spans="2:6" x14ac:dyDescent="0.25">
      <c r="B8640">
        <v>9407</v>
      </c>
      <c r="C8640">
        <v>3645</v>
      </c>
      <c r="D8640" s="3">
        <v>0.54020833333333329</v>
      </c>
      <c r="E8640" s="3">
        <f t="shared" si="270"/>
        <v>5.3611111111111109E-2</v>
      </c>
      <c r="F8640">
        <f t="shared" si="271"/>
        <v>77</v>
      </c>
    </row>
    <row r="8641" spans="2:6" x14ac:dyDescent="0.25">
      <c r="B8641">
        <v>9408</v>
      </c>
      <c r="C8641">
        <v>3550</v>
      </c>
      <c r="D8641" s="3">
        <v>0.54020833333333329</v>
      </c>
      <c r="E8641" s="3">
        <f t="shared" si="270"/>
        <v>5.3611111111111109E-2</v>
      </c>
      <c r="F8641">
        <f t="shared" si="271"/>
        <v>77</v>
      </c>
    </row>
    <row r="8642" spans="2:6" x14ac:dyDescent="0.25">
      <c r="B8642">
        <v>9409</v>
      </c>
      <c r="C8642">
        <v>3550</v>
      </c>
      <c r="D8642" s="3">
        <v>0.54020833333333329</v>
      </c>
      <c r="E8642" s="3">
        <f t="shared" ref="E8642:E8705" si="272">D8642-$A$1</f>
        <v>5.3611111111111109E-2</v>
      </c>
      <c r="F8642">
        <f t="shared" ref="F8642:F8705" si="273">(MINUTE(E8642))+60</f>
        <v>77</v>
      </c>
    </row>
    <row r="8643" spans="2:6" x14ac:dyDescent="0.25">
      <c r="B8643">
        <v>9410</v>
      </c>
      <c r="C8643">
        <v>3550</v>
      </c>
      <c r="D8643" s="3">
        <v>0.54020833333333329</v>
      </c>
      <c r="E8643" s="3">
        <f t="shared" si="272"/>
        <v>5.3611111111111109E-2</v>
      </c>
      <c r="F8643">
        <f t="shared" si="273"/>
        <v>77</v>
      </c>
    </row>
    <row r="8644" spans="2:6" x14ac:dyDescent="0.25">
      <c r="B8644">
        <v>9411</v>
      </c>
      <c r="C8644">
        <v>3550</v>
      </c>
      <c r="D8644" s="3">
        <v>0.54020833333333329</v>
      </c>
      <c r="E8644" s="3">
        <f t="shared" si="272"/>
        <v>5.3611111111111109E-2</v>
      </c>
      <c r="F8644">
        <f t="shared" si="273"/>
        <v>77</v>
      </c>
    </row>
    <row r="8645" spans="2:6" x14ac:dyDescent="0.25">
      <c r="B8645">
        <v>9412</v>
      </c>
      <c r="C8645">
        <v>3609</v>
      </c>
      <c r="D8645" s="3">
        <v>0.54020833333333329</v>
      </c>
      <c r="E8645" s="3">
        <f t="shared" si="272"/>
        <v>5.3611111111111109E-2</v>
      </c>
      <c r="F8645">
        <f t="shared" si="273"/>
        <v>77</v>
      </c>
    </row>
    <row r="8646" spans="2:6" x14ac:dyDescent="0.25">
      <c r="B8646">
        <v>9413</v>
      </c>
      <c r="C8646">
        <v>3609</v>
      </c>
      <c r="D8646" s="3">
        <v>0.54020833333333329</v>
      </c>
      <c r="E8646" s="3">
        <f t="shared" si="272"/>
        <v>5.3611111111111109E-2</v>
      </c>
      <c r="F8646">
        <f t="shared" si="273"/>
        <v>77</v>
      </c>
    </row>
    <row r="8647" spans="2:6" x14ac:dyDescent="0.25">
      <c r="B8647">
        <v>9414</v>
      </c>
      <c r="C8647">
        <v>3609</v>
      </c>
      <c r="D8647" s="3">
        <v>0.54020833333333329</v>
      </c>
      <c r="E8647" s="3">
        <f t="shared" si="272"/>
        <v>5.3611111111111109E-2</v>
      </c>
      <c r="F8647">
        <f t="shared" si="273"/>
        <v>77</v>
      </c>
    </row>
    <row r="8648" spans="2:6" x14ac:dyDescent="0.25">
      <c r="B8648">
        <v>9415</v>
      </c>
      <c r="C8648">
        <v>3609</v>
      </c>
      <c r="D8648" s="3">
        <v>0.54020833333333329</v>
      </c>
      <c r="E8648" s="3">
        <f t="shared" si="272"/>
        <v>5.3611111111111109E-2</v>
      </c>
      <c r="F8648">
        <f t="shared" si="273"/>
        <v>77</v>
      </c>
    </row>
    <row r="8649" spans="2:6" x14ac:dyDescent="0.25">
      <c r="B8649">
        <v>9416</v>
      </c>
      <c r="C8649">
        <v>3684</v>
      </c>
      <c r="D8649" s="3">
        <v>0.54020833333333329</v>
      </c>
      <c r="E8649" s="3">
        <f t="shared" si="272"/>
        <v>5.3611111111111109E-2</v>
      </c>
      <c r="F8649">
        <f t="shared" si="273"/>
        <v>77</v>
      </c>
    </row>
    <row r="8650" spans="2:6" x14ac:dyDescent="0.25">
      <c r="B8650">
        <v>9417</v>
      </c>
      <c r="C8650">
        <v>3684</v>
      </c>
      <c r="D8650" s="3">
        <v>0.54020833333333329</v>
      </c>
      <c r="E8650" s="3">
        <f t="shared" si="272"/>
        <v>5.3611111111111109E-2</v>
      </c>
      <c r="F8650">
        <f t="shared" si="273"/>
        <v>77</v>
      </c>
    </row>
    <row r="8651" spans="2:6" x14ac:dyDescent="0.25">
      <c r="B8651">
        <v>9418</v>
      </c>
      <c r="C8651">
        <v>3684</v>
      </c>
      <c r="D8651" s="3">
        <v>0.54020833333333329</v>
      </c>
      <c r="E8651" s="3">
        <f t="shared" si="272"/>
        <v>5.3611111111111109E-2</v>
      </c>
      <c r="F8651">
        <f t="shared" si="273"/>
        <v>77</v>
      </c>
    </row>
    <row r="8652" spans="2:6" x14ac:dyDescent="0.25">
      <c r="B8652">
        <v>9419</v>
      </c>
      <c r="C8652">
        <v>3684</v>
      </c>
      <c r="D8652" s="3">
        <v>0.54020833333333329</v>
      </c>
      <c r="E8652" s="3">
        <f t="shared" si="272"/>
        <v>5.3611111111111109E-2</v>
      </c>
      <c r="F8652">
        <f t="shared" si="273"/>
        <v>77</v>
      </c>
    </row>
    <row r="8653" spans="2:6" x14ac:dyDescent="0.25">
      <c r="B8653">
        <v>9420</v>
      </c>
      <c r="C8653">
        <v>3510</v>
      </c>
      <c r="D8653" s="3">
        <v>0.54020833333333329</v>
      </c>
      <c r="E8653" s="3">
        <f t="shared" si="272"/>
        <v>5.3611111111111109E-2</v>
      </c>
      <c r="F8653">
        <f t="shared" si="273"/>
        <v>77</v>
      </c>
    </row>
    <row r="8654" spans="2:6" x14ac:dyDescent="0.25">
      <c r="B8654">
        <v>9421</v>
      </c>
      <c r="C8654">
        <v>3510</v>
      </c>
      <c r="D8654" s="3">
        <v>0.54020833333333329</v>
      </c>
      <c r="E8654" s="3">
        <f t="shared" si="272"/>
        <v>5.3611111111111109E-2</v>
      </c>
      <c r="F8654">
        <f t="shared" si="273"/>
        <v>77</v>
      </c>
    </row>
    <row r="8655" spans="2:6" x14ac:dyDescent="0.25">
      <c r="B8655">
        <v>9422</v>
      </c>
      <c r="C8655">
        <v>3510</v>
      </c>
      <c r="D8655" s="3">
        <v>0.54020833333333329</v>
      </c>
      <c r="E8655" s="3">
        <f t="shared" si="272"/>
        <v>5.3611111111111109E-2</v>
      </c>
      <c r="F8655">
        <f t="shared" si="273"/>
        <v>77</v>
      </c>
    </row>
    <row r="8656" spans="2:6" x14ac:dyDescent="0.25">
      <c r="B8656">
        <v>9423</v>
      </c>
      <c r="C8656">
        <v>3510</v>
      </c>
      <c r="D8656" s="3">
        <v>0.54020833333333329</v>
      </c>
      <c r="E8656" s="3">
        <f t="shared" si="272"/>
        <v>5.3611111111111109E-2</v>
      </c>
      <c r="F8656">
        <f t="shared" si="273"/>
        <v>77</v>
      </c>
    </row>
    <row r="8657" spans="2:6" x14ac:dyDescent="0.25">
      <c r="B8657">
        <v>9424</v>
      </c>
      <c r="C8657">
        <v>3678</v>
      </c>
      <c r="D8657" s="3">
        <v>0.54021990740740744</v>
      </c>
      <c r="E8657" s="3">
        <f t="shared" si="272"/>
        <v>5.3622685185185259E-2</v>
      </c>
      <c r="F8657">
        <f t="shared" si="273"/>
        <v>77</v>
      </c>
    </row>
    <row r="8658" spans="2:6" x14ac:dyDescent="0.25">
      <c r="B8658">
        <v>9425</v>
      </c>
      <c r="C8658">
        <v>3678</v>
      </c>
      <c r="D8658" s="3">
        <v>0.54021990740740744</v>
      </c>
      <c r="E8658" s="3">
        <f t="shared" si="272"/>
        <v>5.3622685185185259E-2</v>
      </c>
      <c r="F8658">
        <f t="shared" si="273"/>
        <v>77</v>
      </c>
    </row>
    <row r="8659" spans="2:6" x14ac:dyDescent="0.25">
      <c r="B8659">
        <v>9426</v>
      </c>
      <c r="C8659">
        <v>3678</v>
      </c>
      <c r="D8659" s="3">
        <v>0.54021990740740744</v>
      </c>
      <c r="E8659" s="3">
        <f t="shared" si="272"/>
        <v>5.3622685185185259E-2</v>
      </c>
      <c r="F8659">
        <f t="shared" si="273"/>
        <v>77</v>
      </c>
    </row>
    <row r="8660" spans="2:6" x14ac:dyDescent="0.25">
      <c r="B8660">
        <v>9427</v>
      </c>
      <c r="C8660">
        <v>3678</v>
      </c>
      <c r="D8660" s="3">
        <v>0.54021990740740744</v>
      </c>
      <c r="E8660" s="3">
        <f t="shared" si="272"/>
        <v>5.3622685185185259E-2</v>
      </c>
      <c r="F8660">
        <f t="shared" si="273"/>
        <v>77</v>
      </c>
    </row>
    <row r="8661" spans="2:6" x14ac:dyDescent="0.25">
      <c r="B8661">
        <v>9428</v>
      </c>
      <c r="C8661">
        <v>3678</v>
      </c>
      <c r="D8661" s="3">
        <v>0.54023148148148148</v>
      </c>
      <c r="E8661" s="3">
        <f t="shared" si="272"/>
        <v>5.3634259259259298E-2</v>
      </c>
      <c r="F8661">
        <f t="shared" si="273"/>
        <v>77</v>
      </c>
    </row>
    <row r="8662" spans="2:6" x14ac:dyDescent="0.25">
      <c r="B8662">
        <v>9429</v>
      </c>
      <c r="C8662">
        <v>3678</v>
      </c>
      <c r="D8662" s="3">
        <v>0.54023148148148148</v>
      </c>
      <c r="E8662" s="3">
        <f t="shared" si="272"/>
        <v>5.3634259259259298E-2</v>
      </c>
      <c r="F8662">
        <f t="shared" si="273"/>
        <v>77</v>
      </c>
    </row>
    <row r="8663" spans="2:6" x14ac:dyDescent="0.25">
      <c r="B8663">
        <v>9430</v>
      </c>
      <c r="C8663">
        <v>3678</v>
      </c>
      <c r="D8663" s="3">
        <v>0.54023148148148148</v>
      </c>
      <c r="E8663" s="3">
        <f t="shared" si="272"/>
        <v>5.3634259259259298E-2</v>
      </c>
      <c r="F8663">
        <f t="shared" si="273"/>
        <v>77</v>
      </c>
    </row>
    <row r="8664" spans="2:6" x14ac:dyDescent="0.25">
      <c r="B8664">
        <v>9431</v>
      </c>
      <c r="C8664">
        <v>3678</v>
      </c>
      <c r="D8664" s="3">
        <v>0.54023148148148148</v>
      </c>
      <c r="E8664" s="3">
        <f t="shared" si="272"/>
        <v>5.3634259259259298E-2</v>
      </c>
      <c r="F8664">
        <f t="shared" si="273"/>
        <v>77</v>
      </c>
    </row>
    <row r="8665" spans="2:6" x14ac:dyDescent="0.25">
      <c r="B8665">
        <v>9432</v>
      </c>
      <c r="C8665">
        <v>3625</v>
      </c>
      <c r="D8665" s="3">
        <v>0.54023148148148148</v>
      </c>
      <c r="E8665" s="3">
        <f t="shared" si="272"/>
        <v>5.3634259259259298E-2</v>
      </c>
      <c r="F8665">
        <f t="shared" si="273"/>
        <v>77</v>
      </c>
    </row>
    <row r="8666" spans="2:6" x14ac:dyDescent="0.25">
      <c r="B8666">
        <v>9433</v>
      </c>
      <c r="C8666">
        <v>3625</v>
      </c>
      <c r="D8666" s="3">
        <v>0.54023148148148148</v>
      </c>
      <c r="E8666" s="3">
        <f t="shared" si="272"/>
        <v>5.3634259259259298E-2</v>
      </c>
      <c r="F8666">
        <f t="shared" si="273"/>
        <v>77</v>
      </c>
    </row>
    <row r="8667" spans="2:6" x14ac:dyDescent="0.25">
      <c r="B8667">
        <v>9434</v>
      </c>
      <c r="C8667">
        <v>3625</v>
      </c>
      <c r="D8667" s="3">
        <v>0.54023148148148148</v>
      </c>
      <c r="E8667" s="3">
        <f t="shared" si="272"/>
        <v>5.3634259259259298E-2</v>
      </c>
      <c r="F8667">
        <f t="shared" si="273"/>
        <v>77</v>
      </c>
    </row>
    <row r="8668" spans="2:6" x14ac:dyDescent="0.25">
      <c r="B8668">
        <v>9435</v>
      </c>
      <c r="C8668">
        <v>3625</v>
      </c>
      <c r="D8668" s="3">
        <v>0.54023148148148148</v>
      </c>
      <c r="E8668" s="3">
        <f t="shared" si="272"/>
        <v>5.3634259259259298E-2</v>
      </c>
      <c r="F8668">
        <f t="shared" si="273"/>
        <v>77</v>
      </c>
    </row>
    <row r="8669" spans="2:6" x14ac:dyDescent="0.25">
      <c r="B8669">
        <v>9436</v>
      </c>
      <c r="C8669">
        <v>3412</v>
      </c>
      <c r="D8669" s="3">
        <v>0.54024305555555563</v>
      </c>
      <c r="E8669" s="3">
        <f t="shared" si="272"/>
        <v>5.3645833333333448E-2</v>
      </c>
      <c r="F8669">
        <f t="shared" si="273"/>
        <v>77</v>
      </c>
    </row>
    <row r="8670" spans="2:6" x14ac:dyDescent="0.25">
      <c r="B8670">
        <v>9437</v>
      </c>
      <c r="C8670">
        <v>3412</v>
      </c>
      <c r="D8670" s="3">
        <v>0.54024305555555563</v>
      </c>
      <c r="E8670" s="3">
        <f t="shared" si="272"/>
        <v>5.3645833333333448E-2</v>
      </c>
      <c r="F8670">
        <f t="shared" si="273"/>
        <v>77</v>
      </c>
    </row>
    <row r="8671" spans="2:6" x14ac:dyDescent="0.25">
      <c r="B8671">
        <v>9438</v>
      </c>
      <c r="C8671">
        <v>3412</v>
      </c>
      <c r="D8671" s="3">
        <v>0.54024305555555563</v>
      </c>
      <c r="E8671" s="3">
        <f t="shared" si="272"/>
        <v>5.3645833333333448E-2</v>
      </c>
      <c r="F8671">
        <f t="shared" si="273"/>
        <v>77</v>
      </c>
    </row>
    <row r="8672" spans="2:6" x14ac:dyDescent="0.25">
      <c r="B8672">
        <v>9439</v>
      </c>
      <c r="C8672">
        <v>3412</v>
      </c>
      <c r="D8672" s="3">
        <v>0.54024305555555563</v>
      </c>
      <c r="E8672" s="3">
        <f t="shared" si="272"/>
        <v>5.3645833333333448E-2</v>
      </c>
      <c r="F8672">
        <f t="shared" si="273"/>
        <v>77</v>
      </c>
    </row>
    <row r="8673" spans="2:6" x14ac:dyDescent="0.25">
      <c r="B8673">
        <v>9440</v>
      </c>
      <c r="C8673">
        <v>3574</v>
      </c>
      <c r="D8673" s="3">
        <v>0.54024305555555563</v>
      </c>
      <c r="E8673" s="3">
        <f t="shared" si="272"/>
        <v>5.3645833333333448E-2</v>
      </c>
      <c r="F8673">
        <f t="shared" si="273"/>
        <v>77</v>
      </c>
    </row>
    <row r="8674" spans="2:6" x14ac:dyDescent="0.25">
      <c r="B8674">
        <v>9441</v>
      </c>
      <c r="C8674">
        <v>3574</v>
      </c>
      <c r="D8674" s="3">
        <v>0.54024305555555563</v>
      </c>
      <c r="E8674" s="3">
        <f t="shared" si="272"/>
        <v>5.3645833333333448E-2</v>
      </c>
      <c r="F8674">
        <f t="shared" si="273"/>
        <v>77</v>
      </c>
    </row>
    <row r="8675" spans="2:6" x14ac:dyDescent="0.25">
      <c r="B8675">
        <v>9442</v>
      </c>
      <c r="C8675">
        <v>3574</v>
      </c>
      <c r="D8675" s="3">
        <v>0.54024305555555563</v>
      </c>
      <c r="E8675" s="3">
        <f t="shared" si="272"/>
        <v>5.3645833333333448E-2</v>
      </c>
      <c r="F8675">
        <f t="shared" si="273"/>
        <v>77</v>
      </c>
    </row>
    <row r="8676" spans="2:6" x14ac:dyDescent="0.25">
      <c r="B8676">
        <v>9443</v>
      </c>
      <c r="C8676">
        <v>3574</v>
      </c>
      <c r="D8676" s="3">
        <v>0.54024305555555563</v>
      </c>
      <c r="E8676" s="3">
        <f t="shared" si="272"/>
        <v>5.3645833333333448E-2</v>
      </c>
      <c r="F8676">
        <f t="shared" si="273"/>
        <v>77</v>
      </c>
    </row>
    <row r="8677" spans="2:6" x14ac:dyDescent="0.25">
      <c r="B8677">
        <v>9444</v>
      </c>
      <c r="C8677">
        <v>3640</v>
      </c>
      <c r="D8677" s="3">
        <v>0.54026620370370371</v>
      </c>
      <c r="E8677" s="3">
        <f t="shared" si="272"/>
        <v>5.3668981481481526E-2</v>
      </c>
      <c r="F8677">
        <f t="shared" si="273"/>
        <v>77</v>
      </c>
    </row>
    <row r="8678" spans="2:6" x14ac:dyDescent="0.25">
      <c r="B8678">
        <v>9445</v>
      </c>
      <c r="C8678">
        <v>3640</v>
      </c>
      <c r="D8678" s="3">
        <v>0.54026620370370371</v>
      </c>
      <c r="E8678" s="3">
        <f t="shared" si="272"/>
        <v>5.3668981481481526E-2</v>
      </c>
      <c r="F8678">
        <f t="shared" si="273"/>
        <v>77</v>
      </c>
    </row>
    <row r="8679" spans="2:6" x14ac:dyDescent="0.25">
      <c r="B8679">
        <v>9446</v>
      </c>
      <c r="C8679">
        <v>3640</v>
      </c>
      <c r="D8679" s="3">
        <v>0.54026620370370371</v>
      </c>
      <c r="E8679" s="3">
        <f t="shared" si="272"/>
        <v>5.3668981481481526E-2</v>
      </c>
      <c r="F8679">
        <f t="shared" si="273"/>
        <v>77</v>
      </c>
    </row>
    <row r="8680" spans="2:6" x14ac:dyDescent="0.25">
      <c r="B8680">
        <v>9447</v>
      </c>
      <c r="C8680">
        <v>3640</v>
      </c>
      <c r="D8680" s="3">
        <v>0.54026620370370371</v>
      </c>
      <c r="E8680" s="3">
        <f t="shared" si="272"/>
        <v>5.3668981481481526E-2</v>
      </c>
      <c r="F8680">
        <f t="shared" si="273"/>
        <v>77</v>
      </c>
    </row>
    <row r="8681" spans="2:6" x14ac:dyDescent="0.25">
      <c r="B8681">
        <v>9448</v>
      </c>
      <c r="C8681">
        <v>3645</v>
      </c>
      <c r="D8681" s="3">
        <v>0.54028935185185178</v>
      </c>
      <c r="E8681" s="3">
        <f t="shared" si="272"/>
        <v>5.3692129629629604E-2</v>
      </c>
      <c r="F8681">
        <f t="shared" si="273"/>
        <v>77</v>
      </c>
    </row>
    <row r="8682" spans="2:6" x14ac:dyDescent="0.25">
      <c r="B8682">
        <v>9449</v>
      </c>
      <c r="C8682">
        <v>3645</v>
      </c>
      <c r="D8682" s="3">
        <v>0.54028935185185178</v>
      </c>
      <c r="E8682" s="3">
        <f t="shared" si="272"/>
        <v>5.3692129629629604E-2</v>
      </c>
      <c r="F8682">
        <f t="shared" si="273"/>
        <v>77</v>
      </c>
    </row>
    <row r="8683" spans="2:6" x14ac:dyDescent="0.25">
      <c r="B8683">
        <v>9450</v>
      </c>
      <c r="C8683">
        <v>3645</v>
      </c>
      <c r="D8683" s="3">
        <v>0.54028935185185178</v>
      </c>
      <c r="E8683" s="3">
        <f t="shared" si="272"/>
        <v>5.3692129629629604E-2</v>
      </c>
      <c r="F8683">
        <f t="shared" si="273"/>
        <v>77</v>
      </c>
    </row>
    <row r="8684" spans="2:6" x14ac:dyDescent="0.25">
      <c r="B8684">
        <v>9451</v>
      </c>
      <c r="C8684">
        <v>3645</v>
      </c>
      <c r="D8684" s="3">
        <v>0.54028935185185178</v>
      </c>
      <c r="E8684" s="3">
        <f t="shared" si="272"/>
        <v>5.3692129629629604E-2</v>
      </c>
      <c r="F8684">
        <f t="shared" si="273"/>
        <v>77</v>
      </c>
    </row>
    <row r="8685" spans="2:6" x14ac:dyDescent="0.25">
      <c r="B8685">
        <v>9452</v>
      </c>
      <c r="C8685">
        <v>3711</v>
      </c>
      <c r="D8685" s="3">
        <v>0.54028935185185178</v>
      </c>
      <c r="E8685" s="3">
        <f t="shared" si="272"/>
        <v>5.3692129629629604E-2</v>
      </c>
      <c r="F8685">
        <f t="shared" si="273"/>
        <v>77</v>
      </c>
    </row>
    <row r="8686" spans="2:6" x14ac:dyDescent="0.25">
      <c r="B8686">
        <v>9453</v>
      </c>
      <c r="C8686">
        <v>3711</v>
      </c>
      <c r="D8686" s="3">
        <v>0.54028935185185178</v>
      </c>
      <c r="E8686" s="3">
        <f t="shared" si="272"/>
        <v>5.3692129629629604E-2</v>
      </c>
      <c r="F8686">
        <f t="shared" si="273"/>
        <v>77</v>
      </c>
    </row>
    <row r="8687" spans="2:6" x14ac:dyDescent="0.25">
      <c r="B8687">
        <v>9454</v>
      </c>
      <c r="C8687">
        <v>3711</v>
      </c>
      <c r="D8687" s="3">
        <v>0.54028935185185178</v>
      </c>
      <c r="E8687" s="3">
        <f t="shared" si="272"/>
        <v>5.3692129629629604E-2</v>
      </c>
      <c r="F8687">
        <f t="shared" si="273"/>
        <v>77</v>
      </c>
    </row>
    <row r="8688" spans="2:6" x14ac:dyDescent="0.25">
      <c r="B8688">
        <v>9455</v>
      </c>
      <c r="C8688">
        <v>3711</v>
      </c>
      <c r="D8688" s="3">
        <v>0.54028935185185178</v>
      </c>
      <c r="E8688" s="3">
        <f t="shared" si="272"/>
        <v>5.3692129629629604E-2</v>
      </c>
      <c r="F8688">
        <f t="shared" si="273"/>
        <v>77</v>
      </c>
    </row>
    <row r="8689" spans="2:6" x14ac:dyDescent="0.25">
      <c r="B8689">
        <v>9456</v>
      </c>
      <c r="C8689">
        <v>4339</v>
      </c>
      <c r="D8689" s="3">
        <v>0.54028935185185178</v>
      </c>
      <c r="E8689" s="3">
        <f t="shared" si="272"/>
        <v>5.3692129629629604E-2</v>
      </c>
      <c r="F8689">
        <f t="shared" si="273"/>
        <v>77</v>
      </c>
    </row>
    <row r="8690" spans="2:6" x14ac:dyDescent="0.25">
      <c r="B8690">
        <v>9457</v>
      </c>
      <c r="C8690">
        <v>4339</v>
      </c>
      <c r="D8690" s="3">
        <v>0.54028935185185178</v>
      </c>
      <c r="E8690" s="3">
        <f t="shared" si="272"/>
        <v>5.3692129629629604E-2</v>
      </c>
      <c r="F8690">
        <f t="shared" si="273"/>
        <v>77</v>
      </c>
    </row>
    <row r="8691" spans="2:6" x14ac:dyDescent="0.25">
      <c r="B8691">
        <v>9458</v>
      </c>
      <c r="C8691">
        <v>4339</v>
      </c>
      <c r="D8691" s="3">
        <v>0.54028935185185178</v>
      </c>
      <c r="E8691" s="3">
        <f t="shared" si="272"/>
        <v>5.3692129629629604E-2</v>
      </c>
      <c r="F8691">
        <f t="shared" si="273"/>
        <v>77</v>
      </c>
    </row>
    <row r="8692" spans="2:6" x14ac:dyDescent="0.25">
      <c r="B8692">
        <v>9459</v>
      </c>
      <c r="C8692">
        <v>4339</v>
      </c>
      <c r="D8692" s="3">
        <v>0.54028935185185178</v>
      </c>
      <c r="E8692" s="3">
        <f t="shared" si="272"/>
        <v>5.3692129629629604E-2</v>
      </c>
      <c r="F8692">
        <f t="shared" si="273"/>
        <v>77</v>
      </c>
    </row>
    <row r="8693" spans="2:6" x14ac:dyDescent="0.25">
      <c r="B8693">
        <v>9460</v>
      </c>
      <c r="C8693">
        <v>3674</v>
      </c>
      <c r="D8693" s="3">
        <v>0.54028935185185178</v>
      </c>
      <c r="E8693" s="3">
        <f t="shared" si="272"/>
        <v>5.3692129629629604E-2</v>
      </c>
      <c r="F8693">
        <f t="shared" si="273"/>
        <v>77</v>
      </c>
    </row>
    <row r="8694" spans="2:6" x14ac:dyDescent="0.25">
      <c r="B8694">
        <v>9461</v>
      </c>
      <c r="C8694">
        <v>3674</v>
      </c>
      <c r="D8694" s="3">
        <v>0.54028935185185178</v>
      </c>
      <c r="E8694" s="3">
        <f t="shared" si="272"/>
        <v>5.3692129629629604E-2</v>
      </c>
      <c r="F8694">
        <f t="shared" si="273"/>
        <v>77</v>
      </c>
    </row>
    <row r="8695" spans="2:6" x14ac:dyDescent="0.25">
      <c r="B8695">
        <v>9462</v>
      </c>
      <c r="C8695">
        <v>3674</v>
      </c>
      <c r="D8695" s="3">
        <v>0.54028935185185178</v>
      </c>
      <c r="E8695" s="3">
        <f t="shared" si="272"/>
        <v>5.3692129629629604E-2</v>
      </c>
      <c r="F8695">
        <f t="shared" si="273"/>
        <v>77</v>
      </c>
    </row>
    <row r="8696" spans="2:6" x14ac:dyDescent="0.25">
      <c r="B8696">
        <v>9463</v>
      </c>
      <c r="C8696">
        <v>3674</v>
      </c>
      <c r="D8696" s="3">
        <v>0.54028935185185178</v>
      </c>
      <c r="E8696" s="3">
        <f t="shared" si="272"/>
        <v>5.3692129629629604E-2</v>
      </c>
      <c r="F8696">
        <f t="shared" si="273"/>
        <v>77</v>
      </c>
    </row>
    <row r="8697" spans="2:6" x14ac:dyDescent="0.25">
      <c r="B8697">
        <v>9464</v>
      </c>
      <c r="C8697">
        <v>3543</v>
      </c>
      <c r="D8697" s="3">
        <v>0.54028935185185178</v>
      </c>
      <c r="E8697" s="3">
        <f t="shared" si="272"/>
        <v>5.3692129629629604E-2</v>
      </c>
      <c r="F8697">
        <f t="shared" si="273"/>
        <v>77</v>
      </c>
    </row>
    <row r="8698" spans="2:6" x14ac:dyDescent="0.25">
      <c r="B8698">
        <v>9465</v>
      </c>
      <c r="C8698">
        <v>3543</v>
      </c>
      <c r="D8698" s="3">
        <v>0.54028935185185178</v>
      </c>
      <c r="E8698" s="3">
        <f t="shared" si="272"/>
        <v>5.3692129629629604E-2</v>
      </c>
      <c r="F8698">
        <f t="shared" si="273"/>
        <v>77</v>
      </c>
    </row>
    <row r="8699" spans="2:6" x14ac:dyDescent="0.25">
      <c r="B8699">
        <v>9466</v>
      </c>
      <c r="C8699">
        <v>3543</v>
      </c>
      <c r="D8699" s="3">
        <v>0.54028935185185178</v>
      </c>
      <c r="E8699" s="3">
        <f t="shared" si="272"/>
        <v>5.3692129629629604E-2</v>
      </c>
      <c r="F8699">
        <f t="shared" si="273"/>
        <v>77</v>
      </c>
    </row>
    <row r="8700" spans="2:6" x14ac:dyDescent="0.25">
      <c r="B8700">
        <v>9467</v>
      </c>
      <c r="C8700">
        <v>3543</v>
      </c>
      <c r="D8700" s="3">
        <v>0.54028935185185178</v>
      </c>
      <c r="E8700" s="3">
        <f t="shared" si="272"/>
        <v>5.3692129629629604E-2</v>
      </c>
      <c r="F8700">
        <f t="shared" si="273"/>
        <v>77</v>
      </c>
    </row>
    <row r="8701" spans="2:6" x14ac:dyDescent="0.25">
      <c r="B8701">
        <v>9468</v>
      </c>
      <c r="C8701">
        <v>3575</v>
      </c>
      <c r="D8701" s="3">
        <v>0.54028935185185178</v>
      </c>
      <c r="E8701" s="3">
        <f t="shared" si="272"/>
        <v>5.3692129629629604E-2</v>
      </c>
      <c r="F8701">
        <f t="shared" si="273"/>
        <v>77</v>
      </c>
    </row>
    <row r="8702" spans="2:6" x14ac:dyDescent="0.25">
      <c r="B8702">
        <v>9469</v>
      </c>
      <c r="C8702">
        <v>3575</v>
      </c>
      <c r="D8702" s="3">
        <v>0.54028935185185178</v>
      </c>
      <c r="E8702" s="3">
        <f t="shared" si="272"/>
        <v>5.3692129629629604E-2</v>
      </c>
      <c r="F8702">
        <f t="shared" si="273"/>
        <v>77</v>
      </c>
    </row>
    <row r="8703" spans="2:6" x14ac:dyDescent="0.25">
      <c r="B8703">
        <v>9470</v>
      </c>
      <c r="C8703">
        <v>3575</v>
      </c>
      <c r="D8703" s="3">
        <v>0.54028935185185178</v>
      </c>
      <c r="E8703" s="3">
        <f t="shared" si="272"/>
        <v>5.3692129629629604E-2</v>
      </c>
      <c r="F8703">
        <f t="shared" si="273"/>
        <v>77</v>
      </c>
    </row>
    <row r="8704" spans="2:6" x14ac:dyDescent="0.25">
      <c r="B8704">
        <v>9471</v>
      </c>
      <c r="C8704">
        <v>3575</v>
      </c>
      <c r="D8704" s="3">
        <v>0.54028935185185178</v>
      </c>
      <c r="E8704" s="3">
        <f t="shared" si="272"/>
        <v>5.3692129629629604E-2</v>
      </c>
      <c r="F8704">
        <f t="shared" si="273"/>
        <v>77</v>
      </c>
    </row>
    <row r="8705" spans="2:6" x14ac:dyDescent="0.25">
      <c r="B8705">
        <v>9472</v>
      </c>
      <c r="C8705">
        <v>3652</v>
      </c>
      <c r="D8705" s="3">
        <v>0.54031249999999997</v>
      </c>
      <c r="E8705" s="3">
        <f t="shared" si="272"/>
        <v>5.3715277777777792E-2</v>
      </c>
      <c r="F8705">
        <f t="shared" si="273"/>
        <v>77</v>
      </c>
    </row>
    <row r="8706" spans="2:6" x14ac:dyDescent="0.25">
      <c r="B8706">
        <v>9473</v>
      </c>
      <c r="C8706">
        <v>3652</v>
      </c>
      <c r="D8706" s="3">
        <v>0.54031249999999997</v>
      </c>
      <c r="E8706" s="3">
        <f t="shared" ref="E8706:E8769" si="274">D8706-$A$1</f>
        <v>5.3715277777777792E-2</v>
      </c>
      <c r="F8706">
        <f t="shared" ref="F8706:F8769" si="275">(MINUTE(E8706))+60</f>
        <v>77</v>
      </c>
    </row>
    <row r="8707" spans="2:6" x14ac:dyDescent="0.25">
      <c r="B8707">
        <v>9474</v>
      </c>
      <c r="C8707">
        <v>3652</v>
      </c>
      <c r="D8707" s="3">
        <v>0.54031249999999997</v>
      </c>
      <c r="E8707" s="3">
        <f t="shared" si="274"/>
        <v>5.3715277777777792E-2</v>
      </c>
      <c r="F8707">
        <f t="shared" si="275"/>
        <v>77</v>
      </c>
    </row>
    <row r="8708" spans="2:6" x14ac:dyDescent="0.25">
      <c r="B8708">
        <v>9475</v>
      </c>
      <c r="C8708">
        <v>3652</v>
      </c>
      <c r="D8708" s="3">
        <v>0.54031249999999997</v>
      </c>
      <c r="E8708" s="3">
        <f t="shared" si="274"/>
        <v>5.3715277777777792E-2</v>
      </c>
      <c r="F8708">
        <f t="shared" si="275"/>
        <v>77</v>
      </c>
    </row>
    <row r="8709" spans="2:6" x14ac:dyDescent="0.25">
      <c r="B8709">
        <v>9476</v>
      </c>
      <c r="C8709">
        <v>3413</v>
      </c>
      <c r="D8709" s="3">
        <v>0.54032407407407412</v>
      </c>
      <c r="E8709" s="3">
        <f t="shared" si="274"/>
        <v>5.3726851851851942E-2</v>
      </c>
      <c r="F8709">
        <f t="shared" si="275"/>
        <v>77</v>
      </c>
    </row>
    <row r="8710" spans="2:6" x14ac:dyDescent="0.25">
      <c r="B8710">
        <v>9477</v>
      </c>
      <c r="C8710">
        <v>3413</v>
      </c>
      <c r="D8710" s="3">
        <v>0.54032407407407412</v>
      </c>
      <c r="E8710" s="3">
        <f t="shared" si="274"/>
        <v>5.3726851851851942E-2</v>
      </c>
      <c r="F8710">
        <f t="shared" si="275"/>
        <v>77</v>
      </c>
    </row>
    <row r="8711" spans="2:6" x14ac:dyDescent="0.25">
      <c r="B8711">
        <v>9478</v>
      </c>
      <c r="C8711">
        <v>3413</v>
      </c>
      <c r="D8711" s="3">
        <v>0.54032407407407412</v>
      </c>
      <c r="E8711" s="3">
        <f t="shared" si="274"/>
        <v>5.3726851851851942E-2</v>
      </c>
      <c r="F8711">
        <f t="shared" si="275"/>
        <v>77</v>
      </c>
    </row>
    <row r="8712" spans="2:6" x14ac:dyDescent="0.25">
      <c r="B8712">
        <v>9479</v>
      </c>
      <c r="C8712">
        <v>3413</v>
      </c>
      <c r="D8712" s="3">
        <v>0.54032407407407412</v>
      </c>
      <c r="E8712" s="3">
        <f t="shared" si="274"/>
        <v>5.3726851851851942E-2</v>
      </c>
      <c r="F8712">
        <f t="shared" si="275"/>
        <v>77</v>
      </c>
    </row>
    <row r="8713" spans="2:6" x14ac:dyDescent="0.25">
      <c r="B8713">
        <v>9480</v>
      </c>
      <c r="C8713">
        <v>3654</v>
      </c>
      <c r="D8713" s="3">
        <v>0.54033564814814816</v>
      </c>
      <c r="E8713" s="3">
        <f t="shared" si="274"/>
        <v>5.3738425925925981E-2</v>
      </c>
      <c r="F8713">
        <f t="shared" si="275"/>
        <v>77</v>
      </c>
    </row>
    <row r="8714" spans="2:6" x14ac:dyDescent="0.25">
      <c r="B8714">
        <v>9481</v>
      </c>
      <c r="C8714">
        <v>3654</v>
      </c>
      <c r="D8714" s="3">
        <v>0.54033564814814816</v>
      </c>
      <c r="E8714" s="3">
        <f t="shared" si="274"/>
        <v>5.3738425925925981E-2</v>
      </c>
      <c r="F8714">
        <f t="shared" si="275"/>
        <v>77</v>
      </c>
    </row>
    <row r="8715" spans="2:6" x14ac:dyDescent="0.25">
      <c r="B8715">
        <v>9482</v>
      </c>
      <c r="C8715">
        <v>3654</v>
      </c>
      <c r="D8715" s="3">
        <v>0.54033564814814816</v>
      </c>
      <c r="E8715" s="3">
        <f t="shared" si="274"/>
        <v>5.3738425925925981E-2</v>
      </c>
      <c r="F8715">
        <f t="shared" si="275"/>
        <v>77</v>
      </c>
    </row>
    <row r="8716" spans="2:6" x14ac:dyDescent="0.25">
      <c r="B8716">
        <v>9483</v>
      </c>
      <c r="C8716">
        <v>3654</v>
      </c>
      <c r="D8716" s="3">
        <v>0.54033564814814816</v>
      </c>
      <c r="E8716" s="3">
        <f t="shared" si="274"/>
        <v>5.3738425925925981E-2</v>
      </c>
      <c r="F8716">
        <f t="shared" si="275"/>
        <v>77</v>
      </c>
    </row>
    <row r="8717" spans="2:6" x14ac:dyDescent="0.25">
      <c r="B8717">
        <v>9484</v>
      </c>
      <c r="C8717">
        <v>3242</v>
      </c>
      <c r="D8717" s="3">
        <v>0.54033564814814816</v>
      </c>
      <c r="E8717" s="3">
        <f t="shared" si="274"/>
        <v>5.3738425925925981E-2</v>
      </c>
      <c r="F8717">
        <f t="shared" si="275"/>
        <v>77</v>
      </c>
    </row>
    <row r="8718" spans="2:6" x14ac:dyDescent="0.25">
      <c r="B8718">
        <v>9485</v>
      </c>
      <c r="C8718">
        <v>3242</v>
      </c>
      <c r="D8718" s="3">
        <v>0.54033564814814816</v>
      </c>
      <c r="E8718" s="3">
        <f t="shared" si="274"/>
        <v>5.3738425925925981E-2</v>
      </c>
      <c r="F8718">
        <f t="shared" si="275"/>
        <v>77</v>
      </c>
    </row>
    <row r="8719" spans="2:6" x14ac:dyDescent="0.25">
      <c r="B8719">
        <v>9486</v>
      </c>
      <c r="C8719">
        <v>3242</v>
      </c>
      <c r="D8719" s="3">
        <v>0.54033564814814816</v>
      </c>
      <c r="E8719" s="3">
        <f t="shared" si="274"/>
        <v>5.3738425925925981E-2</v>
      </c>
      <c r="F8719">
        <f t="shared" si="275"/>
        <v>77</v>
      </c>
    </row>
    <row r="8720" spans="2:6" x14ac:dyDescent="0.25">
      <c r="B8720">
        <v>9487</v>
      </c>
      <c r="C8720">
        <v>3242</v>
      </c>
      <c r="D8720" s="3">
        <v>0.54033564814814816</v>
      </c>
      <c r="E8720" s="3">
        <f t="shared" si="274"/>
        <v>5.3738425925925981E-2</v>
      </c>
      <c r="F8720">
        <f t="shared" si="275"/>
        <v>77</v>
      </c>
    </row>
    <row r="8721" spans="2:6" x14ac:dyDescent="0.25">
      <c r="B8721">
        <v>9488</v>
      </c>
      <c r="C8721">
        <v>3649</v>
      </c>
      <c r="D8721" s="3">
        <v>0.54033564814814816</v>
      </c>
      <c r="E8721" s="3">
        <f t="shared" si="274"/>
        <v>5.3738425925925981E-2</v>
      </c>
      <c r="F8721">
        <f t="shared" si="275"/>
        <v>77</v>
      </c>
    </row>
    <row r="8722" spans="2:6" x14ac:dyDescent="0.25">
      <c r="B8722">
        <v>9489</v>
      </c>
      <c r="C8722">
        <v>3649</v>
      </c>
      <c r="D8722" s="3">
        <v>0.54033564814814816</v>
      </c>
      <c r="E8722" s="3">
        <f t="shared" si="274"/>
        <v>5.3738425925925981E-2</v>
      </c>
      <c r="F8722">
        <f t="shared" si="275"/>
        <v>77</v>
      </c>
    </row>
    <row r="8723" spans="2:6" x14ac:dyDescent="0.25">
      <c r="B8723">
        <v>9490</v>
      </c>
      <c r="C8723">
        <v>3649</v>
      </c>
      <c r="D8723" s="3">
        <v>0.54033564814814816</v>
      </c>
      <c r="E8723" s="3">
        <f t="shared" si="274"/>
        <v>5.3738425925925981E-2</v>
      </c>
      <c r="F8723">
        <f t="shared" si="275"/>
        <v>77</v>
      </c>
    </row>
    <row r="8724" spans="2:6" x14ac:dyDescent="0.25">
      <c r="B8724">
        <v>9491</v>
      </c>
      <c r="C8724">
        <v>3649</v>
      </c>
      <c r="D8724" s="3">
        <v>0.54033564814814816</v>
      </c>
      <c r="E8724" s="3">
        <f t="shared" si="274"/>
        <v>5.3738425925925981E-2</v>
      </c>
      <c r="F8724">
        <f t="shared" si="275"/>
        <v>77</v>
      </c>
    </row>
    <row r="8725" spans="2:6" x14ac:dyDescent="0.25">
      <c r="B8725">
        <v>9492</v>
      </c>
      <c r="C8725">
        <v>3682</v>
      </c>
      <c r="D8725" s="3">
        <v>0.5403472222222222</v>
      </c>
      <c r="E8725" s="3">
        <f t="shared" si="274"/>
        <v>5.375000000000002E-2</v>
      </c>
      <c r="F8725">
        <f t="shared" si="275"/>
        <v>77</v>
      </c>
    </row>
    <row r="8726" spans="2:6" x14ac:dyDescent="0.25">
      <c r="B8726">
        <v>9493</v>
      </c>
      <c r="C8726">
        <v>3682</v>
      </c>
      <c r="D8726" s="3">
        <v>0.5403472222222222</v>
      </c>
      <c r="E8726" s="3">
        <f t="shared" si="274"/>
        <v>5.375000000000002E-2</v>
      </c>
      <c r="F8726">
        <f t="shared" si="275"/>
        <v>77</v>
      </c>
    </row>
    <row r="8727" spans="2:6" x14ac:dyDescent="0.25">
      <c r="B8727">
        <v>9494</v>
      </c>
      <c r="C8727">
        <v>3682</v>
      </c>
      <c r="D8727" s="3">
        <v>0.5403472222222222</v>
      </c>
      <c r="E8727" s="3">
        <f t="shared" si="274"/>
        <v>5.375000000000002E-2</v>
      </c>
      <c r="F8727">
        <f t="shared" si="275"/>
        <v>77</v>
      </c>
    </row>
    <row r="8728" spans="2:6" x14ac:dyDescent="0.25">
      <c r="B8728">
        <v>9495</v>
      </c>
      <c r="C8728">
        <v>3682</v>
      </c>
      <c r="D8728" s="3">
        <v>0.5403472222222222</v>
      </c>
      <c r="E8728" s="3">
        <f t="shared" si="274"/>
        <v>5.375000000000002E-2</v>
      </c>
      <c r="F8728">
        <f t="shared" si="275"/>
        <v>77</v>
      </c>
    </row>
    <row r="8729" spans="2:6" x14ac:dyDescent="0.25">
      <c r="B8729">
        <v>9496</v>
      </c>
      <c r="C8729">
        <v>3653</v>
      </c>
      <c r="D8729" s="3">
        <v>0.5403472222222222</v>
      </c>
      <c r="E8729" s="3">
        <f t="shared" si="274"/>
        <v>5.375000000000002E-2</v>
      </c>
      <c r="F8729">
        <f t="shared" si="275"/>
        <v>77</v>
      </c>
    </row>
    <row r="8730" spans="2:6" x14ac:dyDescent="0.25">
      <c r="B8730">
        <v>9497</v>
      </c>
      <c r="C8730">
        <v>3653</v>
      </c>
      <c r="D8730" s="3">
        <v>0.5403472222222222</v>
      </c>
      <c r="E8730" s="3">
        <f t="shared" si="274"/>
        <v>5.375000000000002E-2</v>
      </c>
      <c r="F8730">
        <f t="shared" si="275"/>
        <v>77</v>
      </c>
    </row>
    <row r="8731" spans="2:6" x14ac:dyDescent="0.25">
      <c r="B8731">
        <v>9498</v>
      </c>
      <c r="C8731">
        <v>3653</v>
      </c>
      <c r="D8731" s="3">
        <v>0.5403472222222222</v>
      </c>
      <c r="E8731" s="3">
        <f t="shared" si="274"/>
        <v>5.375000000000002E-2</v>
      </c>
      <c r="F8731">
        <f t="shared" si="275"/>
        <v>77</v>
      </c>
    </row>
    <row r="8732" spans="2:6" x14ac:dyDescent="0.25">
      <c r="B8732">
        <v>9499</v>
      </c>
      <c r="C8732">
        <v>3653</v>
      </c>
      <c r="D8732" s="3">
        <v>0.5403472222222222</v>
      </c>
      <c r="E8732" s="3">
        <f t="shared" si="274"/>
        <v>5.375000000000002E-2</v>
      </c>
      <c r="F8732">
        <f t="shared" si="275"/>
        <v>77</v>
      </c>
    </row>
    <row r="8733" spans="2:6" x14ac:dyDescent="0.25">
      <c r="B8733">
        <v>9500</v>
      </c>
      <c r="C8733">
        <v>3634</v>
      </c>
      <c r="D8733" s="3">
        <v>0.54035879629629624</v>
      </c>
      <c r="E8733" s="3">
        <f t="shared" si="274"/>
        <v>5.3761574074074059E-2</v>
      </c>
      <c r="F8733">
        <f t="shared" si="275"/>
        <v>77</v>
      </c>
    </row>
    <row r="8734" spans="2:6" x14ac:dyDescent="0.25">
      <c r="B8734">
        <v>9501</v>
      </c>
      <c r="C8734">
        <v>3634</v>
      </c>
      <c r="D8734" s="3">
        <v>0.54035879629629624</v>
      </c>
      <c r="E8734" s="3">
        <f t="shared" si="274"/>
        <v>5.3761574074074059E-2</v>
      </c>
      <c r="F8734">
        <f t="shared" si="275"/>
        <v>77</v>
      </c>
    </row>
    <row r="8735" spans="2:6" x14ac:dyDescent="0.25">
      <c r="B8735">
        <v>9502</v>
      </c>
      <c r="C8735">
        <v>3634</v>
      </c>
      <c r="D8735" s="3">
        <v>0.54035879629629624</v>
      </c>
      <c r="E8735" s="3">
        <f t="shared" si="274"/>
        <v>5.3761574074074059E-2</v>
      </c>
      <c r="F8735">
        <f t="shared" si="275"/>
        <v>77</v>
      </c>
    </row>
    <row r="8736" spans="2:6" x14ac:dyDescent="0.25">
      <c r="B8736">
        <v>9503</v>
      </c>
      <c r="C8736">
        <v>3634</v>
      </c>
      <c r="D8736" s="3">
        <v>0.54035879629629624</v>
      </c>
      <c r="E8736" s="3">
        <f t="shared" si="274"/>
        <v>5.3761574074074059E-2</v>
      </c>
      <c r="F8736">
        <f t="shared" si="275"/>
        <v>77</v>
      </c>
    </row>
    <row r="8737" spans="2:6" x14ac:dyDescent="0.25">
      <c r="B8737">
        <v>9504</v>
      </c>
      <c r="C8737">
        <v>3604</v>
      </c>
      <c r="D8737" s="3">
        <v>0.54035879629629624</v>
      </c>
      <c r="E8737" s="3">
        <f t="shared" si="274"/>
        <v>5.3761574074074059E-2</v>
      </c>
      <c r="F8737">
        <f t="shared" si="275"/>
        <v>77</v>
      </c>
    </row>
    <row r="8738" spans="2:6" x14ac:dyDescent="0.25">
      <c r="B8738">
        <v>9505</v>
      </c>
      <c r="C8738">
        <v>3604</v>
      </c>
      <c r="D8738" s="3">
        <v>0.54035879629629624</v>
      </c>
      <c r="E8738" s="3">
        <f t="shared" si="274"/>
        <v>5.3761574074074059E-2</v>
      </c>
      <c r="F8738">
        <f t="shared" si="275"/>
        <v>77</v>
      </c>
    </row>
    <row r="8739" spans="2:6" x14ac:dyDescent="0.25">
      <c r="B8739">
        <v>9506</v>
      </c>
      <c r="C8739">
        <v>3604</v>
      </c>
      <c r="D8739" s="3">
        <v>0.54035879629629624</v>
      </c>
      <c r="E8739" s="3">
        <f t="shared" si="274"/>
        <v>5.3761574074074059E-2</v>
      </c>
      <c r="F8739">
        <f t="shared" si="275"/>
        <v>77</v>
      </c>
    </row>
    <row r="8740" spans="2:6" x14ac:dyDescent="0.25">
      <c r="B8740">
        <v>9507</v>
      </c>
      <c r="C8740">
        <v>3604</v>
      </c>
      <c r="D8740" s="3">
        <v>0.54035879629629624</v>
      </c>
      <c r="E8740" s="3">
        <f t="shared" si="274"/>
        <v>5.3761574074074059E-2</v>
      </c>
      <c r="F8740">
        <f t="shared" si="275"/>
        <v>77</v>
      </c>
    </row>
    <row r="8741" spans="2:6" x14ac:dyDescent="0.25">
      <c r="B8741">
        <v>9508</v>
      </c>
      <c r="C8741">
        <v>3653</v>
      </c>
      <c r="D8741" s="3">
        <v>0.54038194444444443</v>
      </c>
      <c r="E8741" s="3">
        <f t="shared" si="274"/>
        <v>5.3784722222222248E-2</v>
      </c>
      <c r="F8741">
        <f t="shared" si="275"/>
        <v>77</v>
      </c>
    </row>
    <row r="8742" spans="2:6" x14ac:dyDescent="0.25">
      <c r="B8742">
        <v>9509</v>
      </c>
      <c r="C8742">
        <v>3653</v>
      </c>
      <c r="D8742" s="3">
        <v>0.54038194444444443</v>
      </c>
      <c r="E8742" s="3">
        <f t="shared" si="274"/>
        <v>5.3784722222222248E-2</v>
      </c>
      <c r="F8742">
        <f t="shared" si="275"/>
        <v>77</v>
      </c>
    </row>
    <row r="8743" spans="2:6" x14ac:dyDescent="0.25">
      <c r="B8743">
        <v>9510</v>
      </c>
      <c r="C8743">
        <v>3653</v>
      </c>
      <c r="D8743" s="3">
        <v>0.54038194444444443</v>
      </c>
      <c r="E8743" s="3">
        <f t="shared" si="274"/>
        <v>5.3784722222222248E-2</v>
      </c>
      <c r="F8743">
        <f t="shared" si="275"/>
        <v>77</v>
      </c>
    </row>
    <row r="8744" spans="2:6" x14ac:dyDescent="0.25">
      <c r="B8744">
        <v>9511</v>
      </c>
      <c r="C8744">
        <v>3653</v>
      </c>
      <c r="D8744" s="3">
        <v>0.54038194444444443</v>
      </c>
      <c r="E8744" s="3">
        <f t="shared" si="274"/>
        <v>5.3784722222222248E-2</v>
      </c>
      <c r="F8744">
        <f t="shared" si="275"/>
        <v>77</v>
      </c>
    </row>
    <row r="8745" spans="2:6" x14ac:dyDescent="0.25">
      <c r="B8745">
        <v>9512</v>
      </c>
      <c r="C8745">
        <v>3677</v>
      </c>
      <c r="D8745" s="3">
        <v>0.54039351851851858</v>
      </c>
      <c r="E8745" s="3">
        <f t="shared" si="274"/>
        <v>5.3796296296296398E-2</v>
      </c>
      <c r="F8745">
        <f t="shared" si="275"/>
        <v>77</v>
      </c>
    </row>
    <row r="8746" spans="2:6" x14ac:dyDescent="0.25">
      <c r="B8746">
        <v>9513</v>
      </c>
      <c r="C8746">
        <v>3677</v>
      </c>
      <c r="D8746" s="3">
        <v>0.54039351851851858</v>
      </c>
      <c r="E8746" s="3">
        <f t="shared" si="274"/>
        <v>5.3796296296296398E-2</v>
      </c>
      <c r="F8746">
        <f t="shared" si="275"/>
        <v>77</v>
      </c>
    </row>
    <row r="8747" spans="2:6" x14ac:dyDescent="0.25">
      <c r="B8747">
        <v>9514</v>
      </c>
      <c r="C8747">
        <v>3677</v>
      </c>
      <c r="D8747" s="3">
        <v>0.54039351851851858</v>
      </c>
      <c r="E8747" s="3">
        <f t="shared" si="274"/>
        <v>5.3796296296296398E-2</v>
      </c>
      <c r="F8747">
        <f t="shared" si="275"/>
        <v>77</v>
      </c>
    </row>
    <row r="8748" spans="2:6" x14ac:dyDescent="0.25">
      <c r="B8748">
        <v>9515</v>
      </c>
      <c r="C8748">
        <v>3677</v>
      </c>
      <c r="D8748" s="3">
        <v>0.54039351851851858</v>
      </c>
      <c r="E8748" s="3">
        <f t="shared" si="274"/>
        <v>5.3796296296296398E-2</v>
      </c>
      <c r="F8748">
        <f t="shared" si="275"/>
        <v>77</v>
      </c>
    </row>
    <row r="8749" spans="2:6" x14ac:dyDescent="0.25">
      <c r="B8749">
        <v>9516</v>
      </c>
      <c r="C8749">
        <v>3542</v>
      </c>
      <c r="D8749" s="3">
        <v>0.54039351851851858</v>
      </c>
      <c r="E8749" s="3">
        <f t="shared" si="274"/>
        <v>5.3796296296296398E-2</v>
      </c>
      <c r="F8749">
        <f t="shared" si="275"/>
        <v>77</v>
      </c>
    </row>
    <row r="8750" spans="2:6" x14ac:dyDescent="0.25">
      <c r="B8750">
        <v>9517</v>
      </c>
      <c r="C8750">
        <v>3542</v>
      </c>
      <c r="D8750" s="3">
        <v>0.54039351851851858</v>
      </c>
      <c r="E8750" s="3">
        <f t="shared" si="274"/>
        <v>5.3796296296296398E-2</v>
      </c>
      <c r="F8750">
        <f t="shared" si="275"/>
        <v>77</v>
      </c>
    </row>
    <row r="8751" spans="2:6" x14ac:dyDescent="0.25">
      <c r="B8751">
        <v>9518</v>
      </c>
      <c r="C8751">
        <v>3542</v>
      </c>
      <c r="D8751" s="3">
        <v>0.54039351851851858</v>
      </c>
      <c r="E8751" s="3">
        <f t="shared" si="274"/>
        <v>5.3796296296296398E-2</v>
      </c>
      <c r="F8751">
        <f t="shared" si="275"/>
        <v>77</v>
      </c>
    </row>
    <row r="8752" spans="2:6" x14ac:dyDescent="0.25">
      <c r="B8752">
        <v>9519</v>
      </c>
      <c r="C8752">
        <v>3542</v>
      </c>
      <c r="D8752" s="3">
        <v>0.54039351851851858</v>
      </c>
      <c r="E8752" s="3">
        <f t="shared" si="274"/>
        <v>5.3796296296296398E-2</v>
      </c>
      <c r="F8752">
        <f t="shared" si="275"/>
        <v>77</v>
      </c>
    </row>
    <row r="8753" spans="2:6" x14ac:dyDescent="0.25">
      <c r="B8753">
        <v>9520</v>
      </c>
      <c r="C8753">
        <v>3634</v>
      </c>
      <c r="D8753" s="3">
        <v>0.54040509259259262</v>
      </c>
      <c r="E8753" s="3">
        <f t="shared" si="274"/>
        <v>5.3807870370370436E-2</v>
      </c>
      <c r="F8753">
        <f t="shared" si="275"/>
        <v>77</v>
      </c>
    </row>
    <row r="8754" spans="2:6" x14ac:dyDescent="0.25">
      <c r="B8754">
        <v>9521</v>
      </c>
      <c r="C8754">
        <v>3634</v>
      </c>
      <c r="D8754" s="3">
        <v>0.54040509259259262</v>
      </c>
      <c r="E8754" s="3">
        <f t="shared" si="274"/>
        <v>5.3807870370370436E-2</v>
      </c>
      <c r="F8754">
        <f t="shared" si="275"/>
        <v>77</v>
      </c>
    </row>
    <row r="8755" spans="2:6" x14ac:dyDescent="0.25">
      <c r="B8755">
        <v>9522</v>
      </c>
      <c r="C8755">
        <v>3634</v>
      </c>
      <c r="D8755" s="3">
        <v>0.54040509259259262</v>
      </c>
      <c r="E8755" s="3">
        <f t="shared" si="274"/>
        <v>5.3807870370370436E-2</v>
      </c>
      <c r="F8755">
        <f t="shared" si="275"/>
        <v>77</v>
      </c>
    </row>
    <row r="8756" spans="2:6" x14ac:dyDescent="0.25">
      <c r="B8756">
        <v>9523</v>
      </c>
      <c r="C8756">
        <v>3634</v>
      </c>
      <c r="D8756" s="3">
        <v>0.54040509259259262</v>
      </c>
      <c r="E8756" s="3">
        <f t="shared" si="274"/>
        <v>5.3807870370370436E-2</v>
      </c>
      <c r="F8756">
        <f t="shared" si="275"/>
        <v>77</v>
      </c>
    </row>
    <row r="8757" spans="2:6" x14ac:dyDescent="0.25">
      <c r="B8757">
        <v>9524</v>
      </c>
      <c r="C8757">
        <v>3640</v>
      </c>
      <c r="D8757" s="3">
        <v>0.54040509259259262</v>
      </c>
      <c r="E8757" s="3">
        <f t="shared" si="274"/>
        <v>5.3807870370370436E-2</v>
      </c>
      <c r="F8757">
        <f t="shared" si="275"/>
        <v>77</v>
      </c>
    </row>
    <row r="8758" spans="2:6" x14ac:dyDescent="0.25">
      <c r="B8758">
        <v>9525</v>
      </c>
      <c r="C8758">
        <v>3640</v>
      </c>
      <c r="D8758" s="3">
        <v>0.54040509259259262</v>
      </c>
      <c r="E8758" s="3">
        <f t="shared" si="274"/>
        <v>5.3807870370370436E-2</v>
      </c>
      <c r="F8758">
        <f t="shared" si="275"/>
        <v>77</v>
      </c>
    </row>
    <row r="8759" spans="2:6" x14ac:dyDescent="0.25">
      <c r="B8759">
        <v>9526</v>
      </c>
      <c r="C8759">
        <v>3640</v>
      </c>
      <c r="D8759" s="3">
        <v>0.54040509259259262</v>
      </c>
      <c r="E8759" s="3">
        <f t="shared" si="274"/>
        <v>5.3807870370370436E-2</v>
      </c>
      <c r="F8759">
        <f t="shared" si="275"/>
        <v>77</v>
      </c>
    </row>
    <row r="8760" spans="2:6" x14ac:dyDescent="0.25">
      <c r="B8760">
        <v>9527</v>
      </c>
      <c r="C8760">
        <v>3640</v>
      </c>
      <c r="D8760" s="3">
        <v>0.54040509259259262</v>
      </c>
      <c r="E8760" s="3">
        <f t="shared" si="274"/>
        <v>5.3807870370370436E-2</v>
      </c>
      <c r="F8760">
        <f t="shared" si="275"/>
        <v>77</v>
      </c>
    </row>
    <row r="8761" spans="2:6" x14ac:dyDescent="0.25">
      <c r="B8761">
        <v>9528</v>
      </c>
      <c r="C8761">
        <v>3693</v>
      </c>
      <c r="D8761" s="3">
        <v>0.54040509259259262</v>
      </c>
      <c r="E8761" s="3">
        <f t="shared" si="274"/>
        <v>5.3807870370370436E-2</v>
      </c>
      <c r="F8761">
        <f t="shared" si="275"/>
        <v>77</v>
      </c>
    </row>
    <row r="8762" spans="2:6" x14ac:dyDescent="0.25">
      <c r="B8762">
        <v>9529</v>
      </c>
      <c r="C8762">
        <v>3693</v>
      </c>
      <c r="D8762" s="3">
        <v>0.54040509259259262</v>
      </c>
      <c r="E8762" s="3">
        <f t="shared" si="274"/>
        <v>5.3807870370370436E-2</v>
      </c>
      <c r="F8762">
        <f t="shared" si="275"/>
        <v>77</v>
      </c>
    </row>
    <row r="8763" spans="2:6" x14ac:dyDescent="0.25">
      <c r="B8763">
        <v>9530</v>
      </c>
      <c r="C8763">
        <v>3693</v>
      </c>
      <c r="D8763" s="3">
        <v>0.54040509259259262</v>
      </c>
      <c r="E8763" s="3">
        <f t="shared" si="274"/>
        <v>5.3807870370370436E-2</v>
      </c>
      <c r="F8763">
        <f t="shared" si="275"/>
        <v>77</v>
      </c>
    </row>
    <row r="8764" spans="2:6" x14ac:dyDescent="0.25">
      <c r="B8764">
        <v>9531</v>
      </c>
      <c r="C8764">
        <v>3693</v>
      </c>
      <c r="D8764" s="3">
        <v>0.54040509259259262</v>
      </c>
      <c r="E8764" s="3">
        <f t="shared" si="274"/>
        <v>5.3807870370370436E-2</v>
      </c>
      <c r="F8764">
        <f t="shared" si="275"/>
        <v>77</v>
      </c>
    </row>
    <row r="8765" spans="2:6" x14ac:dyDescent="0.25">
      <c r="B8765">
        <v>9532</v>
      </c>
      <c r="C8765">
        <v>3647</v>
      </c>
      <c r="D8765" s="3">
        <v>0.54041666666666666</v>
      </c>
      <c r="E8765" s="3">
        <f t="shared" si="274"/>
        <v>5.3819444444444475E-2</v>
      </c>
      <c r="F8765">
        <f t="shared" si="275"/>
        <v>77</v>
      </c>
    </row>
    <row r="8766" spans="2:6" x14ac:dyDescent="0.25">
      <c r="B8766">
        <v>9533</v>
      </c>
      <c r="C8766">
        <v>3647</v>
      </c>
      <c r="D8766" s="3">
        <v>0.54041666666666666</v>
      </c>
      <c r="E8766" s="3">
        <f t="shared" si="274"/>
        <v>5.3819444444444475E-2</v>
      </c>
      <c r="F8766">
        <f t="shared" si="275"/>
        <v>77</v>
      </c>
    </row>
    <row r="8767" spans="2:6" x14ac:dyDescent="0.25">
      <c r="B8767">
        <v>9534</v>
      </c>
      <c r="C8767">
        <v>3647</v>
      </c>
      <c r="D8767" s="3">
        <v>0.54041666666666666</v>
      </c>
      <c r="E8767" s="3">
        <f t="shared" si="274"/>
        <v>5.3819444444444475E-2</v>
      </c>
      <c r="F8767">
        <f t="shared" si="275"/>
        <v>77</v>
      </c>
    </row>
    <row r="8768" spans="2:6" x14ac:dyDescent="0.25">
      <c r="B8768">
        <v>9535</v>
      </c>
      <c r="C8768">
        <v>3647</v>
      </c>
      <c r="D8768" s="3">
        <v>0.54041666666666666</v>
      </c>
      <c r="E8768" s="3">
        <f t="shared" si="274"/>
        <v>5.3819444444444475E-2</v>
      </c>
      <c r="F8768">
        <f t="shared" si="275"/>
        <v>77</v>
      </c>
    </row>
    <row r="8769" spans="2:6" x14ac:dyDescent="0.25">
      <c r="B8769">
        <v>9536</v>
      </c>
      <c r="C8769">
        <v>3446</v>
      </c>
      <c r="D8769" s="3">
        <v>0.54041666666666666</v>
      </c>
      <c r="E8769" s="3">
        <f t="shared" si="274"/>
        <v>5.3819444444444475E-2</v>
      </c>
      <c r="F8769">
        <f t="shared" si="275"/>
        <v>77</v>
      </c>
    </row>
    <row r="8770" spans="2:6" x14ac:dyDescent="0.25">
      <c r="B8770">
        <v>9537</v>
      </c>
      <c r="C8770">
        <v>3446</v>
      </c>
      <c r="D8770" s="3">
        <v>0.54041666666666666</v>
      </c>
      <c r="E8770" s="3">
        <f t="shared" ref="E8770:E8833" si="276">D8770-$A$1</f>
        <v>5.3819444444444475E-2</v>
      </c>
      <c r="F8770">
        <f t="shared" ref="F8770:F8833" si="277">(MINUTE(E8770))+60</f>
        <v>77</v>
      </c>
    </row>
    <row r="8771" spans="2:6" x14ac:dyDescent="0.25">
      <c r="B8771">
        <v>9538</v>
      </c>
      <c r="C8771">
        <v>3446</v>
      </c>
      <c r="D8771" s="3">
        <v>0.54041666666666666</v>
      </c>
      <c r="E8771" s="3">
        <f t="shared" si="276"/>
        <v>5.3819444444444475E-2</v>
      </c>
      <c r="F8771">
        <f t="shared" si="277"/>
        <v>77</v>
      </c>
    </row>
    <row r="8772" spans="2:6" x14ac:dyDescent="0.25">
      <c r="B8772">
        <v>9539</v>
      </c>
      <c r="C8772">
        <v>3446</v>
      </c>
      <c r="D8772" s="3">
        <v>0.54041666666666666</v>
      </c>
      <c r="E8772" s="3">
        <f t="shared" si="276"/>
        <v>5.3819444444444475E-2</v>
      </c>
      <c r="F8772">
        <f t="shared" si="277"/>
        <v>77</v>
      </c>
    </row>
    <row r="8773" spans="2:6" x14ac:dyDescent="0.25">
      <c r="B8773">
        <v>9540</v>
      </c>
      <c r="C8773">
        <v>3591</v>
      </c>
      <c r="D8773" s="3">
        <v>0.54041666666666666</v>
      </c>
      <c r="E8773" s="3">
        <f t="shared" si="276"/>
        <v>5.3819444444444475E-2</v>
      </c>
      <c r="F8773">
        <f t="shared" si="277"/>
        <v>77</v>
      </c>
    </row>
    <row r="8774" spans="2:6" x14ac:dyDescent="0.25">
      <c r="B8774">
        <v>9541</v>
      </c>
      <c r="C8774">
        <v>3591</v>
      </c>
      <c r="D8774" s="3">
        <v>0.54041666666666666</v>
      </c>
      <c r="E8774" s="3">
        <f t="shared" si="276"/>
        <v>5.3819444444444475E-2</v>
      </c>
      <c r="F8774">
        <f t="shared" si="277"/>
        <v>77</v>
      </c>
    </row>
    <row r="8775" spans="2:6" x14ac:dyDescent="0.25">
      <c r="B8775">
        <v>9542</v>
      </c>
      <c r="C8775">
        <v>3591</v>
      </c>
      <c r="D8775" s="3">
        <v>0.54041666666666666</v>
      </c>
      <c r="E8775" s="3">
        <f t="shared" si="276"/>
        <v>5.3819444444444475E-2</v>
      </c>
      <c r="F8775">
        <f t="shared" si="277"/>
        <v>77</v>
      </c>
    </row>
    <row r="8776" spans="2:6" x14ac:dyDescent="0.25">
      <c r="B8776">
        <v>9543</v>
      </c>
      <c r="C8776">
        <v>3591</v>
      </c>
      <c r="D8776" s="3">
        <v>0.54041666666666666</v>
      </c>
      <c r="E8776" s="3">
        <f t="shared" si="276"/>
        <v>5.3819444444444475E-2</v>
      </c>
      <c r="F8776">
        <f t="shared" si="277"/>
        <v>77</v>
      </c>
    </row>
    <row r="8777" spans="2:6" x14ac:dyDescent="0.25">
      <c r="B8777">
        <v>9544</v>
      </c>
      <c r="C8777">
        <v>3549</v>
      </c>
      <c r="D8777" s="3">
        <v>0.5404282407407407</v>
      </c>
      <c r="E8777" s="3">
        <f t="shared" si="276"/>
        <v>5.3831018518518514E-2</v>
      </c>
      <c r="F8777">
        <f t="shared" si="277"/>
        <v>77</v>
      </c>
    </row>
    <row r="8778" spans="2:6" x14ac:dyDescent="0.25">
      <c r="B8778">
        <v>9545</v>
      </c>
      <c r="C8778">
        <v>3549</v>
      </c>
      <c r="D8778" s="3">
        <v>0.5404282407407407</v>
      </c>
      <c r="E8778" s="3">
        <f t="shared" si="276"/>
        <v>5.3831018518518514E-2</v>
      </c>
      <c r="F8778">
        <f t="shared" si="277"/>
        <v>77</v>
      </c>
    </row>
    <row r="8779" spans="2:6" x14ac:dyDescent="0.25">
      <c r="B8779">
        <v>9546</v>
      </c>
      <c r="C8779">
        <v>3549</v>
      </c>
      <c r="D8779" s="3">
        <v>0.5404282407407407</v>
      </c>
      <c r="E8779" s="3">
        <f t="shared" si="276"/>
        <v>5.3831018518518514E-2</v>
      </c>
      <c r="F8779">
        <f t="shared" si="277"/>
        <v>77</v>
      </c>
    </row>
    <row r="8780" spans="2:6" x14ac:dyDescent="0.25">
      <c r="B8780">
        <v>9547</v>
      </c>
      <c r="C8780">
        <v>3549</v>
      </c>
      <c r="D8780" s="3">
        <v>0.5404282407407407</v>
      </c>
      <c r="E8780" s="3">
        <f t="shared" si="276"/>
        <v>5.3831018518518514E-2</v>
      </c>
      <c r="F8780">
        <f t="shared" si="277"/>
        <v>77</v>
      </c>
    </row>
    <row r="8781" spans="2:6" x14ac:dyDescent="0.25">
      <c r="B8781">
        <v>9548</v>
      </c>
      <c r="C8781">
        <v>3661</v>
      </c>
      <c r="D8781" s="3">
        <v>0.5404282407407407</v>
      </c>
      <c r="E8781" s="3">
        <f t="shared" si="276"/>
        <v>5.3831018518518514E-2</v>
      </c>
      <c r="F8781">
        <f t="shared" si="277"/>
        <v>77</v>
      </c>
    </row>
    <row r="8782" spans="2:6" x14ac:dyDescent="0.25">
      <c r="B8782">
        <v>9549</v>
      </c>
      <c r="C8782">
        <v>3661</v>
      </c>
      <c r="D8782" s="3">
        <v>0.5404282407407407</v>
      </c>
      <c r="E8782" s="3">
        <f t="shared" si="276"/>
        <v>5.3831018518518514E-2</v>
      </c>
      <c r="F8782">
        <f t="shared" si="277"/>
        <v>77</v>
      </c>
    </row>
    <row r="8783" spans="2:6" x14ac:dyDescent="0.25">
      <c r="B8783">
        <v>9550</v>
      </c>
      <c r="C8783">
        <v>3661</v>
      </c>
      <c r="D8783" s="3">
        <v>0.5404282407407407</v>
      </c>
      <c r="E8783" s="3">
        <f t="shared" si="276"/>
        <v>5.3831018518518514E-2</v>
      </c>
      <c r="F8783">
        <f t="shared" si="277"/>
        <v>77</v>
      </c>
    </row>
    <row r="8784" spans="2:6" x14ac:dyDescent="0.25">
      <c r="B8784">
        <v>9551</v>
      </c>
      <c r="C8784">
        <v>3661</v>
      </c>
      <c r="D8784" s="3">
        <v>0.5404282407407407</v>
      </c>
      <c r="E8784" s="3">
        <f t="shared" si="276"/>
        <v>5.3831018518518514E-2</v>
      </c>
      <c r="F8784">
        <f t="shared" si="277"/>
        <v>77</v>
      </c>
    </row>
    <row r="8785" spans="2:6" x14ac:dyDescent="0.25">
      <c r="B8785">
        <v>9552</v>
      </c>
      <c r="C8785">
        <v>3680</v>
      </c>
      <c r="D8785" s="3">
        <v>0.5404282407407407</v>
      </c>
      <c r="E8785" s="3">
        <f t="shared" si="276"/>
        <v>5.3831018518518514E-2</v>
      </c>
      <c r="F8785">
        <f t="shared" si="277"/>
        <v>77</v>
      </c>
    </row>
    <row r="8786" spans="2:6" x14ac:dyDescent="0.25">
      <c r="B8786">
        <v>9553</v>
      </c>
      <c r="C8786">
        <v>3680</v>
      </c>
      <c r="D8786" s="3">
        <v>0.5404282407407407</v>
      </c>
      <c r="E8786" s="3">
        <f t="shared" si="276"/>
        <v>5.3831018518518514E-2</v>
      </c>
      <c r="F8786">
        <f t="shared" si="277"/>
        <v>77</v>
      </c>
    </row>
    <row r="8787" spans="2:6" x14ac:dyDescent="0.25">
      <c r="B8787">
        <v>9554</v>
      </c>
      <c r="C8787">
        <v>3680</v>
      </c>
      <c r="D8787" s="3">
        <v>0.5404282407407407</v>
      </c>
      <c r="E8787" s="3">
        <f t="shared" si="276"/>
        <v>5.3831018518518514E-2</v>
      </c>
      <c r="F8787">
        <f t="shared" si="277"/>
        <v>77</v>
      </c>
    </row>
    <row r="8788" spans="2:6" x14ac:dyDescent="0.25">
      <c r="B8788">
        <v>9555</v>
      </c>
      <c r="C8788">
        <v>3680</v>
      </c>
      <c r="D8788" s="3">
        <v>0.5404282407407407</v>
      </c>
      <c r="E8788" s="3">
        <f t="shared" si="276"/>
        <v>5.3831018518518514E-2</v>
      </c>
      <c r="F8788">
        <f t="shared" si="277"/>
        <v>77</v>
      </c>
    </row>
    <row r="8789" spans="2:6" x14ac:dyDescent="0.25">
      <c r="B8789">
        <v>9556</v>
      </c>
      <c r="C8789">
        <v>3858</v>
      </c>
      <c r="D8789" s="3">
        <v>0.54043981481481485</v>
      </c>
      <c r="E8789" s="3">
        <f t="shared" si="276"/>
        <v>5.3842592592592664E-2</v>
      </c>
      <c r="F8789">
        <f t="shared" si="277"/>
        <v>77</v>
      </c>
    </row>
    <row r="8790" spans="2:6" x14ac:dyDescent="0.25">
      <c r="B8790">
        <v>9557</v>
      </c>
      <c r="C8790">
        <v>3858</v>
      </c>
      <c r="D8790" s="3">
        <v>0.54043981481481485</v>
      </c>
      <c r="E8790" s="3">
        <f t="shared" si="276"/>
        <v>5.3842592592592664E-2</v>
      </c>
      <c r="F8790">
        <f t="shared" si="277"/>
        <v>77</v>
      </c>
    </row>
    <row r="8791" spans="2:6" x14ac:dyDescent="0.25">
      <c r="B8791">
        <v>9558</v>
      </c>
      <c r="C8791">
        <v>3858</v>
      </c>
      <c r="D8791" s="3">
        <v>0.54043981481481485</v>
      </c>
      <c r="E8791" s="3">
        <f t="shared" si="276"/>
        <v>5.3842592592592664E-2</v>
      </c>
      <c r="F8791">
        <f t="shared" si="277"/>
        <v>77</v>
      </c>
    </row>
    <row r="8792" spans="2:6" x14ac:dyDescent="0.25">
      <c r="B8792">
        <v>9559</v>
      </c>
      <c r="C8792">
        <v>3858</v>
      </c>
      <c r="D8792" s="3">
        <v>0.54043981481481485</v>
      </c>
      <c r="E8792" s="3">
        <f t="shared" si="276"/>
        <v>5.3842592592592664E-2</v>
      </c>
      <c r="F8792">
        <f t="shared" si="277"/>
        <v>77</v>
      </c>
    </row>
    <row r="8793" spans="2:6" x14ac:dyDescent="0.25">
      <c r="B8793">
        <v>9560</v>
      </c>
      <c r="C8793">
        <v>3653</v>
      </c>
      <c r="D8793" s="3">
        <v>0.54045138888888888</v>
      </c>
      <c r="E8793" s="3">
        <f t="shared" si="276"/>
        <v>5.3854166666666703E-2</v>
      </c>
      <c r="F8793">
        <f t="shared" si="277"/>
        <v>77</v>
      </c>
    </row>
    <row r="8794" spans="2:6" x14ac:dyDescent="0.25">
      <c r="B8794">
        <v>9561</v>
      </c>
      <c r="C8794">
        <v>3653</v>
      </c>
      <c r="D8794" s="3">
        <v>0.54045138888888888</v>
      </c>
      <c r="E8794" s="3">
        <f t="shared" si="276"/>
        <v>5.3854166666666703E-2</v>
      </c>
      <c r="F8794">
        <f t="shared" si="277"/>
        <v>77</v>
      </c>
    </row>
    <row r="8795" spans="2:6" x14ac:dyDescent="0.25">
      <c r="B8795">
        <v>9562</v>
      </c>
      <c r="C8795">
        <v>3653</v>
      </c>
      <c r="D8795" s="3">
        <v>0.54045138888888888</v>
      </c>
      <c r="E8795" s="3">
        <f t="shared" si="276"/>
        <v>5.3854166666666703E-2</v>
      </c>
      <c r="F8795">
        <f t="shared" si="277"/>
        <v>77</v>
      </c>
    </row>
    <row r="8796" spans="2:6" x14ac:dyDescent="0.25">
      <c r="B8796">
        <v>9563</v>
      </c>
      <c r="C8796">
        <v>3653</v>
      </c>
      <c r="D8796" s="3">
        <v>0.54045138888888888</v>
      </c>
      <c r="E8796" s="3">
        <f t="shared" si="276"/>
        <v>5.3854166666666703E-2</v>
      </c>
      <c r="F8796">
        <f t="shared" si="277"/>
        <v>77</v>
      </c>
    </row>
    <row r="8797" spans="2:6" x14ac:dyDescent="0.25">
      <c r="B8797">
        <v>9564</v>
      </c>
      <c r="C8797">
        <v>3558</v>
      </c>
      <c r="D8797" s="3">
        <v>0.54045138888888888</v>
      </c>
      <c r="E8797" s="3">
        <f t="shared" si="276"/>
        <v>5.3854166666666703E-2</v>
      </c>
      <c r="F8797">
        <f t="shared" si="277"/>
        <v>77</v>
      </c>
    </row>
    <row r="8798" spans="2:6" x14ac:dyDescent="0.25">
      <c r="B8798">
        <v>9565</v>
      </c>
      <c r="C8798">
        <v>3558</v>
      </c>
      <c r="D8798" s="3">
        <v>0.54045138888888888</v>
      </c>
      <c r="E8798" s="3">
        <f t="shared" si="276"/>
        <v>5.3854166666666703E-2</v>
      </c>
      <c r="F8798">
        <f t="shared" si="277"/>
        <v>77</v>
      </c>
    </row>
    <row r="8799" spans="2:6" x14ac:dyDescent="0.25">
      <c r="B8799">
        <v>9566</v>
      </c>
      <c r="C8799">
        <v>3558</v>
      </c>
      <c r="D8799" s="3">
        <v>0.54045138888888888</v>
      </c>
      <c r="E8799" s="3">
        <f t="shared" si="276"/>
        <v>5.3854166666666703E-2</v>
      </c>
      <c r="F8799">
        <f t="shared" si="277"/>
        <v>77</v>
      </c>
    </row>
    <row r="8800" spans="2:6" x14ac:dyDescent="0.25">
      <c r="B8800">
        <v>9567</v>
      </c>
      <c r="C8800">
        <v>3558</v>
      </c>
      <c r="D8800" s="3">
        <v>0.54045138888888888</v>
      </c>
      <c r="E8800" s="3">
        <f t="shared" si="276"/>
        <v>5.3854166666666703E-2</v>
      </c>
      <c r="F8800">
        <f t="shared" si="277"/>
        <v>77</v>
      </c>
    </row>
    <row r="8801" spans="2:6" x14ac:dyDescent="0.25">
      <c r="B8801">
        <v>9568</v>
      </c>
      <c r="C8801">
        <v>3699</v>
      </c>
      <c r="D8801" s="3">
        <v>0.54045138888888888</v>
      </c>
      <c r="E8801" s="3">
        <f t="shared" si="276"/>
        <v>5.3854166666666703E-2</v>
      </c>
      <c r="F8801">
        <f t="shared" si="277"/>
        <v>77</v>
      </c>
    </row>
    <row r="8802" spans="2:6" x14ac:dyDescent="0.25">
      <c r="B8802">
        <v>9569</v>
      </c>
      <c r="C8802">
        <v>3699</v>
      </c>
      <c r="D8802" s="3">
        <v>0.54045138888888888</v>
      </c>
      <c r="E8802" s="3">
        <f t="shared" si="276"/>
        <v>5.3854166666666703E-2</v>
      </c>
      <c r="F8802">
        <f t="shared" si="277"/>
        <v>77</v>
      </c>
    </row>
    <row r="8803" spans="2:6" x14ac:dyDescent="0.25">
      <c r="B8803">
        <v>9570</v>
      </c>
      <c r="C8803">
        <v>3699</v>
      </c>
      <c r="D8803" s="3">
        <v>0.54045138888888888</v>
      </c>
      <c r="E8803" s="3">
        <f t="shared" si="276"/>
        <v>5.3854166666666703E-2</v>
      </c>
      <c r="F8803">
        <f t="shared" si="277"/>
        <v>77</v>
      </c>
    </row>
    <row r="8804" spans="2:6" x14ac:dyDescent="0.25">
      <c r="B8804">
        <v>9571</v>
      </c>
      <c r="C8804">
        <v>3699</v>
      </c>
      <c r="D8804" s="3">
        <v>0.54045138888888888</v>
      </c>
      <c r="E8804" s="3">
        <f t="shared" si="276"/>
        <v>5.3854166666666703E-2</v>
      </c>
      <c r="F8804">
        <f t="shared" si="277"/>
        <v>77</v>
      </c>
    </row>
    <row r="8805" spans="2:6" x14ac:dyDescent="0.25">
      <c r="B8805">
        <v>9572</v>
      </c>
      <c r="C8805">
        <v>4290</v>
      </c>
      <c r="D8805" s="3">
        <v>0.54045138888888888</v>
      </c>
      <c r="E8805" s="3">
        <f t="shared" si="276"/>
        <v>5.3854166666666703E-2</v>
      </c>
      <c r="F8805">
        <f t="shared" si="277"/>
        <v>77</v>
      </c>
    </row>
    <row r="8806" spans="2:6" x14ac:dyDescent="0.25">
      <c r="B8806">
        <v>9573</v>
      </c>
      <c r="C8806">
        <v>4290</v>
      </c>
      <c r="D8806" s="3">
        <v>0.54045138888888888</v>
      </c>
      <c r="E8806" s="3">
        <f t="shared" si="276"/>
        <v>5.3854166666666703E-2</v>
      </c>
      <c r="F8806">
        <f t="shared" si="277"/>
        <v>77</v>
      </c>
    </row>
    <row r="8807" spans="2:6" x14ac:dyDescent="0.25">
      <c r="B8807">
        <v>9574</v>
      </c>
      <c r="C8807">
        <v>4290</v>
      </c>
      <c r="D8807" s="3">
        <v>0.54045138888888888</v>
      </c>
      <c r="E8807" s="3">
        <f t="shared" si="276"/>
        <v>5.3854166666666703E-2</v>
      </c>
      <c r="F8807">
        <f t="shared" si="277"/>
        <v>77</v>
      </c>
    </row>
    <row r="8808" spans="2:6" x14ac:dyDescent="0.25">
      <c r="B8808">
        <v>9575</v>
      </c>
      <c r="C8808">
        <v>4290</v>
      </c>
      <c r="D8808" s="3">
        <v>0.54045138888888888</v>
      </c>
      <c r="E8808" s="3">
        <f t="shared" si="276"/>
        <v>5.3854166666666703E-2</v>
      </c>
      <c r="F8808">
        <f t="shared" si="277"/>
        <v>77</v>
      </c>
    </row>
    <row r="8809" spans="2:6" x14ac:dyDescent="0.25">
      <c r="B8809">
        <v>9576</v>
      </c>
      <c r="C8809">
        <v>3555</v>
      </c>
      <c r="D8809" s="3">
        <v>0.54046296296296303</v>
      </c>
      <c r="E8809" s="3">
        <f t="shared" si="276"/>
        <v>5.3865740740740853E-2</v>
      </c>
      <c r="F8809">
        <f t="shared" si="277"/>
        <v>77</v>
      </c>
    </row>
    <row r="8810" spans="2:6" x14ac:dyDescent="0.25">
      <c r="B8810">
        <v>9577</v>
      </c>
      <c r="C8810">
        <v>3555</v>
      </c>
      <c r="D8810" s="3">
        <v>0.54046296296296303</v>
      </c>
      <c r="E8810" s="3">
        <f t="shared" si="276"/>
        <v>5.3865740740740853E-2</v>
      </c>
      <c r="F8810">
        <f t="shared" si="277"/>
        <v>77</v>
      </c>
    </row>
    <row r="8811" spans="2:6" x14ac:dyDescent="0.25">
      <c r="B8811">
        <v>9578</v>
      </c>
      <c r="C8811">
        <v>3555</v>
      </c>
      <c r="D8811" s="3">
        <v>0.54046296296296303</v>
      </c>
      <c r="E8811" s="3">
        <f t="shared" si="276"/>
        <v>5.3865740740740853E-2</v>
      </c>
      <c r="F8811">
        <f t="shared" si="277"/>
        <v>77</v>
      </c>
    </row>
    <row r="8812" spans="2:6" x14ac:dyDescent="0.25">
      <c r="B8812">
        <v>9579</v>
      </c>
      <c r="C8812">
        <v>3555</v>
      </c>
      <c r="D8812" s="3">
        <v>0.54046296296296303</v>
      </c>
      <c r="E8812" s="3">
        <f t="shared" si="276"/>
        <v>5.3865740740740853E-2</v>
      </c>
      <c r="F8812">
        <f t="shared" si="277"/>
        <v>77</v>
      </c>
    </row>
    <row r="8813" spans="2:6" x14ac:dyDescent="0.25">
      <c r="B8813">
        <v>9580</v>
      </c>
      <c r="C8813">
        <v>3663</v>
      </c>
      <c r="D8813" s="3">
        <v>0.54046296296296303</v>
      </c>
      <c r="E8813" s="3">
        <f t="shared" si="276"/>
        <v>5.3865740740740853E-2</v>
      </c>
      <c r="F8813">
        <f t="shared" si="277"/>
        <v>77</v>
      </c>
    </row>
    <row r="8814" spans="2:6" x14ac:dyDescent="0.25">
      <c r="B8814">
        <v>9581</v>
      </c>
      <c r="C8814">
        <v>3663</v>
      </c>
      <c r="D8814" s="3">
        <v>0.54046296296296303</v>
      </c>
      <c r="E8814" s="3">
        <f t="shared" si="276"/>
        <v>5.3865740740740853E-2</v>
      </c>
      <c r="F8814">
        <f t="shared" si="277"/>
        <v>77</v>
      </c>
    </row>
    <row r="8815" spans="2:6" x14ac:dyDescent="0.25">
      <c r="B8815">
        <v>9582</v>
      </c>
      <c r="C8815">
        <v>3663</v>
      </c>
      <c r="D8815" s="3">
        <v>0.54046296296296303</v>
      </c>
      <c r="E8815" s="3">
        <f t="shared" si="276"/>
        <v>5.3865740740740853E-2</v>
      </c>
      <c r="F8815">
        <f t="shared" si="277"/>
        <v>77</v>
      </c>
    </row>
    <row r="8816" spans="2:6" x14ac:dyDescent="0.25">
      <c r="B8816">
        <v>9583</v>
      </c>
      <c r="C8816">
        <v>3663</v>
      </c>
      <c r="D8816" s="3">
        <v>0.54046296296296303</v>
      </c>
      <c r="E8816" s="3">
        <f t="shared" si="276"/>
        <v>5.3865740740740853E-2</v>
      </c>
      <c r="F8816">
        <f t="shared" si="277"/>
        <v>77</v>
      </c>
    </row>
    <row r="8817" spans="2:6" x14ac:dyDescent="0.25">
      <c r="B8817">
        <v>9584</v>
      </c>
      <c r="C8817">
        <v>3670</v>
      </c>
      <c r="D8817" s="3">
        <v>0.54047453703703707</v>
      </c>
      <c r="E8817" s="3">
        <f t="shared" si="276"/>
        <v>5.3877314814814892E-2</v>
      </c>
      <c r="F8817">
        <f t="shared" si="277"/>
        <v>77</v>
      </c>
    </row>
    <row r="8818" spans="2:6" x14ac:dyDescent="0.25">
      <c r="B8818">
        <v>9585</v>
      </c>
      <c r="C8818">
        <v>3670</v>
      </c>
      <c r="D8818" s="3">
        <v>0.54047453703703707</v>
      </c>
      <c r="E8818" s="3">
        <f t="shared" si="276"/>
        <v>5.3877314814814892E-2</v>
      </c>
      <c r="F8818">
        <f t="shared" si="277"/>
        <v>77</v>
      </c>
    </row>
    <row r="8819" spans="2:6" x14ac:dyDescent="0.25">
      <c r="B8819">
        <v>9586</v>
      </c>
      <c r="C8819">
        <v>3670</v>
      </c>
      <c r="D8819" s="3">
        <v>0.54047453703703707</v>
      </c>
      <c r="E8819" s="3">
        <f t="shared" si="276"/>
        <v>5.3877314814814892E-2</v>
      </c>
      <c r="F8819">
        <f t="shared" si="277"/>
        <v>77</v>
      </c>
    </row>
    <row r="8820" spans="2:6" x14ac:dyDescent="0.25">
      <c r="B8820">
        <v>9587</v>
      </c>
      <c r="C8820">
        <v>3670</v>
      </c>
      <c r="D8820" s="3">
        <v>0.54047453703703707</v>
      </c>
      <c r="E8820" s="3">
        <f t="shared" si="276"/>
        <v>5.3877314814814892E-2</v>
      </c>
      <c r="F8820">
        <f t="shared" si="277"/>
        <v>77</v>
      </c>
    </row>
    <row r="8821" spans="2:6" x14ac:dyDescent="0.25">
      <c r="B8821">
        <v>9588</v>
      </c>
      <c r="C8821">
        <v>3685</v>
      </c>
      <c r="D8821" s="3">
        <v>0.54047453703703707</v>
      </c>
      <c r="E8821" s="3">
        <f t="shared" si="276"/>
        <v>5.3877314814814892E-2</v>
      </c>
      <c r="F8821">
        <f t="shared" si="277"/>
        <v>77</v>
      </c>
    </row>
    <row r="8822" spans="2:6" x14ac:dyDescent="0.25">
      <c r="B8822">
        <v>9589</v>
      </c>
      <c r="C8822">
        <v>3685</v>
      </c>
      <c r="D8822" s="3">
        <v>0.54047453703703707</v>
      </c>
      <c r="E8822" s="3">
        <f t="shared" si="276"/>
        <v>5.3877314814814892E-2</v>
      </c>
      <c r="F8822">
        <f t="shared" si="277"/>
        <v>77</v>
      </c>
    </row>
    <row r="8823" spans="2:6" x14ac:dyDescent="0.25">
      <c r="B8823">
        <v>9590</v>
      </c>
      <c r="C8823">
        <v>3685</v>
      </c>
      <c r="D8823" s="3">
        <v>0.54047453703703707</v>
      </c>
      <c r="E8823" s="3">
        <f t="shared" si="276"/>
        <v>5.3877314814814892E-2</v>
      </c>
      <c r="F8823">
        <f t="shared" si="277"/>
        <v>77</v>
      </c>
    </row>
    <row r="8824" spans="2:6" x14ac:dyDescent="0.25">
      <c r="B8824">
        <v>9591</v>
      </c>
      <c r="C8824">
        <v>3685</v>
      </c>
      <c r="D8824" s="3">
        <v>0.54047453703703707</v>
      </c>
      <c r="E8824" s="3">
        <f t="shared" si="276"/>
        <v>5.3877314814814892E-2</v>
      </c>
      <c r="F8824">
        <f t="shared" si="277"/>
        <v>77</v>
      </c>
    </row>
    <row r="8825" spans="2:6" x14ac:dyDescent="0.25">
      <c r="B8825">
        <v>9592</v>
      </c>
      <c r="C8825">
        <v>3443</v>
      </c>
      <c r="D8825" s="3">
        <v>0.54049768518518515</v>
      </c>
      <c r="E8825" s="3">
        <f t="shared" si="276"/>
        <v>5.3900462962962969E-2</v>
      </c>
      <c r="F8825">
        <f t="shared" si="277"/>
        <v>77</v>
      </c>
    </row>
    <row r="8826" spans="2:6" x14ac:dyDescent="0.25">
      <c r="B8826">
        <v>9593</v>
      </c>
      <c r="C8826">
        <v>3443</v>
      </c>
      <c r="D8826" s="3">
        <v>0.54049768518518515</v>
      </c>
      <c r="E8826" s="3">
        <f t="shared" si="276"/>
        <v>5.3900462962962969E-2</v>
      </c>
      <c r="F8826">
        <f t="shared" si="277"/>
        <v>77</v>
      </c>
    </row>
    <row r="8827" spans="2:6" x14ac:dyDescent="0.25">
      <c r="B8827">
        <v>9594</v>
      </c>
      <c r="C8827">
        <v>3443</v>
      </c>
      <c r="D8827" s="3">
        <v>0.54049768518518515</v>
      </c>
      <c r="E8827" s="3">
        <f t="shared" si="276"/>
        <v>5.3900462962962969E-2</v>
      </c>
      <c r="F8827">
        <f t="shared" si="277"/>
        <v>77</v>
      </c>
    </row>
    <row r="8828" spans="2:6" x14ac:dyDescent="0.25">
      <c r="B8828">
        <v>9595</v>
      </c>
      <c r="C8828">
        <v>3443</v>
      </c>
      <c r="D8828" s="3">
        <v>0.54049768518518515</v>
      </c>
      <c r="E8828" s="3">
        <f t="shared" si="276"/>
        <v>5.3900462962962969E-2</v>
      </c>
      <c r="F8828">
        <f t="shared" si="277"/>
        <v>77</v>
      </c>
    </row>
    <row r="8829" spans="2:6" x14ac:dyDescent="0.25">
      <c r="B8829">
        <v>9596</v>
      </c>
      <c r="C8829">
        <v>3554</v>
      </c>
      <c r="D8829" s="3">
        <v>0.54049768518518515</v>
      </c>
      <c r="E8829" s="3">
        <f t="shared" si="276"/>
        <v>5.3900462962962969E-2</v>
      </c>
      <c r="F8829">
        <f t="shared" si="277"/>
        <v>77</v>
      </c>
    </row>
    <row r="8830" spans="2:6" x14ac:dyDescent="0.25">
      <c r="B8830">
        <v>9597</v>
      </c>
      <c r="C8830">
        <v>3554</v>
      </c>
      <c r="D8830" s="3">
        <v>0.54049768518518515</v>
      </c>
      <c r="E8830" s="3">
        <f t="shared" si="276"/>
        <v>5.3900462962962969E-2</v>
      </c>
      <c r="F8830">
        <f t="shared" si="277"/>
        <v>77</v>
      </c>
    </row>
    <row r="8831" spans="2:6" x14ac:dyDescent="0.25">
      <c r="B8831">
        <v>9598</v>
      </c>
      <c r="C8831">
        <v>3554</v>
      </c>
      <c r="D8831" s="3">
        <v>0.54049768518518515</v>
      </c>
      <c r="E8831" s="3">
        <f t="shared" si="276"/>
        <v>5.3900462962962969E-2</v>
      </c>
      <c r="F8831">
        <f t="shared" si="277"/>
        <v>77</v>
      </c>
    </row>
    <row r="8832" spans="2:6" x14ac:dyDescent="0.25">
      <c r="B8832">
        <v>9599</v>
      </c>
      <c r="C8832">
        <v>3554</v>
      </c>
      <c r="D8832" s="3">
        <v>0.54049768518518515</v>
      </c>
      <c r="E8832" s="3">
        <f t="shared" si="276"/>
        <v>5.3900462962962969E-2</v>
      </c>
      <c r="F8832">
        <f t="shared" si="277"/>
        <v>77</v>
      </c>
    </row>
    <row r="8833" spans="2:6" x14ac:dyDescent="0.25">
      <c r="B8833">
        <v>9600</v>
      </c>
      <c r="C8833">
        <v>3468</v>
      </c>
      <c r="D8833" s="3">
        <v>0.54050925925925919</v>
      </c>
      <c r="E8833" s="3">
        <f t="shared" si="276"/>
        <v>5.3912037037037008E-2</v>
      </c>
      <c r="F8833">
        <f t="shared" si="277"/>
        <v>77</v>
      </c>
    </row>
    <row r="8834" spans="2:6" x14ac:dyDescent="0.25">
      <c r="B8834">
        <v>9601</v>
      </c>
      <c r="C8834">
        <v>3468</v>
      </c>
      <c r="D8834" s="3">
        <v>0.54050925925925919</v>
      </c>
      <c r="E8834" s="3">
        <f t="shared" ref="E8834:E8897" si="278">D8834-$A$1</f>
        <v>5.3912037037037008E-2</v>
      </c>
      <c r="F8834">
        <f t="shared" ref="F8834:F8897" si="279">(MINUTE(E8834))+60</f>
        <v>77</v>
      </c>
    </row>
    <row r="8835" spans="2:6" x14ac:dyDescent="0.25">
      <c r="B8835">
        <v>9602</v>
      </c>
      <c r="C8835">
        <v>3468</v>
      </c>
      <c r="D8835" s="3">
        <v>0.54050925925925919</v>
      </c>
      <c r="E8835" s="3">
        <f t="shared" si="278"/>
        <v>5.3912037037037008E-2</v>
      </c>
      <c r="F8835">
        <f t="shared" si="279"/>
        <v>77</v>
      </c>
    </row>
    <row r="8836" spans="2:6" x14ac:dyDescent="0.25">
      <c r="B8836">
        <v>9603</v>
      </c>
      <c r="C8836">
        <v>3468</v>
      </c>
      <c r="D8836" s="3">
        <v>0.54050925925925919</v>
      </c>
      <c r="E8836" s="3">
        <f t="shared" si="278"/>
        <v>5.3912037037037008E-2</v>
      </c>
      <c r="F8836">
        <f t="shared" si="279"/>
        <v>77</v>
      </c>
    </row>
    <row r="8837" spans="2:6" x14ac:dyDescent="0.25">
      <c r="B8837">
        <v>9604</v>
      </c>
      <c r="C8837">
        <v>3561</v>
      </c>
      <c r="D8837" s="3">
        <v>0.54050925925925919</v>
      </c>
      <c r="E8837" s="3">
        <f t="shared" si="278"/>
        <v>5.3912037037037008E-2</v>
      </c>
      <c r="F8837">
        <f t="shared" si="279"/>
        <v>77</v>
      </c>
    </row>
    <row r="8838" spans="2:6" x14ac:dyDescent="0.25">
      <c r="B8838">
        <v>9605</v>
      </c>
      <c r="C8838">
        <v>3561</v>
      </c>
      <c r="D8838" s="3">
        <v>0.54050925925925919</v>
      </c>
      <c r="E8838" s="3">
        <f t="shared" si="278"/>
        <v>5.3912037037037008E-2</v>
      </c>
      <c r="F8838">
        <f t="shared" si="279"/>
        <v>77</v>
      </c>
    </row>
    <row r="8839" spans="2:6" x14ac:dyDescent="0.25">
      <c r="B8839">
        <v>9606</v>
      </c>
      <c r="C8839">
        <v>3561</v>
      </c>
      <c r="D8839" s="3">
        <v>0.54050925925925919</v>
      </c>
      <c r="E8839" s="3">
        <f t="shared" si="278"/>
        <v>5.3912037037037008E-2</v>
      </c>
      <c r="F8839">
        <f t="shared" si="279"/>
        <v>77</v>
      </c>
    </row>
    <row r="8840" spans="2:6" x14ac:dyDescent="0.25">
      <c r="B8840">
        <v>9607</v>
      </c>
      <c r="C8840">
        <v>3561</v>
      </c>
      <c r="D8840" s="3">
        <v>0.54050925925925919</v>
      </c>
      <c r="E8840" s="3">
        <f t="shared" si="278"/>
        <v>5.3912037037037008E-2</v>
      </c>
      <c r="F8840">
        <f t="shared" si="279"/>
        <v>77</v>
      </c>
    </row>
    <row r="8841" spans="2:6" x14ac:dyDescent="0.25">
      <c r="B8841">
        <v>9608</v>
      </c>
      <c r="C8841">
        <v>3688</v>
      </c>
      <c r="D8841" s="3">
        <v>0.54050925925925919</v>
      </c>
      <c r="E8841" s="3">
        <f t="shared" si="278"/>
        <v>5.3912037037037008E-2</v>
      </c>
      <c r="F8841">
        <f t="shared" si="279"/>
        <v>77</v>
      </c>
    </row>
    <row r="8842" spans="2:6" x14ac:dyDescent="0.25">
      <c r="B8842">
        <v>9609</v>
      </c>
      <c r="C8842">
        <v>3688</v>
      </c>
      <c r="D8842" s="3">
        <v>0.54050925925925919</v>
      </c>
      <c r="E8842" s="3">
        <f t="shared" si="278"/>
        <v>5.3912037037037008E-2</v>
      </c>
      <c r="F8842">
        <f t="shared" si="279"/>
        <v>77</v>
      </c>
    </row>
    <row r="8843" spans="2:6" x14ac:dyDescent="0.25">
      <c r="B8843">
        <v>9610</v>
      </c>
      <c r="C8843">
        <v>3688</v>
      </c>
      <c r="D8843" s="3">
        <v>0.54050925925925919</v>
      </c>
      <c r="E8843" s="3">
        <f t="shared" si="278"/>
        <v>5.3912037037037008E-2</v>
      </c>
      <c r="F8843">
        <f t="shared" si="279"/>
        <v>77</v>
      </c>
    </row>
    <row r="8844" spans="2:6" x14ac:dyDescent="0.25">
      <c r="B8844">
        <v>9611</v>
      </c>
      <c r="C8844">
        <v>3688</v>
      </c>
      <c r="D8844" s="3">
        <v>0.54050925925925919</v>
      </c>
      <c r="E8844" s="3">
        <f t="shared" si="278"/>
        <v>5.3912037037037008E-2</v>
      </c>
      <c r="F8844">
        <f t="shared" si="279"/>
        <v>77</v>
      </c>
    </row>
    <row r="8845" spans="2:6" x14ac:dyDescent="0.25">
      <c r="B8845">
        <v>9612</v>
      </c>
      <c r="C8845">
        <v>3652</v>
      </c>
      <c r="D8845" s="3">
        <v>0.54050925925925919</v>
      </c>
      <c r="E8845" s="3">
        <f t="shared" si="278"/>
        <v>5.3912037037037008E-2</v>
      </c>
      <c r="F8845">
        <f t="shared" si="279"/>
        <v>77</v>
      </c>
    </row>
    <row r="8846" spans="2:6" x14ac:dyDescent="0.25">
      <c r="B8846">
        <v>9613</v>
      </c>
      <c r="C8846">
        <v>3652</v>
      </c>
      <c r="D8846" s="3">
        <v>0.54050925925925919</v>
      </c>
      <c r="E8846" s="3">
        <f t="shared" si="278"/>
        <v>5.3912037037037008E-2</v>
      </c>
      <c r="F8846">
        <f t="shared" si="279"/>
        <v>77</v>
      </c>
    </row>
    <row r="8847" spans="2:6" x14ac:dyDescent="0.25">
      <c r="B8847">
        <v>9614</v>
      </c>
      <c r="C8847">
        <v>3652</v>
      </c>
      <c r="D8847" s="3">
        <v>0.54050925925925919</v>
      </c>
      <c r="E8847" s="3">
        <f t="shared" si="278"/>
        <v>5.3912037037037008E-2</v>
      </c>
      <c r="F8847">
        <f t="shared" si="279"/>
        <v>77</v>
      </c>
    </row>
    <row r="8848" spans="2:6" x14ac:dyDescent="0.25">
      <c r="B8848">
        <v>9615</v>
      </c>
      <c r="C8848">
        <v>3652</v>
      </c>
      <c r="D8848" s="3">
        <v>0.54050925925925919</v>
      </c>
      <c r="E8848" s="3">
        <f t="shared" si="278"/>
        <v>5.3912037037037008E-2</v>
      </c>
      <c r="F8848">
        <f t="shared" si="279"/>
        <v>77</v>
      </c>
    </row>
    <row r="8849" spans="2:6" x14ac:dyDescent="0.25">
      <c r="B8849">
        <v>9616</v>
      </c>
      <c r="C8849">
        <v>3525</v>
      </c>
      <c r="D8849" s="3">
        <v>0.54053240740740738</v>
      </c>
      <c r="E8849" s="3">
        <f t="shared" si="278"/>
        <v>5.3935185185185197E-2</v>
      </c>
      <c r="F8849">
        <f t="shared" si="279"/>
        <v>77</v>
      </c>
    </row>
    <row r="8850" spans="2:6" x14ac:dyDescent="0.25">
      <c r="B8850">
        <v>9617</v>
      </c>
      <c r="C8850">
        <v>3525</v>
      </c>
      <c r="D8850" s="3">
        <v>0.54053240740740738</v>
      </c>
      <c r="E8850" s="3">
        <f t="shared" si="278"/>
        <v>5.3935185185185197E-2</v>
      </c>
      <c r="F8850">
        <f t="shared" si="279"/>
        <v>77</v>
      </c>
    </row>
    <row r="8851" spans="2:6" x14ac:dyDescent="0.25">
      <c r="B8851">
        <v>9618</v>
      </c>
      <c r="C8851">
        <v>3525</v>
      </c>
      <c r="D8851" s="3">
        <v>0.54053240740740738</v>
      </c>
      <c r="E8851" s="3">
        <f t="shared" si="278"/>
        <v>5.3935185185185197E-2</v>
      </c>
      <c r="F8851">
        <f t="shared" si="279"/>
        <v>77</v>
      </c>
    </row>
    <row r="8852" spans="2:6" x14ac:dyDescent="0.25">
      <c r="B8852">
        <v>9619</v>
      </c>
      <c r="C8852">
        <v>3525</v>
      </c>
      <c r="D8852" s="3">
        <v>0.54053240740740738</v>
      </c>
      <c r="E8852" s="3">
        <f t="shared" si="278"/>
        <v>5.3935185185185197E-2</v>
      </c>
      <c r="F8852">
        <f t="shared" si="279"/>
        <v>77</v>
      </c>
    </row>
    <row r="8853" spans="2:6" x14ac:dyDescent="0.25">
      <c r="B8853">
        <v>9620</v>
      </c>
      <c r="C8853">
        <v>3593</v>
      </c>
      <c r="D8853" s="3">
        <v>0.54053240740740738</v>
      </c>
      <c r="E8853" s="3">
        <f t="shared" si="278"/>
        <v>5.3935185185185197E-2</v>
      </c>
      <c r="F8853">
        <f t="shared" si="279"/>
        <v>77</v>
      </c>
    </row>
    <row r="8854" spans="2:6" x14ac:dyDescent="0.25">
      <c r="B8854">
        <v>9621</v>
      </c>
      <c r="C8854">
        <v>3593</v>
      </c>
      <c r="D8854" s="3">
        <v>0.54053240740740738</v>
      </c>
      <c r="E8854" s="3">
        <f t="shared" si="278"/>
        <v>5.3935185185185197E-2</v>
      </c>
      <c r="F8854">
        <f t="shared" si="279"/>
        <v>77</v>
      </c>
    </row>
    <row r="8855" spans="2:6" x14ac:dyDescent="0.25">
      <c r="B8855">
        <v>9622</v>
      </c>
      <c r="C8855">
        <v>3593</v>
      </c>
      <c r="D8855" s="3">
        <v>0.54053240740740738</v>
      </c>
      <c r="E8855" s="3">
        <f t="shared" si="278"/>
        <v>5.3935185185185197E-2</v>
      </c>
      <c r="F8855">
        <f t="shared" si="279"/>
        <v>77</v>
      </c>
    </row>
    <row r="8856" spans="2:6" x14ac:dyDescent="0.25">
      <c r="B8856">
        <v>9623</v>
      </c>
      <c r="C8856">
        <v>3593</v>
      </c>
      <c r="D8856" s="3">
        <v>0.54053240740740738</v>
      </c>
      <c r="E8856" s="3">
        <f t="shared" si="278"/>
        <v>5.3935185185185197E-2</v>
      </c>
      <c r="F8856">
        <f t="shared" si="279"/>
        <v>77</v>
      </c>
    </row>
    <row r="8857" spans="2:6" x14ac:dyDescent="0.25">
      <c r="B8857">
        <v>9624</v>
      </c>
      <c r="C8857">
        <v>3665</v>
      </c>
      <c r="D8857" s="3">
        <v>0.54053240740740738</v>
      </c>
      <c r="E8857" s="3">
        <f t="shared" si="278"/>
        <v>5.3935185185185197E-2</v>
      </c>
      <c r="F8857">
        <f t="shared" si="279"/>
        <v>77</v>
      </c>
    </row>
    <row r="8858" spans="2:6" x14ac:dyDescent="0.25">
      <c r="B8858">
        <v>9625</v>
      </c>
      <c r="C8858">
        <v>3665</v>
      </c>
      <c r="D8858" s="3">
        <v>0.54053240740740738</v>
      </c>
      <c r="E8858" s="3">
        <f t="shared" si="278"/>
        <v>5.3935185185185197E-2</v>
      </c>
      <c r="F8858">
        <f t="shared" si="279"/>
        <v>77</v>
      </c>
    </row>
    <row r="8859" spans="2:6" x14ac:dyDescent="0.25">
      <c r="B8859">
        <v>9626</v>
      </c>
      <c r="C8859">
        <v>3665</v>
      </c>
      <c r="D8859" s="3">
        <v>0.54053240740740738</v>
      </c>
      <c r="E8859" s="3">
        <f t="shared" si="278"/>
        <v>5.3935185185185197E-2</v>
      </c>
      <c r="F8859">
        <f t="shared" si="279"/>
        <v>77</v>
      </c>
    </row>
    <row r="8860" spans="2:6" x14ac:dyDescent="0.25">
      <c r="B8860">
        <v>9627</v>
      </c>
      <c r="C8860">
        <v>3665</v>
      </c>
      <c r="D8860" s="3">
        <v>0.54053240740740738</v>
      </c>
      <c r="E8860" s="3">
        <f t="shared" si="278"/>
        <v>5.3935185185185197E-2</v>
      </c>
      <c r="F8860">
        <f t="shared" si="279"/>
        <v>77</v>
      </c>
    </row>
    <row r="8861" spans="2:6" x14ac:dyDescent="0.25">
      <c r="B8861">
        <v>9628</v>
      </c>
      <c r="C8861">
        <v>3659</v>
      </c>
      <c r="D8861" s="3">
        <v>0.54055555555555557</v>
      </c>
      <c r="E8861" s="3">
        <f t="shared" si="278"/>
        <v>5.3958333333333386E-2</v>
      </c>
      <c r="F8861">
        <f t="shared" si="279"/>
        <v>77</v>
      </c>
    </row>
    <row r="8862" spans="2:6" x14ac:dyDescent="0.25">
      <c r="B8862">
        <v>9629</v>
      </c>
      <c r="C8862">
        <v>3659</v>
      </c>
      <c r="D8862" s="3">
        <v>0.54055555555555557</v>
      </c>
      <c r="E8862" s="3">
        <f t="shared" si="278"/>
        <v>5.3958333333333386E-2</v>
      </c>
      <c r="F8862">
        <f t="shared" si="279"/>
        <v>77</v>
      </c>
    </row>
    <row r="8863" spans="2:6" x14ac:dyDescent="0.25">
      <c r="B8863">
        <v>9630</v>
      </c>
      <c r="C8863">
        <v>3659</v>
      </c>
      <c r="D8863" s="3">
        <v>0.54055555555555557</v>
      </c>
      <c r="E8863" s="3">
        <f t="shared" si="278"/>
        <v>5.3958333333333386E-2</v>
      </c>
      <c r="F8863">
        <f t="shared" si="279"/>
        <v>77</v>
      </c>
    </row>
    <row r="8864" spans="2:6" x14ac:dyDescent="0.25">
      <c r="B8864">
        <v>9631</v>
      </c>
      <c r="C8864">
        <v>3659</v>
      </c>
      <c r="D8864" s="3">
        <v>0.54055555555555557</v>
      </c>
      <c r="E8864" s="3">
        <f t="shared" si="278"/>
        <v>5.3958333333333386E-2</v>
      </c>
      <c r="F8864">
        <f t="shared" si="279"/>
        <v>77</v>
      </c>
    </row>
    <row r="8865" spans="2:6" x14ac:dyDescent="0.25">
      <c r="B8865">
        <v>9632</v>
      </c>
      <c r="C8865">
        <v>3666</v>
      </c>
      <c r="D8865" s="3">
        <v>0.54055555555555557</v>
      </c>
      <c r="E8865" s="3">
        <f t="shared" si="278"/>
        <v>5.3958333333333386E-2</v>
      </c>
      <c r="F8865">
        <f t="shared" si="279"/>
        <v>77</v>
      </c>
    </row>
    <row r="8866" spans="2:6" x14ac:dyDescent="0.25">
      <c r="B8866">
        <v>9633</v>
      </c>
      <c r="C8866">
        <v>3666</v>
      </c>
      <c r="D8866" s="3">
        <v>0.54055555555555557</v>
      </c>
      <c r="E8866" s="3">
        <f t="shared" si="278"/>
        <v>5.3958333333333386E-2</v>
      </c>
      <c r="F8866">
        <f t="shared" si="279"/>
        <v>77</v>
      </c>
    </row>
    <row r="8867" spans="2:6" x14ac:dyDescent="0.25">
      <c r="B8867">
        <v>9634</v>
      </c>
      <c r="C8867">
        <v>3666</v>
      </c>
      <c r="D8867" s="3">
        <v>0.54055555555555557</v>
      </c>
      <c r="E8867" s="3">
        <f t="shared" si="278"/>
        <v>5.3958333333333386E-2</v>
      </c>
      <c r="F8867">
        <f t="shared" si="279"/>
        <v>77</v>
      </c>
    </row>
    <row r="8868" spans="2:6" x14ac:dyDescent="0.25">
      <c r="B8868">
        <v>9635</v>
      </c>
      <c r="C8868">
        <v>3666</v>
      </c>
      <c r="D8868" s="3">
        <v>0.54055555555555557</v>
      </c>
      <c r="E8868" s="3">
        <f t="shared" si="278"/>
        <v>5.3958333333333386E-2</v>
      </c>
      <c r="F8868">
        <f t="shared" si="279"/>
        <v>77</v>
      </c>
    </row>
    <row r="8869" spans="2:6" x14ac:dyDescent="0.25">
      <c r="B8869">
        <v>9636</v>
      </c>
      <c r="C8869">
        <v>3655</v>
      </c>
      <c r="D8869" s="3">
        <v>0.54055555555555557</v>
      </c>
      <c r="E8869" s="3">
        <f t="shared" si="278"/>
        <v>5.3958333333333386E-2</v>
      </c>
      <c r="F8869">
        <f t="shared" si="279"/>
        <v>77</v>
      </c>
    </row>
    <row r="8870" spans="2:6" x14ac:dyDescent="0.25">
      <c r="B8870">
        <v>9637</v>
      </c>
      <c r="C8870">
        <v>3655</v>
      </c>
      <c r="D8870" s="3">
        <v>0.54055555555555557</v>
      </c>
      <c r="E8870" s="3">
        <f t="shared" si="278"/>
        <v>5.3958333333333386E-2</v>
      </c>
      <c r="F8870">
        <f t="shared" si="279"/>
        <v>77</v>
      </c>
    </row>
    <row r="8871" spans="2:6" x14ac:dyDescent="0.25">
      <c r="B8871">
        <v>9638</v>
      </c>
      <c r="C8871">
        <v>3655</v>
      </c>
      <c r="D8871" s="3">
        <v>0.54055555555555557</v>
      </c>
      <c r="E8871" s="3">
        <f t="shared" si="278"/>
        <v>5.3958333333333386E-2</v>
      </c>
      <c r="F8871">
        <f t="shared" si="279"/>
        <v>77</v>
      </c>
    </row>
    <row r="8872" spans="2:6" x14ac:dyDescent="0.25">
      <c r="B8872">
        <v>9639</v>
      </c>
      <c r="C8872">
        <v>3655</v>
      </c>
      <c r="D8872" s="3">
        <v>0.54055555555555557</v>
      </c>
      <c r="E8872" s="3">
        <f t="shared" si="278"/>
        <v>5.3958333333333386E-2</v>
      </c>
      <c r="F8872">
        <f t="shared" si="279"/>
        <v>77</v>
      </c>
    </row>
    <row r="8873" spans="2:6" x14ac:dyDescent="0.25">
      <c r="B8873">
        <v>9640</v>
      </c>
      <c r="C8873">
        <v>3551</v>
      </c>
      <c r="D8873" s="3">
        <v>0.54055555555555557</v>
      </c>
      <c r="E8873" s="3">
        <f t="shared" si="278"/>
        <v>5.3958333333333386E-2</v>
      </c>
      <c r="F8873">
        <f t="shared" si="279"/>
        <v>77</v>
      </c>
    </row>
    <row r="8874" spans="2:6" x14ac:dyDescent="0.25">
      <c r="B8874">
        <v>9641</v>
      </c>
      <c r="C8874">
        <v>3551</v>
      </c>
      <c r="D8874" s="3">
        <v>0.54055555555555557</v>
      </c>
      <c r="E8874" s="3">
        <f t="shared" si="278"/>
        <v>5.3958333333333386E-2</v>
      </c>
      <c r="F8874">
        <f t="shared" si="279"/>
        <v>77</v>
      </c>
    </row>
    <row r="8875" spans="2:6" x14ac:dyDescent="0.25">
      <c r="B8875">
        <v>9642</v>
      </c>
      <c r="C8875">
        <v>3551</v>
      </c>
      <c r="D8875" s="3">
        <v>0.54055555555555557</v>
      </c>
      <c r="E8875" s="3">
        <f t="shared" si="278"/>
        <v>5.3958333333333386E-2</v>
      </c>
      <c r="F8875">
        <f t="shared" si="279"/>
        <v>77</v>
      </c>
    </row>
    <row r="8876" spans="2:6" x14ac:dyDescent="0.25">
      <c r="B8876">
        <v>9643</v>
      </c>
      <c r="C8876">
        <v>3551</v>
      </c>
      <c r="D8876" s="3">
        <v>0.54055555555555557</v>
      </c>
      <c r="E8876" s="3">
        <f t="shared" si="278"/>
        <v>5.3958333333333386E-2</v>
      </c>
      <c r="F8876">
        <f t="shared" si="279"/>
        <v>77</v>
      </c>
    </row>
    <row r="8877" spans="2:6" x14ac:dyDescent="0.25">
      <c r="B8877">
        <v>9644</v>
      </c>
      <c r="C8877">
        <v>3586</v>
      </c>
      <c r="D8877" s="3">
        <v>0.54056712962962961</v>
      </c>
      <c r="E8877" s="3">
        <f t="shared" si="278"/>
        <v>5.3969907407407425E-2</v>
      </c>
      <c r="F8877">
        <f t="shared" si="279"/>
        <v>77</v>
      </c>
    </row>
    <row r="8878" spans="2:6" x14ac:dyDescent="0.25">
      <c r="B8878">
        <v>9645</v>
      </c>
      <c r="C8878">
        <v>3586</v>
      </c>
      <c r="D8878" s="3">
        <v>0.54056712962962961</v>
      </c>
      <c r="E8878" s="3">
        <f t="shared" si="278"/>
        <v>5.3969907407407425E-2</v>
      </c>
      <c r="F8878">
        <f t="shared" si="279"/>
        <v>77</v>
      </c>
    </row>
    <row r="8879" spans="2:6" x14ac:dyDescent="0.25">
      <c r="B8879">
        <v>9646</v>
      </c>
      <c r="C8879">
        <v>3586</v>
      </c>
      <c r="D8879" s="3">
        <v>0.54056712962962961</v>
      </c>
      <c r="E8879" s="3">
        <f t="shared" si="278"/>
        <v>5.3969907407407425E-2</v>
      </c>
      <c r="F8879">
        <f t="shared" si="279"/>
        <v>77</v>
      </c>
    </row>
    <row r="8880" spans="2:6" x14ac:dyDescent="0.25">
      <c r="B8880">
        <v>9647</v>
      </c>
      <c r="C8880">
        <v>3586</v>
      </c>
      <c r="D8880" s="3">
        <v>0.54056712962962961</v>
      </c>
      <c r="E8880" s="3">
        <f t="shared" si="278"/>
        <v>5.3969907407407425E-2</v>
      </c>
      <c r="F8880">
        <f t="shared" si="279"/>
        <v>77</v>
      </c>
    </row>
    <row r="8881" spans="2:6" x14ac:dyDescent="0.25">
      <c r="B8881">
        <v>9648</v>
      </c>
      <c r="C8881">
        <v>3651</v>
      </c>
      <c r="D8881" s="3">
        <v>0.54057870370370364</v>
      </c>
      <c r="E8881" s="3">
        <f t="shared" si="278"/>
        <v>5.3981481481481464E-2</v>
      </c>
      <c r="F8881">
        <f t="shared" si="279"/>
        <v>77</v>
      </c>
    </row>
    <row r="8882" spans="2:6" x14ac:dyDescent="0.25">
      <c r="B8882">
        <v>9649</v>
      </c>
      <c r="C8882">
        <v>3651</v>
      </c>
      <c r="D8882" s="3">
        <v>0.54057870370370364</v>
      </c>
      <c r="E8882" s="3">
        <f t="shared" si="278"/>
        <v>5.3981481481481464E-2</v>
      </c>
      <c r="F8882">
        <f t="shared" si="279"/>
        <v>77</v>
      </c>
    </row>
    <row r="8883" spans="2:6" x14ac:dyDescent="0.25">
      <c r="B8883">
        <v>9650</v>
      </c>
      <c r="C8883">
        <v>3651</v>
      </c>
      <c r="D8883" s="3">
        <v>0.54057870370370364</v>
      </c>
      <c r="E8883" s="3">
        <f t="shared" si="278"/>
        <v>5.3981481481481464E-2</v>
      </c>
      <c r="F8883">
        <f t="shared" si="279"/>
        <v>77</v>
      </c>
    </row>
    <row r="8884" spans="2:6" x14ac:dyDescent="0.25">
      <c r="B8884">
        <v>9651</v>
      </c>
      <c r="C8884">
        <v>3651</v>
      </c>
      <c r="D8884" s="3">
        <v>0.54057870370370364</v>
      </c>
      <c r="E8884" s="3">
        <f t="shared" si="278"/>
        <v>5.3981481481481464E-2</v>
      </c>
      <c r="F8884">
        <f t="shared" si="279"/>
        <v>77</v>
      </c>
    </row>
    <row r="8885" spans="2:6" x14ac:dyDescent="0.25">
      <c r="B8885">
        <v>9652</v>
      </c>
      <c r="C8885">
        <v>3572</v>
      </c>
      <c r="D8885" s="3">
        <v>0.54057870370370364</v>
      </c>
      <c r="E8885" s="3">
        <f t="shared" si="278"/>
        <v>5.3981481481481464E-2</v>
      </c>
      <c r="F8885">
        <f t="shared" si="279"/>
        <v>77</v>
      </c>
    </row>
    <row r="8886" spans="2:6" x14ac:dyDescent="0.25">
      <c r="B8886">
        <v>9653</v>
      </c>
      <c r="C8886">
        <v>3572</v>
      </c>
      <c r="D8886" s="3">
        <v>0.54057870370370364</v>
      </c>
      <c r="E8886" s="3">
        <f t="shared" si="278"/>
        <v>5.3981481481481464E-2</v>
      </c>
      <c r="F8886">
        <f t="shared" si="279"/>
        <v>77</v>
      </c>
    </row>
    <row r="8887" spans="2:6" x14ac:dyDescent="0.25">
      <c r="B8887">
        <v>9654</v>
      </c>
      <c r="C8887">
        <v>3572</v>
      </c>
      <c r="D8887" s="3">
        <v>0.54057870370370364</v>
      </c>
      <c r="E8887" s="3">
        <f t="shared" si="278"/>
        <v>5.3981481481481464E-2</v>
      </c>
      <c r="F8887">
        <f t="shared" si="279"/>
        <v>77</v>
      </c>
    </row>
    <row r="8888" spans="2:6" x14ac:dyDescent="0.25">
      <c r="B8888">
        <v>9655</v>
      </c>
      <c r="C8888">
        <v>3572</v>
      </c>
      <c r="D8888" s="3">
        <v>0.54057870370370364</v>
      </c>
      <c r="E8888" s="3">
        <f t="shared" si="278"/>
        <v>5.3981481481481464E-2</v>
      </c>
      <c r="F8888">
        <f t="shared" si="279"/>
        <v>77</v>
      </c>
    </row>
    <row r="8889" spans="2:6" x14ac:dyDescent="0.25">
      <c r="B8889">
        <v>9656</v>
      </c>
      <c r="C8889">
        <v>3566</v>
      </c>
      <c r="D8889" s="3">
        <v>0.54059027777777779</v>
      </c>
      <c r="E8889" s="3">
        <f t="shared" si="278"/>
        <v>5.3993055555555614E-2</v>
      </c>
      <c r="F8889">
        <f t="shared" si="279"/>
        <v>77</v>
      </c>
    </row>
    <row r="8890" spans="2:6" x14ac:dyDescent="0.25">
      <c r="B8890">
        <v>9657</v>
      </c>
      <c r="C8890">
        <v>3566</v>
      </c>
      <c r="D8890" s="3">
        <v>0.54059027777777779</v>
      </c>
      <c r="E8890" s="3">
        <f t="shared" si="278"/>
        <v>5.3993055555555614E-2</v>
      </c>
      <c r="F8890">
        <f t="shared" si="279"/>
        <v>77</v>
      </c>
    </row>
    <row r="8891" spans="2:6" x14ac:dyDescent="0.25">
      <c r="B8891">
        <v>9658</v>
      </c>
      <c r="C8891">
        <v>3566</v>
      </c>
      <c r="D8891" s="3">
        <v>0.54059027777777779</v>
      </c>
      <c r="E8891" s="3">
        <f t="shared" si="278"/>
        <v>5.3993055555555614E-2</v>
      </c>
      <c r="F8891">
        <f t="shared" si="279"/>
        <v>77</v>
      </c>
    </row>
    <row r="8892" spans="2:6" x14ac:dyDescent="0.25">
      <c r="B8892">
        <v>9659</v>
      </c>
      <c r="C8892">
        <v>3566</v>
      </c>
      <c r="D8892" s="3">
        <v>0.54059027777777779</v>
      </c>
      <c r="E8892" s="3">
        <f t="shared" si="278"/>
        <v>5.3993055555555614E-2</v>
      </c>
      <c r="F8892">
        <f t="shared" si="279"/>
        <v>77</v>
      </c>
    </row>
    <row r="8893" spans="2:6" x14ac:dyDescent="0.25">
      <c r="B8893">
        <v>9660</v>
      </c>
      <c r="C8893">
        <v>3656</v>
      </c>
      <c r="D8893" s="3">
        <v>0.54062500000000002</v>
      </c>
      <c r="E8893" s="3">
        <f t="shared" si="278"/>
        <v>5.4027777777777841E-2</v>
      </c>
      <c r="F8893">
        <f t="shared" si="279"/>
        <v>77</v>
      </c>
    </row>
    <row r="8894" spans="2:6" x14ac:dyDescent="0.25">
      <c r="B8894">
        <v>9661</v>
      </c>
      <c r="C8894">
        <v>3656</v>
      </c>
      <c r="D8894" s="3">
        <v>0.54062500000000002</v>
      </c>
      <c r="E8894" s="3">
        <f t="shared" si="278"/>
        <v>5.4027777777777841E-2</v>
      </c>
      <c r="F8894">
        <f t="shared" si="279"/>
        <v>77</v>
      </c>
    </row>
    <row r="8895" spans="2:6" x14ac:dyDescent="0.25">
      <c r="B8895">
        <v>9662</v>
      </c>
      <c r="C8895">
        <v>3656</v>
      </c>
      <c r="D8895" s="3">
        <v>0.54062500000000002</v>
      </c>
      <c r="E8895" s="3">
        <f t="shared" si="278"/>
        <v>5.4027777777777841E-2</v>
      </c>
      <c r="F8895">
        <f t="shared" si="279"/>
        <v>77</v>
      </c>
    </row>
    <row r="8896" spans="2:6" x14ac:dyDescent="0.25">
      <c r="B8896">
        <v>9663</v>
      </c>
      <c r="C8896">
        <v>3656</v>
      </c>
      <c r="D8896" s="3">
        <v>0.54062500000000002</v>
      </c>
      <c r="E8896" s="3">
        <f t="shared" si="278"/>
        <v>5.4027777777777841E-2</v>
      </c>
      <c r="F8896">
        <f t="shared" si="279"/>
        <v>77</v>
      </c>
    </row>
    <row r="8897" spans="2:6" x14ac:dyDescent="0.25">
      <c r="B8897">
        <v>9664</v>
      </c>
      <c r="C8897">
        <v>3652</v>
      </c>
      <c r="D8897" s="3">
        <v>0.54063657407407406</v>
      </c>
      <c r="E8897" s="3">
        <f t="shared" si="278"/>
        <v>5.403935185185188E-2</v>
      </c>
      <c r="F8897">
        <f t="shared" si="279"/>
        <v>77</v>
      </c>
    </row>
    <row r="8898" spans="2:6" x14ac:dyDescent="0.25">
      <c r="B8898">
        <v>9665</v>
      </c>
      <c r="C8898">
        <v>3652</v>
      </c>
      <c r="D8898" s="3">
        <v>0.54063657407407406</v>
      </c>
      <c r="E8898" s="3">
        <f t="shared" ref="E8898:E8961" si="280">D8898-$A$1</f>
        <v>5.403935185185188E-2</v>
      </c>
      <c r="F8898">
        <f t="shared" ref="F8898:F8961" si="281">(MINUTE(E8898))+60</f>
        <v>77</v>
      </c>
    </row>
    <row r="8899" spans="2:6" x14ac:dyDescent="0.25">
      <c r="B8899">
        <v>9666</v>
      </c>
      <c r="C8899">
        <v>3652</v>
      </c>
      <c r="D8899" s="3">
        <v>0.54063657407407406</v>
      </c>
      <c r="E8899" s="3">
        <f t="shared" si="280"/>
        <v>5.403935185185188E-2</v>
      </c>
      <c r="F8899">
        <f t="shared" si="281"/>
        <v>77</v>
      </c>
    </row>
    <row r="8900" spans="2:6" x14ac:dyDescent="0.25">
      <c r="B8900">
        <v>9667</v>
      </c>
      <c r="C8900">
        <v>3652</v>
      </c>
      <c r="D8900" s="3">
        <v>0.54063657407407406</v>
      </c>
      <c r="E8900" s="3">
        <f t="shared" si="280"/>
        <v>5.403935185185188E-2</v>
      </c>
      <c r="F8900">
        <f t="shared" si="281"/>
        <v>77</v>
      </c>
    </row>
    <row r="8901" spans="2:6" x14ac:dyDescent="0.25">
      <c r="B8901">
        <v>9668</v>
      </c>
      <c r="C8901">
        <v>3660</v>
      </c>
      <c r="D8901" s="3">
        <v>0.54063657407407406</v>
      </c>
      <c r="E8901" s="3">
        <f t="shared" si="280"/>
        <v>5.403935185185188E-2</v>
      </c>
      <c r="F8901">
        <f t="shared" si="281"/>
        <v>77</v>
      </c>
    </row>
    <row r="8902" spans="2:6" x14ac:dyDescent="0.25">
      <c r="B8902">
        <v>9669</v>
      </c>
      <c r="C8902">
        <v>3660</v>
      </c>
      <c r="D8902" s="3">
        <v>0.54063657407407406</v>
      </c>
      <c r="E8902" s="3">
        <f t="shared" si="280"/>
        <v>5.403935185185188E-2</v>
      </c>
      <c r="F8902">
        <f t="shared" si="281"/>
        <v>77</v>
      </c>
    </row>
    <row r="8903" spans="2:6" x14ac:dyDescent="0.25">
      <c r="B8903">
        <v>9670</v>
      </c>
      <c r="C8903">
        <v>3660</v>
      </c>
      <c r="D8903" s="3">
        <v>0.54063657407407406</v>
      </c>
      <c r="E8903" s="3">
        <f t="shared" si="280"/>
        <v>5.403935185185188E-2</v>
      </c>
      <c r="F8903">
        <f t="shared" si="281"/>
        <v>77</v>
      </c>
    </row>
    <row r="8904" spans="2:6" x14ac:dyDescent="0.25">
      <c r="B8904">
        <v>9671</v>
      </c>
      <c r="C8904">
        <v>3660</v>
      </c>
      <c r="D8904" s="3">
        <v>0.54063657407407406</v>
      </c>
      <c r="E8904" s="3">
        <f t="shared" si="280"/>
        <v>5.403935185185188E-2</v>
      </c>
      <c r="F8904">
        <f t="shared" si="281"/>
        <v>77</v>
      </c>
    </row>
    <row r="8905" spans="2:6" x14ac:dyDescent="0.25">
      <c r="B8905">
        <v>9672</v>
      </c>
      <c r="C8905">
        <v>3652</v>
      </c>
      <c r="D8905" s="3">
        <v>0.54063657407407406</v>
      </c>
      <c r="E8905" s="3">
        <f t="shared" si="280"/>
        <v>5.403935185185188E-2</v>
      </c>
      <c r="F8905">
        <f t="shared" si="281"/>
        <v>77</v>
      </c>
    </row>
    <row r="8906" spans="2:6" x14ac:dyDescent="0.25">
      <c r="B8906">
        <v>9673</v>
      </c>
      <c r="C8906">
        <v>3652</v>
      </c>
      <c r="D8906" s="3">
        <v>0.54063657407407406</v>
      </c>
      <c r="E8906" s="3">
        <f t="shared" si="280"/>
        <v>5.403935185185188E-2</v>
      </c>
      <c r="F8906">
        <f t="shared" si="281"/>
        <v>77</v>
      </c>
    </row>
    <row r="8907" spans="2:6" x14ac:dyDescent="0.25">
      <c r="B8907">
        <v>9674</v>
      </c>
      <c r="C8907">
        <v>3652</v>
      </c>
      <c r="D8907" s="3">
        <v>0.54063657407407406</v>
      </c>
      <c r="E8907" s="3">
        <f t="shared" si="280"/>
        <v>5.403935185185188E-2</v>
      </c>
      <c r="F8907">
        <f t="shared" si="281"/>
        <v>77</v>
      </c>
    </row>
    <row r="8908" spans="2:6" x14ac:dyDescent="0.25">
      <c r="B8908">
        <v>9675</v>
      </c>
      <c r="C8908">
        <v>3652</v>
      </c>
      <c r="D8908" s="3">
        <v>0.54063657407407406</v>
      </c>
      <c r="E8908" s="3">
        <f t="shared" si="280"/>
        <v>5.403935185185188E-2</v>
      </c>
      <c r="F8908">
        <f t="shared" si="281"/>
        <v>77</v>
      </c>
    </row>
    <row r="8909" spans="2:6" x14ac:dyDescent="0.25">
      <c r="B8909">
        <v>9676</v>
      </c>
      <c r="C8909">
        <v>3461</v>
      </c>
      <c r="D8909" s="3">
        <v>0.5406481481481481</v>
      </c>
      <c r="E8909" s="3">
        <f t="shared" si="280"/>
        <v>5.4050925925925919E-2</v>
      </c>
      <c r="F8909">
        <f t="shared" si="281"/>
        <v>77</v>
      </c>
    </row>
    <row r="8910" spans="2:6" x14ac:dyDescent="0.25">
      <c r="B8910">
        <v>9677</v>
      </c>
      <c r="C8910">
        <v>3461</v>
      </c>
      <c r="D8910" s="3">
        <v>0.5406481481481481</v>
      </c>
      <c r="E8910" s="3">
        <f t="shared" si="280"/>
        <v>5.4050925925925919E-2</v>
      </c>
      <c r="F8910">
        <f t="shared" si="281"/>
        <v>77</v>
      </c>
    </row>
    <row r="8911" spans="2:6" x14ac:dyDescent="0.25">
      <c r="B8911">
        <v>9678</v>
      </c>
      <c r="C8911">
        <v>3461</v>
      </c>
      <c r="D8911" s="3">
        <v>0.5406481481481481</v>
      </c>
      <c r="E8911" s="3">
        <f t="shared" si="280"/>
        <v>5.4050925925925919E-2</v>
      </c>
      <c r="F8911">
        <f t="shared" si="281"/>
        <v>77</v>
      </c>
    </row>
    <row r="8912" spans="2:6" x14ac:dyDescent="0.25">
      <c r="B8912">
        <v>9679</v>
      </c>
      <c r="C8912">
        <v>3461</v>
      </c>
      <c r="D8912" s="3">
        <v>0.5406481481481481</v>
      </c>
      <c r="E8912" s="3">
        <f t="shared" si="280"/>
        <v>5.4050925925925919E-2</v>
      </c>
      <c r="F8912">
        <f t="shared" si="281"/>
        <v>77</v>
      </c>
    </row>
    <row r="8913" spans="2:6" x14ac:dyDescent="0.25">
      <c r="B8913">
        <v>9680</v>
      </c>
      <c r="C8913">
        <v>3681</v>
      </c>
      <c r="D8913" s="3">
        <v>0.5406481481481481</v>
      </c>
      <c r="E8913" s="3">
        <f t="shared" si="280"/>
        <v>5.4050925925925919E-2</v>
      </c>
      <c r="F8913">
        <f t="shared" si="281"/>
        <v>77</v>
      </c>
    </row>
    <row r="8914" spans="2:6" x14ac:dyDescent="0.25">
      <c r="B8914">
        <v>9681</v>
      </c>
      <c r="C8914">
        <v>3681</v>
      </c>
      <c r="D8914" s="3">
        <v>0.5406481481481481</v>
      </c>
      <c r="E8914" s="3">
        <f t="shared" si="280"/>
        <v>5.4050925925925919E-2</v>
      </c>
      <c r="F8914">
        <f t="shared" si="281"/>
        <v>77</v>
      </c>
    </row>
    <row r="8915" spans="2:6" x14ac:dyDescent="0.25">
      <c r="B8915">
        <v>9682</v>
      </c>
      <c r="C8915">
        <v>3681</v>
      </c>
      <c r="D8915" s="3">
        <v>0.5406481481481481</v>
      </c>
      <c r="E8915" s="3">
        <f t="shared" si="280"/>
        <v>5.4050925925925919E-2</v>
      </c>
      <c r="F8915">
        <f t="shared" si="281"/>
        <v>77</v>
      </c>
    </row>
    <row r="8916" spans="2:6" x14ac:dyDescent="0.25">
      <c r="B8916">
        <v>9683</v>
      </c>
      <c r="C8916">
        <v>3681</v>
      </c>
      <c r="D8916" s="3">
        <v>0.5406481481481481</v>
      </c>
      <c r="E8916" s="3">
        <f t="shared" si="280"/>
        <v>5.4050925925925919E-2</v>
      </c>
      <c r="F8916">
        <f t="shared" si="281"/>
        <v>77</v>
      </c>
    </row>
    <row r="8917" spans="2:6" x14ac:dyDescent="0.25">
      <c r="B8917">
        <v>9684</v>
      </c>
      <c r="C8917">
        <v>3588</v>
      </c>
      <c r="D8917" s="3">
        <v>0.5406481481481481</v>
      </c>
      <c r="E8917" s="3">
        <f t="shared" si="280"/>
        <v>5.4050925925925919E-2</v>
      </c>
      <c r="F8917">
        <f t="shared" si="281"/>
        <v>77</v>
      </c>
    </row>
    <row r="8918" spans="2:6" x14ac:dyDescent="0.25">
      <c r="B8918">
        <v>9685</v>
      </c>
      <c r="C8918">
        <v>3588</v>
      </c>
      <c r="D8918" s="3">
        <v>0.5406481481481481</v>
      </c>
      <c r="E8918" s="3">
        <f t="shared" si="280"/>
        <v>5.4050925925925919E-2</v>
      </c>
      <c r="F8918">
        <f t="shared" si="281"/>
        <v>77</v>
      </c>
    </row>
    <row r="8919" spans="2:6" x14ac:dyDescent="0.25">
      <c r="B8919">
        <v>9686</v>
      </c>
      <c r="C8919">
        <v>3588</v>
      </c>
      <c r="D8919" s="3">
        <v>0.5406481481481481</v>
      </c>
      <c r="E8919" s="3">
        <f t="shared" si="280"/>
        <v>5.4050925925925919E-2</v>
      </c>
      <c r="F8919">
        <f t="shared" si="281"/>
        <v>77</v>
      </c>
    </row>
    <row r="8920" spans="2:6" x14ac:dyDescent="0.25">
      <c r="B8920">
        <v>9687</v>
      </c>
      <c r="C8920">
        <v>3588</v>
      </c>
      <c r="D8920" s="3">
        <v>0.5406481481481481</v>
      </c>
      <c r="E8920" s="3">
        <f t="shared" si="280"/>
        <v>5.4050925925925919E-2</v>
      </c>
      <c r="F8920">
        <f t="shared" si="281"/>
        <v>77</v>
      </c>
    </row>
    <row r="8921" spans="2:6" x14ac:dyDescent="0.25">
      <c r="B8921">
        <v>9688</v>
      </c>
      <c r="C8921">
        <v>3689</v>
      </c>
      <c r="D8921" s="3">
        <v>0.54065972222222225</v>
      </c>
      <c r="E8921" s="3">
        <f t="shared" si="280"/>
        <v>5.4062500000000069E-2</v>
      </c>
      <c r="F8921">
        <f t="shared" si="281"/>
        <v>77</v>
      </c>
    </row>
    <row r="8922" spans="2:6" x14ac:dyDescent="0.25">
      <c r="B8922">
        <v>9689</v>
      </c>
      <c r="C8922">
        <v>3689</v>
      </c>
      <c r="D8922" s="3">
        <v>0.54065972222222225</v>
      </c>
      <c r="E8922" s="3">
        <f t="shared" si="280"/>
        <v>5.4062500000000069E-2</v>
      </c>
      <c r="F8922">
        <f t="shared" si="281"/>
        <v>77</v>
      </c>
    </row>
    <row r="8923" spans="2:6" x14ac:dyDescent="0.25">
      <c r="B8923">
        <v>9690</v>
      </c>
      <c r="C8923">
        <v>3689</v>
      </c>
      <c r="D8923" s="3">
        <v>0.54065972222222225</v>
      </c>
      <c r="E8923" s="3">
        <f t="shared" si="280"/>
        <v>5.4062500000000069E-2</v>
      </c>
      <c r="F8923">
        <f t="shared" si="281"/>
        <v>77</v>
      </c>
    </row>
    <row r="8924" spans="2:6" x14ac:dyDescent="0.25">
      <c r="B8924">
        <v>9691</v>
      </c>
      <c r="C8924">
        <v>3689</v>
      </c>
      <c r="D8924" s="3">
        <v>0.54065972222222225</v>
      </c>
      <c r="E8924" s="3">
        <f t="shared" si="280"/>
        <v>5.4062500000000069E-2</v>
      </c>
      <c r="F8924">
        <f t="shared" si="281"/>
        <v>77</v>
      </c>
    </row>
    <row r="8925" spans="2:6" x14ac:dyDescent="0.25">
      <c r="B8925">
        <v>9692</v>
      </c>
      <c r="C8925">
        <v>3455</v>
      </c>
      <c r="D8925" s="3">
        <v>0.54065972222222225</v>
      </c>
      <c r="E8925" s="3">
        <f t="shared" si="280"/>
        <v>5.4062500000000069E-2</v>
      </c>
      <c r="F8925">
        <f t="shared" si="281"/>
        <v>77</v>
      </c>
    </row>
    <row r="8926" spans="2:6" x14ac:dyDescent="0.25">
      <c r="B8926">
        <v>9693</v>
      </c>
      <c r="C8926">
        <v>3455</v>
      </c>
      <c r="D8926" s="3">
        <v>0.54065972222222225</v>
      </c>
      <c r="E8926" s="3">
        <f t="shared" si="280"/>
        <v>5.4062500000000069E-2</v>
      </c>
      <c r="F8926">
        <f t="shared" si="281"/>
        <v>77</v>
      </c>
    </row>
    <row r="8927" spans="2:6" x14ac:dyDescent="0.25">
      <c r="B8927">
        <v>9694</v>
      </c>
      <c r="C8927">
        <v>3455</v>
      </c>
      <c r="D8927" s="3">
        <v>0.54065972222222225</v>
      </c>
      <c r="E8927" s="3">
        <f t="shared" si="280"/>
        <v>5.4062500000000069E-2</v>
      </c>
      <c r="F8927">
        <f t="shared" si="281"/>
        <v>77</v>
      </c>
    </row>
    <row r="8928" spans="2:6" x14ac:dyDescent="0.25">
      <c r="B8928">
        <v>9695</v>
      </c>
      <c r="C8928">
        <v>3455</v>
      </c>
      <c r="D8928" s="3">
        <v>0.54065972222222225</v>
      </c>
      <c r="E8928" s="3">
        <f t="shared" si="280"/>
        <v>5.4062500000000069E-2</v>
      </c>
      <c r="F8928">
        <f t="shared" si="281"/>
        <v>77</v>
      </c>
    </row>
    <row r="8929" spans="2:6" x14ac:dyDescent="0.25">
      <c r="B8929">
        <v>9696</v>
      </c>
      <c r="C8929">
        <v>3547</v>
      </c>
      <c r="D8929" s="3">
        <v>0.54065972222222225</v>
      </c>
      <c r="E8929" s="3">
        <f t="shared" si="280"/>
        <v>5.4062500000000069E-2</v>
      </c>
      <c r="F8929">
        <f t="shared" si="281"/>
        <v>77</v>
      </c>
    </row>
    <row r="8930" spans="2:6" x14ac:dyDescent="0.25">
      <c r="B8930">
        <v>9697</v>
      </c>
      <c r="C8930">
        <v>3547</v>
      </c>
      <c r="D8930" s="3">
        <v>0.54065972222222225</v>
      </c>
      <c r="E8930" s="3">
        <f t="shared" si="280"/>
        <v>5.4062500000000069E-2</v>
      </c>
      <c r="F8930">
        <f t="shared" si="281"/>
        <v>77</v>
      </c>
    </row>
    <row r="8931" spans="2:6" x14ac:dyDescent="0.25">
      <c r="B8931">
        <v>9698</v>
      </c>
      <c r="C8931">
        <v>3547</v>
      </c>
      <c r="D8931" s="3">
        <v>0.54065972222222225</v>
      </c>
      <c r="E8931" s="3">
        <f t="shared" si="280"/>
        <v>5.4062500000000069E-2</v>
      </c>
      <c r="F8931">
        <f t="shared" si="281"/>
        <v>77</v>
      </c>
    </row>
    <row r="8932" spans="2:6" x14ac:dyDescent="0.25">
      <c r="B8932">
        <v>9699</v>
      </c>
      <c r="C8932">
        <v>3547</v>
      </c>
      <c r="D8932" s="3">
        <v>0.54065972222222225</v>
      </c>
      <c r="E8932" s="3">
        <f t="shared" si="280"/>
        <v>5.4062500000000069E-2</v>
      </c>
      <c r="F8932">
        <f t="shared" si="281"/>
        <v>77</v>
      </c>
    </row>
    <row r="8933" spans="2:6" x14ac:dyDescent="0.25">
      <c r="B8933">
        <v>9700</v>
      </c>
      <c r="C8933">
        <v>3557</v>
      </c>
      <c r="D8933" s="3">
        <v>0.54067129629629629</v>
      </c>
      <c r="E8933" s="3">
        <f t="shared" si="280"/>
        <v>5.4074074074074108E-2</v>
      </c>
      <c r="F8933">
        <f t="shared" si="281"/>
        <v>77</v>
      </c>
    </row>
    <row r="8934" spans="2:6" x14ac:dyDescent="0.25">
      <c r="B8934">
        <v>9701</v>
      </c>
      <c r="C8934">
        <v>3557</v>
      </c>
      <c r="D8934" s="3">
        <v>0.54067129629629629</v>
      </c>
      <c r="E8934" s="3">
        <f t="shared" si="280"/>
        <v>5.4074074074074108E-2</v>
      </c>
      <c r="F8934">
        <f t="shared" si="281"/>
        <v>77</v>
      </c>
    </row>
    <row r="8935" spans="2:6" x14ac:dyDescent="0.25">
      <c r="B8935">
        <v>9702</v>
      </c>
      <c r="C8935">
        <v>3557</v>
      </c>
      <c r="D8935" s="3">
        <v>0.54067129629629629</v>
      </c>
      <c r="E8935" s="3">
        <f t="shared" si="280"/>
        <v>5.4074074074074108E-2</v>
      </c>
      <c r="F8935">
        <f t="shared" si="281"/>
        <v>77</v>
      </c>
    </row>
    <row r="8936" spans="2:6" x14ac:dyDescent="0.25">
      <c r="B8936">
        <v>9703</v>
      </c>
      <c r="C8936">
        <v>3557</v>
      </c>
      <c r="D8936" s="3">
        <v>0.54067129629629629</v>
      </c>
      <c r="E8936" s="3">
        <f t="shared" si="280"/>
        <v>5.4074074074074108E-2</v>
      </c>
      <c r="F8936">
        <f t="shared" si="281"/>
        <v>77</v>
      </c>
    </row>
    <row r="8937" spans="2:6" x14ac:dyDescent="0.25">
      <c r="B8937">
        <v>9704</v>
      </c>
      <c r="C8937">
        <v>3654</v>
      </c>
      <c r="D8937" s="3">
        <v>0.54067129629629629</v>
      </c>
      <c r="E8937" s="3">
        <f t="shared" si="280"/>
        <v>5.4074074074074108E-2</v>
      </c>
      <c r="F8937">
        <f t="shared" si="281"/>
        <v>77</v>
      </c>
    </row>
    <row r="8938" spans="2:6" x14ac:dyDescent="0.25">
      <c r="B8938">
        <v>9705</v>
      </c>
      <c r="C8938">
        <v>3654</v>
      </c>
      <c r="D8938" s="3">
        <v>0.54067129629629629</v>
      </c>
      <c r="E8938" s="3">
        <f t="shared" si="280"/>
        <v>5.4074074074074108E-2</v>
      </c>
      <c r="F8938">
        <f t="shared" si="281"/>
        <v>77</v>
      </c>
    </row>
    <row r="8939" spans="2:6" x14ac:dyDescent="0.25">
      <c r="B8939">
        <v>9706</v>
      </c>
      <c r="C8939">
        <v>3654</v>
      </c>
      <c r="D8939" s="3">
        <v>0.54067129629629629</v>
      </c>
      <c r="E8939" s="3">
        <f t="shared" si="280"/>
        <v>5.4074074074074108E-2</v>
      </c>
      <c r="F8939">
        <f t="shared" si="281"/>
        <v>77</v>
      </c>
    </row>
    <row r="8940" spans="2:6" x14ac:dyDescent="0.25">
      <c r="B8940">
        <v>9707</v>
      </c>
      <c r="C8940">
        <v>3654</v>
      </c>
      <c r="D8940" s="3">
        <v>0.54067129629629629</v>
      </c>
      <c r="E8940" s="3">
        <f t="shared" si="280"/>
        <v>5.4074074074074108E-2</v>
      </c>
      <c r="F8940">
        <f t="shared" si="281"/>
        <v>77</v>
      </c>
    </row>
    <row r="8941" spans="2:6" x14ac:dyDescent="0.25">
      <c r="B8941">
        <v>9708</v>
      </c>
      <c r="C8941">
        <v>3656</v>
      </c>
      <c r="D8941" s="3">
        <v>0.54068287037037044</v>
      </c>
      <c r="E8941" s="3">
        <f t="shared" si="280"/>
        <v>5.4085648148148258E-2</v>
      </c>
      <c r="F8941">
        <f t="shared" si="281"/>
        <v>77</v>
      </c>
    </row>
    <row r="8942" spans="2:6" x14ac:dyDescent="0.25">
      <c r="B8942">
        <v>9709</v>
      </c>
      <c r="C8942">
        <v>3656</v>
      </c>
      <c r="D8942" s="3">
        <v>0.54068287037037044</v>
      </c>
      <c r="E8942" s="3">
        <f t="shared" si="280"/>
        <v>5.4085648148148258E-2</v>
      </c>
      <c r="F8942">
        <f t="shared" si="281"/>
        <v>77</v>
      </c>
    </row>
    <row r="8943" spans="2:6" x14ac:dyDescent="0.25">
      <c r="B8943">
        <v>9710</v>
      </c>
      <c r="C8943">
        <v>3656</v>
      </c>
      <c r="D8943" s="3">
        <v>0.54068287037037044</v>
      </c>
      <c r="E8943" s="3">
        <f t="shared" si="280"/>
        <v>5.4085648148148258E-2</v>
      </c>
      <c r="F8943">
        <f t="shared" si="281"/>
        <v>77</v>
      </c>
    </row>
    <row r="8944" spans="2:6" x14ac:dyDescent="0.25">
      <c r="B8944">
        <v>9711</v>
      </c>
      <c r="C8944">
        <v>3656</v>
      </c>
      <c r="D8944" s="3">
        <v>0.54068287037037044</v>
      </c>
      <c r="E8944" s="3">
        <f t="shared" si="280"/>
        <v>5.4085648148148258E-2</v>
      </c>
      <c r="F8944">
        <f t="shared" si="281"/>
        <v>77</v>
      </c>
    </row>
    <row r="8945" spans="2:6" x14ac:dyDescent="0.25">
      <c r="B8945">
        <v>9712</v>
      </c>
      <c r="C8945">
        <v>3559</v>
      </c>
      <c r="D8945" s="3">
        <v>0.54068287037037044</v>
      </c>
      <c r="E8945" s="3">
        <f t="shared" si="280"/>
        <v>5.4085648148148258E-2</v>
      </c>
      <c r="F8945">
        <f t="shared" si="281"/>
        <v>77</v>
      </c>
    </row>
    <row r="8946" spans="2:6" x14ac:dyDescent="0.25">
      <c r="B8946">
        <v>9713</v>
      </c>
      <c r="C8946">
        <v>3559</v>
      </c>
      <c r="D8946" s="3">
        <v>0.54068287037037044</v>
      </c>
      <c r="E8946" s="3">
        <f t="shared" si="280"/>
        <v>5.4085648148148258E-2</v>
      </c>
      <c r="F8946">
        <f t="shared" si="281"/>
        <v>77</v>
      </c>
    </row>
    <row r="8947" spans="2:6" x14ac:dyDescent="0.25">
      <c r="B8947">
        <v>9714</v>
      </c>
      <c r="C8947">
        <v>3559</v>
      </c>
      <c r="D8947" s="3">
        <v>0.54068287037037044</v>
      </c>
      <c r="E8947" s="3">
        <f t="shared" si="280"/>
        <v>5.4085648148148258E-2</v>
      </c>
      <c r="F8947">
        <f t="shared" si="281"/>
        <v>77</v>
      </c>
    </row>
    <row r="8948" spans="2:6" x14ac:dyDescent="0.25">
      <c r="B8948">
        <v>9715</v>
      </c>
      <c r="C8948">
        <v>3559</v>
      </c>
      <c r="D8948" s="3">
        <v>0.54068287037037044</v>
      </c>
      <c r="E8948" s="3">
        <f t="shared" si="280"/>
        <v>5.4085648148148258E-2</v>
      </c>
      <c r="F8948">
        <f t="shared" si="281"/>
        <v>77</v>
      </c>
    </row>
    <row r="8949" spans="2:6" x14ac:dyDescent="0.25">
      <c r="B8949">
        <v>9716</v>
      </c>
      <c r="C8949">
        <v>3666</v>
      </c>
      <c r="D8949" s="3">
        <v>0.54068287037037044</v>
      </c>
      <c r="E8949" s="3">
        <f t="shared" si="280"/>
        <v>5.4085648148148258E-2</v>
      </c>
      <c r="F8949">
        <f t="shared" si="281"/>
        <v>77</v>
      </c>
    </row>
    <row r="8950" spans="2:6" x14ac:dyDescent="0.25">
      <c r="B8950">
        <v>9717</v>
      </c>
      <c r="C8950">
        <v>3666</v>
      </c>
      <c r="D8950" s="3">
        <v>0.54068287037037044</v>
      </c>
      <c r="E8950" s="3">
        <f t="shared" si="280"/>
        <v>5.4085648148148258E-2</v>
      </c>
      <c r="F8950">
        <f t="shared" si="281"/>
        <v>77</v>
      </c>
    </row>
    <row r="8951" spans="2:6" x14ac:dyDescent="0.25">
      <c r="B8951">
        <v>9718</v>
      </c>
      <c r="C8951">
        <v>3666</v>
      </c>
      <c r="D8951" s="3">
        <v>0.54068287037037044</v>
      </c>
      <c r="E8951" s="3">
        <f t="shared" si="280"/>
        <v>5.4085648148148258E-2</v>
      </c>
      <c r="F8951">
        <f t="shared" si="281"/>
        <v>77</v>
      </c>
    </row>
    <row r="8952" spans="2:6" x14ac:dyDescent="0.25">
      <c r="B8952">
        <v>9719</v>
      </c>
      <c r="C8952">
        <v>3666</v>
      </c>
      <c r="D8952" s="3">
        <v>0.54068287037037044</v>
      </c>
      <c r="E8952" s="3">
        <f t="shared" si="280"/>
        <v>5.4085648148148258E-2</v>
      </c>
      <c r="F8952">
        <f t="shared" si="281"/>
        <v>77</v>
      </c>
    </row>
    <row r="8953" spans="2:6" x14ac:dyDescent="0.25">
      <c r="B8953">
        <v>9720</v>
      </c>
      <c r="C8953">
        <v>3648</v>
      </c>
      <c r="D8953" s="3">
        <v>0.54068287037037044</v>
      </c>
      <c r="E8953" s="3">
        <f t="shared" si="280"/>
        <v>5.4085648148148258E-2</v>
      </c>
      <c r="F8953">
        <f t="shared" si="281"/>
        <v>77</v>
      </c>
    </row>
    <row r="8954" spans="2:6" x14ac:dyDescent="0.25">
      <c r="B8954">
        <v>9721</v>
      </c>
      <c r="C8954">
        <v>3648</v>
      </c>
      <c r="D8954" s="3">
        <v>0.54068287037037044</v>
      </c>
      <c r="E8954" s="3">
        <f t="shared" si="280"/>
        <v>5.4085648148148258E-2</v>
      </c>
      <c r="F8954">
        <f t="shared" si="281"/>
        <v>77</v>
      </c>
    </row>
    <row r="8955" spans="2:6" x14ac:dyDescent="0.25">
      <c r="B8955">
        <v>9722</v>
      </c>
      <c r="C8955">
        <v>3648</v>
      </c>
      <c r="D8955" s="3">
        <v>0.54068287037037044</v>
      </c>
      <c r="E8955" s="3">
        <f t="shared" si="280"/>
        <v>5.4085648148148258E-2</v>
      </c>
      <c r="F8955">
        <f t="shared" si="281"/>
        <v>77</v>
      </c>
    </row>
    <row r="8956" spans="2:6" x14ac:dyDescent="0.25">
      <c r="B8956">
        <v>9723</v>
      </c>
      <c r="C8956">
        <v>3648</v>
      </c>
      <c r="D8956" s="3">
        <v>0.54068287037037044</v>
      </c>
      <c r="E8956" s="3">
        <f t="shared" si="280"/>
        <v>5.4085648148148258E-2</v>
      </c>
      <c r="F8956">
        <f t="shared" si="281"/>
        <v>77</v>
      </c>
    </row>
    <row r="8957" spans="2:6" x14ac:dyDescent="0.25">
      <c r="B8957">
        <v>9724</v>
      </c>
      <c r="C8957">
        <v>3543</v>
      </c>
      <c r="D8957" s="3">
        <v>0.54069444444444448</v>
      </c>
      <c r="E8957" s="3">
        <f t="shared" si="280"/>
        <v>5.4097222222222296E-2</v>
      </c>
      <c r="F8957">
        <f t="shared" si="281"/>
        <v>77</v>
      </c>
    </row>
    <row r="8958" spans="2:6" x14ac:dyDescent="0.25">
      <c r="B8958">
        <v>9725</v>
      </c>
      <c r="C8958">
        <v>3543</v>
      </c>
      <c r="D8958" s="3">
        <v>0.54069444444444448</v>
      </c>
      <c r="E8958" s="3">
        <f t="shared" si="280"/>
        <v>5.4097222222222296E-2</v>
      </c>
      <c r="F8958">
        <f t="shared" si="281"/>
        <v>77</v>
      </c>
    </row>
    <row r="8959" spans="2:6" x14ac:dyDescent="0.25">
      <c r="B8959">
        <v>9726</v>
      </c>
      <c r="C8959">
        <v>3543</v>
      </c>
      <c r="D8959" s="3">
        <v>0.54069444444444448</v>
      </c>
      <c r="E8959" s="3">
        <f t="shared" si="280"/>
        <v>5.4097222222222296E-2</v>
      </c>
      <c r="F8959">
        <f t="shared" si="281"/>
        <v>77</v>
      </c>
    </row>
    <row r="8960" spans="2:6" x14ac:dyDescent="0.25">
      <c r="B8960">
        <v>9727</v>
      </c>
      <c r="C8960">
        <v>3543</v>
      </c>
      <c r="D8960" s="3">
        <v>0.54069444444444448</v>
      </c>
      <c r="E8960" s="3">
        <f t="shared" si="280"/>
        <v>5.4097222222222296E-2</v>
      </c>
      <c r="F8960">
        <f t="shared" si="281"/>
        <v>77</v>
      </c>
    </row>
    <row r="8961" spans="2:6" x14ac:dyDescent="0.25">
      <c r="B8961">
        <v>9728</v>
      </c>
      <c r="C8961">
        <v>3653</v>
      </c>
      <c r="D8961" s="3">
        <v>0.54069444444444448</v>
      </c>
      <c r="E8961" s="3">
        <f t="shared" si="280"/>
        <v>5.4097222222222296E-2</v>
      </c>
      <c r="F8961">
        <f t="shared" si="281"/>
        <v>77</v>
      </c>
    </row>
    <row r="8962" spans="2:6" x14ac:dyDescent="0.25">
      <c r="B8962">
        <v>9729</v>
      </c>
      <c r="C8962">
        <v>3653</v>
      </c>
      <c r="D8962" s="3">
        <v>0.54069444444444448</v>
      </c>
      <c r="E8962" s="3">
        <f t="shared" ref="E8962:E9025" si="282">D8962-$A$1</f>
        <v>5.4097222222222296E-2</v>
      </c>
      <c r="F8962">
        <f t="shared" ref="F8962:F9025" si="283">(MINUTE(E8962))+60</f>
        <v>77</v>
      </c>
    </row>
    <row r="8963" spans="2:6" x14ac:dyDescent="0.25">
      <c r="B8963">
        <v>9730</v>
      </c>
      <c r="C8963">
        <v>3653</v>
      </c>
      <c r="D8963" s="3">
        <v>0.54069444444444448</v>
      </c>
      <c r="E8963" s="3">
        <f t="shared" si="282"/>
        <v>5.4097222222222296E-2</v>
      </c>
      <c r="F8963">
        <f t="shared" si="283"/>
        <v>77</v>
      </c>
    </row>
    <row r="8964" spans="2:6" x14ac:dyDescent="0.25">
      <c r="B8964">
        <v>9731</v>
      </c>
      <c r="C8964">
        <v>3653</v>
      </c>
      <c r="D8964" s="3">
        <v>0.54069444444444448</v>
      </c>
      <c r="E8964" s="3">
        <f t="shared" si="282"/>
        <v>5.4097222222222296E-2</v>
      </c>
      <c r="F8964">
        <f t="shared" si="283"/>
        <v>77</v>
      </c>
    </row>
    <row r="8965" spans="2:6" x14ac:dyDescent="0.25">
      <c r="B8965">
        <v>9732</v>
      </c>
      <c r="C8965">
        <v>3659</v>
      </c>
      <c r="D8965" s="3">
        <v>0.54070601851851852</v>
      </c>
      <c r="E8965" s="3">
        <f t="shared" si="282"/>
        <v>5.4108796296296335E-2</v>
      </c>
      <c r="F8965">
        <f t="shared" si="283"/>
        <v>77</v>
      </c>
    </row>
    <row r="8966" spans="2:6" x14ac:dyDescent="0.25">
      <c r="B8966">
        <v>9733</v>
      </c>
      <c r="C8966">
        <v>3659</v>
      </c>
      <c r="D8966" s="3">
        <v>0.54070601851851852</v>
      </c>
      <c r="E8966" s="3">
        <f t="shared" si="282"/>
        <v>5.4108796296296335E-2</v>
      </c>
      <c r="F8966">
        <f t="shared" si="283"/>
        <v>77</v>
      </c>
    </row>
    <row r="8967" spans="2:6" x14ac:dyDescent="0.25">
      <c r="B8967">
        <v>9734</v>
      </c>
      <c r="C8967">
        <v>3659</v>
      </c>
      <c r="D8967" s="3">
        <v>0.54070601851851852</v>
      </c>
      <c r="E8967" s="3">
        <f t="shared" si="282"/>
        <v>5.4108796296296335E-2</v>
      </c>
      <c r="F8967">
        <f t="shared" si="283"/>
        <v>77</v>
      </c>
    </row>
    <row r="8968" spans="2:6" x14ac:dyDescent="0.25">
      <c r="B8968">
        <v>9735</v>
      </c>
      <c r="C8968">
        <v>3659</v>
      </c>
      <c r="D8968" s="3">
        <v>0.54070601851851852</v>
      </c>
      <c r="E8968" s="3">
        <f t="shared" si="282"/>
        <v>5.4108796296296335E-2</v>
      </c>
      <c r="F8968">
        <f t="shared" si="283"/>
        <v>77</v>
      </c>
    </row>
    <row r="8969" spans="2:6" x14ac:dyDescent="0.25">
      <c r="B8969">
        <v>9736</v>
      </c>
      <c r="C8969">
        <v>3607</v>
      </c>
      <c r="D8969" s="3">
        <v>0.54071759259259256</v>
      </c>
      <c r="E8969" s="3">
        <f t="shared" si="282"/>
        <v>5.4120370370370374E-2</v>
      </c>
      <c r="F8969">
        <f t="shared" si="283"/>
        <v>77</v>
      </c>
    </row>
    <row r="8970" spans="2:6" x14ac:dyDescent="0.25">
      <c r="B8970">
        <v>9737</v>
      </c>
      <c r="C8970">
        <v>3607</v>
      </c>
      <c r="D8970" s="3">
        <v>0.54071759259259256</v>
      </c>
      <c r="E8970" s="3">
        <f t="shared" si="282"/>
        <v>5.4120370370370374E-2</v>
      </c>
      <c r="F8970">
        <f t="shared" si="283"/>
        <v>77</v>
      </c>
    </row>
    <row r="8971" spans="2:6" x14ac:dyDescent="0.25">
      <c r="B8971">
        <v>9738</v>
      </c>
      <c r="C8971">
        <v>3607</v>
      </c>
      <c r="D8971" s="3">
        <v>0.54071759259259256</v>
      </c>
      <c r="E8971" s="3">
        <f t="shared" si="282"/>
        <v>5.4120370370370374E-2</v>
      </c>
      <c r="F8971">
        <f t="shared" si="283"/>
        <v>77</v>
      </c>
    </row>
    <row r="8972" spans="2:6" x14ac:dyDescent="0.25">
      <c r="B8972">
        <v>9739</v>
      </c>
      <c r="C8972">
        <v>3607</v>
      </c>
      <c r="D8972" s="3">
        <v>0.54071759259259256</v>
      </c>
      <c r="E8972" s="3">
        <f t="shared" si="282"/>
        <v>5.4120370370370374E-2</v>
      </c>
      <c r="F8972">
        <f t="shared" si="283"/>
        <v>77</v>
      </c>
    </row>
    <row r="8973" spans="2:6" x14ac:dyDescent="0.25">
      <c r="B8973">
        <v>9740</v>
      </c>
      <c r="C8973">
        <v>3704</v>
      </c>
      <c r="D8973" s="3">
        <v>0.54071759259259256</v>
      </c>
      <c r="E8973" s="3">
        <f t="shared" si="282"/>
        <v>5.4120370370370374E-2</v>
      </c>
      <c r="F8973">
        <f t="shared" si="283"/>
        <v>77</v>
      </c>
    </row>
    <row r="8974" spans="2:6" x14ac:dyDescent="0.25">
      <c r="B8974">
        <v>9741</v>
      </c>
      <c r="C8974">
        <v>3704</v>
      </c>
      <c r="D8974" s="3">
        <v>0.54071759259259256</v>
      </c>
      <c r="E8974" s="3">
        <f t="shared" si="282"/>
        <v>5.4120370370370374E-2</v>
      </c>
      <c r="F8974">
        <f t="shared" si="283"/>
        <v>77</v>
      </c>
    </row>
    <row r="8975" spans="2:6" x14ac:dyDescent="0.25">
      <c r="B8975">
        <v>9742</v>
      </c>
      <c r="C8975">
        <v>3704</v>
      </c>
      <c r="D8975" s="3">
        <v>0.54071759259259256</v>
      </c>
      <c r="E8975" s="3">
        <f t="shared" si="282"/>
        <v>5.4120370370370374E-2</v>
      </c>
      <c r="F8975">
        <f t="shared" si="283"/>
        <v>77</v>
      </c>
    </row>
    <row r="8976" spans="2:6" x14ac:dyDescent="0.25">
      <c r="B8976">
        <v>9743</v>
      </c>
      <c r="C8976">
        <v>3704</v>
      </c>
      <c r="D8976" s="3">
        <v>0.54071759259259256</v>
      </c>
      <c r="E8976" s="3">
        <f t="shared" si="282"/>
        <v>5.4120370370370374E-2</v>
      </c>
      <c r="F8976">
        <f t="shared" si="283"/>
        <v>77</v>
      </c>
    </row>
    <row r="8977" spans="2:6" x14ac:dyDescent="0.25">
      <c r="B8977">
        <v>9744</v>
      </c>
      <c r="C8977">
        <v>3656</v>
      </c>
      <c r="D8977" s="3">
        <v>0.54071759259259256</v>
      </c>
      <c r="E8977" s="3">
        <f t="shared" si="282"/>
        <v>5.4120370370370374E-2</v>
      </c>
      <c r="F8977">
        <f t="shared" si="283"/>
        <v>77</v>
      </c>
    </row>
    <row r="8978" spans="2:6" x14ac:dyDescent="0.25">
      <c r="B8978">
        <v>9745</v>
      </c>
      <c r="C8978">
        <v>3656</v>
      </c>
      <c r="D8978" s="3">
        <v>0.54071759259259256</v>
      </c>
      <c r="E8978" s="3">
        <f t="shared" si="282"/>
        <v>5.4120370370370374E-2</v>
      </c>
      <c r="F8978">
        <f t="shared" si="283"/>
        <v>77</v>
      </c>
    </row>
    <row r="8979" spans="2:6" x14ac:dyDescent="0.25">
      <c r="B8979">
        <v>9746</v>
      </c>
      <c r="C8979">
        <v>3656</v>
      </c>
      <c r="D8979" s="3">
        <v>0.54071759259259256</v>
      </c>
      <c r="E8979" s="3">
        <f t="shared" si="282"/>
        <v>5.4120370370370374E-2</v>
      </c>
      <c r="F8979">
        <f t="shared" si="283"/>
        <v>77</v>
      </c>
    </row>
    <row r="8980" spans="2:6" x14ac:dyDescent="0.25">
      <c r="B8980">
        <v>9747</v>
      </c>
      <c r="C8980">
        <v>3656</v>
      </c>
      <c r="D8980" s="3">
        <v>0.54071759259259256</v>
      </c>
      <c r="E8980" s="3">
        <f t="shared" si="282"/>
        <v>5.4120370370370374E-2</v>
      </c>
      <c r="F8980">
        <f t="shared" si="283"/>
        <v>77</v>
      </c>
    </row>
    <row r="8981" spans="2:6" x14ac:dyDescent="0.25">
      <c r="B8981">
        <v>9748</v>
      </c>
      <c r="C8981">
        <v>3586</v>
      </c>
      <c r="D8981" s="3">
        <v>0.54072916666666659</v>
      </c>
      <c r="E8981" s="3">
        <f t="shared" si="282"/>
        <v>5.4131944444444413E-2</v>
      </c>
      <c r="F8981">
        <f t="shared" si="283"/>
        <v>77</v>
      </c>
    </row>
    <row r="8982" spans="2:6" x14ac:dyDescent="0.25">
      <c r="B8982">
        <v>9749</v>
      </c>
      <c r="C8982">
        <v>3586</v>
      </c>
      <c r="D8982" s="3">
        <v>0.54072916666666659</v>
      </c>
      <c r="E8982" s="3">
        <f t="shared" si="282"/>
        <v>5.4131944444444413E-2</v>
      </c>
      <c r="F8982">
        <f t="shared" si="283"/>
        <v>77</v>
      </c>
    </row>
    <row r="8983" spans="2:6" x14ac:dyDescent="0.25">
      <c r="B8983">
        <v>9750</v>
      </c>
      <c r="C8983">
        <v>3586</v>
      </c>
      <c r="D8983" s="3">
        <v>0.54072916666666659</v>
      </c>
      <c r="E8983" s="3">
        <f t="shared" si="282"/>
        <v>5.4131944444444413E-2</v>
      </c>
      <c r="F8983">
        <f t="shared" si="283"/>
        <v>77</v>
      </c>
    </row>
    <row r="8984" spans="2:6" x14ac:dyDescent="0.25">
      <c r="B8984">
        <v>9751</v>
      </c>
      <c r="C8984">
        <v>3586</v>
      </c>
      <c r="D8984" s="3">
        <v>0.54072916666666659</v>
      </c>
      <c r="E8984" s="3">
        <f t="shared" si="282"/>
        <v>5.4131944444444413E-2</v>
      </c>
      <c r="F8984">
        <f t="shared" si="283"/>
        <v>77</v>
      </c>
    </row>
    <row r="8985" spans="2:6" x14ac:dyDescent="0.25">
      <c r="B8985">
        <v>9752</v>
      </c>
      <c r="C8985">
        <v>3565</v>
      </c>
      <c r="D8985" s="3">
        <v>0.54072916666666659</v>
      </c>
      <c r="E8985" s="3">
        <f t="shared" si="282"/>
        <v>5.4131944444444413E-2</v>
      </c>
      <c r="F8985">
        <f t="shared" si="283"/>
        <v>77</v>
      </c>
    </row>
    <row r="8986" spans="2:6" x14ac:dyDescent="0.25">
      <c r="B8986">
        <v>9753</v>
      </c>
      <c r="C8986">
        <v>3565</v>
      </c>
      <c r="D8986" s="3">
        <v>0.54072916666666659</v>
      </c>
      <c r="E8986" s="3">
        <f t="shared" si="282"/>
        <v>5.4131944444444413E-2</v>
      </c>
      <c r="F8986">
        <f t="shared" si="283"/>
        <v>77</v>
      </c>
    </row>
    <row r="8987" spans="2:6" x14ac:dyDescent="0.25">
      <c r="B8987">
        <v>9754</v>
      </c>
      <c r="C8987">
        <v>3565</v>
      </c>
      <c r="D8987" s="3">
        <v>0.54074074074074074</v>
      </c>
      <c r="E8987" s="3">
        <f t="shared" si="282"/>
        <v>5.4143518518518563E-2</v>
      </c>
      <c r="F8987">
        <f t="shared" si="283"/>
        <v>77</v>
      </c>
    </row>
    <row r="8988" spans="2:6" x14ac:dyDescent="0.25">
      <c r="B8988">
        <v>9755</v>
      </c>
      <c r="C8988">
        <v>3565</v>
      </c>
      <c r="D8988" s="3">
        <v>0.54074074074074074</v>
      </c>
      <c r="E8988" s="3">
        <f t="shared" si="282"/>
        <v>5.4143518518518563E-2</v>
      </c>
      <c r="F8988">
        <f t="shared" si="283"/>
        <v>77</v>
      </c>
    </row>
    <row r="8989" spans="2:6" x14ac:dyDescent="0.25">
      <c r="B8989">
        <v>9756</v>
      </c>
      <c r="C8989">
        <v>3651</v>
      </c>
      <c r="D8989" s="3">
        <v>0.54074074074074074</v>
      </c>
      <c r="E8989" s="3">
        <f t="shared" si="282"/>
        <v>5.4143518518518563E-2</v>
      </c>
      <c r="F8989">
        <f t="shared" si="283"/>
        <v>77</v>
      </c>
    </row>
    <row r="8990" spans="2:6" x14ac:dyDescent="0.25">
      <c r="B8990">
        <v>9757</v>
      </c>
      <c r="C8990">
        <v>3651</v>
      </c>
      <c r="D8990" s="3">
        <v>0.54074074074074074</v>
      </c>
      <c r="E8990" s="3">
        <f t="shared" si="282"/>
        <v>5.4143518518518563E-2</v>
      </c>
      <c r="F8990">
        <f t="shared" si="283"/>
        <v>77</v>
      </c>
    </row>
    <row r="8991" spans="2:6" x14ac:dyDescent="0.25">
      <c r="B8991">
        <v>9758</v>
      </c>
      <c r="C8991">
        <v>3651</v>
      </c>
      <c r="D8991" s="3">
        <v>0.54074074074074074</v>
      </c>
      <c r="E8991" s="3">
        <f t="shared" si="282"/>
        <v>5.4143518518518563E-2</v>
      </c>
      <c r="F8991">
        <f t="shared" si="283"/>
        <v>77</v>
      </c>
    </row>
    <row r="8992" spans="2:6" x14ac:dyDescent="0.25">
      <c r="B8992">
        <v>9759</v>
      </c>
      <c r="C8992">
        <v>3651</v>
      </c>
      <c r="D8992" s="3">
        <v>0.54074074074074074</v>
      </c>
      <c r="E8992" s="3">
        <f t="shared" si="282"/>
        <v>5.4143518518518563E-2</v>
      </c>
      <c r="F8992">
        <f t="shared" si="283"/>
        <v>77</v>
      </c>
    </row>
    <row r="8993" spans="2:6" x14ac:dyDescent="0.25">
      <c r="B8993">
        <v>9760</v>
      </c>
      <c r="C8993">
        <v>3632</v>
      </c>
      <c r="D8993" s="3">
        <v>0.54074074074074074</v>
      </c>
      <c r="E8993" s="3">
        <f t="shared" si="282"/>
        <v>5.4143518518518563E-2</v>
      </c>
      <c r="F8993">
        <f t="shared" si="283"/>
        <v>77</v>
      </c>
    </row>
    <row r="8994" spans="2:6" x14ac:dyDescent="0.25">
      <c r="B8994">
        <v>9761</v>
      </c>
      <c r="C8994">
        <v>3632</v>
      </c>
      <c r="D8994" s="3">
        <v>0.54074074074074074</v>
      </c>
      <c r="E8994" s="3">
        <f t="shared" si="282"/>
        <v>5.4143518518518563E-2</v>
      </c>
      <c r="F8994">
        <f t="shared" si="283"/>
        <v>77</v>
      </c>
    </row>
    <row r="8995" spans="2:6" x14ac:dyDescent="0.25">
      <c r="B8995">
        <v>9762</v>
      </c>
      <c r="C8995">
        <v>3632</v>
      </c>
      <c r="D8995" s="3">
        <v>0.54074074074074074</v>
      </c>
      <c r="E8995" s="3">
        <f t="shared" si="282"/>
        <v>5.4143518518518563E-2</v>
      </c>
      <c r="F8995">
        <f t="shared" si="283"/>
        <v>77</v>
      </c>
    </row>
    <row r="8996" spans="2:6" x14ac:dyDescent="0.25">
      <c r="B8996">
        <v>9763</v>
      </c>
      <c r="C8996">
        <v>3632</v>
      </c>
      <c r="D8996" s="3">
        <v>0.54074074074074074</v>
      </c>
      <c r="E8996" s="3">
        <f t="shared" si="282"/>
        <v>5.4143518518518563E-2</v>
      </c>
      <c r="F8996">
        <f t="shared" si="283"/>
        <v>77</v>
      </c>
    </row>
    <row r="8997" spans="2:6" x14ac:dyDescent="0.25">
      <c r="B8997">
        <v>9764</v>
      </c>
      <c r="C8997">
        <v>3617</v>
      </c>
      <c r="D8997" s="3">
        <v>0.54075231481481478</v>
      </c>
      <c r="E8997" s="3">
        <f t="shared" si="282"/>
        <v>5.4155092592592602E-2</v>
      </c>
      <c r="F8997">
        <f t="shared" si="283"/>
        <v>77</v>
      </c>
    </row>
    <row r="8998" spans="2:6" x14ac:dyDescent="0.25">
      <c r="B8998">
        <v>9765</v>
      </c>
      <c r="C8998">
        <v>3617</v>
      </c>
      <c r="D8998" s="3">
        <v>0.54075231481481478</v>
      </c>
      <c r="E8998" s="3">
        <f t="shared" si="282"/>
        <v>5.4155092592592602E-2</v>
      </c>
      <c r="F8998">
        <f t="shared" si="283"/>
        <v>77</v>
      </c>
    </row>
    <row r="8999" spans="2:6" x14ac:dyDescent="0.25">
      <c r="B8999">
        <v>9766</v>
      </c>
      <c r="C8999">
        <v>3617</v>
      </c>
      <c r="D8999" s="3">
        <v>0.54075231481481478</v>
      </c>
      <c r="E8999" s="3">
        <f t="shared" si="282"/>
        <v>5.4155092592592602E-2</v>
      </c>
      <c r="F8999">
        <f t="shared" si="283"/>
        <v>77</v>
      </c>
    </row>
    <row r="9000" spans="2:6" x14ac:dyDescent="0.25">
      <c r="B9000">
        <v>9767</v>
      </c>
      <c r="C9000">
        <v>3617</v>
      </c>
      <c r="D9000" s="3">
        <v>0.54075231481481478</v>
      </c>
      <c r="E9000" s="3">
        <f t="shared" si="282"/>
        <v>5.4155092592592602E-2</v>
      </c>
      <c r="F9000">
        <f t="shared" si="283"/>
        <v>77</v>
      </c>
    </row>
    <row r="9001" spans="2:6" x14ac:dyDescent="0.25">
      <c r="B9001">
        <v>9768</v>
      </c>
      <c r="C9001">
        <v>3628</v>
      </c>
      <c r="D9001" s="3">
        <v>0.54076388888888893</v>
      </c>
      <c r="E9001" s="3">
        <f t="shared" si="282"/>
        <v>5.4166666666666752E-2</v>
      </c>
      <c r="F9001">
        <f t="shared" si="283"/>
        <v>78</v>
      </c>
    </row>
    <row r="9002" spans="2:6" x14ac:dyDescent="0.25">
      <c r="B9002">
        <v>9769</v>
      </c>
      <c r="C9002">
        <v>3628</v>
      </c>
      <c r="D9002" s="3">
        <v>0.54076388888888893</v>
      </c>
      <c r="E9002" s="3">
        <f t="shared" si="282"/>
        <v>5.4166666666666752E-2</v>
      </c>
      <c r="F9002">
        <f t="shared" si="283"/>
        <v>78</v>
      </c>
    </row>
    <row r="9003" spans="2:6" x14ac:dyDescent="0.25">
      <c r="B9003">
        <v>9770</v>
      </c>
      <c r="C9003">
        <v>3628</v>
      </c>
      <c r="D9003" s="3">
        <v>0.54076388888888893</v>
      </c>
      <c r="E9003" s="3">
        <f t="shared" si="282"/>
        <v>5.4166666666666752E-2</v>
      </c>
      <c r="F9003">
        <f t="shared" si="283"/>
        <v>78</v>
      </c>
    </row>
    <row r="9004" spans="2:6" x14ac:dyDescent="0.25">
      <c r="B9004">
        <v>9771</v>
      </c>
      <c r="C9004">
        <v>3628</v>
      </c>
      <c r="D9004" s="3">
        <v>0.54076388888888893</v>
      </c>
      <c r="E9004" s="3">
        <f t="shared" si="282"/>
        <v>5.4166666666666752E-2</v>
      </c>
      <c r="F9004">
        <f t="shared" si="283"/>
        <v>78</v>
      </c>
    </row>
    <row r="9005" spans="2:6" x14ac:dyDescent="0.25">
      <c r="B9005">
        <v>9772</v>
      </c>
      <c r="C9005">
        <v>3979</v>
      </c>
      <c r="D9005" s="3">
        <v>0.54077546296296297</v>
      </c>
      <c r="E9005" s="3">
        <f t="shared" si="282"/>
        <v>5.4178240740740791E-2</v>
      </c>
      <c r="F9005">
        <f t="shared" si="283"/>
        <v>78</v>
      </c>
    </row>
    <row r="9006" spans="2:6" x14ac:dyDescent="0.25">
      <c r="B9006">
        <v>9773</v>
      </c>
      <c r="C9006">
        <v>3979</v>
      </c>
      <c r="D9006" s="3">
        <v>0.54077546296296297</v>
      </c>
      <c r="E9006" s="3">
        <f t="shared" si="282"/>
        <v>5.4178240740740791E-2</v>
      </c>
      <c r="F9006">
        <f t="shared" si="283"/>
        <v>78</v>
      </c>
    </row>
    <row r="9007" spans="2:6" x14ac:dyDescent="0.25">
      <c r="B9007">
        <v>9774</v>
      </c>
      <c r="C9007">
        <v>3979</v>
      </c>
      <c r="D9007" s="3">
        <v>0.54077546296296297</v>
      </c>
      <c r="E9007" s="3">
        <f t="shared" si="282"/>
        <v>5.4178240740740791E-2</v>
      </c>
      <c r="F9007">
        <f t="shared" si="283"/>
        <v>78</v>
      </c>
    </row>
    <row r="9008" spans="2:6" x14ac:dyDescent="0.25">
      <c r="B9008">
        <v>9775</v>
      </c>
      <c r="C9008">
        <v>3979</v>
      </c>
      <c r="D9008" s="3">
        <v>0.54077546296296297</v>
      </c>
      <c r="E9008" s="3">
        <f t="shared" si="282"/>
        <v>5.4178240740740791E-2</v>
      </c>
      <c r="F9008">
        <f t="shared" si="283"/>
        <v>78</v>
      </c>
    </row>
    <row r="9009" spans="2:6" x14ac:dyDescent="0.25">
      <c r="B9009">
        <v>9776</v>
      </c>
      <c r="C9009">
        <v>3670</v>
      </c>
      <c r="D9009" s="3">
        <v>0.54077546296296297</v>
      </c>
      <c r="E9009" s="3">
        <f t="shared" si="282"/>
        <v>5.4178240740740791E-2</v>
      </c>
      <c r="F9009">
        <f t="shared" si="283"/>
        <v>78</v>
      </c>
    </row>
    <row r="9010" spans="2:6" x14ac:dyDescent="0.25">
      <c r="B9010">
        <v>9777</v>
      </c>
      <c r="C9010">
        <v>3670</v>
      </c>
      <c r="D9010" s="3">
        <v>0.54077546296296297</v>
      </c>
      <c r="E9010" s="3">
        <f t="shared" si="282"/>
        <v>5.4178240740740791E-2</v>
      </c>
      <c r="F9010">
        <f t="shared" si="283"/>
        <v>78</v>
      </c>
    </row>
    <row r="9011" spans="2:6" x14ac:dyDescent="0.25">
      <c r="B9011">
        <v>9778</v>
      </c>
      <c r="C9011">
        <v>3670</v>
      </c>
      <c r="D9011" s="3">
        <v>0.54077546296296297</v>
      </c>
      <c r="E9011" s="3">
        <f t="shared" si="282"/>
        <v>5.4178240740740791E-2</v>
      </c>
      <c r="F9011">
        <f t="shared" si="283"/>
        <v>78</v>
      </c>
    </row>
    <row r="9012" spans="2:6" x14ac:dyDescent="0.25">
      <c r="B9012">
        <v>9779</v>
      </c>
      <c r="C9012">
        <v>3670</v>
      </c>
      <c r="D9012" s="3">
        <v>0.54077546296296297</v>
      </c>
      <c r="E9012" s="3">
        <f t="shared" si="282"/>
        <v>5.4178240740740791E-2</v>
      </c>
      <c r="F9012">
        <f t="shared" si="283"/>
        <v>78</v>
      </c>
    </row>
    <row r="9013" spans="2:6" x14ac:dyDescent="0.25">
      <c r="B9013">
        <v>9780</v>
      </c>
      <c r="C9013">
        <v>3516</v>
      </c>
      <c r="D9013" s="3">
        <v>0.54077546296296297</v>
      </c>
      <c r="E9013" s="3">
        <f t="shared" si="282"/>
        <v>5.4178240740740791E-2</v>
      </c>
      <c r="F9013">
        <f t="shared" si="283"/>
        <v>78</v>
      </c>
    </row>
    <row r="9014" spans="2:6" x14ac:dyDescent="0.25">
      <c r="B9014">
        <v>9781</v>
      </c>
      <c r="C9014">
        <v>3516</v>
      </c>
      <c r="D9014" s="3">
        <v>0.54077546296296297</v>
      </c>
      <c r="E9014" s="3">
        <f t="shared" si="282"/>
        <v>5.4178240740740791E-2</v>
      </c>
      <c r="F9014">
        <f t="shared" si="283"/>
        <v>78</v>
      </c>
    </row>
    <row r="9015" spans="2:6" x14ac:dyDescent="0.25">
      <c r="B9015">
        <v>9782</v>
      </c>
      <c r="C9015">
        <v>3516</v>
      </c>
      <c r="D9015" s="3">
        <v>0.54077546296296297</v>
      </c>
      <c r="E9015" s="3">
        <f t="shared" si="282"/>
        <v>5.4178240740740791E-2</v>
      </c>
      <c r="F9015">
        <f t="shared" si="283"/>
        <v>78</v>
      </c>
    </row>
    <row r="9016" spans="2:6" x14ac:dyDescent="0.25">
      <c r="B9016">
        <v>9783</v>
      </c>
      <c r="C9016">
        <v>3516</v>
      </c>
      <c r="D9016" s="3">
        <v>0.54077546296296297</v>
      </c>
      <c r="E9016" s="3">
        <f t="shared" si="282"/>
        <v>5.4178240740740791E-2</v>
      </c>
      <c r="F9016">
        <f t="shared" si="283"/>
        <v>78</v>
      </c>
    </row>
    <row r="9017" spans="2:6" x14ac:dyDescent="0.25">
      <c r="B9017">
        <v>9784</v>
      </c>
      <c r="C9017">
        <v>3687</v>
      </c>
      <c r="D9017" s="3">
        <v>0.5408101851851852</v>
      </c>
      <c r="E9017" s="3">
        <f t="shared" si="282"/>
        <v>5.4212962962963018E-2</v>
      </c>
      <c r="F9017">
        <f t="shared" si="283"/>
        <v>78</v>
      </c>
    </row>
    <row r="9018" spans="2:6" x14ac:dyDescent="0.25">
      <c r="B9018">
        <v>9785</v>
      </c>
      <c r="C9018">
        <v>3687</v>
      </c>
      <c r="D9018" s="3">
        <v>0.5408101851851852</v>
      </c>
      <c r="E9018" s="3">
        <f t="shared" si="282"/>
        <v>5.4212962962963018E-2</v>
      </c>
      <c r="F9018">
        <f t="shared" si="283"/>
        <v>78</v>
      </c>
    </row>
    <row r="9019" spans="2:6" x14ac:dyDescent="0.25">
      <c r="B9019">
        <v>9786</v>
      </c>
      <c r="C9019">
        <v>3687</v>
      </c>
      <c r="D9019" s="3">
        <v>0.5408101851851852</v>
      </c>
      <c r="E9019" s="3">
        <f t="shared" si="282"/>
        <v>5.4212962962963018E-2</v>
      </c>
      <c r="F9019">
        <f t="shared" si="283"/>
        <v>78</v>
      </c>
    </row>
    <row r="9020" spans="2:6" x14ac:dyDescent="0.25">
      <c r="B9020">
        <v>9787</v>
      </c>
      <c r="C9020">
        <v>3687</v>
      </c>
      <c r="D9020" s="3">
        <v>0.5408101851851852</v>
      </c>
      <c r="E9020" s="3">
        <f t="shared" si="282"/>
        <v>5.4212962962963018E-2</v>
      </c>
      <c r="F9020">
        <f t="shared" si="283"/>
        <v>78</v>
      </c>
    </row>
    <row r="9021" spans="2:6" x14ac:dyDescent="0.25">
      <c r="B9021">
        <v>9788</v>
      </c>
      <c r="C9021">
        <v>3665</v>
      </c>
      <c r="D9021" s="3">
        <v>0.54082175925925924</v>
      </c>
      <c r="E9021" s="3">
        <f t="shared" si="282"/>
        <v>5.4224537037037057E-2</v>
      </c>
      <c r="F9021">
        <f t="shared" si="283"/>
        <v>78</v>
      </c>
    </row>
    <row r="9022" spans="2:6" x14ac:dyDescent="0.25">
      <c r="B9022">
        <v>9789</v>
      </c>
      <c r="C9022">
        <v>3665</v>
      </c>
      <c r="D9022" s="3">
        <v>0.54082175925925924</v>
      </c>
      <c r="E9022" s="3">
        <f t="shared" si="282"/>
        <v>5.4224537037037057E-2</v>
      </c>
      <c r="F9022">
        <f t="shared" si="283"/>
        <v>78</v>
      </c>
    </row>
    <row r="9023" spans="2:6" x14ac:dyDescent="0.25">
      <c r="B9023">
        <v>9790</v>
      </c>
      <c r="C9023">
        <v>3665</v>
      </c>
      <c r="D9023" s="3">
        <v>0.54082175925925924</v>
      </c>
      <c r="E9023" s="3">
        <f t="shared" si="282"/>
        <v>5.4224537037037057E-2</v>
      </c>
      <c r="F9023">
        <f t="shared" si="283"/>
        <v>78</v>
      </c>
    </row>
    <row r="9024" spans="2:6" x14ac:dyDescent="0.25">
      <c r="B9024">
        <v>9791</v>
      </c>
      <c r="C9024">
        <v>3665</v>
      </c>
      <c r="D9024" s="3">
        <v>0.54082175925925924</v>
      </c>
      <c r="E9024" s="3">
        <f t="shared" si="282"/>
        <v>5.4224537037037057E-2</v>
      </c>
      <c r="F9024">
        <f t="shared" si="283"/>
        <v>78</v>
      </c>
    </row>
    <row r="9025" spans="2:6" x14ac:dyDescent="0.25">
      <c r="B9025">
        <v>9792</v>
      </c>
      <c r="C9025">
        <v>3586</v>
      </c>
      <c r="D9025" s="3">
        <v>0.54082175925925924</v>
      </c>
      <c r="E9025" s="3">
        <f t="shared" si="282"/>
        <v>5.4224537037037057E-2</v>
      </c>
      <c r="F9025">
        <f t="shared" si="283"/>
        <v>78</v>
      </c>
    </row>
    <row r="9026" spans="2:6" x14ac:dyDescent="0.25">
      <c r="B9026">
        <v>9793</v>
      </c>
      <c r="C9026">
        <v>3586</v>
      </c>
      <c r="D9026" s="3">
        <v>0.54082175925925924</v>
      </c>
      <c r="E9026" s="3">
        <f t="shared" ref="E9026:E9089" si="284">D9026-$A$1</f>
        <v>5.4224537037037057E-2</v>
      </c>
      <c r="F9026">
        <f t="shared" ref="F9026:F9089" si="285">(MINUTE(E9026))+60</f>
        <v>78</v>
      </c>
    </row>
    <row r="9027" spans="2:6" x14ac:dyDescent="0.25">
      <c r="B9027">
        <v>9794</v>
      </c>
      <c r="C9027">
        <v>3586</v>
      </c>
      <c r="D9027" s="3">
        <v>0.54082175925925924</v>
      </c>
      <c r="E9027" s="3">
        <f t="shared" si="284"/>
        <v>5.4224537037037057E-2</v>
      </c>
      <c r="F9027">
        <f t="shared" si="285"/>
        <v>78</v>
      </c>
    </row>
    <row r="9028" spans="2:6" x14ac:dyDescent="0.25">
      <c r="B9028">
        <v>9795</v>
      </c>
      <c r="C9028">
        <v>3586</v>
      </c>
      <c r="D9028" s="3">
        <v>0.54082175925925924</v>
      </c>
      <c r="E9028" s="3">
        <f t="shared" si="284"/>
        <v>5.4224537037037057E-2</v>
      </c>
      <c r="F9028">
        <f t="shared" si="285"/>
        <v>78</v>
      </c>
    </row>
    <row r="9029" spans="2:6" x14ac:dyDescent="0.25">
      <c r="B9029">
        <v>9796</v>
      </c>
      <c r="C9029">
        <v>3630</v>
      </c>
      <c r="D9029" s="3">
        <v>0.54083333333333339</v>
      </c>
      <c r="E9029" s="3">
        <f t="shared" si="284"/>
        <v>5.4236111111111207E-2</v>
      </c>
      <c r="F9029">
        <f t="shared" si="285"/>
        <v>78</v>
      </c>
    </row>
    <row r="9030" spans="2:6" x14ac:dyDescent="0.25">
      <c r="B9030">
        <v>9797</v>
      </c>
      <c r="C9030">
        <v>3630</v>
      </c>
      <c r="D9030" s="3">
        <v>0.54083333333333339</v>
      </c>
      <c r="E9030" s="3">
        <f t="shared" si="284"/>
        <v>5.4236111111111207E-2</v>
      </c>
      <c r="F9030">
        <f t="shared" si="285"/>
        <v>78</v>
      </c>
    </row>
    <row r="9031" spans="2:6" x14ac:dyDescent="0.25">
      <c r="B9031">
        <v>9798</v>
      </c>
      <c r="C9031">
        <v>3630</v>
      </c>
      <c r="D9031" s="3">
        <v>0.54083333333333339</v>
      </c>
      <c r="E9031" s="3">
        <f t="shared" si="284"/>
        <v>5.4236111111111207E-2</v>
      </c>
      <c r="F9031">
        <f t="shared" si="285"/>
        <v>78</v>
      </c>
    </row>
    <row r="9032" spans="2:6" x14ac:dyDescent="0.25">
      <c r="B9032">
        <v>9799</v>
      </c>
      <c r="C9032">
        <v>3630</v>
      </c>
      <c r="D9032" s="3">
        <v>0.54083333333333339</v>
      </c>
      <c r="E9032" s="3">
        <f t="shared" si="284"/>
        <v>5.4236111111111207E-2</v>
      </c>
      <c r="F9032">
        <f t="shared" si="285"/>
        <v>78</v>
      </c>
    </row>
    <row r="9033" spans="2:6" x14ac:dyDescent="0.25">
      <c r="B9033">
        <v>9800</v>
      </c>
      <c r="C9033">
        <v>3677</v>
      </c>
      <c r="D9033" s="3">
        <v>0.54083333333333339</v>
      </c>
      <c r="E9033" s="3">
        <f t="shared" si="284"/>
        <v>5.4236111111111207E-2</v>
      </c>
      <c r="F9033">
        <f t="shared" si="285"/>
        <v>78</v>
      </c>
    </row>
    <row r="9034" spans="2:6" x14ac:dyDescent="0.25">
      <c r="B9034">
        <v>9801</v>
      </c>
      <c r="C9034">
        <v>3677</v>
      </c>
      <c r="D9034" s="3">
        <v>0.54083333333333339</v>
      </c>
      <c r="E9034" s="3">
        <f t="shared" si="284"/>
        <v>5.4236111111111207E-2</v>
      </c>
      <c r="F9034">
        <f t="shared" si="285"/>
        <v>78</v>
      </c>
    </row>
    <row r="9035" spans="2:6" x14ac:dyDescent="0.25">
      <c r="B9035">
        <v>9802</v>
      </c>
      <c r="C9035">
        <v>3677</v>
      </c>
      <c r="D9035" s="3">
        <v>0.54083333333333339</v>
      </c>
      <c r="E9035" s="3">
        <f t="shared" si="284"/>
        <v>5.4236111111111207E-2</v>
      </c>
      <c r="F9035">
        <f t="shared" si="285"/>
        <v>78</v>
      </c>
    </row>
    <row r="9036" spans="2:6" x14ac:dyDescent="0.25">
      <c r="B9036">
        <v>9803</v>
      </c>
      <c r="C9036">
        <v>3677</v>
      </c>
      <c r="D9036" s="3">
        <v>0.54083333333333339</v>
      </c>
      <c r="E9036" s="3">
        <f t="shared" si="284"/>
        <v>5.4236111111111207E-2</v>
      </c>
      <c r="F9036">
        <f t="shared" si="285"/>
        <v>78</v>
      </c>
    </row>
    <row r="9037" spans="2:6" x14ac:dyDescent="0.25">
      <c r="B9037">
        <v>9804</v>
      </c>
      <c r="C9037">
        <v>3516</v>
      </c>
      <c r="D9037" s="3">
        <v>0.54084490740740743</v>
      </c>
      <c r="E9037" s="3">
        <f t="shared" si="284"/>
        <v>5.4247685185185246E-2</v>
      </c>
      <c r="F9037">
        <f t="shared" si="285"/>
        <v>78</v>
      </c>
    </row>
    <row r="9038" spans="2:6" x14ac:dyDescent="0.25">
      <c r="B9038">
        <v>9805</v>
      </c>
      <c r="C9038">
        <v>3516</v>
      </c>
      <c r="D9038" s="3">
        <v>0.54084490740740743</v>
      </c>
      <c r="E9038" s="3">
        <f t="shared" si="284"/>
        <v>5.4247685185185246E-2</v>
      </c>
      <c r="F9038">
        <f t="shared" si="285"/>
        <v>78</v>
      </c>
    </row>
    <row r="9039" spans="2:6" x14ac:dyDescent="0.25">
      <c r="B9039">
        <v>9806</v>
      </c>
      <c r="C9039">
        <v>3516</v>
      </c>
      <c r="D9039" s="3">
        <v>0.54084490740740743</v>
      </c>
      <c r="E9039" s="3">
        <f t="shared" si="284"/>
        <v>5.4247685185185246E-2</v>
      </c>
      <c r="F9039">
        <f t="shared" si="285"/>
        <v>78</v>
      </c>
    </row>
    <row r="9040" spans="2:6" x14ac:dyDescent="0.25">
      <c r="B9040">
        <v>9807</v>
      </c>
      <c r="C9040">
        <v>3516</v>
      </c>
      <c r="D9040" s="3">
        <v>0.54084490740740743</v>
      </c>
      <c r="E9040" s="3">
        <f t="shared" si="284"/>
        <v>5.4247685185185246E-2</v>
      </c>
      <c r="F9040">
        <f t="shared" si="285"/>
        <v>78</v>
      </c>
    </row>
    <row r="9041" spans="2:6" x14ac:dyDescent="0.25">
      <c r="B9041">
        <v>9808</v>
      </c>
      <c r="C9041">
        <v>3583</v>
      </c>
      <c r="D9041" s="3">
        <v>0.54084490740740743</v>
      </c>
      <c r="E9041" s="3">
        <f t="shared" si="284"/>
        <v>5.4247685185185246E-2</v>
      </c>
      <c r="F9041">
        <f t="shared" si="285"/>
        <v>78</v>
      </c>
    </row>
    <row r="9042" spans="2:6" x14ac:dyDescent="0.25">
      <c r="B9042">
        <v>9809</v>
      </c>
      <c r="C9042">
        <v>3583</v>
      </c>
      <c r="D9042" s="3">
        <v>0.54084490740740743</v>
      </c>
      <c r="E9042" s="3">
        <f t="shared" si="284"/>
        <v>5.4247685185185246E-2</v>
      </c>
      <c r="F9042">
        <f t="shared" si="285"/>
        <v>78</v>
      </c>
    </row>
    <row r="9043" spans="2:6" x14ac:dyDescent="0.25">
      <c r="B9043">
        <v>9810</v>
      </c>
      <c r="C9043">
        <v>3583</v>
      </c>
      <c r="D9043" s="3">
        <v>0.54084490740740743</v>
      </c>
      <c r="E9043" s="3">
        <f t="shared" si="284"/>
        <v>5.4247685185185246E-2</v>
      </c>
      <c r="F9043">
        <f t="shared" si="285"/>
        <v>78</v>
      </c>
    </row>
    <row r="9044" spans="2:6" x14ac:dyDescent="0.25">
      <c r="B9044">
        <v>9811</v>
      </c>
      <c r="C9044">
        <v>3583</v>
      </c>
      <c r="D9044" s="3">
        <v>0.54084490740740743</v>
      </c>
      <c r="E9044" s="3">
        <f t="shared" si="284"/>
        <v>5.4247685185185246E-2</v>
      </c>
      <c r="F9044">
        <f t="shared" si="285"/>
        <v>78</v>
      </c>
    </row>
    <row r="9045" spans="2:6" x14ac:dyDescent="0.25">
      <c r="B9045">
        <v>9812</v>
      </c>
      <c r="C9045">
        <v>3679</v>
      </c>
      <c r="D9045" s="3">
        <v>0.54085648148148147</v>
      </c>
      <c r="E9045" s="3">
        <f t="shared" si="284"/>
        <v>5.4259259259259285E-2</v>
      </c>
      <c r="F9045">
        <f t="shared" si="285"/>
        <v>78</v>
      </c>
    </row>
    <row r="9046" spans="2:6" x14ac:dyDescent="0.25">
      <c r="B9046">
        <v>9813</v>
      </c>
      <c r="C9046">
        <v>3679</v>
      </c>
      <c r="D9046" s="3">
        <v>0.54085648148148147</v>
      </c>
      <c r="E9046" s="3">
        <f t="shared" si="284"/>
        <v>5.4259259259259285E-2</v>
      </c>
      <c r="F9046">
        <f t="shared" si="285"/>
        <v>78</v>
      </c>
    </row>
    <row r="9047" spans="2:6" x14ac:dyDescent="0.25">
      <c r="B9047">
        <v>9814</v>
      </c>
      <c r="C9047">
        <v>3679</v>
      </c>
      <c r="D9047" s="3">
        <v>0.54085648148148147</v>
      </c>
      <c r="E9047" s="3">
        <f t="shared" si="284"/>
        <v>5.4259259259259285E-2</v>
      </c>
      <c r="F9047">
        <f t="shared" si="285"/>
        <v>78</v>
      </c>
    </row>
    <row r="9048" spans="2:6" x14ac:dyDescent="0.25">
      <c r="B9048">
        <v>9815</v>
      </c>
      <c r="C9048">
        <v>3679</v>
      </c>
      <c r="D9048" s="3">
        <v>0.54085648148148147</v>
      </c>
      <c r="E9048" s="3">
        <f t="shared" si="284"/>
        <v>5.4259259259259285E-2</v>
      </c>
      <c r="F9048">
        <f t="shared" si="285"/>
        <v>78</v>
      </c>
    </row>
    <row r="9049" spans="2:6" x14ac:dyDescent="0.25">
      <c r="B9049">
        <v>9816</v>
      </c>
      <c r="C9049">
        <v>3624</v>
      </c>
      <c r="D9049" s="3">
        <v>0.54085648148148147</v>
      </c>
      <c r="E9049" s="3">
        <f t="shared" si="284"/>
        <v>5.4259259259259285E-2</v>
      </c>
      <c r="F9049">
        <f t="shared" si="285"/>
        <v>78</v>
      </c>
    </row>
    <row r="9050" spans="2:6" x14ac:dyDescent="0.25">
      <c r="B9050">
        <v>9817</v>
      </c>
      <c r="C9050">
        <v>3624</v>
      </c>
      <c r="D9050" s="3">
        <v>0.54085648148148147</v>
      </c>
      <c r="E9050" s="3">
        <f t="shared" si="284"/>
        <v>5.4259259259259285E-2</v>
      </c>
      <c r="F9050">
        <f t="shared" si="285"/>
        <v>78</v>
      </c>
    </row>
    <row r="9051" spans="2:6" x14ac:dyDescent="0.25">
      <c r="B9051">
        <v>9818</v>
      </c>
      <c r="C9051">
        <v>3624</v>
      </c>
      <c r="D9051" s="3">
        <v>0.54085648148148147</v>
      </c>
      <c r="E9051" s="3">
        <f t="shared" si="284"/>
        <v>5.4259259259259285E-2</v>
      </c>
      <c r="F9051">
        <f t="shared" si="285"/>
        <v>78</v>
      </c>
    </row>
    <row r="9052" spans="2:6" x14ac:dyDescent="0.25">
      <c r="B9052">
        <v>9819</v>
      </c>
      <c r="C9052">
        <v>3624</v>
      </c>
      <c r="D9052" s="3">
        <v>0.54085648148148147</v>
      </c>
      <c r="E9052" s="3">
        <f t="shared" si="284"/>
        <v>5.4259259259259285E-2</v>
      </c>
      <c r="F9052">
        <f t="shared" si="285"/>
        <v>78</v>
      </c>
    </row>
    <row r="9053" spans="2:6" x14ac:dyDescent="0.25">
      <c r="B9053">
        <v>9820</v>
      </c>
      <c r="C9053">
        <v>3542</v>
      </c>
      <c r="D9053" s="3">
        <v>0.5408680555555555</v>
      </c>
      <c r="E9053" s="3">
        <f t="shared" si="284"/>
        <v>5.4270833333333324E-2</v>
      </c>
      <c r="F9053">
        <f t="shared" si="285"/>
        <v>78</v>
      </c>
    </row>
    <row r="9054" spans="2:6" x14ac:dyDescent="0.25">
      <c r="B9054">
        <v>9821</v>
      </c>
      <c r="C9054">
        <v>3542</v>
      </c>
      <c r="D9054" s="3">
        <v>0.5408680555555555</v>
      </c>
      <c r="E9054" s="3">
        <f t="shared" si="284"/>
        <v>5.4270833333333324E-2</v>
      </c>
      <c r="F9054">
        <f t="shared" si="285"/>
        <v>78</v>
      </c>
    </row>
    <row r="9055" spans="2:6" x14ac:dyDescent="0.25">
      <c r="B9055">
        <v>9822</v>
      </c>
      <c r="C9055">
        <v>3542</v>
      </c>
      <c r="D9055" s="3">
        <v>0.5408680555555555</v>
      </c>
      <c r="E9055" s="3">
        <f t="shared" si="284"/>
        <v>5.4270833333333324E-2</v>
      </c>
      <c r="F9055">
        <f t="shared" si="285"/>
        <v>78</v>
      </c>
    </row>
    <row r="9056" spans="2:6" x14ac:dyDescent="0.25">
      <c r="B9056">
        <v>9823</v>
      </c>
      <c r="C9056">
        <v>3542</v>
      </c>
      <c r="D9056" s="3">
        <v>0.5408680555555555</v>
      </c>
      <c r="E9056" s="3">
        <f t="shared" si="284"/>
        <v>5.4270833333333324E-2</v>
      </c>
      <c r="F9056">
        <f t="shared" si="285"/>
        <v>78</v>
      </c>
    </row>
    <row r="9057" spans="2:6" x14ac:dyDescent="0.25">
      <c r="B9057">
        <v>9824</v>
      </c>
      <c r="C9057">
        <v>3701</v>
      </c>
      <c r="D9057" s="3">
        <v>0.5408680555555555</v>
      </c>
      <c r="E9057" s="3">
        <f t="shared" si="284"/>
        <v>5.4270833333333324E-2</v>
      </c>
      <c r="F9057">
        <f t="shared" si="285"/>
        <v>78</v>
      </c>
    </row>
    <row r="9058" spans="2:6" x14ac:dyDescent="0.25">
      <c r="B9058">
        <v>9825</v>
      </c>
      <c r="C9058">
        <v>3701</v>
      </c>
      <c r="D9058" s="3">
        <v>0.5408680555555555</v>
      </c>
      <c r="E9058" s="3">
        <f t="shared" si="284"/>
        <v>5.4270833333333324E-2</v>
      </c>
      <c r="F9058">
        <f t="shared" si="285"/>
        <v>78</v>
      </c>
    </row>
    <row r="9059" spans="2:6" x14ac:dyDescent="0.25">
      <c r="B9059">
        <v>9826</v>
      </c>
      <c r="C9059">
        <v>3701</v>
      </c>
      <c r="D9059" s="3">
        <v>0.5408680555555555</v>
      </c>
      <c r="E9059" s="3">
        <f t="shared" si="284"/>
        <v>5.4270833333333324E-2</v>
      </c>
      <c r="F9059">
        <f t="shared" si="285"/>
        <v>78</v>
      </c>
    </row>
    <row r="9060" spans="2:6" x14ac:dyDescent="0.25">
      <c r="B9060">
        <v>9827</v>
      </c>
      <c r="C9060">
        <v>3701</v>
      </c>
      <c r="D9060" s="3">
        <v>0.5408680555555555</v>
      </c>
      <c r="E9060" s="3">
        <f t="shared" si="284"/>
        <v>5.4270833333333324E-2</v>
      </c>
      <c r="F9060">
        <f t="shared" si="285"/>
        <v>78</v>
      </c>
    </row>
    <row r="9061" spans="2:6" x14ac:dyDescent="0.25">
      <c r="B9061">
        <v>9828</v>
      </c>
      <c r="C9061">
        <v>3694</v>
      </c>
      <c r="D9061" s="3">
        <v>0.54087962962962965</v>
      </c>
      <c r="E9061" s="3">
        <f t="shared" si="284"/>
        <v>5.4282407407407474E-2</v>
      </c>
      <c r="F9061">
        <f t="shared" si="285"/>
        <v>78</v>
      </c>
    </row>
    <row r="9062" spans="2:6" x14ac:dyDescent="0.25">
      <c r="B9062">
        <v>9829</v>
      </c>
      <c r="C9062">
        <v>3694</v>
      </c>
      <c r="D9062" s="3">
        <v>0.54087962962962965</v>
      </c>
      <c r="E9062" s="3">
        <f t="shared" si="284"/>
        <v>5.4282407407407474E-2</v>
      </c>
      <c r="F9062">
        <f t="shared" si="285"/>
        <v>78</v>
      </c>
    </row>
    <row r="9063" spans="2:6" x14ac:dyDescent="0.25">
      <c r="B9063">
        <v>9830</v>
      </c>
      <c r="C9063">
        <v>3694</v>
      </c>
      <c r="D9063" s="3">
        <v>0.54087962962962965</v>
      </c>
      <c r="E9063" s="3">
        <f t="shared" si="284"/>
        <v>5.4282407407407474E-2</v>
      </c>
      <c r="F9063">
        <f t="shared" si="285"/>
        <v>78</v>
      </c>
    </row>
    <row r="9064" spans="2:6" x14ac:dyDescent="0.25">
      <c r="B9064">
        <v>9831</v>
      </c>
      <c r="C9064">
        <v>3694</v>
      </c>
      <c r="D9064" s="3">
        <v>0.54087962962962965</v>
      </c>
      <c r="E9064" s="3">
        <f t="shared" si="284"/>
        <v>5.4282407407407474E-2</v>
      </c>
      <c r="F9064">
        <f t="shared" si="285"/>
        <v>78</v>
      </c>
    </row>
    <row r="9065" spans="2:6" x14ac:dyDescent="0.25">
      <c r="B9065">
        <v>9832</v>
      </c>
      <c r="C9065">
        <v>3566</v>
      </c>
      <c r="D9065" s="3">
        <v>0.54087962962962965</v>
      </c>
      <c r="E9065" s="3">
        <f t="shared" si="284"/>
        <v>5.4282407407407474E-2</v>
      </c>
      <c r="F9065">
        <f t="shared" si="285"/>
        <v>78</v>
      </c>
    </row>
    <row r="9066" spans="2:6" x14ac:dyDescent="0.25">
      <c r="B9066">
        <v>9833</v>
      </c>
      <c r="C9066">
        <v>3566</v>
      </c>
      <c r="D9066" s="3">
        <v>0.54087962962962965</v>
      </c>
      <c r="E9066" s="3">
        <f t="shared" si="284"/>
        <v>5.4282407407407474E-2</v>
      </c>
      <c r="F9066">
        <f t="shared" si="285"/>
        <v>78</v>
      </c>
    </row>
    <row r="9067" spans="2:6" x14ac:dyDescent="0.25">
      <c r="B9067">
        <v>9834</v>
      </c>
      <c r="C9067">
        <v>3566</v>
      </c>
      <c r="D9067" s="3">
        <v>0.54087962962962965</v>
      </c>
      <c r="E9067" s="3">
        <f t="shared" si="284"/>
        <v>5.4282407407407474E-2</v>
      </c>
      <c r="F9067">
        <f t="shared" si="285"/>
        <v>78</v>
      </c>
    </row>
    <row r="9068" spans="2:6" x14ac:dyDescent="0.25">
      <c r="B9068">
        <v>9835</v>
      </c>
      <c r="C9068">
        <v>3566</v>
      </c>
      <c r="D9068" s="3">
        <v>0.54087962962962965</v>
      </c>
      <c r="E9068" s="3">
        <f t="shared" si="284"/>
        <v>5.4282407407407474E-2</v>
      </c>
      <c r="F9068">
        <f t="shared" si="285"/>
        <v>78</v>
      </c>
    </row>
    <row r="9069" spans="2:6" x14ac:dyDescent="0.25">
      <c r="B9069">
        <v>9836</v>
      </c>
      <c r="C9069">
        <v>3477</v>
      </c>
      <c r="D9069" s="3">
        <v>0.54087962962962965</v>
      </c>
      <c r="E9069" s="3">
        <f t="shared" si="284"/>
        <v>5.4282407407407474E-2</v>
      </c>
      <c r="F9069">
        <f t="shared" si="285"/>
        <v>78</v>
      </c>
    </row>
    <row r="9070" spans="2:6" x14ac:dyDescent="0.25">
      <c r="B9070">
        <v>9837</v>
      </c>
      <c r="C9070">
        <v>3477</v>
      </c>
      <c r="D9070" s="3">
        <v>0.54087962962962965</v>
      </c>
      <c r="E9070" s="3">
        <f t="shared" si="284"/>
        <v>5.4282407407407474E-2</v>
      </c>
      <c r="F9070">
        <f t="shared" si="285"/>
        <v>78</v>
      </c>
    </row>
    <row r="9071" spans="2:6" x14ac:dyDescent="0.25">
      <c r="B9071">
        <v>9838</v>
      </c>
      <c r="C9071">
        <v>3477</v>
      </c>
      <c r="D9071" s="3">
        <v>0.54087962962962965</v>
      </c>
      <c r="E9071" s="3">
        <f t="shared" si="284"/>
        <v>5.4282407407407474E-2</v>
      </c>
      <c r="F9071">
        <f t="shared" si="285"/>
        <v>78</v>
      </c>
    </row>
    <row r="9072" spans="2:6" x14ac:dyDescent="0.25">
      <c r="B9072">
        <v>9839</v>
      </c>
      <c r="C9072">
        <v>3477</v>
      </c>
      <c r="D9072" s="3">
        <v>0.54087962962962965</v>
      </c>
      <c r="E9072" s="3">
        <f t="shared" si="284"/>
        <v>5.4282407407407474E-2</v>
      </c>
      <c r="F9072">
        <f t="shared" si="285"/>
        <v>78</v>
      </c>
    </row>
    <row r="9073" spans="2:6" x14ac:dyDescent="0.25">
      <c r="B9073">
        <v>9840</v>
      </c>
      <c r="C9073">
        <v>3289</v>
      </c>
      <c r="D9073" s="3">
        <v>0.54089120370370369</v>
      </c>
      <c r="E9073" s="3">
        <f t="shared" si="284"/>
        <v>5.4293981481481512E-2</v>
      </c>
      <c r="F9073">
        <f t="shared" si="285"/>
        <v>78</v>
      </c>
    </row>
    <row r="9074" spans="2:6" x14ac:dyDescent="0.25">
      <c r="B9074">
        <v>9841</v>
      </c>
      <c r="C9074">
        <v>3289</v>
      </c>
      <c r="D9074" s="3">
        <v>0.54089120370370369</v>
      </c>
      <c r="E9074" s="3">
        <f t="shared" si="284"/>
        <v>5.4293981481481512E-2</v>
      </c>
      <c r="F9074">
        <f t="shared" si="285"/>
        <v>78</v>
      </c>
    </row>
    <row r="9075" spans="2:6" x14ac:dyDescent="0.25">
      <c r="B9075">
        <v>9842</v>
      </c>
      <c r="C9075">
        <v>3289</v>
      </c>
      <c r="D9075" s="3">
        <v>0.54089120370370369</v>
      </c>
      <c r="E9075" s="3">
        <f t="shared" si="284"/>
        <v>5.4293981481481512E-2</v>
      </c>
      <c r="F9075">
        <f t="shared" si="285"/>
        <v>78</v>
      </c>
    </row>
    <row r="9076" spans="2:6" x14ac:dyDescent="0.25">
      <c r="B9076">
        <v>9843</v>
      </c>
      <c r="C9076">
        <v>3289</v>
      </c>
      <c r="D9076" s="3">
        <v>0.54089120370370369</v>
      </c>
      <c r="E9076" s="3">
        <f t="shared" si="284"/>
        <v>5.4293981481481512E-2</v>
      </c>
      <c r="F9076">
        <f t="shared" si="285"/>
        <v>78</v>
      </c>
    </row>
    <row r="9077" spans="2:6" x14ac:dyDescent="0.25">
      <c r="B9077">
        <v>9844</v>
      </c>
      <c r="C9077">
        <v>3667</v>
      </c>
      <c r="D9077" s="3">
        <v>0.54089120370370369</v>
      </c>
      <c r="E9077" s="3">
        <f t="shared" si="284"/>
        <v>5.4293981481481512E-2</v>
      </c>
      <c r="F9077">
        <f t="shared" si="285"/>
        <v>78</v>
      </c>
    </row>
    <row r="9078" spans="2:6" x14ac:dyDescent="0.25">
      <c r="B9078">
        <v>9845</v>
      </c>
      <c r="C9078">
        <v>3667</v>
      </c>
      <c r="D9078" s="3">
        <v>0.54089120370370369</v>
      </c>
      <c r="E9078" s="3">
        <f t="shared" si="284"/>
        <v>5.4293981481481512E-2</v>
      </c>
      <c r="F9078">
        <f t="shared" si="285"/>
        <v>78</v>
      </c>
    </row>
    <row r="9079" spans="2:6" x14ac:dyDescent="0.25">
      <c r="B9079">
        <v>9846</v>
      </c>
      <c r="C9079">
        <v>3667</v>
      </c>
      <c r="D9079" s="3">
        <v>0.54089120370370369</v>
      </c>
      <c r="E9079" s="3">
        <f t="shared" si="284"/>
        <v>5.4293981481481512E-2</v>
      </c>
      <c r="F9079">
        <f t="shared" si="285"/>
        <v>78</v>
      </c>
    </row>
    <row r="9080" spans="2:6" x14ac:dyDescent="0.25">
      <c r="B9080">
        <v>9847</v>
      </c>
      <c r="C9080">
        <v>3667</v>
      </c>
      <c r="D9080" s="3">
        <v>0.54089120370370369</v>
      </c>
      <c r="E9080" s="3">
        <f t="shared" si="284"/>
        <v>5.4293981481481512E-2</v>
      </c>
      <c r="F9080">
        <f t="shared" si="285"/>
        <v>78</v>
      </c>
    </row>
    <row r="9081" spans="2:6" x14ac:dyDescent="0.25">
      <c r="B9081">
        <v>9848</v>
      </c>
      <c r="C9081">
        <v>3642</v>
      </c>
      <c r="D9081" s="3">
        <v>0.54089120370370369</v>
      </c>
      <c r="E9081" s="3">
        <f t="shared" si="284"/>
        <v>5.4293981481481512E-2</v>
      </c>
      <c r="F9081">
        <f t="shared" si="285"/>
        <v>78</v>
      </c>
    </row>
    <row r="9082" spans="2:6" x14ac:dyDescent="0.25">
      <c r="B9082">
        <v>9849</v>
      </c>
      <c r="C9082">
        <v>3642</v>
      </c>
      <c r="D9082" s="3">
        <v>0.54089120370370369</v>
      </c>
      <c r="E9082" s="3">
        <f t="shared" si="284"/>
        <v>5.4293981481481512E-2</v>
      </c>
      <c r="F9082">
        <f t="shared" si="285"/>
        <v>78</v>
      </c>
    </row>
    <row r="9083" spans="2:6" x14ac:dyDescent="0.25">
      <c r="B9083">
        <v>9850</v>
      </c>
      <c r="C9083">
        <v>3642</v>
      </c>
      <c r="D9083" s="3">
        <v>0.54089120370370369</v>
      </c>
      <c r="E9083" s="3">
        <f t="shared" si="284"/>
        <v>5.4293981481481512E-2</v>
      </c>
      <c r="F9083">
        <f t="shared" si="285"/>
        <v>78</v>
      </c>
    </row>
    <row r="9084" spans="2:6" x14ac:dyDescent="0.25">
      <c r="B9084">
        <v>9851</v>
      </c>
      <c r="C9084">
        <v>3642</v>
      </c>
      <c r="D9084" s="3">
        <v>0.54089120370370369</v>
      </c>
      <c r="E9084" s="3">
        <f t="shared" si="284"/>
        <v>5.4293981481481512E-2</v>
      </c>
      <c r="F9084">
        <f t="shared" si="285"/>
        <v>78</v>
      </c>
    </row>
    <row r="9085" spans="2:6" x14ac:dyDescent="0.25">
      <c r="B9085">
        <v>9852</v>
      </c>
      <c r="C9085">
        <v>3539</v>
      </c>
      <c r="D9085" s="3">
        <v>0.54090277777777784</v>
      </c>
      <c r="E9085" s="3">
        <f t="shared" si="284"/>
        <v>5.4305555555555662E-2</v>
      </c>
      <c r="F9085">
        <f t="shared" si="285"/>
        <v>78</v>
      </c>
    </row>
    <row r="9086" spans="2:6" x14ac:dyDescent="0.25">
      <c r="B9086">
        <v>9853</v>
      </c>
      <c r="C9086">
        <v>3539</v>
      </c>
      <c r="D9086" s="3">
        <v>0.54090277777777784</v>
      </c>
      <c r="E9086" s="3">
        <f t="shared" si="284"/>
        <v>5.4305555555555662E-2</v>
      </c>
      <c r="F9086">
        <f t="shared" si="285"/>
        <v>78</v>
      </c>
    </row>
    <row r="9087" spans="2:6" x14ac:dyDescent="0.25">
      <c r="B9087">
        <v>9854</v>
      </c>
      <c r="C9087">
        <v>3539</v>
      </c>
      <c r="D9087" s="3">
        <v>0.54090277777777784</v>
      </c>
      <c r="E9087" s="3">
        <f t="shared" si="284"/>
        <v>5.4305555555555662E-2</v>
      </c>
      <c r="F9087">
        <f t="shared" si="285"/>
        <v>78</v>
      </c>
    </row>
    <row r="9088" spans="2:6" x14ac:dyDescent="0.25">
      <c r="B9088">
        <v>9855</v>
      </c>
      <c r="C9088">
        <v>3539</v>
      </c>
      <c r="D9088" s="3">
        <v>0.54090277777777784</v>
      </c>
      <c r="E9088" s="3">
        <f t="shared" si="284"/>
        <v>5.4305555555555662E-2</v>
      </c>
      <c r="F9088">
        <f t="shared" si="285"/>
        <v>78</v>
      </c>
    </row>
    <row r="9089" spans="2:6" x14ac:dyDescent="0.25">
      <c r="B9089">
        <v>9856</v>
      </c>
      <c r="C9089">
        <v>3611</v>
      </c>
      <c r="D9089" s="3">
        <v>0.54090277777777784</v>
      </c>
      <c r="E9089" s="3">
        <f t="shared" si="284"/>
        <v>5.4305555555555662E-2</v>
      </c>
      <c r="F9089">
        <f t="shared" si="285"/>
        <v>78</v>
      </c>
    </row>
    <row r="9090" spans="2:6" x14ac:dyDescent="0.25">
      <c r="B9090">
        <v>9857</v>
      </c>
      <c r="C9090">
        <v>3611</v>
      </c>
      <c r="D9090" s="3">
        <v>0.54090277777777784</v>
      </c>
      <c r="E9090" s="3">
        <f t="shared" ref="E9090:E9153" si="286">D9090-$A$1</f>
        <v>5.4305555555555662E-2</v>
      </c>
      <c r="F9090">
        <f t="shared" ref="F9090:F9153" si="287">(MINUTE(E9090))+60</f>
        <v>78</v>
      </c>
    </row>
    <row r="9091" spans="2:6" x14ac:dyDescent="0.25">
      <c r="B9091">
        <v>9858</v>
      </c>
      <c r="C9091">
        <v>3611</v>
      </c>
      <c r="D9091" s="3">
        <v>0.54090277777777784</v>
      </c>
      <c r="E9091" s="3">
        <f t="shared" si="286"/>
        <v>5.4305555555555662E-2</v>
      </c>
      <c r="F9091">
        <f t="shared" si="287"/>
        <v>78</v>
      </c>
    </row>
    <row r="9092" spans="2:6" x14ac:dyDescent="0.25">
      <c r="B9092">
        <v>9859</v>
      </c>
      <c r="C9092">
        <v>3611</v>
      </c>
      <c r="D9092" s="3">
        <v>0.54090277777777784</v>
      </c>
      <c r="E9092" s="3">
        <f t="shared" si="286"/>
        <v>5.4305555555555662E-2</v>
      </c>
      <c r="F9092">
        <f t="shared" si="287"/>
        <v>78</v>
      </c>
    </row>
    <row r="9093" spans="2:6" x14ac:dyDescent="0.25">
      <c r="B9093">
        <v>9860</v>
      </c>
      <c r="C9093">
        <v>3546</v>
      </c>
      <c r="D9093" s="3">
        <v>0.54090277777777784</v>
      </c>
      <c r="E9093" s="3">
        <f t="shared" si="286"/>
        <v>5.4305555555555662E-2</v>
      </c>
      <c r="F9093">
        <f t="shared" si="287"/>
        <v>78</v>
      </c>
    </row>
    <row r="9094" spans="2:6" x14ac:dyDescent="0.25">
      <c r="B9094">
        <v>9861</v>
      </c>
      <c r="C9094">
        <v>3546</v>
      </c>
      <c r="D9094" s="3">
        <v>0.54090277777777784</v>
      </c>
      <c r="E9094" s="3">
        <f t="shared" si="286"/>
        <v>5.4305555555555662E-2</v>
      </c>
      <c r="F9094">
        <f t="shared" si="287"/>
        <v>78</v>
      </c>
    </row>
    <row r="9095" spans="2:6" x14ac:dyDescent="0.25">
      <c r="B9095">
        <v>9862</v>
      </c>
      <c r="C9095">
        <v>3546</v>
      </c>
      <c r="D9095" s="3">
        <v>0.54090277777777784</v>
      </c>
      <c r="E9095" s="3">
        <f t="shared" si="286"/>
        <v>5.4305555555555662E-2</v>
      </c>
      <c r="F9095">
        <f t="shared" si="287"/>
        <v>78</v>
      </c>
    </row>
    <row r="9096" spans="2:6" x14ac:dyDescent="0.25">
      <c r="B9096">
        <v>9863</v>
      </c>
      <c r="C9096">
        <v>3546</v>
      </c>
      <c r="D9096" s="3">
        <v>0.54090277777777784</v>
      </c>
      <c r="E9096" s="3">
        <f t="shared" si="286"/>
        <v>5.4305555555555662E-2</v>
      </c>
      <c r="F9096">
        <f t="shared" si="287"/>
        <v>78</v>
      </c>
    </row>
    <row r="9097" spans="2:6" x14ac:dyDescent="0.25">
      <c r="B9097">
        <v>9864</v>
      </c>
      <c r="C9097">
        <v>3663</v>
      </c>
      <c r="D9097" s="3">
        <v>0.54090277777777784</v>
      </c>
      <c r="E9097" s="3">
        <f t="shared" si="286"/>
        <v>5.4305555555555662E-2</v>
      </c>
      <c r="F9097">
        <f t="shared" si="287"/>
        <v>78</v>
      </c>
    </row>
    <row r="9098" spans="2:6" x14ac:dyDescent="0.25">
      <c r="B9098">
        <v>9865</v>
      </c>
      <c r="C9098">
        <v>3663</v>
      </c>
      <c r="D9098" s="3">
        <v>0.54090277777777784</v>
      </c>
      <c r="E9098" s="3">
        <f t="shared" si="286"/>
        <v>5.4305555555555662E-2</v>
      </c>
      <c r="F9098">
        <f t="shared" si="287"/>
        <v>78</v>
      </c>
    </row>
    <row r="9099" spans="2:6" x14ac:dyDescent="0.25">
      <c r="B9099">
        <v>9866</v>
      </c>
      <c r="C9099">
        <v>3663</v>
      </c>
      <c r="D9099" s="3">
        <v>0.54090277777777784</v>
      </c>
      <c r="E9099" s="3">
        <f t="shared" si="286"/>
        <v>5.4305555555555662E-2</v>
      </c>
      <c r="F9099">
        <f t="shared" si="287"/>
        <v>78</v>
      </c>
    </row>
    <row r="9100" spans="2:6" x14ac:dyDescent="0.25">
      <c r="B9100">
        <v>9867</v>
      </c>
      <c r="C9100">
        <v>3663</v>
      </c>
      <c r="D9100" s="3">
        <v>0.54090277777777784</v>
      </c>
      <c r="E9100" s="3">
        <f t="shared" si="286"/>
        <v>5.4305555555555662E-2</v>
      </c>
      <c r="F9100">
        <f t="shared" si="287"/>
        <v>78</v>
      </c>
    </row>
    <row r="9101" spans="2:6" x14ac:dyDescent="0.25">
      <c r="B9101">
        <v>9868</v>
      </c>
      <c r="C9101">
        <v>3621</v>
      </c>
      <c r="D9101" s="3">
        <v>0.54091435185185188</v>
      </c>
      <c r="E9101" s="3">
        <f t="shared" si="286"/>
        <v>5.4317129629629701E-2</v>
      </c>
      <c r="F9101">
        <f t="shared" si="287"/>
        <v>78</v>
      </c>
    </row>
    <row r="9102" spans="2:6" x14ac:dyDescent="0.25">
      <c r="B9102">
        <v>9869</v>
      </c>
      <c r="C9102">
        <v>3621</v>
      </c>
      <c r="D9102" s="3">
        <v>0.54091435185185188</v>
      </c>
      <c r="E9102" s="3">
        <f t="shared" si="286"/>
        <v>5.4317129629629701E-2</v>
      </c>
      <c r="F9102">
        <f t="shared" si="287"/>
        <v>78</v>
      </c>
    </row>
    <row r="9103" spans="2:6" x14ac:dyDescent="0.25">
      <c r="B9103">
        <v>9870</v>
      </c>
      <c r="C9103">
        <v>3621</v>
      </c>
      <c r="D9103" s="3">
        <v>0.54091435185185188</v>
      </c>
      <c r="E9103" s="3">
        <f t="shared" si="286"/>
        <v>5.4317129629629701E-2</v>
      </c>
      <c r="F9103">
        <f t="shared" si="287"/>
        <v>78</v>
      </c>
    </row>
    <row r="9104" spans="2:6" x14ac:dyDescent="0.25">
      <c r="B9104">
        <v>9871</v>
      </c>
      <c r="C9104">
        <v>3621</v>
      </c>
      <c r="D9104" s="3">
        <v>0.54091435185185188</v>
      </c>
      <c r="E9104" s="3">
        <f t="shared" si="286"/>
        <v>5.4317129629629701E-2</v>
      </c>
      <c r="F9104">
        <f t="shared" si="287"/>
        <v>78</v>
      </c>
    </row>
    <row r="9105" spans="2:6" x14ac:dyDescent="0.25">
      <c r="B9105">
        <v>9872</v>
      </c>
      <c r="C9105">
        <v>3651</v>
      </c>
      <c r="D9105" s="3">
        <v>0.54092592592592592</v>
      </c>
      <c r="E9105" s="3">
        <f t="shared" si="286"/>
        <v>5.432870370370374E-2</v>
      </c>
      <c r="F9105">
        <f t="shared" si="287"/>
        <v>78</v>
      </c>
    </row>
    <row r="9106" spans="2:6" x14ac:dyDescent="0.25">
      <c r="B9106">
        <v>9873</v>
      </c>
      <c r="C9106">
        <v>3651</v>
      </c>
      <c r="D9106" s="3">
        <v>0.54093749999999996</v>
      </c>
      <c r="E9106" s="3">
        <f t="shared" si="286"/>
        <v>5.4340277777777779E-2</v>
      </c>
      <c r="F9106">
        <f t="shared" si="287"/>
        <v>78</v>
      </c>
    </row>
    <row r="9107" spans="2:6" x14ac:dyDescent="0.25">
      <c r="B9107">
        <v>9874</v>
      </c>
      <c r="C9107">
        <v>3651</v>
      </c>
      <c r="D9107" s="3">
        <v>0.54093749999999996</v>
      </c>
      <c r="E9107" s="3">
        <f t="shared" si="286"/>
        <v>5.4340277777777779E-2</v>
      </c>
      <c r="F9107">
        <f t="shared" si="287"/>
        <v>78</v>
      </c>
    </row>
    <row r="9108" spans="2:6" x14ac:dyDescent="0.25">
      <c r="B9108">
        <v>9875</v>
      </c>
      <c r="C9108">
        <v>3651</v>
      </c>
      <c r="D9108" s="3">
        <v>0.54093749999999996</v>
      </c>
      <c r="E9108" s="3">
        <f t="shared" si="286"/>
        <v>5.4340277777777779E-2</v>
      </c>
      <c r="F9108">
        <f t="shared" si="287"/>
        <v>78</v>
      </c>
    </row>
    <row r="9109" spans="2:6" x14ac:dyDescent="0.25">
      <c r="B9109">
        <v>9876</v>
      </c>
      <c r="C9109">
        <v>3641</v>
      </c>
      <c r="D9109" s="3">
        <v>0.54093749999999996</v>
      </c>
      <c r="E9109" s="3">
        <f t="shared" si="286"/>
        <v>5.4340277777777779E-2</v>
      </c>
      <c r="F9109">
        <f t="shared" si="287"/>
        <v>78</v>
      </c>
    </row>
    <row r="9110" spans="2:6" x14ac:dyDescent="0.25">
      <c r="B9110">
        <v>9877</v>
      </c>
      <c r="C9110">
        <v>3641</v>
      </c>
      <c r="D9110" s="3">
        <v>0.54093749999999996</v>
      </c>
      <c r="E9110" s="3">
        <f t="shared" si="286"/>
        <v>5.4340277777777779E-2</v>
      </c>
      <c r="F9110">
        <f t="shared" si="287"/>
        <v>78</v>
      </c>
    </row>
    <row r="9111" spans="2:6" x14ac:dyDescent="0.25">
      <c r="B9111">
        <v>9878</v>
      </c>
      <c r="C9111">
        <v>3641</v>
      </c>
      <c r="D9111" s="3">
        <v>0.54093749999999996</v>
      </c>
      <c r="E9111" s="3">
        <f t="shared" si="286"/>
        <v>5.4340277777777779E-2</v>
      </c>
      <c r="F9111">
        <f t="shared" si="287"/>
        <v>78</v>
      </c>
    </row>
    <row r="9112" spans="2:6" x14ac:dyDescent="0.25">
      <c r="B9112">
        <v>9879</v>
      </c>
      <c r="C9112">
        <v>3641</v>
      </c>
      <c r="D9112" s="3">
        <v>0.54093749999999996</v>
      </c>
      <c r="E9112" s="3">
        <f t="shared" si="286"/>
        <v>5.4340277777777779E-2</v>
      </c>
      <c r="F9112">
        <f t="shared" si="287"/>
        <v>78</v>
      </c>
    </row>
    <row r="9113" spans="2:6" x14ac:dyDescent="0.25">
      <c r="B9113">
        <v>9880</v>
      </c>
      <c r="C9113">
        <v>3654</v>
      </c>
      <c r="D9113" s="3">
        <v>0.54094907407407411</v>
      </c>
      <c r="E9113" s="3">
        <f t="shared" si="286"/>
        <v>5.4351851851851929E-2</v>
      </c>
      <c r="F9113">
        <f t="shared" si="287"/>
        <v>78</v>
      </c>
    </row>
    <row r="9114" spans="2:6" x14ac:dyDescent="0.25">
      <c r="B9114">
        <v>9881</v>
      </c>
      <c r="C9114">
        <v>3654</v>
      </c>
      <c r="D9114" s="3">
        <v>0.54094907407407411</v>
      </c>
      <c r="E9114" s="3">
        <f t="shared" si="286"/>
        <v>5.4351851851851929E-2</v>
      </c>
      <c r="F9114">
        <f t="shared" si="287"/>
        <v>78</v>
      </c>
    </row>
    <row r="9115" spans="2:6" x14ac:dyDescent="0.25">
      <c r="B9115">
        <v>9882</v>
      </c>
      <c r="C9115">
        <v>3654</v>
      </c>
      <c r="D9115" s="3">
        <v>0.54094907407407411</v>
      </c>
      <c r="E9115" s="3">
        <f t="shared" si="286"/>
        <v>5.4351851851851929E-2</v>
      </c>
      <c r="F9115">
        <f t="shared" si="287"/>
        <v>78</v>
      </c>
    </row>
    <row r="9116" spans="2:6" x14ac:dyDescent="0.25">
      <c r="B9116">
        <v>9883</v>
      </c>
      <c r="C9116">
        <v>3654</v>
      </c>
      <c r="D9116" s="3">
        <v>0.54094907407407411</v>
      </c>
      <c r="E9116" s="3">
        <f t="shared" si="286"/>
        <v>5.4351851851851929E-2</v>
      </c>
      <c r="F9116">
        <f t="shared" si="287"/>
        <v>78</v>
      </c>
    </row>
    <row r="9117" spans="2:6" x14ac:dyDescent="0.25">
      <c r="B9117">
        <v>9884</v>
      </c>
      <c r="C9117">
        <v>3641</v>
      </c>
      <c r="D9117" s="3">
        <v>0.54096064814814815</v>
      </c>
      <c r="E9117" s="3">
        <f t="shared" si="286"/>
        <v>5.4363425925925968E-2</v>
      </c>
      <c r="F9117">
        <f t="shared" si="287"/>
        <v>78</v>
      </c>
    </row>
    <row r="9118" spans="2:6" x14ac:dyDescent="0.25">
      <c r="B9118">
        <v>9885</v>
      </c>
      <c r="C9118">
        <v>3641</v>
      </c>
      <c r="D9118" s="3">
        <v>0.54096064814814815</v>
      </c>
      <c r="E9118" s="3">
        <f t="shared" si="286"/>
        <v>5.4363425925925968E-2</v>
      </c>
      <c r="F9118">
        <f t="shared" si="287"/>
        <v>78</v>
      </c>
    </row>
    <row r="9119" spans="2:6" x14ac:dyDescent="0.25">
      <c r="B9119">
        <v>9886</v>
      </c>
      <c r="C9119">
        <v>3641</v>
      </c>
      <c r="D9119" s="3">
        <v>0.54096064814814815</v>
      </c>
      <c r="E9119" s="3">
        <f t="shared" si="286"/>
        <v>5.4363425925925968E-2</v>
      </c>
      <c r="F9119">
        <f t="shared" si="287"/>
        <v>78</v>
      </c>
    </row>
    <row r="9120" spans="2:6" x14ac:dyDescent="0.25">
      <c r="B9120">
        <v>9887</v>
      </c>
      <c r="C9120">
        <v>3641</v>
      </c>
      <c r="D9120" s="3">
        <v>0.54096064814814815</v>
      </c>
      <c r="E9120" s="3">
        <f t="shared" si="286"/>
        <v>5.4363425925925968E-2</v>
      </c>
      <c r="F9120">
        <f t="shared" si="287"/>
        <v>78</v>
      </c>
    </row>
    <row r="9121" spans="2:6" x14ac:dyDescent="0.25">
      <c r="B9121">
        <v>9888</v>
      </c>
      <c r="C9121">
        <v>3647</v>
      </c>
      <c r="D9121" s="3">
        <v>0.54096064814814815</v>
      </c>
      <c r="E9121" s="3">
        <f t="shared" si="286"/>
        <v>5.4363425925925968E-2</v>
      </c>
      <c r="F9121">
        <f t="shared" si="287"/>
        <v>78</v>
      </c>
    </row>
    <row r="9122" spans="2:6" x14ac:dyDescent="0.25">
      <c r="B9122">
        <v>9889</v>
      </c>
      <c r="C9122">
        <v>3647</v>
      </c>
      <c r="D9122" s="3">
        <v>0.54096064814814815</v>
      </c>
      <c r="E9122" s="3">
        <f t="shared" si="286"/>
        <v>5.4363425925925968E-2</v>
      </c>
      <c r="F9122">
        <f t="shared" si="287"/>
        <v>78</v>
      </c>
    </row>
    <row r="9123" spans="2:6" x14ac:dyDescent="0.25">
      <c r="B9123">
        <v>9890</v>
      </c>
      <c r="C9123">
        <v>3647</v>
      </c>
      <c r="D9123" s="3">
        <v>0.54096064814814815</v>
      </c>
      <c r="E9123" s="3">
        <f t="shared" si="286"/>
        <v>5.4363425925925968E-2</v>
      </c>
      <c r="F9123">
        <f t="shared" si="287"/>
        <v>78</v>
      </c>
    </row>
    <row r="9124" spans="2:6" x14ac:dyDescent="0.25">
      <c r="B9124">
        <v>9891</v>
      </c>
      <c r="C9124">
        <v>3647</v>
      </c>
      <c r="D9124" s="3">
        <v>0.54096064814814815</v>
      </c>
      <c r="E9124" s="3">
        <f t="shared" si="286"/>
        <v>5.4363425925925968E-2</v>
      </c>
      <c r="F9124">
        <f t="shared" si="287"/>
        <v>78</v>
      </c>
    </row>
    <row r="9125" spans="2:6" x14ac:dyDescent="0.25">
      <c r="B9125">
        <v>9892</v>
      </c>
      <c r="C9125">
        <v>3622</v>
      </c>
      <c r="D9125" s="3">
        <v>0.54096064814814815</v>
      </c>
      <c r="E9125" s="3">
        <f t="shared" si="286"/>
        <v>5.4363425925925968E-2</v>
      </c>
      <c r="F9125">
        <f t="shared" si="287"/>
        <v>78</v>
      </c>
    </row>
    <row r="9126" spans="2:6" x14ac:dyDescent="0.25">
      <c r="B9126">
        <v>9893</v>
      </c>
      <c r="C9126">
        <v>3622</v>
      </c>
      <c r="D9126" s="3">
        <v>0.54096064814814815</v>
      </c>
      <c r="E9126" s="3">
        <f t="shared" si="286"/>
        <v>5.4363425925925968E-2</v>
      </c>
      <c r="F9126">
        <f t="shared" si="287"/>
        <v>78</v>
      </c>
    </row>
    <row r="9127" spans="2:6" x14ac:dyDescent="0.25">
      <c r="B9127">
        <v>9894</v>
      </c>
      <c r="C9127">
        <v>3622</v>
      </c>
      <c r="D9127" s="3">
        <v>0.54096064814814815</v>
      </c>
      <c r="E9127" s="3">
        <f t="shared" si="286"/>
        <v>5.4363425925925968E-2</v>
      </c>
      <c r="F9127">
        <f t="shared" si="287"/>
        <v>78</v>
      </c>
    </row>
    <row r="9128" spans="2:6" x14ac:dyDescent="0.25">
      <c r="B9128">
        <v>9895</v>
      </c>
      <c r="C9128">
        <v>3622</v>
      </c>
      <c r="D9128" s="3">
        <v>0.54096064814814815</v>
      </c>
      <c r="E9128" s="3">
        <f t="shared" si="286"/>
        <v>5.4363425925925968E-2</v>
      </c>
      <c r="F9128">
        <f t="shared" si="287"/>
        <v>78</v>
      </c>
    </row>
    <row r="9129" spans="2:6" x14ac:dyDescent="0.25">
      <c r="B9129">
        <v>9896</v>
      </c>
      <c r="C9129">
        <v>3707</v>
      </c>
      <c r="D9129" s="3">
        <v>0.54098379629629634</v>
      </c>
      <c r="E9129" s="3">
        <f t="shared" si="286"/>
        <v>5.4386574074074157E-2</v>
      </c>
      <c r="F9129">
        <f t="shared" si="287"/>
        <v>78</v>
      </c>
    </row>
    <row r="9130" spans="2:6" x14ac:dyDescent="0.25">
      <c r="B9130">
        <v>9897</v>
      </c>
      <c r="C9130">
        <v>3707</v>
      </c>
      <c r="D9130" s="3">
        <v>0.54098379629629634</v>
      </c>
      <c r="E9130" s="3">
        <f t="shared" si="286"/>
        <v>5.4386574074074157E-2</v>
      </c>
      <c r="F9130">
        <f t="shared" si="287"/>
        <v>78</v>
      </c>
    </row>
    <row r="9131" spans="2:6" x14ac:dyDescent="0.25">
      <c r="B9131">
        <v>9898</v>
      </c>
      <c r="C9131">
        <v>3707</v>
      </c>
      <c r="D9131" s="3">
        <v>0.54098379629629634</v>
      </c>
      <c r="E9131" s="3">
        <f t="shared" si="286"/>
        <v>5.4386574074074157E-2</v>
      </c>
      <c r="F9131">
        <f t="shared" si="287"/>
        <v>78</v>
      </c>
    </row>
    <row r="9132" spans="2:6" x14ac:dyDescent="0.25">
      <c r="B9132">
        <v>9899</v>
      </c>
      <c r="C9132">
        <v>3707</v>
      </c>
      <c r="D9132" s="3">
        <v>0.54098379629629634</v>
      </c>
      <c r="E9132" s="3">
        <f t="shared" si="286"/>
        <v>5.4386574074074157E-2</v>
      </c>
      <c r="F9132">
        <f t="shared" si="287"/>
        <v>78</v>
      </c>
    </row>
    <row r="9133" spans="2:6" x14ac:dyDescent="0.25">
      <c r="B9133">
        <v>9900</v>
      </c>
      <c r="C9133">
        <v>3568</v>
      </c>
      <c r="D9133" s="3">
        <v>0.54099537037037038</v>
      </c>
      <c r="E9133" s="3">
        <f t="shared" si="286"/>
        <v>5.4398148148148195E-2</v>
      </c>
      <c r="F9133">
        <f t="shared" si="287"/>
        <v>78</v>
      </c>
    </row>
    <row r="9134" spans="2:6" x14ac:dyDescent="0.25">
      <c r="B9134">
        <v>9901</v>
      </c>
      <c r="C9134">
        <v>3568</v>
      </c>
      <c r="D9134" s="3">
        <v>0.54099537037037038</v>
      </c>
      <c r="E9134" s="3">
        <f t="shared" si="286"/>
        <v>5.4398148148148195E-2</v>
      </c>
      <c r="F9134">
        <f t="shared" si="287"/>
        <v>78</v>
      </c>
    </row>
    <row r="9135" spans="2:6" x14ac:dyDescent="0.25">
      <c r="B9135">
        <v>9902</v>
      </c>
      <c r="C9135">
        <v>3568</v>
      </c>
      <c r="D9135" s="3">
        <v>0.54099537037037038</v>
      </c>
      <c r="E9135" s="3">
        <f t="shared" si="286"/>
        <v>5.4398148148148195E-2</v>
      </c>
      <c r="F9135">
        <f t="shared" si="287"/>
        <v>78</v>
      </c>
    </row>
    <row r="9136" spans="2:6" x14ac:dyDescent="0.25">
      <c r="B9136">
        <v>9903</v>
      </c>
      <c r="C9136">
        <v>3568</v>
      </c>
      <c r="D9136" s="3">
        <v>0.54099537037037038</v>
      </c>
      <c r="E9136" s="3">
        <f t="shared" si="286"/>
        <v>5.4398148148148195E-2</v>
      </c>
      <c r="F9136">
        <f t="shared" si="287"/>
        <v>78</v>
      </c>
    </row>
    <row r="9137" spans="2:6" x14ac:dyDescent="0.25">
      <c r="B9137">
        <v>9904</v>
      </c>
      <c r="C9137">
        <v>3578</v>
      </c>
      <c r="D9137" s="3">
        <v>0.54099537037037038</v>
      </c>
      <c r="E9137" s="3">
        <f t="shared" si="286"/>
        <v>5.4398148148148195E-2</v>
      </c>
      <c r="F9137">
        <f t="shared" si="287"/>
        <v>78</v>
      </c>
    </row>
    <row r="9138" spans="2:6" x14ac:dyDescent="0.25">
      <c r="B9138">
        <v>9905</v>
      </c>
      <c r="C9138">
        <v>3578</v>
      </c>
      <c r="D9138" s="3">
        <v>0.54099537037037038</v>
      </c>
      <c r="E9138" s="3">
        <f t="shared" si="286"/>
        <v>5.4398148148148195E-2</v>
      </c>
      <c r="F9138">
        <f t="shared" si="287"/>
        <v>78</v>
      </c>
    </row>
    <row r="9139" spans="2:6" x14ac:dyDescent="0.25">
      <c r="B9139">
        <v>9906</v>
      </c>
      <c r="C9139">
        <v>3578</v>
      </c>
      <c r="D9139" s="3">
        <v>0.54099537037037038</v>
      </c>
      <c r="E9139" s="3">
        <f t="shared" si="286"/>
        <v>5.4398148148148195E-2</v>
      </c>
      <c r="F9139">
        <f t="shared" si="287"/>
        <v>78</v>
      </c>
    </row>
    <row r="9140" spans="2:6" x14ac:dyDescent="0.25">
      <c r="B9140">
        <v>9907</v>
      </c>
      <c r="C9140">
        <v>3578</v>
      </c>
      <c r="D9140" s="3">
        <v>0.54099537037037038</v>
      </c>
      <c r="E9140" s="3">
        <f t="shared" si="286"/>
        <v>5.4398148148148195E-2</v>
      </c>
      <c r="F9140">
        <f t="shared" si="287"/>
        <v>78</v>
      </c>
    </row>
    <row r="9141" spans="2:6" x14ac:dyDescent="0.25">
      <c r="B9141">
        <v>9908</v>
      </c>
      <c r="C9141">
        <v>3643</v>
      </c>
      <c r="D9141" s="3">
        <v>0.54100694444444442</v>
      </c>
      <c r="E9141" s="3">
        <f t="shared" si="286"/>
        <v>5.4409722222222234E-2</v>
      </c>
      <c r="F9141">
        <f t="shared" si="287"/>
        <v>78</v>
      </c>
    </row>
    <row r="9142" spans="2:6" x14ac:dyDescent="0.25">
      <c r="B9142">
        <v>9909</v>
      </c>
      <c r="C9142">
        <v>3643</v>
      </c>
      <c r="D9142" s="3">
        <v>0.54101851851851845</v>
      </c>
      <c r="E9142" s="3">
        <f t="shared" si="286"/>
        <v>5.4421296296296273E-2</v>
      </c>
      <c r="F9142">
        <f t="shared" si="287"/>
        <v>78</v>
      </c>
    </row>
    <row r="9143" spans="2:6" x14ac:dyDescent="0.25">
      <c r="B9143">
        <v>9910</v>
      </c>
      <c r="C9143">
        <v>3643</v>
      </c>
      <c r="D9143" s="3">
        <v>0.54101851851851845</v>
      </c>
      <c r="E9143" s="3">
        <f t="shared" si="286"/>
        <v>5.4421296296296273E-2</v>
      </c>
      <c r="F9143">
        <f t="shared" si="287"/>
        <v>78</v>
      </c>
    </row>
    <row r="9144" spans="2:6" x14ac:dyDescent="0.25">
      <c r="B9144">
        <v>9911</v>
      </c>
      <c r="C9144">
        <v>3643</v>
      </c>
      <c r="D9144" s="3">
        <v>0.54101851851851845</v>
      </c>
      <c r="E9144" s="3">
        <f t="shared" si="286"/>
        <v>5.4421296296296273E-2</v>
      </c>
      <c r="F9144">
        <f t="shared" si="287"/>
        <v>78</v>
      </c>
    </row>
    <row r="9145" spans="2:6" x14ac:dyDescent="0.25">
      <c r="B9145">
        <v>9912</v>
      </c>
      <c r="C9145">
        <v>3619</v>
      </c>
      <c r="D9145" s="3">
        <v>0.5410300925925926</v>
      </c>
      <c r="E9145" s="3">
        <f t="shared" si="286"/>
        <v>5.4432870370370423E-2</v>
      </c>
      <c r="F9145">
        <f t="shared" si="287"/>
        <v>78</v>
      </c>
    </row>
    <row r="9146" spans="2:6" x14ac:dyDescent="0.25">
      <c r="B9146">
        <v>9913</v>
      </c>
      <c r="C9146">
        <v>3619</v>
      </c>
      <c r="D9146" s="3">
        <v>0.5410300925925926</v>
      </c>
      <c r="E9146" s="3">
        <f t="shared" si="286"/>
        <v>5.4432870370370423E-2</v>
      </c>
      <c r="F9146">
        <f t="shared" si="287"/>
        <v>78</v>
      </c>
    </row>
    <row r="9147" spans="2:6" x14ac:dyDescent="0.25">
      <c r="B9147">
        <v>9914</v>
      </c>
      <c r="C9147">
        <v>3619</v>
      </c>
      <c r="D9147" s="3">
        <v>0.5410300925925926</v>
      </c>
      <c r="E9147" s="3">
        <f t="shared" si="286"/>
        <v>5.4432870370370423E-2</v>
      </c>
      <c r="F9147">
        <f t="shared" si="287"/>
        <v>78</v>
      </c>
    </row>
    <row r="9148" spans="2:6" x14ac:dyDescent="0.25">
      <c r="B9148">
        <v>9915</v>
      </c>
      <c r="C9148">
        <v>3619</v>
      </c>
      <c r="D9148" s="3">
        <v>0.5410300925925926</v>
      </c>
      <c r="E9148" s="3">
        <f t="shared" si="286"/>
        <v>5.4432870370370423E-2</v>
      </c>
      <c r="F9148">
        <f t="shared" si="287"/>
        <v>78</v>
      </c>
    </row>
    <row r="9149" spans="2:6" x14ac:dyDescent="0.25">
      <c r="B9149">
        <v>9916</v>
      </c>
      <c r="C9149">
        <v>3674</v>
      </c>
      <c r="D9149" s="3">
        <v>0.5410300925925926</v>
      </c>
      <c r="E9149" s="3">
        <f t="shared" si="286"/>
        <v>5.4432870370370423E-2</v>
      </c>
      <c r="F9149">
        <f t="shared" si="287"/>
        <v>78</v>
      </c>
    </row>
    <row r="9150" spans="2:6" x14ac:dyDescent="0.25">
      <c r="B9150">
        <v>9917</v>
      </c>
      <c r="C9150">
        <v>3674</v>
      </c>
      <c r="D9150" s="3">
        <v>0.5410300925925926</v>
      </c>
      <c r="E9150" s="3">
        <f t="shared" si="286"/>
        <v>5.4432870370370423E-2</v>
      </c>
      <c r="F9150">
        <f t="shared" si="287"/>
        <v>78</v>
      </c>
    </row>
    <row r="9151" spans="2:6" x14ac:dyDescent="0.25">
      <c r="B9151">
        <v>9918</v>
      </c>
      <c r="C9151">
        <v>3674</v>
      </c>
      <c r="D9151" s="3">
        <v>0.5410300925925926</v>
      </c>
      <c r="E9151" s="3">
        <f t="shared" si="286"/>
        <v>5.4432870370370423E-2</v>
      </c>
      <c r="F9151">
        <f t="shared" si="287"/>
        <v>78</v>
      </c>
    </row>
    <row r="9152" spans="2:6" x14ac:dyDescent="0.25">
      <c r="B9152">
        <v>9919</v>
      </c>
      <c r="C9152">
        <v>3674</v>
      </c>
      <c r="D9152" s="3">
        <v>0.5410300925925926</v>
      </c>
      <c r="E9152" s="3">
        <f t="shared" si="286"/>
        <v>5.4432870370370423E-2</v>
      </c>
      <c r="F9152">
        <f t="shared" si="287"/>
        <v>78</v>
      </c>
    </row>
    <row r="9153" spans="2:6" x14ac:dyDescent="0.25">
      <c r="B9153">
        <v>9920</v>
      </c>
      <c r="C9153">
        <v>3579</v>
      </c>
      <c r="D9153" s="3">
        <v>0.5410300925925926</v>
      </c>
      <c r="E9153" s="3">
        <f t="shared" si="286"/>
        <v>5.4432870370370423E-2</v>
      </c>
      <c r="F9153">
        <f t="shared" si="287"/>
        <v>78</v>
      </c>
    </row>
    <row r="9154" spans="2:6" x14ac:dyDescent="0.25">
      <c r="B9154">
        <v>9921</v>
      </c>
      <c r="C9154">
        <v>3579</v>
      </c>
      <c r="D9154" s="3">
        <v>0.5410300925925926</v>
      </c>
      <c r="E9154" s="3">
        <f t="shared" ref="E9154:E9217" si="288">D9154-$A$1</f>
        <v>5.4432870370370423E-2</v>
      </c>
      <c r="F9154">
        <f t="shared" ref="F9154:F9217" si="289">(MINUTE(E9154))+60</f>
        <v>78</v>
      </c>
    </row>
    <row r="9155" spans="2:6" x14ac:dyDescent="0.25">
      <c r="B9155">
        <v>9922</v>
      </c>
      <c r="C9155">
        <v>3579</v>
      </c>
      <c r="D9155" s="3">
        <v>0.5410300925925926</v>
      </c>
      <c r="E9155" s="3">
        <f t="shared" si="288"/>
        <v>5.4432870370370423E-2</v>
      </c>
      <c r="F9155">
        <f t="shared" si="289"/>
        <v>78</v>
      </c>
    </row>
    <row r="9156" spans="2:6" x14ac:dyDescent="0.25">
      <c r="B9156">
        <v>9923</v>
      </c>
      <c r="C9156">
        <v>3579</v>
      </c>
      <c r="D9156" s="3">
        <v>0.5410300925925926</v>
      </c>
      <c r="E9156" s="3">
        <f t="shared" si="288"/>
        <v>5.4432870370370423E-2</v>
      </c>
      <c r="F9156">
        <f t="shared" si="289"/>
        <v>78</v>
      </c>
    </row>
    <row r="9157" spans="2:6" x14ac:dyDescent="0.25">
      <c r="B9157">
        <v>9924</v>
      </c>
      <c r="C9157">
        <v>3643</v>
      </c>
      <c r="D9157" s="3">
        <v>0.54104166666666664</v>
      </c>
      <c r="E9157" s="3">
        <f t="shared" si="288"/>
        <v>5.4444444444444462E-2</v>
      </c>
      <c r="F9157">
        <f t="shared" si="289"/>
        <v>78</v>
      </c>
    </row>
    <row r="9158" spans="2:6" x14ac:dyDescent="0.25">
      <c r="B9158">
        <v>9925</v>
      </c>
      <c r="C9158">
        <v>3643</v>
      </c>
      <c r="D9158" s="3">
        <v>0.54104166666666664</v>
      </c>
      <c r="E9158" s="3">
        <f t="shared" si="288"/>
        <v>5.4444444444444462E-2</v>
      </c>
      <c r="F9158">
        <f t="shared" si="289"/>
        <v>78</v>
      </c>
    </row>
    <row r="9159" spans="2:6" x14ac:dyDescent="0.25">
      <c r="B9159">
        <v>9926</v>
      </c>
      <c r="C9159">
        <v>3643</v>
      </c>
      <c r="D9159" s="3">
        <v>0.54104166666666664</v>
      </c>
      <c r="E9159" s="3">
        <f t="shared" si="288"/>
        <v>5.4444444444444462E-2</v>
      </c>
      <c r="F9159">
        <f t="shared" si="289"/>
        <v>78</v>
      </c>
    </row>
    <row r="9160" spans="2:6" x14ac:dyDescent="0.25">
      <c r="B9160">
        <v>9927</v>
      </c>
      <c r="C9160">
        <v>3643</v>
      </c>
      <c r="D9160" s="3">
        <v>0.54104166666666664</v>
      </c>
      <c r="E9160" s="3">
        <f t="shared" si="288"/>
        <v>5.4444444444444462E-2</v>
      </c>
      <c r="F9160">
        <f t="shared" si="289"/>
        <v>78</v>
      </c>
    </row>
    <row r="9161" spans="2:6" x14ac:dyDescent="0.25">
      <c r="B9161">
        <v>9928</v>
      </c>
      <c r="C9161">
        <v>3566</v>
      </c>
      <c r="D9161" s="3">
        <v>0.54104166666666664</v>
      </c>
      <c r="E9161" s="3">
        <f t="shared" si="288"/>
        <v>5.4444444444444462E-2</v>
      </c>
      <c r="F9161">
        <f t="shared" si="289"/>
        <v>78</v>
      </c>
    </row>
    <row r="9162" spans="2:6" x14ac:dyDescent="0.25">
      <c r="B9162">
        <v>9929</v>
      </c>
      <c r="C9162">
        <v>3566</v>
      </c>
      <c r="D9162" s="3">
        <v>0.54104166666666664</v>
      </c>
      <c r="E9162" s="3">
        <f t="shared" si="288"/>
        <v>5.4444444444444462E-2</v>
      </c>
      <c r="F9162">
        <f t="shared" si="289"/>
        <v>78</v>
      </c>
    </row>
    <row r="9163" spans="2:6" x14ac:dyDescent="0.25">
      <c r="B9163">
        <v>9930</v>
      </c>
      <c r="C9163">
        <v>3566</v>
      </c>
      <c r="D9163" s="3">
        <v>0.54104166666666664</v>
      </c>
      <c r="E9163" s="3">
        <f t="shared" si="288"/>
        <v>5.4444444444444462E-2</v>
      </c>
      <c r="F9163">
        <f t="shared" si="289"/>
        <v>78</v>
      </c>
    </row>
    <row r="9164" spans="2:6" x14ac:dyDescent="0.25">
      <c r="B9164">
        <v>9931</v>
      </c>
      <c r="C9164">
        <v>3566</v>
      </c>
      <c r="D9164" s="3">
        <v>0.54104166666666664</v>
      </c>
      <c r="E9164" s="3">
        <f t="shared" si="288"/>
        <v>5.4444444444444462E-2</v>
      </c>
      <c r="F9164">
        <f t="shared" si="289"/>
        <v>78</v>
      </c>
    </row>
    <row r="9165" spans="2:6" x14ac:dyDescent="0.25">
      <c r="B9165">
        <v>9932</v>
      </c>
      <c r="C9165">
        <v>3545</v>
      </c>
      <c r="D9165" s="3">
        <v>0.54104166666666664</v>
      </c>
      <c r="E9165" s="3">
        <f t="shared" si="288"/>
        <v>5.4444444444444462E-2</v>
      </c>
      <c r="F9165">
        <f t="shared" si="289"/>
        <v>78</v>
      </c>
    </row>
    <row r="9166" spans="2:6" x14ac:dyDescent="0.25">
      <c r="B9166">
        <v>9933</v>
      </c>
      <c r="C9166">
        <v>3545</v>
      </c>
      <c r="D9166" s="3">
        <v>0.54104166666666664</v>
      </c>
      <c r="E9166" s="3">
        <f t="shared" si="288"/>
        <v>5.4444444444444462E-2</v>
      </c>
      <c r="F9166">
        <f t="shared" si="289"/>
        <v>78</v>
      </c>
    </row>
    <row r="9167" spans="2:6" x14ac:dyDescent="0.25">
      <c r="B9167">
        <v>9934</v>
      </c>
      <c r="C9167">
        <v>3545</v>
      </c>
      <c r="D9167" s="3">
        <v>0.54104166666666664</v>
      </c>
      <c r="E9167" s="3">
        <f t="shared" si="288"/>
        <v>5.4444444444444462E-2</v>
      </c>
      <c r="F9167">
        <f t="shared" si="289"/>
        <v>78</v>
      </c>
    </row>
    <row r="9168" spans="2:6" x14ac:dyDescent="0.25">
      <c r="B9168">
        <v>9935</v>
      </c>
      <c r="C9168">
        <v>3545</v>
      </c>
      <c r="D9168" s="3">
        <v>0.54104166666666664</v>
      </c>
      <c r="E9168" s="3">
        <f t="shared" si="288"/>
        <v>5.4444444444444462E-2</v>
      </c>
      <c r="F9168">
        <f t="shared" si="289"/>
        <v>78</v>
      </c>
    </row>
    <row r="9169" spans="2:6" x14ac:dyDescent="0.25">
      <c r="B9169">
        <v>9936</v>
      </c>
      <c r="C9169">
        <v>3591</v>
      </c>
      <c r="D9169" s="3">
        <v>0.54104166666666664</v>
      </c>
      <c r="E9169" s="3">
        <f t="shared" si="288"/>
        <v>5.4444444444444462E-2</v>
      </c>
      <c r="F9169">
        <f t="shared" si="289"/>
        <v>78</v>
      </c>
    </row>
    <row r="9170" spans="2:6" x14ac:dyDescent="0.25">
      <c r="B9170">
        <v>9937</v>
      </c>
      <c r="C9170">
        <v>3591</v>
      </c>
      <c r="D9170" s="3">
        <v>0.54104166666666664</v>
      </c>
      <c r="E9170" s="3">
        <f t="shared" si="288"/>
        <v>5.4444444444444462E-2</v>
      </c>
      <c r="F9170">
        <f t="shared" si="289"/>
        <v>78</v>
      </c>
    </row>
    <row r="9171" spans="2:6" x14ac:dyDescent="0.25">
      <c r="B9171">
        <v>9938</v>
      </c>
      <c r="C9171">
        <v>3591</v>
      </c>
      <c r="D9171" s="3">
        <v>0.54104166666666664</v>
      </c>
      <c r="E9171" s="3">
        <f t="shared" si="288"/>
        <v>5.4444444444444462E-2</v>
      </c>
      <c r="F9171">
        <f t="shared" si="289"/>
        <v>78</v>
      </c>
    </row>
    <row r="9172" spans="2:6" x14ac:dyDescent="0.25">
      <c r="B9172">
        <v>9939</v>
      </c>
      <c r="C9172">
        <v>3591</v>
      </c>
      <c r="D9172" s="3">
        <v>0.54104166666666664</v>
      </c>
      <c r="E9172" s="3">
        <f t="shared" si="288"/>
        <v>5.4444444444444462E-2</v>
      </c>
      <c r="F9172">
        <f t="shared" si="289"/>
        <v>78</v>
      </c>
    </row>
    <row r="9173" spans="2:6" x14ac:dyDescent="0.25">
      <c r="B9173">
        <v>9940</v>
      </c>
      <c r="C9173">
        <v>3648</v>
      </c>
      <c r="D9173" s="3">
        <v>0.54106481481481483</v>
      </c>
      <c r="E9173" s="3">
        <f t="shared" si="288"/>
        <v>5.4467592592592651E-2</v>
      </c>
      <c r="F9173">
        <f t="shared" si="289"/>
        <v>78</v>
      </c>
    </row>
    <row r="9174" spans="2:6" x14ac:dyDescent="0.25">
      <c r="B9174">
        <v>9941</v>
      </c>
      <c r="C9174">
        <v>3648</v>
      </c>
      <c r="D9174" s="3">
        <v>0.54106481481481483</v>
      </c>
      <c r="E9174" s="3">
        <f t="shared" si="288"/>
        <v>5.4467592592592651E-2</v>
      </c>
      <c r="F9174">
        <f t="shared" si="289"/>
        <v>78</v>
      </c>
    </row>
    <row r="9175" spans="2:6" x14ac:dyDescent="0.25">
      <c r="B9175">
        <v>9942</v>
      </c>
      <c r="C9175">
        <v>3648</v>
      </c>
      <c r="D9175" s="3">
        <v>0.54106481481481483</v>
      </c>
      <c r="E9175" s="3">
        <f t="shared" si="288"/>
        <v>5.4467592592592651E-2</v>
      </c>
      <c r="F9175">
        <f t="shared" si="289"/>
        <v>78</v>
      </c>
    </row>
    <row r="9176" spans="2:6" x14ac:dyDescent="0.25">
      <c r="B9176">
        <v>9943</v>
      </c>
      <c r="C9176">
        <v>3648</v>
      </c>
      <c r="D9176" s="3">
        <v>0.54106481481481483</v>
      </c>
      <c r="E9176" s="3">
        <f t="shared" si="288"/>
        <v>5.4467592592592651E-2</v>
      </c>
      <c r="F9176">
        <f t="shared" si="289"/>
        <v>78</v>
      </c>
    </row>
    <row r="9177" spans="2:6" x14ac:dyDescent="0.25">
      <c r="B9177">
        <v>9944</v>
      </c>
      <c r="C9177">
        <v>3591</v>
      </c>
      <c r="D9177" s="3">
        <v>0.54107638888888887</v>
      </c>
      <c r="E9177" s="3">
        <f t="shared" si="288"/>
        <v>5.447916666666669E-2</v>
      </c>
      <c r="F9177">
        <f t="shared" si="289"/>
        <v>78</v>
      </c>
    </row>
    <row r="9178" spans="2:6" x14ac:dyDescent="0.25">
      <c r="B9178">
        <v>9945</v>
      </c>
      <c r="C9178">
        <v>3591</v>
      </c>
      <c r="D9178" s="3">
        <v>0.54107638888888887</v>
      </c>
      <c r="E9178" s="3">
        <f t="shared" si="288"/>
        <v>5.447916666666669E-2</v>
      </c>
      <c r="F9178">
        <f t="shared" si="289"/>
        <v>78</v>
      </c>
    </row>
    <row r="9179" spans="2:6" x14ac:dyDescent="0.25">
      <c r="B9179">
        <v>9946</v>
      </c>
      <c r="C9179">
        <v>3591</v>
      </c>
      <c r="D9179" s="3">
        <v>0.54107638888888887</v>
      </c>
      <c r="E9179" s="3">
        <f t="shared" si="288"/>
        <v>5.447916666666669E-2</v>
      </c>
      <c r="F9179">
        <f t="shared" si="289"/>
        <v>78</v>
      </c>
    </row>
    <row r="9180" spans="2:6" x14ac:dyDescent="0.25">
      <c r="B9180">
        <v>9947</v>
      </c>
      <c r="C9180">
        <v>3591</v>
      </c>
      <c r="D9180" s="3">
        <v>0.54107638888888887</v>
      </c>
      <c r="E9180" s="3">
        <f t="shared" si="288"/>
        <v>5.447916666666669E-2</v>
      </c>
      <c r="F9180">
        <f t="shared" si="289"/>
        <v>78</v>
      </c>
    </row>
    <row r="9181" spans="2:6" x14ac:dyDescent="0.25">
      <c r="B9181">
        <v>9948</v>
      </c>
      <c r="C9181">
        <v>3663</v>
      </c>
      <c r="D9181" s="3">
        <v>0.54108796296296291</v>
      </c>
      <c r="E9181" s="3">
        <f t="shared" si="288"/>
        <v>5.4490740740740728E-2</v>
      </c>
      <c r="F9181">
        <f t="shared" si="289"/>
        <v>78</v>
      </c>
    </row>
    <row r="9182" spans="2:6" x14ac:dyDescent="0.25">
      <c r="B9182">
        <v>9949</v>
      </c>
      <c r="C9182">
        <v>3663</v>
      </c>
      <c r="D9182" s="3">
        <v>0.54108796296296291</v>
      </c>
      <c r="E9182" s="3">
        <f t="shared" si="288"/>
        <v>5.4490740740740728E-2</v>
      </c>
      <c r="F9182">
        <f t="shared" si="289"/>
        <v>78</v>
      </c>
    </row>
    <row r="9183" spans="2:6" x14ac:dyDescent="0.25">
      <c r="B9183">
        <v>9950</v>
      </c>
      <c r="C9183">
        <v>3663</v>
      </c>
      <c r="D9183" s="3">
        <v>0.54108796296296291</v>
      </c>
      <c r="E9183" s="3">
        <f t="shared" si="288"/>
        <v>5.4490740740740728E-2</v>
      </c>
      <c r="F9183">
        <f t="shared" si="289"/>
        <v>78</v>
      </c>
    </row>
    <row r="9184" spans="2:6" x14ac:dyDescent="0.25">
      <c r="B9184">
        <v>9951</v>
      </c>
      <c r="C9184">
        <v>3663</v>
      </c>
      <c r="D9184" s="3">
        <v>0.54108796296296291</v>
      </c>
      <c r="E9184" s="3">
        <f t="shared" si="288"/>
        <v>5.4490740740740728E-2</v>
      </c>
      <c r="F9184">
        <f t="shared" si="289"/>
        <v>78</v>
      </c>
    </row>
    <row r="9185" spans="2:6" x14ac:dyDescent="0.25">
      <c r="B9185">
        <v>9952</v>
      </c>
      <c r="C9185">
        <v>3664</v>
      </c>
      <c r="D9185" s="3">
        <v>0.54108796296296291</v>
      </c>
      <c r="E9185" s="3">
        <f t="shared" si="288"/>
        <v>5.4490740740740728E-2</v>
      </c>
      <c r="F9185">
        <f t="shared" si="289"/>
        <v>78</v>
      </c>
    </row>
    <row r="9186" spans="2:6" x14ac:dyDescent="0.25">
      <c r="B9186">
        <v>9953</v>
      </c>
      <c r="C9186">
        <v>3664</v>
      </c>
      <c r="D9186" s="3">
        <v>0.54108796296296291</v>
      </c>
      <c r="E9186" s="3">
        <f t="shared" si="288"/>
        <v>5.4490740740740728E-2</v>
      </c>
      <c r="F9186">
        <f t="shared" si="289"/>
        <v>78</v>
      </c>
    </row>
    <row r="9187" spans="2:6" x14ac:dyDescent="0.25">
      <c r="B9187">
        <v>9954</v>
      </c>
      <c r="C9187">
        <v>3664</v>
      </c>
      <c r="D9187" s="3">
        <v>0.54108796296296291</v>
      </c>
      <c r="E9187" s="3">
        <f t="shared" si="288"/>
        <v>5.4490740740740728E-2</v>
      </c>
      <c r="F9187">
        <f t="shared" si="289"/>
        <v>78</v>
      </c>
    </row>
    <row r="9188" spans="2:6" x14ac:dyDescent="0.25">
      <c r="B9188">
        <v>9955</v>
      </c>
      <c r="C9188">
        <v>3664</v>
      </c>
      <c r="D9188" s="3">
        <v>0.54108796296296291</v>
      </c>
      <c r="E9188" s="3">
        <f t="shared" si="288"/>
        <v>5.4490740740740728E-2</v>
      </c>
      <c r="F9188">
        <f t="shared" si="289"/>
        <v>78</v>
      </c>
    </row>
    <row r="9189" spans="2:6" x14ac:dyDescent="0.25">
      <c r="B9189">
        <v>9956</v>
      </c>
      <c r="C9189">
        <v>3642</v>
      </c>
      <c r="D9189" s="3">
        <v>0.54108796296296291</v>
      </c>
      <c r="E9189" s="3">
        <f t="shared" si="288"/>
        <v>5.4490740740740728E-2</v>
      </c>
      <c r="F9189">
        <f t="shared" si="289"/>
        <v>78</v>
      </c>
    </row>
    <row r="9190" spans="2:6" x14ac:dyDescent="0.25">
      <c r="B9190">
        <v>9957</v>
      </c>
      <c r="C9190">
        <v>3642</v>
      </c>
      <c r="D9190" s="3">
        <v>0.54108796296296291</v>
      </c>
      <c r="E9190" s="3">
        <f t="shared" si="288"/>
        <v>5.4490740740740728E-2</v>
      </c>
      <c r="F9190">
        <f t="shared" si="289"/>
        <v>78</v>
      </c>
    </row>
    <row r="9191" spans="2:6" x14ac:dyDescent="0.25">
      <c r="B9191">
        <v>9958</v>
      </c>
      <c r="C9191">
        <v>3642</v>
      </c>
      <c r="D9191" s="3">
        <v>0.54108796296296291</v>
      </c>
      <c r="E9191" s="3">
        <f t="shared" si="288"/>
        <v>5.4490740740740728E-2</v>
      </c>
      <c r="F9191">
        <f t="shared" si="289"/>
        <v>78</v>
      </c>
    </row>
    <row r="9192" spans="2:6" x14ac:dyDescent="0.25">
      <c r="B9192">
        <v>9959</v>
      </c>
      <c r="C9192">
        <v>3642</v>
      </c>
      <c r="D9192" s="3">
        <v>0.54108796296296291</v>
      </c>
      <c r="E9192" s="3">
        <f t="shared" si="288"/>
        <v>5.4490740740740728E-2</v>
      </c>
      <c r="F9192">
        <f t="shared" si="289"/>
        <v>78</v>
      </c>
    </row>
    <row r="9193" spans="2:6" x14ac:dyDescent="0.25">
      <c r="B9193">
        <v>9960</v>
      </c>
      <c r="C9193">
        <v>3536</v>
      </c>
      <c r="D9193" s="3">
        <v>0.54108796296296291</v>
      </c>
      <c r="E9193" s="3">
        <f t="shared" si="288"/>
        <v>5.4490740740740728E-2</v>
      </c>
      <c r="F9193">
        <f t="shared" si="289"/>
        <v>78</v>
      </c>
    </row>
    <row r="9194" spans="2:6" x14ac:dyDescent="0.25">
      <c r="B9194">
        <v>9961</v>
      </c>
      <c r="C9194">
        <v>3536</v>
      </c>
      <c r="D9194" s="3">
        <v>0.54108796296296291</v>
      </c>
      <c r="E9194" s="3">
        <f t="shared" si="288"/>
        <v>5.4490740740740728E-2</v>
      </c>
      <c r="F9194">
        <f t="shared" si="289"/>
        <v>78</v>
      </c>
    </row>
    <row r="9195" spans="2:6" x14ac:dyDescent="0.25">
      <c r="B9195">
        <v>9962</v>
      </c>
      <c r="C9195">
        <v>3536</v>
      </c>
      <c r="D9195" s="3">
        <v>0.54108796296296291</v>
      </c>
      <c r="E9195" s="3">
        <f t="shared" si="288"/>
        <v>5.4490740740740728E-2</v>
      </c>
      <c r="F9195">
        <f t="shared" si="289"/>
        <v>78</v>
      </c>
    </row>
    <row r="9196" spans="2:6" x14ac:dyDescent="0.25">
      <c r="B9196">
        <v>9963</v>
      </c>
      <c r="C9196">
        <v>3536</v>
      </c>
      <c r="D9196" s="3">
        <v>0.54108796296296291</v>
      </c>
      <c r="E9196" s="3">
        <f t="shared" si="288"/>
        <v>5.4490740740740728E-2</v>
      </c>
      <c r="F9196">
        <f t="shared" si="289"/>
        <v>78</v>
      </c>
    </row>
    <row r="9197" spans="2:6" x14ac:dyDescent="0.25">
      <c r="B9197">
        <v>9964</v>
      </c>
      <c r="C9197">
        <v>3627</v>
      </c>
      <c r="D9197" s="3">
        <v>0.54108796296296291</v>
      </c>
      <c r="E9197" s="3">
        <f t="shared" si="288"/>
        <v>5.4490740740740728E-2</v>
      </c>
      <c r="F9197">
        <f t="shared" si="289"/>
        <v>78</v>
      </c>
    </row>
    <row r="9198" spans="2:6" x14ac:dyDescent="0.25">
      <c r="B9198">
        <v>9965</v>
      </c>
      <c r="C9198">
        <v>3627</v>
      </c>
      <c r="D9198" s="3">
        <v>0.54108796296296291</v>
      </c>
      <c r="E9198" s="3">
        <f t="shared" si="288"/>
        <v>5.4490740740740728E-2</v>
      </c>
      <c r="F9198">
        <f t="shared" si="289"/>
        <v>78</v>
      </c>
    </row>
    <row r="9199" spans="2:6" x14ac:dyDescent="0.25">
      <c r="B9199">
        <v>9966</v>
      </c>
      <c r="C9199">
        <v>3627</v>
      </c>
      <c r="D9199" s="3">
        <v>0.54108796296296291</v>
      </c>
      <c r="E9199" s="3">
        <f t="shared" si="288"/>
        <v>5.4490740740740728E-2</v>
      </c>
      <c r="F9199">
        <f t="shared" si="289"/>
        <v>78</v>
      </c>
    </row>
    <row r="9200" spans="2:6" x14ac:dyDescent="0.25">
      <c r="B9200">
        <v>9967</v>
      </c>
      <c r="C9200">
        <v>3627</v>
      </c>
      <c r="D9200" s="3">
        <v>0.54108796296296291</v>
      </c>
      <c r="E9200" s="3">
        <f t="shared" si="288"/>
        <v>5.4490740740740728E-2</v>
      </c>
      <c r="F9200">
        <f t="shared" si="289"/>
        <v>78</v>
      </c>
    </row>
    <row r="9201" spans="2:6" x14ac:dyDescent="0.25">
      <c r="B9201">
        <v>9968</v>
      </c>
      <c r="C9201">
        <v>3588</v>
      </c>
      <c r="D9201" s="3">
        <v>0.54108796296296291</v>
      </c>
      <c r="E9201" s="3">
        <f t="shared" si="288"/>
        <v>5.4490740740740728E-2</v>
      </c>
      <c r="F9201">
        <f t="shared" si="289"/>
        <v>78</v>
      </c>
    </row>
    <row r="9202" spans="2:6" x14ac:dyDescent="0.25">
      <c r="B9202">
        <v>9969</v>
      </c>
      <c r="C9202">
        <v>3588</v>
      </c>
      <c r="D9202" s="3">
        <v>0.54108796296296291</v>
      </c>
      <c r="E9202" s="3">
        <f t="shared" si="288"/>
        <v>5.4490740740740728E-2</v>
      </c>
      <c r="F9202">
        <f t="shared" si="289"/>
        <v>78</v>
      </c>
    </row>
    <row r="9203" spans="2:6" x14ac:dyDescent="0.25">
      <c r="B9203">
        <v>9970</v>
      </c>
      <c r="C9203">
        <v>3588</v>
      </c>
      <c r="D9203" s="3">
        <v>0.54108796296296291</v>
      </c>
      <c r="E9203" s="3">
        <f t="shared" si="288"/>
        <v>5.4490740740740728E-2</v>
      </c>
      <c r="F9203">
        <f t="shared" si="289"/>
        <v>78</v>
      </c>
    </row>
    <row r="9204" spans="2:6" x14ac:dyDescent="0.25">
      <c r="B9204">
        <v>9971</v>
      </c>
      <c r="C9204">
        <v>3588</v>
      </c>
      <c r="D9204" s="3">
        <v>0.54108796296296291</v>
      </c>
      <c r="E9204" s="3">
        <f t="shared" si="288"/>
        <v>5.4490740740740728E-2</v>
      </c>
      <c r="F9204">
        <f t="shared" si="289"/>
        <v>78</v>
      </c>
    </row>
    <row r="9205" spans="2:6" x14ac:dyDescent="0.25">
      <c r="B9205">
        <v>9972</v>
      </c>
      <c r="C9205">
        <v>3549</v>
      </c>
      <c r="D9205" s="3">
        <v>0.54112268518518525</v>
      </c>
      <c r="E9205" s="3">
        <f t="shared" si="288"/>
        <v>5.4525462962963067E-2</v>
      </c>
      <c r="F9205">
        <f t="shared" si="289"/>
        <v>78</v>
      </c>
    </row>
    <row r="9206" spans="2:6" x14ac:dyDescent="0.25">
      <c r="B9206">
        <v>9973</v>
      </c>
      <c r="C9206">
        <v>3549</v>
      </c>
      <c r="D9206" s="3">
        <v>0.54112268518518525</v>
      </c>
      <c r="E9206" s="3">
        <f t="shared" si="288"/>
        <v>5.4525462962963067E-2</v>
      </c>
      <c r="F9206">
        <f t="shared" si="289"/>
        <v>78</v>
      </c>
    </row>
    <row r="9207" spans="2:6" x14ac:dyDescent="0.25">
      <c r="B9207">
        <v>9974</v>
      </c>
      <c r="C9207">
        <v>3549</v>
      </c>
      <c r="D9207" s="3">
        <v>0.54112268518518525</v>
      </c>
      <c r="E9207" s="3">
        <f t="shared" si="288"/>
        <v>5.4525462962963067E-2</v>
      </c>
      <c r="F9207">
        <f t="shared" si="289"/>
        <v>78</v>
      </c>
    </row>
    <row r="9208" spans="2:6" x14ac:dyDescent="0.25">
      <c r="B9208">
        <v>9975</v>
      </c>
      <c r="C9208">
        <v>3549</v>
      </c>
      <c r="D9208" s="3">
        <v>0.54112268518518525</v>
      </c>
      <c r="E9208" s="3">
        <f t="shared" si="288"/>
        <v>5.4525462962963067E-2</v>
      </c>
      <c r="F9208">
        <f t="shared" si="289"/>
        <v>78</v>
      </c>
    </row>
    <row r="9209" spans="2:6" x14ac:dyDescent="0.25">
      <c r="B9209">
        <v>9976</v>
      </c>
      <c r="C9209">
        <v>3553</v>
      </c>
      <c r="D9209" s="3">
        <v>0.54112268518518525</v>
      </c>
      <c r="E9209" s="3">
        <f t="shared" si="288"/>
        <v>5.4525462962963067E-2</v>
      </c>
      <c r="F9209">
        <f t="shared" si="289"/>
        <v>78</v>
      </c>
    </row>
    <row r="9210" spans="2:6" x14ac:dyDescent="0.25">
      <c r="B9210">
        <v>9977</v>
      </c>
      <c r="C9210">
        <v>3553</v>
      </c>
      <c r="D9210" s="3">
        <v>0.54112268518518525</v>
      </c>
      <c r="E9210" s="3">
        <f t="shared" si="288"/>
        <v>5.4525462962963067E-2</v>
      </c>
      <c r="F9210">
        <f t="shared" si="289"/>
        <v>78</v>
      </c>
    </row>
    <row r="9211" spans="2:6" x14ac:dyDescent="0.25">
      <c r="B9211">
        <v>9978</v>
      </c>
      <c r="C9211">
        <v>3553</v>
      </c>
      <c r="D9211" s="3">
        <v>0.54112268518518525</v>
      </c>
      <c r="E9211" s="3">
        <f t="shared" si="288"/>
        <v>5.4525462962963067E-2</v>
      </c>
      <c r="F9211">
        <f t="shared" si="289"/>
        <v>78</v>
      </c>
    </row>
    <row r="9212" spans="2:6" x14ac:dyDescent="0.25">
      <c r="B9212">
        <v>9979</v>
      </c>
      <c r="C9212">
        <v>3553</v>
      </c>
      <c r="D9212" s="3">
        <v>0.54112268518518525</v>
      </c>
      <c r="E9212" s="3">
        <f t="shared" si="288"/>
        <v>5.4525462962963067E-2</v>
      </c>
      <c r="F9212">
        <f t="shared" si="289"/>
        <v>78</v>
      </c>
    </row>
    <row r="9213" spans="2:6" x14ac:dyDescent="0.25">
      <c r="B9213">
        <v>9980</v>
      </c>
      <c r="C9213">
        <v>3674</v>
      </c>
      <c r="D9213" s="3">
        <v>0.54112268518518525</v>
      </c>
      <c r="E9213" s="3">
        <f t="shared" si="288"/>
        <v>5.4525462962963067E-2</v>
      </c>
      <c r="F9213">
        <f t="shared" si="289"/>
        <v>78</v>
      </c>
    </row>
    <row r="9214" spans="2:6" x14ac:dyDescent="0.25">
      <c r="B9214">
        <v>9981</v>
      </c>
      <c r="C9214">
        <v>3674</v>
      </c>
      <c r="D9214" s="3">
        <v>0.54112268518518525</v>
      </c>
      <c r="E9214" s="3">
        <f t="shared" si="288"/>
        <v>5.4525462962963067E-2</v>
      </c>
      <c r="F9214">
        <f t="shared" si="289"/>
        <v>78</v>
      </c>
    </row>
    <row r="9215" spans="2:6" x14ac:dyDescent="0.25">
      <c r="B9215">
        <v>9982</v>
      </c>
      <c r="C9215">
        <v>3674</v>
      </c>
      <c r="D9215" s="3">
        <v>0.54112268518518525</v>
      </c>
      <c r="E9215" s="3">
        <f t="shared" si="288"/>
        <v>5.4525462962963067E-2</v>
      </c>
      <c r="F9215">
        <f t="shared" si="289"/>
        <v>78</v>
      </c>
    </row>
    <row r="9216" spans="2:6" x14ac:dyDescent="0.25">
      <c r="B9216">
        <v>9983</v>
      </c>
      <c r="C9216">
        <v>3674</v>
      </c>
      <c r="D9216" s="3">
        <v>0.54112268518518525</v>
      </c>
      <c r="E9216" s="3">
        <f t="shared" si="288"/>
        <v>5.4525462962963067E-2</v>
      </c>
      <c r="F9216">
        <f t="shared" si="289"/>
        <v>78</v>
      </c>
    </row>
    <row r="9217" spans="2:6" x14ac:dyDescent="0.25">
      <c r="B9217">
        <v>9984</v>
      </c>
      <c r="C9217">
        <v>3592</v>
      </c>
      <c r="D9217" s="3">
        <v>0.54113425925925929</v>
      </c>
      <c r="E9217" s="3">
        <f t="shared" si="288"/>
        <v>5.4537037037037106E-2</v>
      </c>
      <c r="F9217">
        <f t="shared" si="289"/>
        <v>78</v>
      </c>
    </row>
    <row r="9218" spans="2:6" x14ac:dyDescent="0.25">
      <c r="B9218">
        <v>9985</v>
      </c>
      <c r="C9218">
        <v>3592</v>
      </c>
      <c r="D9218" s="3">
        <v>0.54113425925925929</v>
      </c>
      <c r="E9218" s="3">
        <f t="shared" ref="E9218:E9281" si="290">D9218-$A$1</f>
        <v>5.4537037037037106E-2</v>
      </c>
      <c r="F9218">
        <f t="shared" ref="F9218:F9281" si="291">(MINUTE(E9218))+60</f>
        <v>78</v>
      </c>
    </row>
    <row r="9219" spans="2:6" x14ac:dyDescent="0.25">
      <c r="B9219">
        <v>9986</v>
      </c>
      <c r="C9219">
        <v>3592</v>
      </c>
      <c r="D9219" s="3">
        <v>0.54113425925925929</v>
      </c>
      <c r="E9219" s="3">
        <f t="shared" si="290"/>
        <v>5.4537037037037106E-2</v>
      </c>
      <c r="F9219">
        <f t="shared" si="291"/>
        <v>78</v>
      </c>
    </row>
    <row r="9220" spans="2:6" x14ac:dyDescent="0.25">
      <c r="B9220">
        <v>9987</v>
      </c>
      <c r="C9220">
        <v>3592</v>
      </c>
      <c r="D9220" s="3">
        <v>0.54113425925925929</v>
      </c>
      <c r="E9220" s="3">
        <f t="shared" si="290"/>
        <v>5.4537037037037106E-2</v>
      </c>
      <c r="F9220">
        <f t="shared" si="291"/>
        <v>78</v>
      </c>
    </row>
    <row r="9221" spans="2:6" x14ac:dyDescent="0.25">
      <c r="B9221">
        <v>9988</v>
      </c>
      <c r="C9221">
        <v>3582</v>
      </c>
      <c r="D9221" s="3">
        <v>0.54116898148148151</v>
      </c>
      <c r="E9221" s="3">
        <f t="shared" si="290"/>
        <v>5.4571759259259334E-2</v>
      </c>
      <c r="F9221">
        <f t="shared" si="291"/>
        <v>78</v>
      </c>
    </row>
    <row r="9222" spans="2:6" x14ac:dyDescent="0.25">
      <c r="B9222">
        <v>9989</v>
      </c>
      <c r="C9222">
        <v>3582</v>
      </c>
      <c r="D9222" s="3">
        <v>0.54116898148148151</v>
      </c>
      <c r="E9222" s="3">
        <f t="shared" si="290"/>
        <v>5.4571759259259334E-2</v>
      </c>
      <c r="F9222">
        <f t="shared" si="291"/>
        <v>78</v>
      </c>
    </row>
    <row r="9223" spans="2:6" x14ac:dyDescent="0.25">
      <c r="B9223">
        <v>9990</v>
      </c>
      <c r="C9223">
        <v>3582</v>
      </c>
      <c r="D9223" s="3">
        <v>0.54116898148148151</v>
      </c>
      <c r="E9223" s="3">
        <f t="shared" si="290"/>
        <v>5.4571759259259334E-2</v>
      </c>
      <c r="F9223">
        <f t="shared" si="291"/>
        <v>78</v>
      </c>
    </row>
    <row r="9224" spans="2:6" x14ac:dyDescent="0.25">
      <c r="B9224">
        <v>9991</v>
      </c>
      <c r="C9224">
        <v>3582</v>
      </c>
      <c r="D9224" s="3">
        <v>0.54116898148148151</v>
      </c>
      <c r="E9224" s="3">
        <f t="shared" si="290"/>
        <v>5.4571759259259334E-2</v>
      </c>
      <c r="F9224">
        <f t="shared" si="291"/>
        <v>78</v>
      </c>
    </row>
    <row r="9225" spans="2:6" x14ac:dyDescent="0.25">
      <c r="B9225">
        <v>9992</v>
      </c>
      <c r="C9225">
        <v>3655</v>
      </c>
      <c r="D9225" s="3">
        <v>0.54116898148148151</v>
      </c>
      <c r="E9225" s="3">
        <f t="shared" si="290"/>
        <v>5.4571759259259334E-2</v>
      </c>
      <c r="F9225">
        <f t="shared" si="291"/>
        <v>78</v>
      </c>
    </row>
    <row r="9226" spans="2:6" x14ac:dyDescent="0.25">
      <c r="B9226">
        <v>9993</v>
      </c>
      <c r="C9226">
        <v>3655</v>
      </c>
      <c r="D9226" s="3">
        <v>0.54116898148148151</v>
      </c>
      <c r="E9226" s="3">
        <f t="shared" si="290"/>
        <v>5.4571759259259334E-2</v>
      </c>
      <c r="F9226">
        <f t="shared" si="291"/>
        <v>78</v>
      </c>
    </row>
    <row r="9227" spans="2:6" x14ac:dyDescent="0.25">
      <c r="B9227">
        <v>9994</v>
      </c>
      <c r="C9227">
        <v>3655</v>
      </c>
      <c r="D9227" s="3">
        <v>0.54116898148148151</v>
      </c>
      <c r="E9227" s="3">
        <f t="shared" si="290"/>
        <v>5.4571759259259334E-2</v>
      </c>
      <c r="F9227">
        <f t="shared" si="291"/>
        <v>78</v>
      </c>
    </row>
    <row r="9228" spans="2:6" x14ac:dyDescent="0.25">
      <c r="B9228">
        <v>9995</v>
      </c>
      <c r="C9228">
        <v>3655</v>
      </c>
      <c r="D9228" s="3">
        <v>0.54116898148148151</v>
      </c>
      <c r="E9228" s="3">
        <f t="shared" si="290"/>
        <v>5.4571759259259334E-2</v>
      </c>
      <c r="F9228">
        <f t="shared" si="291"/>
        <v>78</v>
      </c>
    </row>
    <row r="9229" spans="2:6" x14ac:dyDescent="0.25">
      <c r="B9229">
        <v>9996</v>
      </c>
      <c r="C9229">
        <v>3606</v>
      </c>
      <c r="D9229" s="3">
        <v>0.54116898148148151</v>
      </c>
      <c r="E9229" s="3">
        <f t="shared" si="290"/>
        <v>5.4571759259259334E-2</v>
      </c>
      <c r="F9229">
        <f t="shared" si="291"/>
        <v>78</v>
      </c>
    </row>
    <row r="9230" spans="2:6" x14ac:dyDescent="0.25">
      <c r="B9230">
        <v>9997</v>
      </c>
      <c r="C9230">
        <v>3606</v>
      </c>
      <c r="D9230" s="3">
        <v>0.54116898148148151</v>
      </c>
      <c r="E9230" s="3">
        <f t="shared" si="290"/>
        <v>5.4571759259259334E-2</v>
      </c>
      <c r="F9230">
        <f t="shared" si="291"/>
        <v>78</v>
      </c>
    </row>
    <row r="9231" spans="2:6" x14ac:dyDescent="0.25">
      <c r="B9231">
        <v>9998</v>
      </c>
      <c r="C9231">
        <v>3606</v>
      </c>
      <c r="D9231" s="3">
        <v>0.54116898148148151</v>
      </c>
      <c r="E9231" s="3">
        <f t="shared" si="290"/>
        <v>5.4571759259259334E-2</v>
      </c>
      <c r="F9231">
        <f t="shared" si="291"/>
        <v>78</v>
      </c>
    </row>
    <row r="9232" spans="2:6" x14ac:dyDescent="0.25">
      <c r="B9232">
        <v>9999</v>
      </c>
      <c r="C9232">
        <v>3606</v>
      </c>
      <c r="D9232" s="3">
        <v>0.54116898148148151</v>
      </c>
      <c r="E9232" s="3">
        <f t="shared" si="290"/>
        <v>5.4571759259259334E-2</v>
      </c>
      <c r="F9232">
        <f t="shared" si="291"/>
        <v>78</v>
      </c>
    </row>
    <row r="9233" spans="2:6" x14ac:dyDescent="0.25">
      <c r="B9233">
        <v>10000</v>
      </c>
      <c r="C9233">
        <v>3660</v>
      </c>
      <c r="D9233" s="3">
        <v>0.54116898148148151</v>
      </c>
      <c r="E9233" s="3">
        <f t="shared" si="290"/>
        <v>5.4571759259259334E-2</v>
      </c>
      <c r="F9233">
        <f t="shared" si="291"/>
        <v>78</v>
      </c>
    </row>
    <row r="9234" spans="2:6" x14ac:dyDescent="0.25">
      <c r="B9234">
        <v>10001</v>
      </c>
      <c r="C9234">
        <v>3660</v>
      </c>
      <c r="D9234" s="3">
        <v>0.54116898148148151</v>
      </c>
      <c r="E9234" s="3">
        <f t="shared" si="290"/>
        <v>5.4571759259259334E-2</v>
      </c>
      <c r="F9234">
        <f t="shared" si="291"/>
        <v>78</v>
      </c>
    </row>
    <row r="9235" spans="2:6" x14ac:dyDescent="0.25">
      <c r="B9235">
        <v>10002</v>
      </c>
      <c r="C9235">
        <v>3660</v>
      </c>
      <c r="D9235" s="3">
        <v>0.54116898148148151</v>
      </c>
      <c r="E9235" s="3">
        <f t="shared" si="290"/>
        <v>5.4571759259259334E-2</v>
      </c>
      <c r="F9235">
        <f t="shared" si="291"/>
        <v>78</v>
      </c>
    </row>
    <row r="9236" spans="2:6" x14ac:dyDescent="0.25">
      <c r="B9236">
        <v>10003</v>
      </c>
      <c r="C9236">
        <v>3660</v>
      </c>
      <c r="D9236" s="3">
        <v>0.54116898148148151</v>
      </c>
      <c r="E9236" s="3">
        <f t="shared" si="290"/>
        <v>5.4571759259259334E-2</v>
      </c>
      <c r="F9236">
        <f t="shared" si="291"/>
        <v>78</v>
      </c>
    </row>
    <row r="9237" spans="2:6" x14ac:dyDescent="0.25">
      <c r="B9237">
        <v>10004</v>
      </c>
      <c r="C9237">
        <v>3551</v>
      </c>
      <c r="D9237" s="3">
        <v>0.5411921296296297</v>
      </c>
      <c r="E9237" s="3">
        <f t="shared" si="290"/>
        <v>5.4594907407407522E-2</v>
      </c>
      <c r="F9237">
        <f t="shared" si="291"/>
        <v>78</v>
      </c>
    </row>
    <row r="9238" spans="2:6" x14ac:dyDescent="0.25">
      <c r="B9238">
        <v>10005</v>
      </c>
      <c r="C9238">
        <v>3551</v>
      </c>
      <c r="D9238" s="3">
        <v>0.5411921296296297</v>
      </c>
      <c r="E9238" s="3">
        <f t="shared" si="290"/>
        <v>5.4594907407407522E-2</v>
      </c>
      <c r="F9238">
        <f t="shared" si="291"/>
        <v>78</v>
      </c>
    </row>
    <row r="9239" spans="2:6" x14ac:dyDescent="0.25">
      <c r="B9239">
        <v>10006</v>
      </c>
      <c r="C9239">
        <v>3551</v>
      </c>
      <c r="D9239" s="3">
        <v>0.5411921296296297</v>
      </c>
      <c r="E9239" s="3">
        <f t="shared" si="290"/>
        <v>5.4594907407407522E-2</v>
      </c>
      <c r="F9239">
        <f t="shared" si="291"/>
        <v>78</v>
      </c>
    </row>
    <row r="9240" spans="2:6" x14ac:dyDescent="0.25">
      <c r="B9240">
        <v>10007</v>
      </c>
      <c r="C9240">
        <v>3551</v>
      </c>
      <c r="D9240" s="3">
        <v>0.5411921296296297</v>
      </c>
      <c r="E9240" s="3">
        <f t="shared" si="290"/>
        <v>5.4594907407407522E-2</v>
      </c>
      <c r="F9240">
        <f t="shared" si="291"/>
        <v>78</v>
      </c>
    </row>
    <row r="9241" spans="2:6" x14ac:dyDescent="0.25">
      <c r="B9241">
        <v>10008</v>
      </c>
      <c r="C9241">
        <v>3296</v>
      </c>
      <c r="D9241" s="3">
        <v>0.5411921296296297</v>
      </c>
      <c r="E9241" s="3">
        <f t="shared" si="290"/>
        <v>5.4594907407407522E-2</v>
      </c>
      <c r="F9241">
        <f t="shared" si="291"/>
        <v>78</v>
      </c>
    </row>
    <row r="9242" spans="2:6" x14ac:dyDescent="0.25">
      <c r="B9242">
        <v>10009</v>
      </c>
      <c r="C9242">
        <v>3296</v>
      </c>
      <c r="D9242" s="3">
        <v>0.54120370370370374</v>
      </c>
      <c r="E9242" s="3">
        <f t="shared" si="290"/>
        <v>5.4606481481481561E-2</v>
      </c>
      <c r="F9242">
        <f t="shared" si="291"/>
        <v>78</v>
      </c>
    </row>
    <row r="9243" spans="2:6" x14ac:dyDescent="0.25">
      <c r="B9243">
        <v>10010</v>
      </c>
      <c r="C9243">
        <v>3296</v>
      </c>
      <c r="D9243" s="3">
        <v>0.54120370370370374</v>
      </c>
      <c r="E9243" s="3">
        <f t="shared" si="290"/>
        <v>5.4606481481481561E-2</v>
      </c>
      <c r="F9243">
        <f t="shared" si="291"/>
        <v>78</v>
      </c>
    </row>
    <row r="9244" spans="2:6" x14ac:dyDescent="0.25">
      <c r="B9244">
        <v>10011</v>
      </c>
      <c r="C9244">
        <v>3296</v>
      </c>
      <c r="D9244" s="3">
        <v>0.54120370370370374</v>
      </c>
      <c r="E9244" s="3">
        <f t="shared" si="290"/>
        <v>5.4606481481481561E-2</v>
      </c>
      <c r="F9244">
        <f t="shared" si="291"/>
        <v>78</v>
      </c>
    </row>
    <row r="9245" spans="2:6" x14ac:dyDescent="0.25">
      <c r="B9245">
        <v>10012</v>
      </c>
      <c r="C9245">
        <v>3597</v>
      </c>
      <c r="D9245" s="3">
        <v>0.54120370370370374</v>
      </c>
      <c r="E9245" s="3">
        <f t="shared" si="290"/>
        <v>5.4606481481481561E-2</v>
      </c>
      <c r="F9245">
        <f t="shared" si="291"/>
        <v>78</v>
      </c>
    </row>
    <row r="9246" spans="2:6" x14ac:dyDescent="0.25">
      <c r="B9246">
        <v>10013</v>
      </c>
      <c r="C9246">
        <v>3597</v>
      </c>
      <c r="D9246" s="3">
        <v>0.54120370370370374</v>
      </c>
      <c r="E9246" s="3">
        <f t="shared" si="290"/>
        <v>5.4606481481481561E-2</v>
      </c>
      <c r="F9246">
        <f t="shared" si="291"/>
        <v>78</v>
      </c>
    </row>
    <row r="9247" spans="2:6" x14ac:dyDescent="0.25">
      <c r="B9247">
        <v>10014</v>
      </c>
      <c r="C9247">
        <v>3597</v>
      </c>
      <c r="D9247" s="3">
        <v>0.54120370370370374</v>
      </c>
      <c r="E9247" s="3">
        <f t="shared" si="290"/>
        <v>5.4606481481481561E-2</v>
      </c>
      <c r="F9247">
        <f t="shared" si="291"/>
        <v>78</v>
      </c>
    </row>
    <row r="9248" spans="2:6" x14ac:dyDescent="0.25">
      <c r="B9248">
        <v>10015</v>
      </c>
      <c r="C9248">
        <v>3597</v>
      </c>
      <c r="D9248" s="3">
        <v>0.54120370370370374</v>
      </c>
      <c r="E9248" s="3">
        <f t="shared" si="290"/>
        <v>5.4606481481481561E-2</v>
      </c>
      <c r="F9248">
        <f t="shared" si="291"/>
        <v>78</v>
      </c>
    </row>
    <row r="9249" spans="2:6" x14ac:dyDescent="0.25">
      <c r="B9249">
        <v>10016</v>
      </c>
      <c r="C9249">
        <v>3632</v>
      </c>
      <c r="D9249" s="3">
        <v>0.54121527777777778</v>
      </c>
      <c r="E9249" s="3">
        <f t="shared" si="290"/>
        <v>5.46180555555556E-2</v>
      </c>
      <c r="F9249">
        <f t="shared" si="291"/>
        <v>78</v>
      </c>
    </row>
    <row r="9250" spans="2:6" x14ac:dyDescent="0.25">
      <c r="B9250">
        <v>10017</v>
      </c>
      <c r="C9250">
        <v>3632</v>
      </c>
      <c r="D9250" s="3">
        <v>0.54121527777777778</v>
      </c>
      <c r="E9250" s="3">
        <f t="shared" si="290"/>
        <v>5.46180555555556E-2</v>
      </c>
      <c r="F9250">
        <f t="shared" si="291"/>
        <v>78</v>
      </c>
    </row>
    <row r="9251" spans="2:6" x14ac:dyDescent="0.25">
      <c r="B9251">
        <v>10018</v>
      </c>
      <c r="C9251">
        <v>3632</v>
      </c>
      <c r="D9251" s="3">
        <v>0.54121527777777778</v>
      </c>
      <c r="E9251" s="3">
        <f t="shared" si="290"/>
        <v>5.46180555555556E-2</v>
      </c>
      <c r="F9251">
        <f t="shared" si="291"/>
        <v>78</v>
      </c>
    </row>
    <row r="9252" spans="2:6" x14ac:dyDescent="0.25">
      <c r="B9252">
        <v>10019</v>
      </c>
      <c r="C9252">
        <v>3632</v>
      </c>
      <c r="D9252" s="3">
        <v>0.54121527777777778</v>
      </c>
      <c r="E9252" s="3">
        <f t="shared" si="290"/>
        <v>5.46180555555556E-2</v>
      </c>
      <c r="F9252">
        <f t="shared" si="291"/>
        <v>78</v>
      </c>
    </row>
    <row r="9253" spans="2:6" x14ac:dyDescent="0.25">
      <c r="B9253">
        <v>10020</v>
      </c>
      <c r="C9253">
        <v>3560</v>
      </c>
      <c r="D9253" s="3">
        <v>0.54121527777777778</v>
      </c>
      <c r="E9253" s="3">
        <f t="shared" si="290"/>
        <v>5.46180555555556E-2</v>
      </c>
      <c r="F9253">
        <f t="shared" si="291"/>
        <v>78</v>
      </c>
    </row>
    <row r="9254" spans="2:6" x14ac:dyDescent="0.25">
      <c r="B9254">
        <v>10021</v>
      </c>
      <c r="C9254">
        <v>3560</v>
      </c>
      <c r="D9254" s="3">
        <v>0.54121527777777778</v>
      </c>
      <c r="E9254" s="3">
        <f t="shared" si="290"/>
        <v>5.46180555555556E-2</v>
      </c>
      <c r="F9254">
        <f t="shared" si="291"/>
        <v>78</v>
      </c>
    </row>
    <row r="9255" spans="2:6" x14ac:dyDescent="0.25">
      <c r="B9255">
        <v>10022</v>
      </c>
      <c r="C9255">
        <v>3560</v>
      </c>
      <c r="D9255" s="3">
        <v>0.54121527777777778</v>
      </c>
      <c r="E9255" s="3">
        <f t="shared" si="290"/>
        <v>5.46180555555556E-2</v>
      </c>
      <c r="F9255">
        <f t="shared" si="291"/>
        <v>78</v>
      </c>
    </row>
    <row r="9256" spans="2:6" x14ac:dyDescent="0.25">
      <c r="B9256">
        <v>10023</v>
      </c>
      <c r="C9256">
        <v>3560</v>
      </c>
      <c r="D9256" s="3">
        <v>0.54121527777777778</v>
      </c>
      <c r="E9256" s="3">
        <f t="shared" si="290"/>
        <v>5.46180555555556E-2</v>
      </c>
      <c r="F9256">
        <f t="shared" si="291"/>
        <v>78</v>
      </c>
    </row>
    <row r="9257" spans="2:6" x14ac:dyDescent="0.25">
      <c r="B9257">
        <v>10024</v>
      </c>
      <c r="C9257">
        <v>3625</v>
      </c>
      <c r="D9257" s="3">
        <v>0.54121527777777778</v>
      </c>
      <c r="E9257" s="3">
        <f t="shared" si="290"/>
        <v>5.46180555555556E-2</v>
      </c>
      <c r="F9257">
        <f t="shared" si="291"/>
        <v>78</v>
      </c>
    </row>
    <row r="9258" spans="2:6" x14ac:dyDescent="0.25">
      <c r="B9258">
        <v>10025</v>
      </c>
      <c r="C9258">
        <v>3625</v>
      </c>
      <c r="D9258" s="3">
        <v>0.54121527777777778</v>
      </c>
      <c r="E9258" s="3">
        <f t="shared" si="290"/>
        <v>5.46180555555556E-2</v>
      </c>
      <c r="F9258">
        <f t="shared" si="291"/>
        <v>78</v>
      </c>
    </row>
    <row r="9259" spans="2:6" x14ac:dyDescent="0.25">
      <c r="B9259">
        <v>10026</v>
      </c>
      <c r="C9259">
        <v>3625</v>
      </c>
      <c r="D9259" s="3">
        <v>0.54121527777777778</v>
      </c>
      <c r="E9259" s="3">
        <f t="shared" si="290"/>
        <v>5.46180555555556E-2</v>
      </c>
      <c r="F9259">
        <f t="shared" si="291"/>
        <v>78</v>
      </c>
    </row>
    <row r="9260" spans="2:6" x14ac:dyDescent="0.25">
      <c r="B9260">
        <v>10027</v>
      </c>
      <c r="C9260">
        <v>3625</v>
      </c>
      <c r="D9260" s="3">
        <v>0.54121527777777778</v>
      </c>
      <c r="E9260" s="3">
        <f t="shared" si="290"/>
        <v>5.46180555555556E-2</v>
      </c>
      <c r="F9260">
        <f t="shared" si="291"/>
        <v>78</v>
      </c>
    </row>
    <row r="9261" spans="2:6" x14ac:dyDescent="0.25">
      <c r="B9261">
        <v>10028</v>
      </c>
      <c r="C9261">
        <v>3672</v>
      </c>
      <c r="D9261" s="3">
        <v>0.54121527777777778</v>
      </c>
      <c r="E9261" s="3">
        <f t="shared" si="290"/>
        <v>5.46180555555556E-2</v>
      </c>
      <c r="F9261">
        <f t="shared" si="291"/>
        <v>78</v>
      </c>
    </row>
    <row r="9262" spans="2:6" x14ac:dyDescent="0.25">
      <c r="B9262">
        <v>10029</v>
      </c>
      <c r="C9262">
        <v>3672</v>
      </c>
      <c r="D9262" s="3">
        <v>0.54121527777777778</v>
      </c>
      <c r="E9262" s="3">
        <f t="shared" si="290"/>
        <v>5.46180555555556E-2</v>
      </c>
      <c r="F9262">
        <f t="shared" si="291"/>
        <v>78</v>
      </c>
    </row>
    <row r="9263" spans="2:6" x14ac:dyDescent="0.25">
      <c r="B9263">
        <v>10030</v>
      </c>
      <c r="C9263">
        <v>3672</v>
      </c>
      <c r="D9263" s="3">
        <v>0.54121527777777778</v>
      </c>
      <c r="E9263" s="3">
        <f t="shared" si="290"/>
        <v>5.46180555555556E-2</v>
      </c>
      <c r="F9263">
        <f t="shared" si="291"/>
        <v>78</v>
      </c>
    </row>
    <row r="9264" spans="2:6" x14ac:dyDescent="0.25">
      <c r="B9264">
        <v>10031</v>
      </c>
      <c r="C9264">
        <v>3672</v>
      </c>
      <c r="D9264" s="3">
        <v>0.54121527777777778</v>
      </c>
      <c r="E9264" s="3">
        <f t="shared" si="290"/>
        <v>5.46180555555556E-2</v>
      </c>
      <c r="F9264">
        <f t="shared" si="291"/>
        <v>78</v>
      </c>
    </row>
    <row r="9265" spans="2:6" x14ac:dyDescent="0.25">
      <c r="B9265">
        <v>10032</v>
      </c>
      <c r="C9265">
        <v>3659</v>
      </c>
      <c r="D9265" s="3">
        <v>0.54122685185185182</v>
      </c>
      <c r="E9265" s="3">
        <f t="shared" si="290"/>
        <v>5.4629629629629639E-2</v>
      </c>
      <c r="F9265">
        <f t="shared" si="291"/>
        <v>78</v>
      </c>
    </row>
    <row r="9266" spans="2:6" x14ac:dyDescent="0.25">
      <c r="B9266">
        <v>10033</v>
      </c>
      <c r="C9266">
        <v>3659</v>
      </c>
      <c r="D9266" s="3">
        <v>0.54122685185185182</v>
      </c>
      <c r="E9266" s="3">
        <f t="shared" si="290"/>
        <v>5.4629629629629639E-2</v>
      </c>
      <c r="F9266">
        <f t="shared" si="291"/>
        <v>78</v>
      </c>
    </row>
    <row r="9267" spans="2:6" x14ac:dyDescent="0.25">
      <c r="B9267">
        <v>10034</v>
      </c>
      <c r="C9267">
        <v>3659</v>
      </c>
      <c r="D9267" s="3">
        <v>0.54122685185185182</v>
      </c>
      <c r="E9267" s="3">
        <f t="shared" si="290"/>
        <v>5.4629629629629639E-2</v>
      </c>
      <c r="F9267">
        <f t="shared" si="291"/>
        <v>78</v>
      </c>
    </row>
    <row r="9268" spans="2:6" x14ac:dyDescent="0.25">
      <c r="B9268">
        <v>10035</v>
      </c>
      <c r="C9268">
        <v>3659</v>
      </c>
      <c r="D9268" s="3">
        <v>0.54122685185185182</v>
      </c>
      <c r="E9268" s="3">
        <f t="shared" si="290"/>
        <v>5.4629629629629639E-2</v>
      </c>
      <c r="F9268">
        <f t="shared" si="291"/>
        <v>78</v>
      </c>
    </row>
    <row r="9269" spans="2:6" x14ac:dyDescent="0.25">
      <c r="B9269">
        <v>10036</v>
      </c>
      <c r="C9269">
        <v>3653</v>
      </c>
      <c r="D9269" s="3">
        <v>0.54122685185185182</v>
      </c>
      <c r="E9269" s="3">
        <f t="shared" si="290"/>
        <v>5.4629629629629639E-2</v>
      </c>
      <c r="F9269">
        <f t="shared" si="291"/>
        <v>78</v>
      </c>
    </row>
    <row r="9270" spans="2:6" x14ac:dyDescent="0.25">
      <c r="B9270">
        <v>10037</v>
      </c>
      <c r="C9270">
        <v>3653</v>
      </c>
      <c r="D9270" s="3">
        <v>0.54122685185185182</v>
      </c>
      <c r="E9270" s="3">
        <f t="shared" si="290"/>
        <v>5.4629629629629639E-2</v>
      </c>
      <c r="F9270">
        <f t="shared" si="291"/>
        <v>78</v>
      </c>
    </row>
    <row r="9271" spans="2:6" x14ac:dyDescent="0.25">
      <c r="B9271">
        <v>10038</v>
      </c>
      <c r="C9271">
        <v>3653</v>
      </c>
      <c r="D9271" s="3">
        <v>0.54122685185185182</v>
      </c>
      <c r="E9271" s="3">
        <f t="shared" si="290"/>
        <v>5.4629629629629639E-2</v>
      </c>
      <c r="F9271">
        <f t="shared" si="291"/>
        <v>78</v>
      </c>
    </row>
    <row r="9272" spans="2:6" x14ac:dyDescent="0.25">
      <c r="B9272">
        <v>10039</v>
      </c>
      <c r="C9272">
        <v>3653</v>
      </c>
      <c r="D9272" s="3">
        <v>0.54122685185185182</v>
      </c>
      <c r="E9272" s="3">
        <f t="shared" si="290"/>
        <v>5.4629629629629639E-2</v>
      </c>
      <c r="F9272">
        <f t="shared" si="291"/>
        <v>78</v>
      </c>
    </row>
    <row r="9273" spans="2:6" x14ac:dyDescent="0.25">
      <c r="B9273">
        <v>10040</v>
      </c>
      <c r="C9273">
        <v>3668</v>
      </c>
      <c r="D9273" s="3">
        <v>0.54122685185185182</v>
      </c>
      <c r="E9273" s="3">
        <f t="shared" si="290"/>
        <v>5.4629629629629639E-2</v>
      </c>
      <c r="F9273">
        <f t="shared" si="291"/>
        <v>78</v>
      </c>
    </row>
    <row r="9274" spans="2:6" x14ac:dyDescent="0.25">
      <c r="B9274">
        <v>10041</v>
      </c>
      <c r="C9274">
        <v>3668</v>
      </c>
      <c r="D9274" s="3">
        <v>0.54122685185185182</v>
      </c>
      <c r="E9274" s="3">
        <f t="shared" si="290"/>
        <v>5.4629629629629639E-2</v>
      </c>
      <c r="F9274">
        <f t="shared" si="291"/>
        <v>78</v>
      </c>
    </row>
    <row r="9275" spans="2:6" x14ac:dyDescent="0.25">
      <c r="B9275">
        <v>10042</v>
      </c>
      <c r="C9275">
        <v>3668</v>
      </c>
      <c r="D9275" s="3">
        <v>0.54122685185185182</v>
      </c>
      <c r="E9275" s="3">
        <f t="shared" si="290"/>
        <v>5.4629629629629639E-2</v>
      </c>
      <c r="F9275">
        <f t="shared" si="291"/>
        <v>78</v>
      </c>
    </row>
    <row r="9276" spans="2:6" x14ac:dyDescent="0.25">
      <c r="B9276">
        <v>10043</v>
      </c>
      <c r="C9276">
        <v>3668</v>
      </c>
      <c r="D9276" s="3">
        <v>0.54122685185185182</v>
      </c>
      <c r="E9276" s="3">
        <f t="shared" si="290"/>
        <v>5.4629629629629639E-2</v>
      </c>
      <c r="F9276">
        <f t="shared" si="291"/>
        <v>78</v>
      </c>
    </row>
    <row r="9277" spans="2:6" x14ac:dyDescent="0.25">
      <c r="B9277">
        <v>10044</v>
      </c>
      <c r="C9277">
        <v>3640</v>
      </c>
      <c r="D9277" s="3">
        <v>0.54122685185185182</v>
      </c>
      <c r="E9277" s="3">
        <f t="shared" si="290"/>
        <v>5.4629629629629639E-2</v>
      </c>
      <c r="F9277">
        <f t="shared" si="291"/>
        <v>78</v>
      </c>
    </row>
    <row r="9278" spans="2:6" x14ac:dyDescent="0.25">
      <c r="B9278">
        <v>10045</v>
      </c>
      <c r="C9278">
        <v>3640</v>
      </c>
      <c r="D9278" s="3">
        <v>0.54122685185185182</v>
      </c>
      <c r="E9278" s="3">
        <f t="shared" si="290"/>
        <v>5.4629629629629639E-2</v>
      </c>
      <c r="F9278">
        <f t="shared" si="291"/>
        <v>78</v>
      </c>
    </row>
    <row r="9279" spans="2:6" x14ac:dyDescent="0.25">
      <c r="B9279">
        <v>10046</v>
      </c>
      <c r="C9279">
        <v>3640</v>
      </c>
      <c r="D9279" s="3">
        <v>0.54122685185185182</v>
      </c>
      <c r="E9279" s="3">
        <f t="shared" si="290"/>
        <v>5.4629629629629639E-2</v>
      </c>
      <c r="F9279">
        <f t="shared" si="291"/>
        <v>78</v>
      </c>
    </row>
    <row r="9280" spans="2:6" x14ac:dyDescent="0.25">
      <c r="B9280">
        <v>10047</v>
      </c>
      <c r="C9280">
        <v>3640</v>
      </c>
      <c r="D9280" s="3">
        <v>0.54122685185185182</v>
      </c>
      <c r="E9280" s="3">
        <f t="shared" si="290"/>
        <v>5.4629629629629639E-2</v>
      </c>
      <c r="F9280">
        <f t="shared" si="291"/>
        <v>78</v>
      </c>
    </row>
    <row r="9281" spans="2:6" x14ac:dyDescent="0.25">
      <c r="B9281">
        <v>10048</v>
      </c>
      <c r="C9281">
        <v>3495</v>
      </c>
      <c r="D9281" s="3">
        <v>0.54122685185185182</v>
      </c>
      <c r="E9281" s="3">
        <f t="shared" si="290"/>
        <v>5.4629629629629639E-2</v>
      </c>
      <c r="F9281">
        <f t="shared" si="291"/>
        <v>78</v>
      </c>
    </row>
    <row r="9282" spans="2:6" x14ac:dyDescent="0.25">
      <c r="B9282">
        <v>10049</v>
      </c>
      <c r="C9282">
        <v>3495</v>
      </c>
      <c r="D9282" s="3">
        <v>0.54122685185185182</v>
      </c>
      <c r="E9282" s="3">
        <f t="shared" ref="E9282:E9345" si="292">D9282-$A$1</f>
        <v>5.4629629629629639E-2</v>
      </c>
      <c r="F9282">
        <f t="shared" ref="F9282:F9345" si="293">(MINUTE(E9282))+60</f>
        <v>78</v>
      </c>
    </row>
    <row r="9283" spans="2:6" x14ac:dyDescent="0.25">
      <c r="B9283">
        <v>10050</v>
      </c>
      <c r="C9283">
        <v>3495</v>
      </c>
      <c r="D9283" s="3">
        <v>0.54122685185185182</v>
      </c>
      <c r="E9283" s="3">
        <f t="shared" si="292"/>
        <v>5.4629629629629639E-2</v>
      </c>
      <c r="F9283">
        <f t="shared" si="293"/>
        <v>78</v>
      </c>
    </row>
    <row r="9284" spans="2:6" x14ac:dyDescent="0.25">
      <c r="B9284">
        <v>10051</v>
      </c>
      <c r="C9284">
        <v>3495</v>
      </c>
      <c r="D9284" s="3">
        <v>0.54123842592592586</v>
      </c>
      <c r="E9284" s="3">
        <f t="shared" si="292"/>
        <v>5.4641203703703678E-2</v>
      </c>
      <c r="F9284">
        <f t="shared" si="293"/>
        <v>78</v>
      </c>
    </row>
    <row r="9285" spans="2:6" x14ac:dyDescent="0.25">
      <c r="B9285">
        <v>10052</v>
      </c>
      <c r="C9285">
        <v>3675</v>
      </c>
      <c r="D9285" s="3">
        <v>0.54123842592592586</v>
      </c>
      <c r="E9285" s="3">
        <f t="shared" si="292"/>
        <v>5.4641203703703678E-2</v>
      </c>
      <c r="F9285">
        <f t="shared" si="293"/>
        <v>78</v>
      </c>
    </row>
    <row r="9286" spans="2:6" x14ac:dyDescent="0.25">
      <c r="B9286">
        <v>10053</v>
      </c>
      <c r="C9286">
        <v>3675</v>
      </c>
      <c r="D9286" s="3">
        <v>0.54123842592592586</v>
      </c>
      <c r="E9286" s="3">
        <f t="shared" si="292"/>
        <v>5.4641203703703678E-2</v>
      </c>
      <c r="F9286">
        <f t="shared" si="293"/>
        <v>78</v>
      </c>
    </row>
    <row r="9287" spans="2:6" x14ac:dyDescent="0.25">
      <c r="B9287">
        <v>10054</v>
      </c>
      <c r="C9287">
        <v>3675</v>
      </c>
      <c r="D9287" s="3">
        <v>0.54123842592592586</v>
      </c>
      <c r="E9287" s="3">
        <f t="shared" si="292"/>
        <v>5.4641203703703678E-2</v>
      </c>
      <c r="F9287">
        <f t="shared" si="293"/>
        <v>78</v>
      </c>
    </row>
    <row r="9288" spans="2:6" x14ac:dyDescent="0.25">
      <c r="B9288">
        <v>10055</v>
      </c>
      <c r="C9288">
        <v>3675</v>
      </c>
      <c r="D9288" s="3">
        <v>0.54123842592592586</v>
      </c>
      <c r="E9288" s="3">
        <f t="shared" si="292"/>
        <v>5.4641203703703678E-2</v>
      </c>
      <c r="F9288">
        <f t="shared" si="293"/>
        <v>78</v>
      </c>
    </row>
    <row r="9289" spans="2:6" x14ac:dyDescent="0.25">
      <c r="B9289">
        <v>10056</v>
      </c>
      <c r="C9289">
        <v>3670</v>
      </c>
      <c r="D9289" s="3">
        <v>0.54125000000000001</v>
      </c>
      <c r="E9289" s="3">
        <f t="shared" si="292"/>
        <v>5.4652777777777828E-2</v>
      </c>
      <c r="F9289">
        <f t="shared" si="293"/>
        <v>78</v>
      </c>
    </row>
    <row r="9290" spans="2:6" x14ac:dyDescent="0.25">
      <c r="B9290">
        <v>10057</v>
      </c>
      <c r="C9290">
        <v>3670</v>
      </c>
      <c r="D9290" s="3">
        <v>0.54125000000000001</v>
      </c>
      <c r="E9290" s="3">
        <f t="shared" si="292"/>
        <v>5.4652777777777828E-2</v>
      </c>
      <c r="F9290">
        <f t="shared" si="293"/>
        <v>78</v>
      </c>
    </row>
    <row r="9291" spans="2:6" x14ac:dyDescent="0.25">
      <c r="B9291">
        <v>10058</v>
      </c>
      <c r="C9291">
        <v>3670</v>
      </c>
      <c r="D9291" s="3">
        <v>0.54125000000000001</v>
      </c>
      <c r="E9291" s="3">
        <f t="shared" si="292"/>
        <v>5.4652777777777828E-2</v>
      </c>
      <c r="F9291">
        <f t="shared" si="293"/>
        <v>78</v>
      </c>
    </row>
    <row r="9292" spans="2:6" x14ac:dyDescent="0.25">
      <c r="B9292">
        <v>10059</v>
      </c>
      <c r="C9292">
        <v>3670</v>
      </c>
      <c r="D9292" s="3">
        <v>0.54125000000000001</v>
      </c>
      <c r="E9292" s="3">
        <f t="shared" si="292"/>
        <v>5.4652777777777828E-2</v>
      </c>
      <c r="F9292">
        <f t="shared" si="293"/>
        <v>78</v>
      </c>
    </row>
    <row r="9293" spans="2:6" x14ac:dyDescent="0.25">
      <c r="B9293">
        <v>10060</v>
      </c>
      <c r="C9293">
        <v>3534</v>
      </c>
      <c r="D9293" s="3">
        <v>0.54125000000000001</v>
      </c>
      <c r="E9293" s="3">
        <f t="shared" si="292"/>
        <v>5.4652777777777828E-2</v>
      </c>
      <c r="F9293">
        <f t="shared" si="293"/>
        <v>78</v>
      </c>
    </row>
    <row r="9294" spans="2:6" x14ac:dyDescent="0.25">
      <c r="B9294">
        <v>10061</v>
      </c>
      <c r="C9294">
        <v>3534</v>
      </c>
      <c r="D9294" s="3">
        <v>0.54125000000000001</v>
      </c>
      <c r="E9294" s="3">
        <f t="shared" si="292"/>
        <v>5.4652777777777828E-2</v>
      </c>
      <c r="F9294">
        <f t="shared" si="293"/>
        <v>78</v>
      </c>
    </row>
    <row r="9295" spans="2:6" x14ac:dyDescent="0.25">
      <c r="B9295">
        <v>10062</v>
      </c>
      <c r="C9295">
        <v>3534</v>
      </c>
      <c r="D9295" s="3">
        <v>0.54125000000000001</v>
      </c>
      <c r="E9295" s="3">
        <f t="shared" si="292"/>
        <v>5.4652777777777828E-2</v>
      </c>
      <c r="F9295">
        <f t="shared" si="293"/>
        <v>78</v>
      </c>
    </row>
    <row r="9296" spans="2:6" x14ac:dyDescent="0.25">
      <c r="B9296">
        <v>10063</v>
      </c>
      <c r="C9296">
        <v>3534</v>
      </c>
      <c r="D9296" s="3">
        <v>0.54125000000000001</v>
      </c>
      <c r="E9296" s="3">
        <f t="shared" si="292"/>
        <v>5.4652777777777828E-2</v>
      </c>
      <c r="F9296">
        <f t="shared" si="293"/>
        <v>78</v>
      </c>
    </row>
    <row r="9297" spans="2:6" x14ac:dyDescent="0.25">
      <c r="B9297">
        <v>10064</v>
      </c>
      <c r="C9297">
        <v>3619</v>
      </c>
      <c r="D9297" s="3">
        <v>0.5412731481481482</v>
      </c>
      <c r="E9297" s="3">
        <f t="shared" si="292"/>
        <v>5.4675925925926017E-2</v>
      </c>
      <c r="F9297">
        <f t="shared" si="293"/>
        <v>78</v>
      </c>
    </row>
    <row r="9298" spans="2:6" x14ac:dyDescent="0.25">
      <c r="B9298">
        <v>10065</v>
      </c>
      <c r="C9298">
        <v>3619</v>
      </c>
      <c r="D9298" s="3">
        <v>0.5412731481481482</v>
      </c>
      <c r="E9298" s="3">
        <f t="shared" si="292"/>
        <v>5.4675925925926017E-2</v>
      </c>
      <c r="F9298">
        <f t="shared" si="293"/>
        <v>78</v>
      </c>
    </row>
    <row r="9299" spans="2:6" x14ac:dyDescent="0.25">
      <c r="B9299">
        <v>10066</v>
      </c>
      <c r="C9299">
        <v>3619</v>
      </c>
      <c r="D9299" s="3">
        <v>0.5412731481481482</v>
      </c>
      <c r="E9299" s="3">
        <f t="shared" si="292"/>
        <v>5.4675925925926017E-2</v>
      </c>
      <c r="F9299">
        <f t="shared" si="293"/>
        <v>78</v>
      </c>
    </row>
    <row r="9300" spans="2:6" x14ac:dyDescent="0.25">
      <c r="B9300">
        <v>10067</v>
      </c>
      <c r="C9300">
        <v>3619</v>
      </c>
      <c r="D9300" s="3">
        <v>0.5412731481481482</v>
      </c>
      <c r="E9300" s="3">
        <f t="shared" si="292"/>
        <v>5.4675925925926017E-2</v>
      </c>
      <c r="F9300">
        <f t="shared" si="293"/>
        <v>78</v>
      </c>
    </row>
    <row r="9301" spans="2:6" x14ac:dyDescent="0.25">
      <c r="B9301">
        <v>10068</v>
      </c>
      <c r="C9301">
        <v>3648</v>
      </c>
      <c r="D9301" s="3">
        <v>0.5412731481481482</v>
      </c>
      <c r="E9301" s="3">
        <f t="shared" si="292"/>
        <v>5.4675925925926017E-2</v>
      </c>
      <c r="F9301">
        <f t="shared" si="293"/>
        <v>78</v>
      </c>
    </row>
    <row r="9302" spans="2:6" x14ac:dyDescent="0.25">
      <c r="B9302">
        <v>10069</v>
      </c>
      <c r="C9302">
        <v>3648</v>
      </c>
      <c r="D9302" s="3">
        <v>0.5412731481481482</v>
      </c>
      <c r="E9302" s="3">
        <f t="shared" si="292"/>
        <v>5.4675925925926017E-2</v>
      </c>
      <c r="F9302">
        <f t="shared" si="293"/>
        <v>78</v>
      </c>
    </row>
    <row r="9303" spans="2:6" x14ac:dyDescent="0.25">
      <c r="B9303">
        <v>10070</v>
      </c>
      <c r="C9303">
        <v>3648</v>
      </c>
      <c r="D9303" s="3">
        <v>0.5412731481481482</v>
      </c>
      <c r="E9303" s="3">
        <f t="shared" si="292"/>
        <v>5.4675925925926017E-2</v>
      </c>
      <c r="F9303">
        <f t="shared" si="293"/>
        <v>78</v>
      </c>
    </row>
    <row r="9304" spans="2:6" x14ac:dyDescent="0.25">
      <c r="B9304">
        <v>10071</v>
      </c>
      <c r="C9304">
        <v>3648</v>
      </c>
      <c r="D9304" s="3">
        <v>0.5412731481481482</v>
      </c>
      <c r="E9304" s="3">
        <f t="shared" si="292"/>
        <v>5.4675925925926017E-2</v>
      </c>
      <c r="F9304">
        <f t="shared" si="293"/>
        <v>78</v>
      </c>
    </row>
    <row r="9305" spans="2:6" x14ac:dyDescent="0.25">
      <c r="B9305">
        <v>10072</v>
      </c>
      <c r="C9305">
        <v>3640</v>
      </c>
      <c r="D9305" s="3">
        <v>0.5412731481481482</v>
      </c>
      <c r="E9305" s="3">
        <f t="shared" si="292"/>
        <v>5.4675925925926017E-2</v>
      </c>
      <c r="F9305">
        <f t="shared" si="293"/>
        <v>78</v>
      </c>
    </row>
    <row r="9306" spans="2:6" x14ac:dyDescent="0.25">
      <c r="B9306">
        <v>10073</v>
      </c>
      <c r="C9306">
        <v>3640</v>
      </c>
      <c r="D9306" s="3">
        <v>0.5412731481481482</v>
      </c>
      <c r="E9306" s="3">
        <f t="shared" si="292"/>
        <v>5.4675925925926017E-2</v>
      </c>
      <c r="F9306">
        <f t="shared" si="293"/>
        <v>78</v>
      </c>
    </row>
    <row r="9307" spans="2:6" x14ac:dyDescent="0.25">
      <c r="B9307">
        <v>10074</v>
      </c>
      <c r="C9307">
        <v>3640</v>
      </c>
      <c r="D9307" s="3">
        <v>0.5412731481481482</v>
      </c>
      <c r="E9307" s="3">
        <f t="shared" si="292"/>
        <v>5.4675925925926017E-2</v>
      </c>
      <c r="F9307">
        <f t="shared" si="293"/>
        <v>78</v>
      </c>
    </row>
    <row r="9308" spans="2:6" x14ac:dyDescent="0.25">
      <c r="B9308">
        <v>10075</v>
      </c>
      <c r="C9308">
        <v>3640</v>
      </c>
      <c r="D9308" s="3">
        <v>0.5412731481481482</v>
      </c>
      <c r="E9308" s="3">
        <f t="shared" si="292"/>
        <v>5.4675925925926017E-2</v>
      </c>
      <c r="F9308">
        <f t="shared" si="293"/>
        <v>78</v>
      </c>
    </row>
    <row r="9309" spans="2:6" x14ac:dyDescent="0.25">
      <c r="B9309">
        <v>10076</v>
      </c>
      <c r="C9309">
        <v>3549</v>
      </c>
      <c r="D9309" s="3">
        <v>0.5412731481481482</v>
      </c>
      <c r="E9309" s="3">
        <f t="shared" si="292"/>
        <v>5.4675925925926017E-2</v>
      </c>
      <c r="F9309">
        <f t="shared" si="293"/>
        <v>78</v>
      </c>
    </row>
    <row r="9310" spans="2:6" x14ac:dyDescent="0.25">
      <c r="B9310">
        <v>10077</v>
      </c>
      <c r="C9310">
        <v>3549</v>
      </c>
      <c r="D9310" s="3">
        <v>0.5412731481481482</v>
      </c>
      <c r="E9310" s="3">
        <f t="shared" si="292"/>
        <v>5.4675925925926017E-2</v>
      </c>
      <c r="F9310">
        <f t="shared" si="293"/>
        <v>78</v>
      </c>
    </row>
    <row r="9311" spans="2:6" x14ac:dyDescent="0.25">
      <c r="B9311">
        <v>10078</v>
      </c>
      <c r="C9311">
        <v>3549</v>
      </c>
      <c r="D9311" s="3">
        <v>0.5412731481481482</v>
      </c>
      <c r="E9311" s="3">
        <f t="shared" si="292"/>
        <v>5.4675925925926017E-2</v>
      </c>
      <c r="F9311">
        <f t="shared" si="293"/>
        <v>78</v>
      </c>
    </row>
    <row r="9312" spans="2:6" x14ac:dyDescent="0.25">
      <c r="B9312">
        <v>10079</v>
      </c>
      <c r="C9312">
        <v>3549</v>
      </c>
      <c r="D9312" s="3">
        <v>0.5412731481481482</v>
      </c>
      <c r="E9312" s="3">
        <f t="shared" si="292"/>
        <v>5.4675925925926017E-2</v>
      </c>
      <c r="F9312">
        <f t="shared" si="293"/>
        <v>78</v>
      </c>
    </row>
    <row r="9313" spans="2:6" x14ac:dyDescent="0.25">
      <c r="B9313">
        <v>10080</v>
      </c>
      <c r="C9313">
        <v>3679</v>
      </c>
      <c r="D9313" s="3">
        <v>0.5412731481481482</v>
      </c>
      <c r="E9313" s="3">
        <f t="shared" si="292"/>
        <v>5.4675925925926017E-2</v>
      </c>
      <c r="F9313">
        <f t="shared" si="293"/>
        <v>78</v>
      </c>
    </row>
    <row r="9314" spans="2:6" x14ac:dyDescent="0.25">
      <c r="B9314">
        <v>10081</v>
      </c>
      <c r="C9314">
        <v>3679</v>
      </c>
      <c r="D9314" s="3">
        <v>0.5412731481481482</v>
      </c>
      <c r="E9314" s="3">
        <f t="shared" si="292"/>
        <v>5.4675925925926017E-2</v>
      </c>
      <c r="F9314">
        <f t="shared" si="293"/>
        <v>78</v>
      </c>
    </row>
    <row r="9315" spans="2:6" x14ac:dyDescent="0.25">
      <c r="B9315">
        <v>10082</v>
      </c>
      <c r="C9315">
        <v>3679</v>
      </c>
      <c r="D9315" s="3">
        <v>0.5412731481481482</v>
      </c>
      <c r="E9315" s="3">
        <f t="shared" si="292"/>
        <v>5.4675925925926017E-2</v>
      </c>
      <c r="F9315">
        <f t="shared" si="293"/>
        <v>78</v>
      </c>
    </row>
    <row r="9316" spans="2:6" x14ac:dyDescent="0.25">
      <c r="B9316">
        <v>10083</v>
      </c>
      <c r="C9316">
        <v>3679</v>
      </c>
      <c r="D9316" s="3">
        <v>0.5412731481481482</v>
      </c>
      <c r="E9316" s="3">
        <f t="shared" si="292"/>
        <v>5.4675925925926017E-2</v>
      </c>
      <c r="F9316">
        <f t="shared" si="293"/>
        <v>78</v>
      </c>
    </row>
    <row r="9317" spans="2:6" x14ac:dyDescent="0.25">
      <c r="B9317">
        <v>10084</v>
      </c>
      <c r="C9317">
        <v>3671</v>
      </c>
      <c r="D9317" s="3">
        <v>0.54129629629629628</v>
      </c>
      <c r="E9317" s="3">
        <f t="shared" si="292"/>
        <v>5.4699074074074094E-2</v>
      </c>
      <c r="F9317">
        <f t="shared" si="293"/>
        <v>78</v>
      </c>
    </row>
    <row r="9318" spans="2:6" x14ac:dyDescent="0.25">
      <c r="B9318">
        <v>10085</v>
      </c>
      <c r="C9318">
        <v>3671</v>
      </c>
      <c r="D9318" s="3">
        <v>0.54129629629629628</v>
      </c>
      <c r="E9318" s="3">
        <f t="shared" si="292"/>
        <v>5.4699074074074094E-2</v>
      </c>
      <c r="F9318">
        <f t="shared" si="293"/>
        <v>78</v>
      </c>
    </row>
    <row r="9319" spans="2:6" x14ac:dyDescent="0.25">
      <c r="B9319">
        <v>10086</v>
      </c>
      <c r="C9319">
        <v>3671</v>
      </c>
      <c r="D9319" s="3">
        <v>0.54129629629629628</v>
      </c>
      <c r="E9319" s="3">
        <f t="shared" si="292"/>
        <v>5.4699074074074094E-2</v>
      </c>
      <c r="F9319">
        <f t="shared" si="293"/>
        <v>78</v>
      </c>
    </row>
    <row r="9320" spans="2:6" x14ac:dyDescent="0.25">
      <c r="B9320">
        <v>10087</v>
      </c>
      <c r="C9320">
        <v>3671</v>
      </c>
      <c r="D9320" s="3">
        <v>0.54129629629629628</v>
      </c>
      <c r="E9320" s="3">
        <f t="shared" si="292"/>
        <v>5.4699074074074094E-2</v>
      </c>
      <c r="F9320">
        <f t="shared" si="293"/>
        <v>78</v>
      </c>
    </row>
    <row r="9321" spans="2:6" x14ac:dyDescent="0.25">
      <c r="B9321">
        <v>10088</v>
      </c>
      <c r="C9321">
        <v>3665</v>
      </c>
      <c r="D9321" s="3">
        <v>0.54129629629629628</v>
      </c>
      <c r="E9321" s="3">
        <f t="shared" si="292"/>
        <v>5.4699074074074094E-2</v>
      </c>
      <c r="F9321">
        <f t="shared" si="293"/>
        <v>78</v>
      </c>
    </row>
    <row r="9322" spans="2:6" x14ac:dyDescent="0.25">
      <c r="B9322">
        <v>10089</v>
      </c>
      <c r="C9322">
        <v>3665</v>
      </c>
      <c r="D9322" s="3">
        <v>0.54129629629629628</v>
      </c>
      <c r="E9322" s="3">
        <f t="shared" si="292"/>
        <v>5.4699074074074094E-2</v>
      </c>
      <c r="F9322">
        <f t="shared" si="293"/>
        <v>78</v>
      </c>
    </row>
    <row r="9323" spans="2:6" x14ac:dyDescent="0.25">
      <c r="B9323">
        <v>10090</v>
      </c>
      <c r="C9323">
        <v>3665</v>
      </c>
      <c r="D9323" s="3">
        <v>0.54129629629629628</v>
      </c>
      <c r="E9323" s="3">
        <f t="shared" si="292"/>
        <v>5.4699074074074094E-2</v>
      </c>
      <c r="F9323">
        <f t="shared" si="293"/>
        <v>78</v>
      </c>
    </row>
    <row r="9324" spans="2:6" x14ac:dyDescent="0.25">
      <c r="B9324">
        <v>10091</v>
      </c>
      <c r="C9324">
        <v>3665</v>
      </c>
      <c r="D9324" s="3">
        <v>0.54129629629629628</v>
      </c>
      <c r="E9324" s="3">
        <f t="shared" si="292"/>
        <v>5.4699074074074094E-2</v>
      </c>
      <c r="F9324">
        <f t="shared" si="293"/>
        <v>78</v>
      </c>
    </row>
    <row r="9325" spans="2:6" x14ac:dyDescent="0.25">
      <c r="B9325">
        <v>10092</v>
      </c>
      <c r="C9325">
        <v>3692</v>
      </c>
      <c r="D9325" s="3">
        <v>0.54129629629629628</v>
      </c>
      <c r="E9325" s="3">
        <f t="shared" si="292"/>
        <v>5.4699074074074094E-2</v>
      </c>
      <c r="F9325">
        <f t="shared" si="293"/>
        <v>78</v>
      </c>
    </row>
    <row r="9326" spans="2:6" x14ac:dyDescent="0.25">
      <c r="B9326">
        <v>10093</v>
      </c>
      <c r="C9326">
        <v>3692</v>
      </c>
      <c r="D9326" s="3">
        <v>0.54129629629629628</v>
      </c>
      <c r="E9326" s="3">
        <f t="shared" si="292"/>
        <v>5.4699074074074094E-2</v>
      </c>
      <c r="F9326">
        <f t="shared" si="293"/>
        <v>78</v>
      </c>
    </row>
    <row r="9327" spans="2:6" x14ac:dyDescent="0.25">
      <c r="B9327">
        <v>10094</v>
      </c>
      <c r="C9327">
        <v>3692</v>
      </c>
      <c r="D9327" s="3">
        <v>0.54129629629629628</v>
      </c>
      <c r="E9327" s="3">
        <f t="shared" si="292"/>
        <v>5.4699074074074094E-2</v>
      </c>
      <c r="F9327">
        <f t="shared" si="293"/>
        <v>78</v>
      </c>
    </row>
    <row r="9328" spans="2:6" x14ac:dyDescent="0.25">
      <c r="B9328">
        <v>10095</v>
      </c>
      <c r="C9328">
        <v>3692</v>
      </c>
      <c r="D9328" s="3">
        <v>0.54130787037037031</v>
      </c>
      <c r="E9328" s="3">
        <f t="shared" si="292"/>
        <v>5.4710648148148133E-2</v>
      </c>
      <c r="F9328">
        <f t="shared" si="293"/>
        <v>78</v>
      </c>
    </row>
    <row r="9329" spans="2:6" x14ac:dyDescent="0.25">
      <c r="B9329">
        <v>10096</v>
      </c>
      <c r="C9329">
        <v>3646</v>
      </c>
      <c r="D9329" s="3">
        <v>0.54130787037037031</v>
      </c>
      <c r="E9329" s="3">
        <f t="shared" si="292"/>
        <v>5.4710648148148133E-2</v>
      </c>
      <c r="F9329">
        <f t="shared" si="293"/>
        <v>78</v>
      </c>
    </row>
    <row r="9330" spans="2:6" x14ac:dyDescent="0.25">
      <c r="B9330">
        <v>10097</v>
      </c>
      <c r="C9330">
        <v>3646</v>
      </c>
      <c r="D9330" s="3">
        <v>0.54130787037037031</v>
      </c>
      <c r="E9330" s="3">
        <f t="shared" si="292"/>
        <v>5.4710648148148133E-2</v>
      </c>
      <c r="F9330">
        <f t="shared" si="293"/>
        <v>78</v>
      </c>
    </row>
    <row r="9331" spans="2:6" x14ac:dyDescent="0.25">
      <c r="B9331">
        <v>10098</v>
      </c>
      <c r="C9331">
        <v>3646</v>
      </c>
      <c r="D9331" s="3">
        <v>0.54130787037037031</v>
      </c>
      <c r="E9331" s="3">
        <f t="shared" si="292"/>
        <v>5.4710648148148133E-2</v>
      </c>
      <c r="F9331">
        <f t="shared" si="293"/>
        <v>78</v>
      </c>
    </row>
    <row r="9332" spans="2:6" x14ac:dyDescent="0.25">
      <c r="B9332">
        <v>10099</v>
      </c>
      <c r="C9332">
        <v>3646</v>
      </c>
      <c r="D9332" s="3">
        <v>0.54130787037037031</v>
      </c>
      <c r="E9332" s="3">
        <f t="shared" si="292"/>
        <v>5.4710648148148133E-2</v>
      </c>
      <c r="F9332">
        <f t="shared" si="293"/>
        <v>78</v>
      </c>
    </row>
    <row r="9333" spans="2:6" x14ac:dyDescent="0.25">
      <c r="B9333">
        <v>10100</v>
      </c>
      <c r="C9333">
        <v>3536</v>
      </c>
      <c r="D9333" s="3">
        <v>0.54130787037037031</v>
      </c>
      <c r="E9333" s="3">
        <f t="shared" si="292"/>
        <v>5.4710648148148133E-2</v>
      </c>
      <c r="F9333">
        <f t="shared" si="293"/>
        <v>78</v>
      </c>
    </row>
    <row r="9334" spans="2:6" x14ac:dyDescent="0.25">
      <c r="B9334">
        <v>10101</v>
      </c>
      <c r="C9334">
        <v>3536</v>
      </c>
      <c r="D9334" s="3">
        <v>0.54130787037037031</v>
      </c>
      <c r="E9334" s="3">
        <f t="shared" si="292"/>
        <v>5.4710648148148133E-2</v>
      </c>
      <c r="F9334">
        <f t="shared" si="293"/>
        <v>78</v>
      </c>
    </row>
    <row r="9335" spans="2:6" x14ac:dyDescent="0.25">
      <c r="B9335">
        <v>10102</v>
      </c>
      <c r="C9335">
        <v>3536</v>
      </c>
      <c r="D9335" s="3">
        <v>0.54130787037037031</v>
      </c>
      <c r="E9335" s="3">
        <f t="shared" si="292"/>
        <v>5.4710648148148133E-2</v>
      </c>
      <c r="F9335">
        <f t="shared" si="293"/>
        <v>78</v>
      </c>
    </row>
    <row r="9336" spans="2:6" x14ac:dyDescent="0.25">
      <c r="B9336">
        <v>10103</v>
      </c>
      <c r="C9336">
        <v>3536</v>
      </c>
      <c r="D9336" s="3">
        <v>0.54130787037037031</v>
      </c>
      <c r="E9336" s="3">
        <f t="shared" si="292"/>
        <v>5.4710648148148133E-2</v>
      </c>
      <c r="F9336">
        <f t="shared" si="293"/>
        <v>78</v>
      </c>
    </row>
    <row r="9337" spans="2:6" x14ac:dyDescent="0.25">
      <c r="B9337">
        <v>10104</v>
      </c>
      <c r="C9337">
        <v>3525</v>
      </c>
      <c r="D9337" s="3">
        <v>0.54130787037037031</v>
      </c>
      <c r="E9337" s="3">
        <f t="shared" si="292"/>
        <v>5.4710648148148133E-2</v>
      </c>
      <c r="F9337">
        <f t="shared" si="293"/>
        <v>78</v>
      </c>
    </row>
    <row r="9338" spans="2:6" x14ac:dyDescent="0.25">
      <c r="B9338">
        <v>10105</v>
      </c>
      <c r="C9338">
        <v>3525</v>
      </c>
      <c r="D9338" s="3">
        <v>0.54130787037037031</v>
      </c>
      <c r="E9338" s="3">
        <f t="shared" si="292"/>
        <v>5.4710648148148133E-2</v>
      </c>
      <c r="F9338">
        <f t="shared" si="293"/>
        <v>78</v>
      </c>
    </row>
    <row r="9339" spans="2:6" x14ac:dyDescent="0.25">
      <c r="B9339">
        <v>10106</v>
      </c>
      <c r="C9339">
        <v>3525</v>
      </c>
      <c r="D9339" s="3">
        <v>0.54130787037037031</v>
      </c>
      <c r="E9339" s="3">
        <f t="shared" si="292"/>
        <v>5.4710648148148133E-2</v>
      </c>
      <c r="F9339">
        <f t="shared" si="293"/>
        <v>78</v>
      </c>
    </row>
    <row r="9340" spans="2:6" x14ac:dyDescent="0.25">
      <c r="B9340">
        <v>10107</v>
      </c>
      <c r="C9340">
        <v>3525</v>
      </c>
      <c r="D9340" s="3">
        <v>0.54130787037037031</v>
      </c>
      <c r="E9340" s="3">
        <f t="shared" si="292"/>
        <v>5.4710648148148133E-2</v>
      </c>
      <c r="F9340">
        <f t="shared" si="293"/>
        <v>78</v>
      </c>
    </row>
    <row r="9341" spans="2:6" x14ac:dyDescent="0.25">
      <c r="B9341">
        <v>10108</v>
      </c>
      <c r="C9341">
        <v>3637</v>
      </c>
      <c r="D9341" s="3">
        <v>0.54131944444444446</v>
      </c>
      <c r="E9341" s="3">
        <f t="shared" si="292"/>
        <v>5.4722222222222283E-2</v>
      </c>
      <c r="F9341">
        <f t="shared" si="293"/>
        <v>78</v>
      </c>
    </row>
    <row r="9342" spans="2:6" x14ac:dyDescent="0.25">
      <c r="B9342">
        <v>10109</v>
      </c>
      <c r="C9342">
        <v>3637</v>
      </c>
      <c r="D9342" s="3">
        <v>0.54131944444444446</v>
      </c>
      <c r="E9342" s="3">
        <f t="shared" si="292"/>
        <v>5.4722222222222283E-2</v>
      </c>
      <c r="F9342">
        <f t="shared" si="293"/>
        <v>78</v>
      </c>
    </row>
    <row r="9343" spans="2:6" x14ac:dyDescent="0.25">
      <c r="B9343">
        <v>10110</v>
      </c>
      <c r="C9343">
        <v>3637</v>
      </c>
      <c r="D9343" s="3">
        <v>0.54131944444444446</v>
      </c>
      <c r="E9343" s="3">
        <f t="shared" si="292"/>
        <v>5.4722222222222283E-2</v>
      </c>
      <c r="F9343">
        <f t="shared" si="293"/>
        <v>78</v>
      </c>
    </row>
    <row r="9344" spans="2:6" x14ac:dyDescent="0.25">
      <c r="B9344">
        <v>10111</v>
      </c>
      <c r="C9344">
        <v>3637</v>
      </c>
      <c r="D9344" s="3">
        <v>0.54131944444444446</v>
      </c>
      <c r="E9344" s="3">
        <f t="shared" si="292"/>
        <v>5.4722222222222283E-2</v>
      </c>
      <c r="F9344">
        <f t="shared" si="293"/>
        <v>78</v>
      </c>
    </row>
    <row r="9345" spans="2:6" x14ac:dyDescent="0.25">
      <c r="B9345">
        <v>10112</v>
      </c>
      <c r="C9345">
        <v>3589</v>
      </c>
      <c r="D9345" s="3">
        <v>0.54131944444444446</v>
      </c>
      <c r="E9345" s="3">
        <f t="shared" si="292"/>
        <v>5.4722222222222283E-2</v>
      </c>
      <c r="F9345">
        <f t="shared" si="293"/>
        <v>78</v>
      </c>
    </row>
    <row r="9346" spans="2:6" x14ac:dyDescent="0.25">
      <c r="B9346">
        <v>10113</v>
      </c>
      <c r="C9346">
        <v>3589</v>
      </c>
      <c r="D9346" s="3">
        <v>0.54131944444444446</v>
      </c>
      <c r="E9346" s="3">
        <f t="shared" ref="E9346:E9409" si="294">D9346-$A$1</f>
        <v>5.4722222222222283E-2</v>
      </c>
      <c r="F9346">
        <f t="shared" ref="F9346:F9409" si="295">(MINUTE(E9346))+60</f>
        <v>78</v>
      </c>
    </row>
    <row r="9347" spans="2:6" x14ac:dyDescent="0.25">
      <c r="B9347">
        <v>10114</v>
      </c>
      <c r="C9347">
        <v>3589</v>
      </c>
      <c r="D9347" s="3">
        <v>0.54131944444444446</v>
      </c>
      <c r="E9347" s="3">
        <f t="shared" si="294"/>
        <v>5.4722222222222283E-2</v>
      </c>
      <c r="F9347">
        <f t="shared" si="295"/>
        <v>78</v>
      </c>
    </row>
    <row r="9348" spans="2:6" x14ac:dyDescent="0.25">
      <c r="B9348">
        <v>10115</v>
      </c>
      <c r="C9348">
        <v>3589</v>
      </c>
      <c r="D9348" s="3">
        <v>0.54131944444444446</v>
      </c>
      <c r="E9348" s="3">
        <f t="shared" si="294"/>
        <v>5.4722222222222283E-2</v>
      </c>
      <c r="F9348">
        <f t="shared" si="295"/>
        <v>78</v>
      </c>
    </row>
    <row r="9349" spans="2:6" x14ac:dyDescent="0.25">
      <c r="B9349">
        <v>10116</v>
      </c>
      <c r="C9349">
        <v>3651</v>
      </c>
      <c r="D9349" s="3">
        <v>0.54131944444444446</v>
      </c>
      <c r="E9349" s="3">
        <f t="shared" si="294"/>
        <v>5.4722222222222283E-2</v>
      </c>
      <c r="F9349">
        <f t="shared" si="295"/>
        <v>78</v>
      </c>
    </row>
    <row r="9350" spans="2:6" x14ac:dyDescent="0.25">
      <c r="B9350">
        <v>10117</v>
      </c>
      <c r="C9350">
        <v>3651</v>
      </c>
      <c r="D9350" s="3">
        <v>0.54131944444444446</v>
      </c>
      <c r="E9350" s="3">
        <f t="shared" si="294"/>
        <v>5.4722222222222283E-2</v>
      </c>
      <c r="F9350">
        <f t="shared" si="295"/>
        <v>78</v>
      </c>
    </row>
    <row r="9351" spans="2:6" x14ac:dyDescent="0.25">
      <c r="B9351">
        <v>10118</v>
      </c>
      <c r="C9351">
        <v>3651</v>
      </c>
      <c r="D9351" s="3">
        <v>0.54131944444444446</v>
      </c>
      <c r="E9351" s="3">
        <f t="shared" si="294"/>
        <v>5.4722222222222283E-2</v>
      </c>
      <c r="F9351">
        <f t="shared" si="295"/>
        <v>78</v>
      </c>
    </row>
    <row r="9352" spans="2:6" x14ac:dyDescent="0.25">
      <c r="B9352">
        <v>10119</v>
      </c>
      <c r="C9352">
        <v>3651</v>
      </c>
      <c r="D9352" s="3">
        <v>0.54131944444444446</v>
      </c>
      <c r="E9352" s="3">
        <f t="shared" si="294"/>
        <v>5.4722222222222283E-2</v>
      </c>
      <c r="F9352">
        <f t="shared" si="295"/>
        <v>78</v>
      </c>
    </row>
    <row r="9353" spans="2:6" x14ac:dyDescent="0.25">
      <c r="B9353">
        <v>10120</v>
      </c>
      <c r="C9353">
        <v>3644</v>
      </c>
      <c r="D9353" s="3">
        <v>0.5413310185185185</v>
      </c>
      <c r="E9353" s="3">
        <f t="shared" si="294"/>
        <v>5.4733796296296322E-2</v>
      </c>
      <c r="F9353">
        <f t="shared" si="295"/>
        <v>78</v>
      </c>
    </row>
    <row r="9354" spans="2:6" x14ac:dyDescent="0.25">
      <c r="B9354">
        <v>10121</v>
      </c>
      <c r="C9354">
        <v>3644</v>
      </c>
      <c r="D9354" s="3">
        <v>0.5413310185185185</v>
      </c>
      <c r="E9354" s="3">
        <f t="shared" si="294"/>
        <v>5.4733796296296322E-2</v>
      </c>
      <c r="F9354">
        <f t="shared" si="295"/>
        <v>78</v>
      </c>
    </row>
    <row r="9355" spans="2:6" x14ac:dyDescent="0.25">
      <c r="B9355">
        <v>10122</v>
      </c>
      <c r="C9355">
        <v>3644</v>
      </c>
      <c r="D9355" s="3">
        <v>0.5413310185185185</v>
      </c>
      <c r="E9355" s="3">
        <f t="shared" si="294"/>
        <v>5.4733796296296322E-2</v>
      </c>
      <c r="F9355">
        <f t="shared" si="295"/>
        <v>78</v>
      </c>
    </row>
    <row r="9356" spans="2:6" x14ac:dyDescent="0.25">
      <c r="B9356">
        <v>10123</v>
      </c>
      <c r="C9356">
        <v>3644</v>
      </c>
      <c r="D9356" s="3">
        <v>0.5413310185185185</v>
      </c>
      <c r="E9356" s="3">
        <f t="shared" si="294"/>
        <v>5.4733796296296322E-2</v>
      </c>
      <c r="F9356">
        <f t="shared" si="295"/>
        <v>78</v>
      </c>
    </row>
    <row r="9357" spans="2:6" x14ac:dyDescent="0.25">
      <c r="B9357">
        <v>10124</v>
      </c>
      <c r="C9357">
        <v>3529</v>
      </c>
      <c r="D9357" s="3">
        <v>0.54134259259259265</v>
      </c>
      <c r="E9357" s="3">
        <f t="shared" si="294"/>
        <v>5.4745370370370472E-2</v>
      </c>
      <c r="F9357">
        <f t="shared" si="295"/>
        <v>78</v>
      </c>
    </row>
    <row r="9358" spans="2:6" x14ac:dyDescent="0.25">
      <c r="B9358">
        <v>10125</v>
      </c>
      <c r="C9358">
        <v>3529</v>
      </c>
      <c r="D9358" s="3">
        <v>0.54134259259259265</v>
      </c>
      <c r="E9358" s="3">
        <f t="shared" si="294"/>
        <v>5.4745370370370472E-2</v>
      </c>
      <c r="F9358">
        <f t="shared" si="295"/>
        <v>78</v>
      </c>
    </row>
    <row r="9359" spans="2:6" x14ac:dyDescent="0.25">
      <c r="B9359">
        <v>10126</v>
      </c>
      <c r="C9359">
        <v>3529</v>
      </c>
      <c r="D9359" s="3">
        <v>0.54134259259259265</v>
      </c>
      <c r="E9359" s="3">
        <f t="shared" si="294"/>
        <v>5.4745370370370472E-2</v>
      </c>
      <c r="F9359">
        <f t="shared" si="295"/>
        <v>78</v>
      </c>
    </row>
    <row r="9360" spans="2:6" x14ac:dyDescent="0.25">
      <c r="B9360">
        <v>10127</v>
      </c>
      <c r="C9360">
        <v>3529</v>
      </c>
      <c r="D9360" s="3">
        <v>0.54134259259259265</v>
      </c>
      <c r="E9360" s="3">
        <f t="shared" si="294"/>
        <v>5.4745370370370472E-2</v>
      </c>
      <c r="F9360">
        <f t="shared" si="295"/>
        <v>78</v>
      </c>
    </row>
    <row r="9361" spans="2:6" x14ac:dyDescent="0.25">
      <c r="B9361">
        <v>10128</v>
      </c>
      <c r="C9361">
        <v>3677</v>
      </c>
      <c r="D9361" s="3">
        <v>0.54135416666666669</v>
      </c>
      <c r="E9361" s="3">
        <f t="shared" si="294"/>
        <v>5.4756944444444511E-2</v>
      </c>
      <c r="F9361">
        <f t="shared" si="295"/>
        <v>78</v>
      </c>
    </row>
    <row r="9362" spans="2:6" x14ac:dyDescent="0.25">
      <c r="B9362">
        <v>10129</v>
      </c>
      <c r="C9362">
        <v>3677</v>
      </c>
      <c r="D9362" s="3">
        <v>0.54135416666666669</v>
      </c>
      <c r="E9362" s="3">
        <f t="shared" si="294"/>
        <v>5.4756944444444511E-2</v>
      </c>
      <c r="F9362">
        <f t="shared" si="295"/>
        <v>78</v>
      </c>
    </row>
    <row r="9363" spans="2:6" x14ac:dyDescent="0.25">
      <c r="B9363">
        <v>10130</v>
      </c>
      <c r="C9363">
        <v>3677</v>
      </c>
      <c r="D9363" s="3">
        <v>0.54135416666666669</v>
      </c>
      <c r="E9363" s="3">
        <f t="shared" si="294"/>
        <v>5.4756944444444511E-2</v>
      </c>
      <c r="F9363">
        <f t="shared" si="295"/>
        <v>78</v>
      </c>
    </row>
    <row r="9364" spans="2:6" x14ac:dyDescent="0.25">
      <c r="B9364">
        <v>10131</v>
      </c>
      <c r="C9364">
        <v>3677</v>
      </c>
      <c r="D9364" s="3">
        <v>0.54135416666666669</v>
      </c>
      <c r="E9364" s="3">
        <f t="shared" si="294"/>
        <v>5.4756944444444511E-2</v>
      </c>
      <c r="F9364">
        <f t="shared" si="295"/>
        <v>78</v>
      </c>
    </row>
    <row r="9365" spans="2:6" x14ac:dyDescent="0.25">
      <c r="B9365">
        <v>10132</v>
      </c>
      <c r="C9365">
        <v>3657</v>
      </c>
      <c r="D9365" s="3">
        <v>0.54135416666666669</v>
      </c>
      <c r="E9365" s="3">
        <f t="shared" si="294"/>
        <v>5.4756944444444511E-2</v>
      </c>
      <c r="F9365">
        <f t="shared" si="295"/>
        <v>78</v>
      </c>
    </row>
    <row r="9366" spans="2:6" x14ac:dyDescent="0.25">
      <c r="B9366">
        <v>10133</v>
      </c>
      <c r="C9366">
        <v>3657</v>
      </c>
      <c r="D9366" s="3">
        <v>0.54135416666666669</v>
      </c>
      <c r="E9366" s="3">
        <f t="shared" si="294"/>
        <v>5.4756944444444511E-2</v>
      </c>
      <c r="F9366">
        <f t="shared" si="295"/>
        <v>78</v>
      </c>
    </row>
    <row r="9367" spans="2:6" x14ac:dyDescent="0.25">
      <c r="B9367">
        <v>10134</v>
      </c>
      <c r="C9367">
        <v>3657</v>
      </c>
      <c r="D9367" s="3">
        <v>0.54135416666666669</v>
      </c>
      <c r="E9367" s="3">
        <f t="shared" si="294"/>
        <v>5.4756944444444511E-2</v>
      </c>
      <c r="F9367">
        <f t="shared" si="295"/>
        <v>78</v>
      </c>
    </row>
    <row r="9368" spans="2:6" x14ac:dyDescent="0.25">
      <c r="B9368">
        <v>10135</v>
      </c>
      <c r="C9368">
        <v>3657</v>
      </c>
      <c r="D9368" s="3">
        <v>0.54135416666666669</v>
      </c>
      <c r="E9368" s="3">
        <f t="shared" si="294"/>
        <v>5.4756944444444511E-2</v>
      </c>
      <c r="F9368">
        <f t="shared" si="295"/>
        <v>78</v>
      </c>
    </row>
    <row r="9369" spans="2:6" x14ac:dyDescent="0.25">
      <c r="B9369">
        <v>10136</v>
      </c>
      <c r="C9369">
        <v>3542</v>
      </c>
      <c r="D9369" s="3">
        <v>0.54135416666666669</v>
      </c>
      <c r="E9369" s="3">
        <f t="shared" si="294"/>
        <v>5.4756944444444511E-2</v>
      </c>
      <c r="F9369">
        <f t="shared" si="295"/>
        <v>78</v>
      </c>
    </row>
    <row r="9370" spans="2:6" x14ac:dyDescent="0.25">
      <c r="B9370">
        <v>10137</v>
      </c>
      <c r="C9370">
        <v>3542</v>
      </c>
      <c r="D9370" s="3">
        <v>0.54135416666666669</v>
      </c>
      <c r="E9370" s="3">
        <f t="shared" si="294"/>
        <v>5.4756944444444511E-2</v>
      </c>
      <c r="F9370">
        <f t="shared" si="295"/>
        <v>78</v>
      </c>
    </row>
    <row r="9371" spans="2:6" x14ac:dyDescent="0.25">
      <c r="B9371">
        <v>10138</v>
      </c>
      <c r="C9371">
        <v>3542</v>
      </c>
      <c r="D9371" s="3">
        <v>0.54135416666666669</v>
      </c>
      <c r="E9371" s="3">
        <f t="shared" si="294"/>
        <v>5.4756944444444511E-2</v>
      </c>
      <c r="F9371">
        <f t="shared" si="295"/>
        <v>78</v>
      </c>
    </row>
    <row r="9372" spans="2:6" x14ac:dyDescent="0.25">
      <c r="B9372">
        <v>10139</v>
      </c>
      <c r="C9372">
        <v>3542</v>
      </c>
      <c r="D9372" s="3">
        <v>0.54135416666666669</v>
      </c>
      <c r="E9372" s="3">
        <f t="shared" si="294"/>
        <v>5.4756944444444511E-2</v>
      </c>
      <c r="F9372">
        <f t="shared" si="295"/>
        <v>78</v>
      </c>
    </row>
    <row r="9373" spans="2:6" x14ac:dyDescent="0.25">
      <c r="B9373">
        <v>10140</v>
      </c>
      <c r="C9373">
        <v>3653</v>
      </c>
      <c r="D9373" s="3">
        <v>0.54136574074074073</v>
      </c>
      <c r="E9373" s="3">
        <f t="shared" si="294"/>
        <v>5.476851851851855E-2</v>
      </c>
      <c r="F9373">
        <f t="shared" si="295"/>
        <v>78</v>
      </c>
    </row>
    <row r="9374" spans="2:6" x14ac:dyDescent="0.25">
      <c r="B9374">
        <v>10141</v>
      </c>
      <c r="C9374">
        <v>3653</v>
      </c>
      <c r="D9374" s="3">
        <v>0.54136574074074073</v>
      </c>
      <c r="E9374" s="3">
        <f t="shared" si="294"/>
        <v>5.476851851851855E-2</v>
      </c>
      <c r="F9374">
        <f t="shared" si="295"/>
        <v>78</v>
      </c>
    </row>
    <row r="9375" spans="2:6" x14ac:dyDescent="0.25">
      <c r="B9375">
        <v>10142</v>
      </c>
      <c r="C9375">
        <v>3653</v>
      </c>
      <c r="D9375" s="3">
        <v>0.54136574074074073</v>
      </c>
      <c r="E9375" s="3">
        <f t="shared" si="294"/>
        <v>5.476851851851855E-2</v>
      </c>
      <c r="F9375">
        <f t="shared" si="295"/>
        <v>78</v>
      </c>
    </row>
    <row r="9376" spans="2:6" x14ac:dyDescent="0.25">
      <c r="B9376">
        <v>10143</v>
      </c>
      <c r="C9376">
        <v>3653</v>
      </c>
      <c r="D9376" s="3">
        <v>0.54136574074074073</v>
      </c>
      <c r="E9376" s="3">
        <f t="shared" si="294"/>
        <v>5.476851851851855E-2</v>
      </c>
      <c r="F9376">
        <f t="shared" si="295"/>
        <v>78</v>
      </c>
    </row>
    <row r="9377" spans="2:6" x14ac:dyDescent="0.25">
      <c r="B9377">
        <v>10144</v>
      </c>
      <c r="C9377">
        <v>3349</v>
      </c>
      <c r="D9377" s="3">
        <v>0.54136574074074073</v>
      </c>
      <c r="E9377" s="3">
        <f t="shared" si="294"/>
        <v>5.476851851851855E-2</v>
      </c>
      <c r="F9377">
        <f t="shared" si="295"/>
        <v>78</v>
      </c>
    </row>
    <row r="9378" spans="2:6" x14ac:dyDescent="0.25">
      <c r="B9378">
        <v>10145</v>
      </c>
      <c r="C9378">
        <v>3349</v>
      </c>
      <c r="D9378" s="3">
        <v>0.54136574074074073</v>
      </c>
      <c r="E9378" s="3">
        <f t="shared" si="294"/>
        <v>5.476851851851855E-2</v>
      </c>
      <c r="F9378">
        <f t="shared" si="295"/>
        <v>78</v>
      </c>
    </row>
    <row r="9379" spans="2:6" x14ac:dyDescent="0.25">
      <c r="B9379">
        <v>10146</v>
      </c>
      <c r="C9379">
        <v>3349</v>
      </c>
      <c r="D9379" s="3">
        <v>0.54136574074074073</v>
      </c>
      <c r="E9379" s="3">
        <f t="shared" si="294"/>
        <v>5.476851851851855E-2</v>
      </c>
      <c r="F9379">
        <f t="shared" si="295"/>
        <v>78</v>
      </c>
    </row>
    <row r="9380" spans="2:6" x14ac:dyDescent="0.25">
      <c r="B9380">
        <v>10147</v>
      </c>
      <c r="C9380">
        <v>3349</v>
      </c>
      <c r="D9380" s="3">
        <v>0.54136574074074073</v>
      </c>
      <c r="E9380" s="3">
        <f t="shared" si="294"/>
        <v>5.476851851851855E-2</v>
      </c>
      <c r="F9380">
        <f t="shared" si="295"/>
        <v>78</v>
      </c>
    </row>
    <row r="9381" spans="2:6" x14ac:dyDescent="0.25">
      <c r="B9381">
        <v>10148</v>
      </c>
      <c r="C9381">
        <v>3589</v>
      </c>
      <c r="D9381" s="3">
        <v>0.54137731481481477</v>
      </c>
      <c r="E9381" s="3">
        <f t="shared" si="294"/>
        <v>5.4780092592592589E-2</v>
      </c>
      <c r="F9381">
        <f t="shared" si="295"/>
        <v>78</v>
      </c>
    </row>
    <row r="9382" spans="2:6" x14ac:dyDescent="0.25">
      <c r="B9382">
        <v>10149</v>
      </c>
      <c r="C9382">
        <v>3589</v>
      </c>
      <c r="D9382" s="3">
        <v>0.54137731481481477</v>
      </c>
      <c r="E9382" s="3">
        <f t="shared" si="294"/>
        <v>5.4780092592592589E-2</v>
      </c>
      <c r="F9382">
        <f t="shared" si="295"/>
        <v>78</v>
      </c>
    </row>
    <row r="9383" spans="2:6" x14ac:dyDescent="0.25">
      <c r="B9383">
        <v>10150</v>
      </c>
      <c r="C9383">
        <v>3589</v>
      </c>
      <c r="D9383" s="3">
        <v>0.54137731481481477</v>
      </c>
      <c r="E9383" s="3">
        <f t="shared" si="294"/>
        <v>5.4780092592592589E-2</v>
      </c>
      <c r="F9383">
        <f t="shared" si="295"/>
        <v>78</v>
      </c>
    </row>
    <row r="9384" spans="2:6" x14ac:dyDescent="0.25">
      <c r="B9384">
        <v>10151</v>
      </c>
      <c r="C9384">
        <v>3589</v>
      </c>
      <c r="D9384" s="3">
        <v>0.54137731481481477</v>
      </c>
      <c r="E9384" s="3">
        <f t="shared" si="294"/>
        <v>5.4780092592592589E-2</v>
      </c>
      <c r="F9384">
        <f t="shared" si="295"/>
        <v>78</v>
      </c>
    </row>
    <row r="9385" spans="2:6" x14ac:dyDescent="0.25">
      <c r="B9385">
        <v>10152</v>
      </c>
      <c r="C9385">
        <v>3650</v>
      </c>
      <c r="D9385" s="3">
        <v>0.54137731481481477</v>
      </c>
      <c r="E9385" s="3">
        <f t="shared" si="294"/>
        <v>5.4780092592592589E-2</v>
      </c>
      <c r="F9385">
        <f t="shared" si="295"/>
        <v>78</v>
      </c>
    </row>
    <row r="9386" spans="2:6" x14ac:dyDescent="0.25">
      <c r="B9386">
        <v>10153</v>
      </c>
      <c r="C9386">
        <v>3650</v>
      </c>
      <c r="D9386" s="3">
        <v>0.54137731481481477</v>
      </c>
      <c r="E9386" s="3">
        <f t="shared" si="294"/>
        <v>5.4780092592592589E-2</v>
      </c>
      <c r="F9386">
        <f t="shared" si="295"/>
        <v>78</v>
      </c>
    </row>
    <row r="9387" spans="2:6" x14ac:dyDescent="0.25">
      <c r="B9387">
        <v>10154</v>
      </c>
      <c r="C9387">
        <v>3650</v>
      </c>
      <c r="D9387" s="3">
        <v>0.54137731481481477</v>
      </c>
      <c r="E9387" s="3">
        <f t="shared" si="294"/>
        <v>5.4780092592592589E-2</v>
      </c>
      <c r="F9387">
        <f t="shared" si="295"/>
        <v>78</v>
      </c>
    </row>
    <row r="9388" spans="2:6" x14ac:dyDescent="0.25">
      <c r="B9388">
        <v>10155</v>
      </c>
      <c r="C9388">
        <v>3650</v>
      </c>
      <c r="D9388" s="3">
        <v>0.54137731481481477</v>
      </c>
      <c r="E9388" s="3">
        <f t="shared" si="294"/>
        <v>5.4780092592592589E-2</v>
      </c>
      <c r="F9388">
        <f t="shared" si="295"/>
        <v>78</v>
      </c>
    </row>
    <row r="9389" spans="2:6" x14ac:dyDescent="0.25">
      <c r="B9389">
        <v>10156</v>
      </c>
      <c r="C9389">
        <v>3612</v>
      </c>
      <c r="D9389" s="3">
        <v>0.54140046296296296</v>
      </c>
      <c r="E9389" s="3">
        <f t="shared" si="294"/>
        <v>5.4803240740740777E-2</v>
      </c>
      <c r="F9389">
        <f t="shared" si="295"/>
        <v>78</v>
      </c>
    </row>
    <row r="9390" spans="2:6" x14ac:dyDescent="0.25">
      <c r="B9390">
        <v>10157</v>
      </c>
      <c r="C9390">
        <v>3612</v>
      </c>
      <c r="D9390" s="3">
        <v>0.54140046296296296</v>
      </c>
      <c r="E9390" s="3">
        <f t="shared" si="294"/>
        <v>5.4803240740740777E-2</v>
      </c>
      <c r="F9390">
        <f t="shared" si="295"/>
        <v>78</v>
      </c>
    </row>
    <row r="9391" spans="2:6" x14ac:dyDescent="0.25">
      <c r="B9391">
        <v>10158</v>
      </c>
      <c r="C9391">
        <v>3612</v>
      </c>
      <c r="D9391" s="3">
        <v>0.54140046296296296</v>
      </c>
      <c r="E9391" s="3">
        <f t="shared" si="294"/>
        <v>5.4803240740740777E-2</v>
      </c>
      <c r="F9391">
        <f t="shared" si="295"/>
        <v>78</v>
      </c>
    </row>
    <row r="9392" spans="2:6" x14ac:dyDescent="0.25">
      <c r="B9392">
        <v>10159</v>
      </c>
      <c r="C9392">
        <v>3612</v>
      </c>
      <c r="D9392" s="3">
        <v>0.54140046296296296</v>
      </c>
      <c r="E9392" s="3">
        <f t="shared" si="294"/>
        <v>5.4803240740740777E-2</v>
      </c>
      <c r="F9392">
        <f t="shared" si="295"/>
        <v>78</v>
      </c>
    </row>
    <row r="9393" spans="2:6" x14ac:dyDescent="0.25">
      <c r="B9393">
        <v>10160</v>
      </c>
      <c r="C9393">
        <v>3425</v>
      </c>
      <c r="D9393" s="3">
        <v>0.54140046296296296</v>
      </c>
      <c r="E9393" s="3">
        <f t="shared" si="294"/>
        <v>5.4803240740740777E-2</v>
      </c>
      <c r="F9393">
        <f t="shared" si="295"/>
        <v>78</v>
      </c>
    </row>
    <row r="9394" spans="2:6" x14ac:dyDescent="0.25">
      <c r="B9394">
        <v>10161</v>
      </c>
      <c r="C9394">
        <v>3425</v>
      </c>
      <c r="D9394" s="3">
        <v>0.54140046296296296</v>
      </c>
      <c r="E9394" s="3">
        <f t="shared" si="294"/>
        <v>5.4803240740740777E-2</v>
      </c>
      <c r="F9394">
        <f t="shared" si="295"/>
        <v>78</v>
      </c>
    </row>
    <row r="9395" spans="2:6" x14ac:dyDescent="0.25">
      <c r="B9395">
        <v>10162</v>
      </c>
      <c r="C9395">
        <v>3425</v>
      </c>
      <c r="D9395" s="3">
        <v>0.54140046296296296</v>
      </c>
      <c r="E9395" s="3">
        <f t="shared" si="294"/>
        <v>5.4803240740740777E-2</v>
      </c>
      <c r="F9395">
        <f t="shared" si="295"/>
        <v>78</v>
      </c>
    </row>
    <row r="9396" spans="2:6" x14ac:dyDescent="0.25">
      <c r="B9396">
        <v>10163</v>
      </c>
      <c r="C9396">
        <v>3425</v>
      </c>
      <c r="D9396" s="3">
        <v>0.54140046296296296</v>
      </c>
      <c r="E9396" s="3">
        <f t="shared" si="294"/>
        <v>5.4803240740740777E-2</v>
      </c>
      <c r="F9396">
        <f t="shared" si="295"/>
        <v>78</v>
      </c>
    </row>
    <row r="9397" spans="2:6" x14ac:dyDescent="0.25">
      <c r="B9397">
        <v>10164</v>
      </c>
      <c r="C9397">
        <v>3385</v>
      </c>
      <c r="D9397" s="3">
        <v>0.54140046296296296</v>
      </c>
      <c r="E9397" s="3">
        <f t="shared" si="294"/>
        <v>5.4803240740740777E-2</v>
      </c>
      <c r="F9397">
        <f t="shared" si="295"/>
        <v>78</v>
      </c>
    </row>
    <row r="9398" spans="2:6" x14ac:dyDescent="0.25">
      <c r="B9398">
        <v>10165</v>
      </c>
      <c r="C9398">
        <v>3385</v>
      </c>
      <c r="D9398" s="3">
        <v>0.54140046296296296</v>
      </c>
      <c r="E9398" s="3">
        <f t="shared" si="294"/>
        <v>5.4803240740740777E-2</v>
      </c>
      <c r="F9398">
        <f t="shared" si="295"/>
        <v>78</v>
      </c>
    </row>
    <row r="9399" spans="2:6" x14ac:dyDescent="0.25">
      <c r="B9399">
        <v>10166</v>
      </c>
      <c r="C9399">
        <v>3385</v>
      </c>
      <c r="D9399" s="3">
        <v>0.54140046296296296</v>
      </c>
      <c r="E9399" s="3">
        <f t="shared" si="294"/>
        <v>5.4803240740740777E-2</v>
      </c>
      <c r="F9399">
        <f t="shared" si="295"/>
        <v>78</v>
      </c>
    </row>
    <row r="9400" spans="2:6" x14ac:dyDescent="0.25">
      <c r="B9400">
        <v>10167</v>
      </c>
      <c r="C9400">
        <v>3385</v>
      </c>
      <c r="D9400" s="3">
        <v>0.54140046296296296</v>
      </c>
      <c r="E9400" s="3">
        <f t="shared" si="294"/>
        <v>5.4803240740740777E-2</v>
      </c>
      <c r="F9400">
        <f t="shared" si="295"/>
        <v>78</v>
      </c>
    </row>
    <row r="9401" spans="2:6" x14ac:dyDescent="0.25">
      <c r="B9401">
        <v>10168</v>
      </c>
      <c r="C9401">
        <v>3615</v>
      </c>
      <c r="D9401" s="3">
        <v>0.54140046296296296</v>
      </c>
      <c r="E9401" s="3">
        <f t="shared" si="294"/>
        <v>5.4803240740740777E-2</v>
      </c>
      <c r="F9401">
        <f t="shared" si="295"/>
        <v>78</v>
      </c>
    </row>
    <row r="9402" spans="2:6" x14ac:dyDescent="0.25">
      <c r="B9402">
        <v>10169</v>
      </c>
      <c r="C9402">
        <v>3615</v>
      </c>
      <c r="D9402" s="3">
        <v>0.54140046296296296</v>
      </c>
      <c r="E9402" s="3">
        <f t="shared" si="294"/>
        <v>5.4803240740740777E-2</v>
      </c>
      <c r="F9402">
        <f t="shared" si="295"/>
        <v>78</v>
      </c>
    </row>
    <row r="9403" spans="2:6" x14ac:dyDescent="0.25">
      <c r="B9403">
        <v>10170</v>
      </c>
      <c r="C9403">
        <v>3615</v>
      </c>
      <c r="D9403" s="3">
        <v>0.54140046296296296</v>
      </c>
      <c r="E9403" s="3">
        <f t="shared" si="294"/>
        <v>5.4803240740740777E-2</v>
      </c>
      <c r="F9403">
        <f t="shared" si="295"/>
        <v>78</v>
      </c>
    </row>
    <row r="9404" spans="2:6" x14ac:dyDescent="0.25">
      <c r="B9404">
        <v>10171</v>
      </c>
      <c r="C9404">
        <v>3615</v>
      </c>
      <c r="D9404" s="3">
        <v>0.54140046296296296</v>
      </c>
      <c r="E9404" s="3">
        <f t="shared" si="294"/>
        <v>5.4803240740740777E-2</v>
      </c>
      <c r="F9404">
        <f t="shared" si="295"/>
        <v>78</v>
      </c>
    </row>
    <row r="9405" spans="2:6" x14ac:dyDescent="0.25">
      <c r="B9405">
        <v>10172</v>
      </c>
      <c r="C9405">
        <v>3584</v>
      </c>
      <c r="D9405" s="3">
        <v>0.54141203703703711</v>
      </c>
      <c r="E9405" s="3">
        <f t="shared" si="294"/>
        <v>5.4814814814814927E-2</v>
      </c>
      <c r="F9405">
        <f t="shared" si="295"/>
        <v>78</v>
      </c>
    </row>
    <row r="9406" spans="2:6" x14ac:dyDescent="0.25">
      <c r="B9406">
        <v>10173</v>
      </c>
      <c r="C9406">
        <v>3584</v>
      </c>
      <c r="D9406" s="3">
        <v>0.54141203703703711</v>
      </c>
      <c r="E9406" s="3">
        <f t="shared" si="294"/>
        <v>5.4814814814814927E-2</v>
      </c>
      <c r="F9406">
        <f t="shared" si="295"/>
        <v>78</v>
      </c>
    </row>
    <row r="9407" spans="2:6" x14ac:dyDescent="0.25">
      <c r="B9407">
        <v>10174</v>
      </c>
      <c r="C9407">
        <v>3584</v>
      </c>
      <c r="D9407" s="3">
        <v>0.54141203703703711</v>
      </c>
      <c r="E9407" s="3">
        <f t="shared" si="294"/>
        <v>5.4814814814814927E-2</v>
      </c>
      <c r="F9407">
        <f t="shared" si="295"/>
        <v>78</v>
      </c>
    </row>
    <row r="9408" spans="2:6" x14ac:dyDescent="0.25">
      <c r="B9408">
        <v>10175</v>
      </c>
      <c r="C9408">
        <v>3584</v>
      </c>
      <c r="D9408" s="3">
        <v>0.54141203703703711</v>
      </c>
      <c r="E9408" s="3">
        <f t="shared" si="294"/>
        <v>5.4814814814814927E-2</v>
      </c>
      <c r="F9408">
        <f t="shared" si="295"/>
        <v>78</v>
      </c>
    </row>
    <row r="9409" spans="2:6" x14ac:dyDescent="0.25">
      <c r="B9409">
        <v>10176</v>
      </c>
      <c r="C9409">
        <v>3599</v>
      </c>
      <c r="D9409" s="3">
        <v>0.54142361111111115</v>
      </c>
      <c r="E9409" s="3">
        <f t="shared" si="294"/>
        <v>5.4826388888888966E-2</v>
      </c>
      <c r="F9409">
        <f t="shared" si="295"/>
        <v>78</v>
      </c>
    </row>
    <row r="9410" spans="2:6" x14ac:dyDescent="0.25">
      <c r="B9410">
        <v>10177</v>
      </c>
      <c r="C9410">
        <v>3599</v>
      </c>
      <c r="D9410" s="3">
        <v>0.54142361111111115</v>
      </c>
      <c r="E9410" s="3">
        <f t="shared" ref="E9410:E9473" si="296">D9410-$A$1</f>
        <v>5.4826388888888966E-2</v>
      </c>
      <c r="F9410">
        <f t="shared" ref="F9410:F9473" si="297">(MINUTE(E9410))+60</f>
        <v>78</v>
      </c>
    </row>
    <row r="9411" spans="2:6" x14ac:dyDescent="0.25">
      <c r="B9411">
        <v>10178</v>
      </c>
      <c r="C9411">
        <v>3599</v>
      </c>
      <c r="D9411" s="3">
        <v>0.54142361111111115</v>
      </c>
      <c r="E9411" s="3">
        <f t="shared" si="296"/>
        <v>5.4826388888888966E-2</v>
      </c>
      <c r="F9411">
        <f t="shared" si="297"/>
        <v>78</v>
      </c>
    </row>
    <row r="9412" spans="2:6" x14ac:dyDescent="0.25">
      <c r="B9412">
        <v>10179</v>
      </c>
      <c r="C9412">
        <v>3599</v>
      </c>
      <c r="D9412" s="3">
        <v>0.54142361111111115</v>
      </c>
      <c r="E9412" s="3">
        <f t="shared" si="296"/>
        <v>5.4826388888888966E-2</v>
      </c>
      <c r="F9412">
        <f t="shared" si="297"/>
        <v>78</v>
      </c>
    </row>
    <row r="9413" spans="2:6" x14ac:dyDescent="0.25">
      <c r="B9413">
        <v>10180</v>
      </c>
      <c r="C9413">
        <v>3558</v>
      </c>
      <c r="D9413" s="3">
        <v>0.54142361111111115</v>
      </c>
      <c r="E9413" s="3">
        <f t="shared" si="296"/>
        <v>5.4826388888888966E-2</v>
      </c>
      <c r="F9413">
        <f t="shared" si="297"/>
        <v>78</v>
      </c>
    </row>
    <row r="9414" spans="2:6" x14ac:dyDescent="0.25">
      <c r="B9414">
        <v>10181</v>
      </c>
      <c r="C9414">
        <v>3558</v>
      </c>
      <c r="D9414" s="3">
        <v>0.54142361111111115</v>
      </c>
      <c r="E9414" s="3">
        <f t="shared" si="296"/>
        <v>5.4826388888888966E-2</v>
      </c>
      <c r="F9414">
        <f t="shared" si="297"/>
        <v>78</v>
      </c>
    </row>
    <row r="9415" spans="2:6" x14ac:dyDescent="0.25">
      <c r="B9415">
        <v>10182</v>
      </c>
      <c r="C9415">
        <v>3558</v>
      </c>
      <c r="D9415" s="3">
        <v>0.54142361111111115</v>
      </c>
      <c r="E9415" s="3">
        <f t="shared" si="296"/>
        <v>5.4826388888888966E-2</v>
      </c>
      <c r="F9415">
        <f t="shared" si="297"/>
        <v>78</v>
      </c>
    </row>
    <row r="9416" spans="2:6" x14ac:dyDescent="0.25">
      <c r="B9416">
        <v>10183</v>
      </c>
      <c r="C9416">
        <v>3558</v>
      </c>
      <c r="D9416" s="3">
        <v>0.54142361111111115</v>
      </c>
      <c r="E9416" s="3">
        <f t="shared" si="296"/>
        <v>5.4826388888888966E-2</v>
      </c>
      <c r="F9416">
        <f t="shared" si="297"/>
        <v>78</v>
      </c>
    </row>
    <row r="9417" spans="2:6" x14ac:dyDescent="0.25">
      <c r="B9417">
        <v>10184</v>
      </c>
      <c r="C9417">
        <v>3682</v>
      </c>
      <c r="D9417" s="3">
        <v>0.54142361111111115</v>
      </c>
      <c r="E9417" s="3">
        <f t="shared" si="296"/>
        <v>5.4826388888888966E-2</v>
      </c>
      <c r="F9417">
        <f t="shared" si="297"/>
        <v>78</v>
      </c>
    </row>
    <row r="9418" spans="2:6" x14ac:dyDescent="0.25">
      <c r="B9418">
        <v>10185</v>
      </c>
      <c r="C9418">
        <v>3682</v>
      </c>
      <c r="D9418" s="3">
        <v>0.54142361111111115</v>
      </c>
      <c r="E9418" s="3">
        <f t="shared" si="296"/>
        <v>5.4826388888888966E-2</v>
      </c>
      <c r="F9418">
        <f t="shared" si="297"/>
        <v>78</v>
      </c>
    </row>
    <row r="9419" spans="2:6" x14ac:dyDescent="0.25">
      <c r="B9419">
        <v>10186</v>
      </c>
      <c r="C9419">
        <v>3682</v>
      </c>
      <c r="D9419" s="3">
        <v>0.54142361111111115</v>
      </c>
      <c r="E9419" s="3">
        <f t="shared" si="296"/>
        <v>5.4826388888888966E-2</v>
      </c>
      <c r="F9419">
        <f t="shared" si="297"/>
        <v>78</v>
      </c>
    </row>
    <row r="9420" spans="2:6" x14ac:dyDescent="0.25">
      <c r="B9420">
        <v>10187</v>
      </c>
      <c r="C9420">
        <v>3682</v>
      </c>
      <c r="D9420" s="3">
        <v>0.54142361111111115</v>
      </c>
      <c r="E9420" s="3">
        <f t="shared" si="296"/>
        <v>5.4826388888888966E-2</v>
      </c>
      <c r="F9420">
        <f t="shared" si="297"/>
        <v>78</v>
      </c>
    </row>
    <row r="9421" spans="2:6" x14ac:dyDescent="0.25">
      <c r="B9421">
        <v>10188</v>
      </c>
      <c r="C9421">
        <v>3521</v>
      </c>
      <c r="D9421" s="3">
        <v>0.54143518518518519</v>
      </c>
      <c r="E9421" s="3">
        <f t="shared" si="296"/>
        <v>5.4837962962963005E-2</v>
      </c>
      <c r="F9421">
        <f t="shared" si="297"/>
        <v>78</v>
      </c>
    </row>
    <row r="9422" spans="2:6" x14ac:dyDescent="0.25">
      <c r="B9422">
        <v>10189</v>
      </c>
      <c r="C9422">
        <v>3521</v>
      </c>
      <c r="D9422" s="3">
        <v>0.54143518518518519</v>
      </c>
      <c r="E9422" s="3">
        <f t="shared" si="296"/>
        <v>5.4837962962963005E-2</v>
      </c>
      <c r="F9422">
        <f t="shared" si="297"/>
        <v>78</v>
      </c>
    </row>
    <row r="9423" spans="2:6" x14ac:dyDescent="0.25">
      <c r="B9423">
        <v>10190</v>
      </c>
      <c r="C9423">
        <v>3521</v>
      </c>
      <c r="D9423" s="3">
        <v>0.54143518518518519</v>
      </c>
      <c r="E9423" s="3">
        <f t="shared" si="296"/>
        <v>5.4837962962963005E-2</v>
      </c>
      <c r="F9423">
        <f t="shared" si="297"/>
        <v>78</v>
      </c>
    </row>
    <row r="9424" spans="2:6" x14ac:dyDescent="0.25">
      <c r="B9424">
        <v>10191</v>
      </c>
      <c r="C9424">
        <v>3521</v>
      </c>
      <c r="D9424" s="3">
        <v>0.54143518518518519</v>
      </c>
      <c r="E9424" s="3">
        <f t="shared" si="296"/>
        <v>5.4837962962963005E-2</v>
      </c>
      <c r="F9424">
        <f t="shared" si="297"/>
        <v>78</v>
      </c>
    </row>
    <row r="9425" spans="2:6" x14ac:dyDescent="0.25">
      <c r="B9425">
        <v>10192</v>
      </c>
      <c r="C9425">
        <v>3628</v>
      </c>
      <c r="D9425" s="3">
        <v>0.54143518518518519</v>
      </c>
      <c r="E9425" s="3">
        <f t="shared" si="296"/>
        <v>5.4837962962963005E-2</v>
      </c>
      <c r="F9425">
        <f t="shared" si="297"/>
        <v>78</v>
      </c>
    </row>
    <row r="9426" spans="2:6" x14ac:dyDescent="0.25">
      <c r="B9426">
        <v>10193</v>
      </c>
      <c r="C9426">
        <v>3628</v>
      </c>
      <c r="D9426" s="3">
        <v>0.54143518518518519</v>
      </c>
      <c r="E9426" s="3">
        <f t="shared" si="296"/>
        <v>5.4837962962963005E-2</v>
      </c>
      <c r="F9426">
        <f t="shared" si="297"/>
        <v>78</v>
      </c>
    </row>
    <row r="9427" spans="2:6" x14ac:dyDescent="0.25">
      <c r="B9427">
        <v>10194</v>
      </c>
      <c r="C9427">
        <v>3628</v>
      </c>
      <c r="D9427" s="3">
        <v>0.54143518518518519</v>
      </c>
      <c r="E9427" s="3">
        <f t="shared" si="296"/>
        <v>5.4837962962963005E-2</v>
      </c>
      <c r="F9427">
        <f t="shared" si="297"/>
        <v>78</v>
      </c>
    </row>
    <row r="9428" spans="2:6" x14ac:dyDescent="0.25">
      <c r="B9428">
        <v>10195</v>
      </c>
      <c r="C9428">
        <v>3628</v>
      </c>
      <c r="D9428" s="3">
        <v>0.54143518518518519</v>
      </c>
      <c r="E9428" s="3">
        <f t="shared" si="296"/>
        <v>5.4837962962963005E-2</v>
      </c>
      <c r="F9428">
        <f t="shared" si="297"/>
        <v>78</v>
      </c>
    </row>
    <row r="9429" spans="2:6" x14ac:dyDescent="0.25">
      <c r="B9429">
        <v>10196</v>
      </c>
      <c r="C9429">
        <v>3645</v>
      </c>
      <c r="D9429" s="3">
        <v>0.54143518518518519</v>
      </c>
      <c r="E9429" s="3">
        <f t="shared" si="296"/>
        <v>5.4837962962963005E-2</v>
      </c>
      <c r="F9429">
        <f t="shared" si="297"/>
        <v>78</v>
      </c>
    </row>
    <row r="9430" spans="2:6" x14ac:dyDescent="0.25">
      <c r="B9430">
        <v>10197</v>
      </c>
      <c r="C9430">
        <v>3645</v>
      </c>
      <c r="D9430" s="3">
        <v>0.54143518518518519</v>
      </c>
      <c r="E9430" s="3">
        <f t="shared" si="296"/>
        <v>5.4837962962963005E-2</v>
      </c>
      <c r="F9430">
        <f t="shared" si="297"/>
        <v>78</v>
      </c>
    </row>
    <row r="9431" spans="2:6" x14ac:dyDescent="0.25">
      <c r="B9431">
        <v>10198</v>
      </c>
      <c r="C9431">
        <v>3645</v>
      </c>
      <c r="D9431" s="3">
        <v>0.54143518518518519</v>
      </c>
      <c r="E9431" s="3">
        <f t="shared" si="296"/>
        <v>5.4837962962963005E-2</v>
      </c>
      <c r="F9431">
        <f t="shared" si="297"/>
        <v>78</v>
      </c>
    </row>
    <row r="9432" spans="2:6" x14ac:dyDescent="0.25">
      <c r="B9432">
        <v>10199</v>
      </c>
      <c r="C9432">
        <v>3645</v>
      </c>
      <c r="D9432" s="3">
        <v>0.54143518518518519</v>
      </c>
      <c r="E9432" s="3">
        <f t="shared" si="296"/>
        <v>5.4837962962963005E-2</v>
      </c>
      <c r="F9432">
        <f t="shared" si="297"/>
        <v>78</v>
      </c>
    </row>
    <row r="9433" spans="2:6" x14ac:dyDescent="0.25">
      <c r="B9433">
        <v>10200</v>
      </c>
      <c r="C9433">
        <v>3661</v>
      </c>
      <c r="D9433" s="3">
        <v>0.54143518518518519</v>
      </c>
      <c r="E9433" s="3">
        <f t="shared" si="296"/>
        <v>5.4837962962963005E-2</v>
      </c>
      <c r="F9433">
        <f t="shared" si="297"/>
        <v>78</v>
      </c>
    </row>
    <row r="9434" spans="2:6" x14ac:dyDescent="0.25">
      <c r="B9434">
        <v>10201</v>
      </c>
      <c r="C9434">
        <v>3661</v>
      </c>
      <c r="D9434" s="3">
        <v>0.54143518518518519</v>
      </c>
      <c r="E9434" s="3">
        <f t="shared" si="296"/>
        <v>5.4837962962963005E-2</v>
      </c>
      <c r="F9434">
        <f t="shared" si="297"/>
        <v>78</v>
      </c>
    </row>
    <row r="9435" spans="2:6" x14ac:dyDescent="0.25">
      <c r="B9435">
        <v>10202</v>
      </c>
      <c r="C9435">
        <v>3661</v>
      </c>
      <c r="D9435" s="3">
        <v>0.54143518518518519</v>
      </c>
      <c r="E9435" s="3">
        <f t="shared" si="296"/>
        <v>5.4837962962963005E-2</v>
      </c>
      <c r="F9435">
        <f t="shared" si="297"/>
        <v>78</v>
      </c>
    </row>
    <row r="9436" spans="2:6" x14ac:dyDescent="0.25">
      <c r="B9436">
        <v>10203</v>
      </c>
      <c r="C9436">
        <v>3661</v>
      </c>
      <c r="D9436" s="3">
        <v>0.54143518518518519</v>
      </c>
      <c r="E9436" s="3">
        <f t="shared" si="296"/>
        <v>5.4837962962963005E-2</v>
      </c>
      <c r="F9436">
        <f t="shared" si="297"/>
        <v>78</v>
      </c>
    </row>
    <row r="9437" spans="2:6" x14ac:dyDescent="0.25">
      <c r="B9437">
        <v>10204</v>
      </c>
      <c r="C9437">
        <v>3643</v>
      </c>
      <c r="D9437" s="3">
        <v>0.54143518518518519</v>
      </c>
      <c r="E9437" s="3">
        <f t="shared" si="296"/>
        <v>5.4837962962963005E-2</v>
      </c>
      <c r="F9437">
        <f t="shared" si="297"/>
        <v>78</v>
      </c>
    </row>
    <row r="9438" spans="2:6" x14ac:dyDescent="0.25">
      <c r="B9438">
        <v>10205</v>
      </c>
      <c r="C9438">
        <v>3643</v>
      </c>
      <c r="D9438" s="3">
        <v>0.54143518518518519</v>
      </c>
      <c r="E9438" s="3">
        <f t="shared" si="296"/>
        <v>5.4837962962963005E-2</v>
      </c>
      <c r="F9438">
        <f t="shared" si="297"/>
        <v>78</v>
      </c>
    </row>
    <row r="9439" spans="2:6" x14ac:dyDescent="0.25">
      <c r="B9439">
        <v>10206</v>
      </c>
      <c r="C9439">
        <v>3643</v>
      </c>
      <c r="D9439" s="3">
        <v>0.54143518518518519</v>
      </c>
      <c r="E9439" s="3">
        <f t="shared" si="296"/>
        <v>5.4837962962963005E-2</v>
      </c>
      <c r="F9439">
        <f t="shared" si="297"/>
        <v>78</v>
      </c>
    </row>
    <row r="9440" spans="2:6" x14ac:dyDescent="0.25">
      <c r="B9440">
        <v>10207</v>
      </c>
      <c r="C9440">
        <v>3643</v>
      </c>
      <c r="D9440" s="3">
        <v>0.54143518518518519</v>
      </c>
      <c r="E9440" s="3">
        <f t="shared" si="296"/>
        <v>5.4837962962963005E-2</v>
      </c>
      <c r="F9440">
        <f t="shared" si="297"/>
        <v>78</v>
      </c>
    </row>
    <row r="9441" spans="2:6" x14ac:dyDescent="0.25">
      <c r="B9441">
        <v>10208</v>
      </c>
      <c r="C9441">
        <v>3664</v>
      </c>
      <c r="D9441" s="3">
        <v>0.54144675925925922</v>
      </c>
      <c r="E9441" s="3">
        <f t="shared" si="296"/>
        <v>5.4849537037037044E-2</v>
      </c>
      <c r="F9441">
        <f t="shared" si="297"/>
        <v>78</v>
      </c>
    </row>
    <row r="9442" spans="2:6" x14ac:dyDescent="0.25">
      <c r="B9442">
        <v>10209</v>
      </c>
      <c r="C9442">
        <v>3664</v>
      </c>
      <c r="D9442" s="3">
        <v>0.54144675925925922</v>
      </c>
      <c r="E9442" s="3">
        <f t="shared" si="296"/>
        <v>5.4849537037037044E-2</v>
      </c>
      <c r="F9442">
        <f t="shared" si="297"/>
        <v>78</v>
      </c>
    </row>
    <row r="9443" spans="2:6" x14ac:dyDescent="0.25">
      <c r="B9443">
        <v>10210</v>
      </c>
      <c r="C9443">
        <v>3664</v>
      </c>
      <c r="D9443" s="3">
        <v>0.54144675925925922</v>
      </c>
      <c r="E9443" s="3">
        <f t="shared" si="296"/>
        <v>5.4849537037037044E-2</v>
      </c>
      <c r="F9443">
        <f t="shared" si="297"/>
        <v>78</v>
      </c>
    </row>
    <row r="9444" spans="2:6" x14ac:dyDescent="0.25">
      <c r="B9444">
        <v>10211</v>
      </c>
      <c r="C9444">
        <v>3664</v>
      </c>
      <c r="D9444" s="3">
        <v>0.54144675925925922</v>
      </c>
      <c r="E9444" s="3">
        <f t="shared" si="296"/>
        <v>5.4849537037037044E-2</v>
      </c>
      <c r="F9444">
        <f t="shared" si="297"/>
        <v>78</v>
      </c>
    </row>
    <row r="9445" spans="2:6" x14ac:dyDescent="0.25">
      <c r="B9445">
        <v>10212</v>
      </c>
      <c r="C9445">
        <v>3686</v>
      </c>
      <c r="D9445" s="3">
        <v>0.54145833333333326</v>
      </c>
      <c r="E9445" s="3">
        <f t="shared" si="296"/>
        <v>5.4861111111111083E-2</v>
      </c>
      <c r="F9445">
        <f t="shared" si="297"/>
        <v>79</v>
      </c>
    </row>
    <row r="9446" spans="2:6" x14ac:dyDescent="0.25">
      <c r="B9446">
        <v>10213</v>
      </c>
      <c r="C9446">
        <v>3686</v>
      </c>
      <c r="D9446" s="3">
        <v>0.54145833333333326</v>
      </c>
      <c r="E9446" s="3">
        <f t="shared" si="296"/>
        <v>5.4861111111111083E-2</v>
      </c>
      <c r="F9446">
        <f t="shared" si="297"/>
        <v>79</v>
      </c>
    </row>
    <row r="9447" spans="2:6" x14ac:dyDescent="0.25">
      <c r="B9447">
        <v>10214</v>
      </c>
      <c r="C9447">
        <v>3686</v>
      </c>
      <c r="D9447" s="3">
        <v>0.54145833333333326</v>
      </c>
      <c r="E9447" s="3">
        <f t="shared" si="296"/>
        <v>5.4861111111111083E-2</v>
      </c>
      <c r="F9447">
        <f t="shared" si="297"/>
        <v>79</v>
      </c>
    </row>
    <row r="9448" spans="2:6" x14ac:dyDescent="0.25">
      <c r="B9448">
        <v>10215</v>
      </c>
      <c r="C9448">
        <v>3686</v>
      </c>
      <c r="D9448" s="3">
        <v>0.54145833333333326</v>
      </c>
      <c r="E9448" s="3">
        <f t="shared" si="296"/>
        <v>5.4861111111111083E-2</v>
      </c>
      <c r="F9448">
        <f t="shared" si="297"/>
        <v>79</v>
      </c>
    </row>
    <row r="9449" spans="2:6" x14ac:dyDescent="0.25">
      <c r="B9449">
        <v>10216</v>
      </c>
      <c r="C9449">
        <v>3652</v>
      </c>
      <c r="D9449" s="3">
        <v>0.54145833333333326</v>
      </c>
      <c r="E9449" s="3">
        <f t="shared" si="296"/>
        <v>5.4861111111111083E-2</v>
      </c>
      <c r="F9449">
        <f t="shared" si="297"/>
        <v>79</v>
      </c>
    </row>
    <row r="9450" spans="2:6" x14ac:dyDescent="0.25">
      <c r="B9450">
        <v>10217</v>
      </c>
      <c r="C9450">
        <v>3652</v>
      </c>
      <c r="D9450" s="3">
        <v>0.54145833333333326</v>
      </c>
      <c r="E9450" s="3">
        <f t="shared" si="296"/>
        <v>5.4861111111111083E-2</v>
      </c>
      <c r="F9450">
        <f t="shared" si="297"/>
        <v>79</v>
      </c>
    </row>
    <row r="9451" spans="2:6" x14ac:dyDescent="0.25">
      <c r="B9451">
        <v>10218</v>
      </c>
      <c r="C9451">
        <v>3652</v>
      </c>
      <c r="D9451" s="3">
        <v>0.54145833333333326</v>
      </c>
      <c r="E9451" s="3">
        <f t="shared" si="296"/>
        <v>5.4861111111111083E-2</v>
      </c>
      <c r="F9451">
        <f t="shared" si="297"/>
        <v>79</v>
      </c>
    </row>
    <row r="9452" spans="2:6" x14ac:dyDescent="0.25">
      <c r="B9452">
        <v>10219</v>
      </c>
      <c r="C9452">
        <v>3652</v>
      </c>
      <c r="D9452" s="3">
        <v>0.54145833333333326</v>
      </c>
      <c r="E9452" s="3">
        <f t="shared" si="296"/>
        <v>5.4861111111111083E-2</v>
      </c>
      <c r="F9452">
        <f t="shared" si="297"/>
        <v>79</v>
      </c>
    </row>
    <row r="9453" spans="2:6" x14ac:dyDescent="0.25">
      <c r="B9453">
        <v>10220</v>
      </c>
      <c r="C9453">
        <v>3527</v>
      </c>
      <c r="D9453" s="3">
        <v>0.54146990740740741</v>
      </c>
      <c r="E9453" s="3">
        <f t="shared" si="296"/>
        <v>5.4872685185185233E-2</v>
      </c>
      <c r="F9453">
        <f t="shared" si="297"/>
        <v>79</v>
      </c>
    </row>
    <row r="9454" spans="2:6" x14ac:dyDescent="0.25">
      <c r="B9454">
        <v>10221</v>
      </c>
      <c r="C9454">
        <v>3527</v>
      </c>
      <c r="D9454" s="3">
        <v>0.54146990740740741</v>
      </c>
      <c r="E9454" s="3">
        <f t="shared" si="296"/>
        <v>5.4872685185185233E-2</v>
      </c>
      <c r="F9454">
        <f t="shared" si="297"/>
        <v>79</v>
      </c>
    </row>
    <row r="9455" spans="2:6" x14ac:dyDescent="0.25">
      <c r="B9455">
        <v>10222</v>
      </c>
      <c r="C9455">
        <v>3527</v>
      </c>
      <c r="D9455" s="3">
        <v>0.54146990740740741</v>
      </c>
      <c r="E9455" s="3">
        <f t="shared" si="296"/>
        <v>5.4872685185185233E-2</v>
      </c>
      <c r="F9455">
        <f t="shared" si="297"/>
        <v>79</v>
      </c>
    </row>
    <row r="9456" spans="2:6" x14ac:dyDescent="0.25">
      <c r="B9456">
        <v>10223</v>
      </c>
      <c r="C9456">
        <v>3527</v>
      </c>
      <c r="D9456" s="3">
        <v>0.54146990740740741</v>
      </c>
      <c r="E9456" s="3">
        <f t="shared" si="296"/>
        <v>5.4872685185185233E-2</v>
      </c>
      <c r="F9456">
        <f t="shared" si="297"/>
        <v>79</v>
      </c>
    </row>
    <row r="9457" spans="2:6" x14ac:dyDescent="0.25">
      <c r="B9457">
        <v>10224</v>
      </c>
      <c r="C9457">
        <v>3639</v>
      </c>
      <c r="D9457" s="3">
        <v>0.54148148148148145</v>
      </c>
      <c r="E9457" s="3">
        <f t="shared" si="296"/>
        <v>5.4884259259259272E-2</v>
      </c>
      <c r="F9457">
        <f t="shared" si="297"/>
        <v>79</v>
      </c>
    </row>
    <row r="9458" spans="2:6" x14ac:dyDescent="0.25">
      <c r="B9458">
        <v>10225</v>
      </c>
      <c r="C9458">
        <v>3639</v>
      </c>
      <c r="D9458" s="3">
        <v>0.54148148148148145</v>
      </c>
      <c r="E9458" s="3">
        <f t="shared" si="296"/>
        <v>5.4884259259259272E-2</v>
      </c>
      <c r="F9458">
        <f t="shared" si="297"/>
        <v>79</v>
      </c>
    </row>
    <row r="9459" spans="2:6" x14ac:dyDescent="0.25">
      <c r="B9459">
        <v>10226</v>
      </c>
      <c r="C9459">
        <v>3639</v>
      </c>
      <c r="D9459" s="3">
        <v>0.54148148148148145</v>
      </c>
      <c r="E9459" s="3">
        <f t="shared" si="296"/>
        <v>5.4884259259259272E-2</v>
      </c>
      <c r="F9459">
        <f t="shared" si="297"/>
        <v>79</v>
      </c>
    </row>
    <row r="9460" spans="2:6" x14ac:dyDescent="0.25">
      <c r="B9460">
        <v>10227</v>
      </c>
      <c r="C9460">
        <v>3639</v>
      </c>
      <c r="D9460" s="3">
        <v>0.54148148148148145</v>
      </c>
      <c r="E9460" s="3">
        <f t="shared" si="296"/>
        <v>5.4884259259259272E-2</v>
      </c>
      <c r="F9460">
        <f t="shared" si="297"/>
        <v>79</v>
      </c>
    </row>
    <row r="9461" spans="2:6" x14ac:dyDescent="0.25">
      <c r="B9461">
        <v>10228</v>
      </c>
      <c r="C9461">
        <v>3661</v>
      </c>
      <c r="D9461" s="3">
        <v>0.5414930555555556</v>
      </c>
      <c r="E9461" s="3">
        <f t="shared" si="296"/>
        <v>5.4895833333333421E-2</v>
      </c>
      <c r="F9461">
        <f t="shared" si="297"/>
        <v>79</v>
      </c>
    </row>
    <row r="9462" spans="2:6" x14ac:dyDescent="0.25">
      <c r="B9462">
        <v>10229</v>
      </c>
      <c r="C9462">
        <v>3661</v>
      </c>
      <c r="D9462" s="3">
        <v>0.5414930555555556</v>
      </c>
      <c r="E9462" s="3">
        <f t="shared" si="296"/>
        <v>5.4895833333333421E-2</v>
      </c>
      <c r="F9462">
        <f t="shared" si="297"/>
        <v>79</v>
      </c>
    </row>
    <row r="9463" spans="2:6" x14ac:dyDescent="0.25">
      <c r="B9463">
        <v>10230</v>
      </c>
      <c r="C9463">
        <v>3661</v>
      </c>
      <c r="D9463" s="3">
        <v>0.5414930555555556</v>
      </c>
      <c r="E9463" s="3">
        <f t="shared" si="296"/>
        <v>5.4895833333333421E-2</v>
      </c>
      <c r="F9463">
        <f t="shared" si="297"/>
        <v>79</v>
      </c>
    </row>
    <row r="9464" spans="2:6" x14ac:dyDescent="0.25">
      <c r="B9464">
        <v>10231</v>
      </c>
      <c r="C9464">
        <v>3661</v>
      </c>
      <c r="D9464" s="3">
        <v>0.5414930555555556</v>
      </c>
      <c r="E9464" s="3">
        <f t="shared" si="296"/>
        <v>5.4895833333333421E-2</v>
      </c>
      <c r="F9464">
        <f t="shared" si="297"/>
        <v>79</v>
      </c>
    </row>
    <row r="9465" spans="2:6" x14ac:dyDescent="0.25">
      <c r="B9465">
        <v>10232</v>
      </c>
      <c r="C9465">
        <v>3589</v>
      </c>
      <c r="D9465" s="3">
        <v>0.5414930555555556</v>
      </c>
      <c r="E9465" s="3">
        <f t="shared" si="296"/>
        <v>5.4895833333333421E-2</v>
      </c>
      <c r="F9465">
        <f t="shared" si="297"/>
        <v>79</v>
      </c>
    </row>
    <row r="9466" spans="2:6" x14ac:dyDescent="0.25">
      <c r="B9466">
        <v>10233</v>
      </c>
      <c r="C9466">
        <v>3589</v>
      </c>
      <c r="D9466" s="3">
        <v>0.5414930555555556</v>
      </c>
      <c r="E9466" s="3">
        <f t="shared" si="296"/>
        <v>5.4895833333333421E-2</v>
      </c>
      <c r="F9466">
        <f t="shared" si="297"/>
        <v>79</v>
      </c>
    </row>
    <row r="9467" spans="2:6" x14ac:dyDescent="0.25">
      <c r="B9467">
        <v>10234</v>
      </c>
      <c r="C9467">
        <v>3589</v>
      </c>
      <c r="D9467" s="3">
        <v>0.5414930555555556</v>
      </c>
      <c r="E9467" s="3">
        <f t="shared" si="296"/>
        <v>5.4895833333333421E-2</v>
      </c>
      <c r="F9467">
        <f t="shared" si="297"/>
        <v>79</v>
      </c>
    </row>
    <row r="9468" spans="2:6" x14ac:dyDescent="0.25">
      <c r="B9468">
        <v>10235</v>
      </c>
      <c r="C9468">
        <v>3589</v>
      </c>
      <c r="D9468" s="3">
        <v>0.5414930555555556</v>
      </c>
      <c r="E9468" s="3">
        <f t="shared" si="296"/>
        <v>5.4895833333333421E-2</v>
      </c>
      <c r="F9468">
        <f t="shared" si="297"/>
        <v>79</v>
      </c>
    </row>
    <row r="9469" spans="2:6" x14ac:dyDescent="0.25">
      <c r="B9469">
        <v>10236</v>
      </c>
      <c r="C9469">
        <v>3657</v>
      </c>
      <c r="D9469" s="3">
        <v>0.5414930555555556</v>
      </c>
      <c r="E9469" s="3">
        <f t="shared" si="296"/>
        <v>5.4895833333333421E-2</v>
      </c>
      <c r="F9469">
        <f t="shared" si="297"/>
        <v>79</v>
      </c>
    </row>
    <row r="9470" spans="2:6" x14ac:dyDescent="0.25">
      <c r="B9470">
        <v>10237</v>
      </c>
      <c r="C9470">
        <v>3657</v>
      </c>
      <c r="D9470" s="3">
        <v>0.5414930555555556</v>
      </c>
      <c r="E9470" s="3">
        <f t="shared" si="296"/>
        <v>5.4895833333333421E-2</v>
      </c>
      <c r="F9470">
        <f t="shared" si="297"/>
        <v>79</v>
      </c>
    </row>
    <row r="9471" spans="2:6" x14ac:dyDescent="0.25">
      <c r="B9471">
        <v>10238</v>
      </c>
      <c r="C9471">
        <v>3657</v>
      </c>
      <c r="D9471" s="3">
        <v>0.5414930555555556</v>
      </c>
      <c r="E9471" s="3">
        <f t="shared" si="296"/>
        <v>5.4895833333333421E-2</v>
      </c>
      <c r="F9471">
        <f t="shared" si="297"/>
        <v>79</v>
      </c>
    </row>
    <row r="9472" spans="2:6" x14ac:dyDescent="0.25">
      <c r="B9472">
        <v>10239</v>
      </c>
      <c r="C9472">
        <v>3657</v>
      </c>
      <c r="D9472" s="3">
        <v>0.5414930555555556</v>
      </c>
      <c r="E9472" s="3">
        <f t="shared" si="296"/>
        <v>5.4895833333333421E-2</v>
      </c>
      <c r="F9472">
        <f t="shared" si="297"/>
        <v>79</v>
      </c>
    </row>
    <row r="9473" spans="2:6" x14ac:dyDescent="0.25">
      <c r="B9473">
        <v>10240</v>
      </c>
      <c r="C9473">
        <v>4192</v>
      </c>
      <c r="D9473" s="3">
        <v>0.54150462962962964</v>
      </c>
      <c r="E9473" s="3">
        <f t="shared" si="296"/>
        <v>5.490740740740746E-2</v>
      </c>
      <c r="F9473">
        <f t="shared" si="297"/>
        <v>79</v>
      </c>
    </row>
    <row r="9474" spans="2:6" x14ac:dyDescent="0.25">
      <c r="B9474">
        <v>10241</v>
      </c>
      <c r="C9474">
        <v>4192</v>
      </c>
      <c r="D9474" s="3">
        <v>0.54150462962962964</v>
      </c>
      <c r="E9474" s="3">
        <f t="shared" ref="E9474:E9537" si="298">D9474-$A$1</f>
        <v>5.490740740740746E-2</v>
      </c>
      <c r="F9474">
        <f t="shared" ref="F9474:F9537" si="299">(MINUTE(E9474))+60</f>
        <v>79</v>
      </c>
    </row>
    <row r="9475" spans="2:6" x14ac:dyDescent="0.25">
      <c r="B9475">
        <v>10242</v>
      </c>
      <c r="C9475">
        <v>4192</v>
      </c>
      <c r="D9475" s="3">
        <v>0.54150462962962964</v>
      </c>
      <c r="E9475" s="3">
        <f t="shared" si="298"/>
        <v>5.490740740740746E-2</v>
      </c>
      <c r="F9475">
        <f t="shared" si="299"/>
        <v>79</v>
      </c>
    </row>
    <row r="9476" spans="2:6" x14ac:dyDescent="0.25">
      <c r="B9476">
        <v>10243</v>
      </c>
      <c r="C9476">
        <v>4192</v>
      </c>
      <c r="D9476" s="3">
        <v>0.54150462962962964</v>
      </c>
      <c r="E9476" s="3">
        <f t="shared" si="298"/>
        <v>5.490740740740746E-2</v>
      </c>
      <c r="F9476">
        <f t="shared" si="299"/>
        <v>79</v>
      </c>
    </row>
    <row r="9477" spans="2:6" x14ac:dyDescent="0.25">
      <c r="B9477">
        <v>10244</v>
      </c>
      <c r="C9477">
        <v>3659</v>
      </c>
      <c r="D9477" s="3">
        <v>0.54151620370370368</v>
      </c>
      <c r="E9477" s="3">
        <f t="shared" si="298"/>
        <v>5.4918981481481499E-2</v>
      </c>
      <c r="F9477">
        <f t="shared" si="299"/>
        <v>79</v>
      </c>
    </row>
    <row r="9478" spans="2:6" x14ac:dyDescent="0.25">
      <c r="B9478">
        <v>10245</v>
      </c>
      <c r="C9478">
        <v>3659</v>
      </c>
      <c r="D9478" s="3">
        <v>0.54151620370370368</v>
      </c>
      <c r="E9478" s="3">
        <f t="shared" si="298"/>
        <v>5.4918981481481499E-2</v>
      </c>
      <c r="F9478">
        <f t="shared" si="299"/>
        <v>79</v>
      </c>
    </row>
    <row r="9479" spans="2:6" x14ac:dyDescent="0.25">
      <c r="B9479">
        <v>10246</v>
      </c>
      <c r="C9479">
        <v>3659</v>
      </c>
      <c r="D9479" s="3">
        <v>0.54151620370370368</v>
      </c>
      <c r="E9479" s="3">
        <f t="shared" si="298"/>
        <v>5.4918981481481499E-2</v>
      </c>
      <c r="F9479">
        <f t="shared" si="299"/>
        <v>79</v>
      </c>
    </row>
    <row r="9480" spans="2:6" x14ac:dyDescent="0.25">
      <c r="B9480">
        <v>10247</v>
      </c>
      <c r="C9480">
        <v>3659</v>
      </c>
      <c r="D9480" s="3">
        <v>0.54151620370370368</v>
      </c>
      <c r="E9480" s="3">
        <f t="shared" si="298"/>
        <v>5.4918981481481499E-2</v>
      </c>
      <c r="F9480">
        <f t="shared" si="299"/>
        <v>79</v>
      </c>
    </row>
    <row r="9481" spans="2:6" x14ac:dyDescent="0.25">
      <c r="B9481">
        <v>10248</v>
      </c>
      <c r="C9481">
        <v>3571</v>
      </c>
      <c r="D9481" s="3">
        <v>0.54151620370370368</v>
      </c>
      <c r="E9481" s="3">
        <f t="shared" si="298"/>
        <v>5.4918981481481499E-2</v>
      </c>
      <c r="F9481">
        <f t="shared" si="299"/>
        <v>79</v>
      </c>
    </row>
    <row r="9482" spans="2:6" x14ac:dyDescent="0.25">
      <c r="B9482">
        <v>10249</v>
      </c>
      <c r="C9482">
        <v>3571</v>
      </c>
      <c r="D9482" s="3">
        <v>0.54151620370370368</v>
      </c>
      <c r="E9482" s="3">
        <f t="shared" si="298"/>
        <v>5.4918981481481499E-2</v>
      </c>
      <c r="F9482">
        <f t="shared" si="299"/>
        <v>79</v>
      </c>
    </row>
    <row r="9483" spans="2:6" x14ac:dyDescent="0.25">
      <c r="B9483">
        <v>10250</v>
      </c>
      <c r="C9483">
        <v>3571</v>
      </c>
      <c r="D9483" s="3">
        <v>0.54151620370370368</v>
      </c>
      <c r="E9483" s="3">
        <f t="shared" si="298"/>
        <v>5.4918981481481499E-2</v>
      </c>
      <c r="F9483">
        <f t="shared" si="299"/>
        <v>79</v>
      </c>
    </row>
    <row r="9484" spans="2:6" x14ac:dyDescent="0.25">
      <c r="B9484">
        <v>10251</v>
      </c>
      <c r="C9484">
        <v>3571</v>
      </c>
      <c r="D9484" s="3">
        <v>0.54151620370370368</v>
      </c>
      <c r="E9484" s="3">
        <f t="shared" si="298"/>
        <v>5.4918981481481499E-2</v>
      </c>
      <c r="F9484">
        <f t="shared" si="299"/>
        <v>79</v>
      </c>
    </row>
    <row r="9485" spans="2:6" x14ac:dyDescent="0.25">
      <c r="B9485">
        <v>10252</v>
      </c>
      <c r="C9485">
        <v>3650</v>
      </c>
      <c r="D9485" s="3">
        <v>0.54151620370370368</v>
      </c>
      <c r="E9485" s="3">
        <f t="shared" si="298"/>
        <v>5.4918981481481499E-2</v>
      </c>
      <c r="F9485">
        <f t="shared" si="299"/>
        <v>79</v>
      </c>
    </row>
    <row r="9486" spans="2:6" x14ac:dyDescent="0.25">
      <c r="B9486">
        <v>10253</v>
      </c>
      <c r="C9486">
        <v>3650</v>
      </c>
      <c r="D9486" s="3">
        <v>0.54151620370370368</v>
      </c>
      <c r="E9486" s="3">
        <f t="shared" si="298"/>
        <v>5.4918981481481499E-2</v>
      </c>
      <c r="F9486">
        <f t="shared" si="299"/>
        <v>79</v>
      </c>
    </row>
    <row r="9487" spans="2:6" x14ac:dyDescent="0.25">
      <c r="B9487">
        <v>10254</v>
      </c>
      <c r="C9487">
        <v>3650</v>
      </c>
      <c r="D9487" s="3">
        <v>0.54151620370370368</v>
      </c>
      <c r="E9487" s="3">
        <f t="shared" si="298"/>
        <v>5.4918981481481499E-2</v>
      </c>
      <c r="F9487">
        <f t="shared" si="299"/>
        <v>79</v>
      </c>
    </row>
    <row r="9488" spans="2:6" x14ac:dyDescent="0.25">
      <c r="B9488">
        <v>10255</v>
      </c>
      <c r="C9488">
        <v>3650</v>
      </c>
      <c r="D9488" s="3">
        <v>0.54151620370370368</v>
      </c>
      <c r="E9488" s="3">
        <f t="shared" si="298"/>
        <v>5.4918981481481499E-2</v>
      </c>
      <c r="F9488">
        <f t="shared" si="299"/>
        <v>79</v>
      </c>
    </row>
    <row r="9489" spans="2:6" x14ac:dyDescent="0.25">
      <c r="B9489">
        <v>10256</v>
      </c>
      <c r="C9489">
        <v>3667</v>
      </c>
      <c r="D9489" s="3">
        <v>0.54153935185185187</v>
      </c>
      <c r="E9489" s="3">
        <f t="shared" si="298"/>
        <v>5.4942129629629688E-2</v>
      </c>
      <c r="F9489">
        <f t="shared" si="299"/>
        <v>79</v>
      </c>
    </row>
    <row r="9490" spans="2:6" x14ac:dyDescent="0.25">
      <c r="B9490">
        <v>10257</v>
      </c>
      <c r="C9490">
        <v>3667</v>
      </c>
      <c r="D9490" s="3">
        <v>0.54153935185185187</v>
      </c>
      <c r="E9490" s="3">
        <f t="shared" si="298"/>
        <v>5.4942129629629688E-2</v>
      </c>
      <c r="F9490">
        <f t="shared" si="299"/>
        <v>79</v>
      </c>
    </row>
    <row r="9491" spans="2:6" x14ac:dyDescent="0.25">
      <c r="B9491">
        <v>10258</v>
      </c>
      <c r="C9491">
        <v>3667</v>
      </c>
      <c r="D9491" s="3">
        <v>0.54153935185185187</v>
      </c>
      <c r="E9491" s="3">
        <f t="shared" si="298"/>
        <v>5.4942129629629688E-2</v>
      </c>
      <c r="F9491">
        <f t="shared" si="299"/>
        <v>79</v>
      </c>
    </row>
    <row r="9492" spans="2:6" x14ac:dyDescent="0.25">
      <c r="B9492">
        <v>10259</v>
      </c>
      <c r="C9492">
        <v>3667</v>
      </c>
      <c r="D9492" s="3">
        <v>0.54153935185185187</v>
      </c>
      <c r="E9492" s="3">
        <f t="shared" si="298"/>
        <v>5.4942129629629688E-2</v>
      </c>
      <c r="F9492">
        <f t="shared" si="299"/>
        <v>79</v>
      </c>
    </row>
    <row r="9493" spans="2:6" x14ac:dyDescent="0.25">
      <c r="B9493">
        <v>10260</v>
      </c>
      <c r="C9493">
        <v>3678</v>
      </c>
      <c r="D9493" s="3">
        <v>0.54153935185185187</v>
      </c>
      <c r="E9493" s="3">
        <f t="shared" si="298"/>
        <v>5.4942129629629688E-2</v>
      </c>
      <c r="F9493">
        <f t="shared" si="299"/>
        <v>79</v>
      </c>
    </row>
    <row r="9494" spans="2:6" x14ac:dyDescent="0.25">
      <c r="B9494">
        <v>10261</v>
      </c>
      <c r="C9494">
        <v>3678</v>
      </c>
      <c r="D9494" s="3">
        <v>0.54153935185185187</v>
      </c>
      <c r="E9494" s="3">
        <f t="shared" si="298"/>
        <v>5.4942129629629688E-2</v>
      </c>
      <c r="F9494">
        <f t="shared" si="299"/>
        <v>79</v>
      </c>
    </row>
    <row r="9495" spans="2:6" x14ac:dyDescent="0.25">
      <c r="B9495">
        <v>10262</v>
      </c>
      <c r="C9495">
        <v>3678</v>
      </c>
      <c r="D9495" s="3">
        <v>0.54153935185185187</v>
      </c>
      <c r="E9495" s="3">
        <f t="shared" si="298"/>
        <v>5.4942129629629688E-2</v>
      </c>
      <c r="F9495">
        <f t="shared" si="299"/>
        <v>79</v>
      </c>
    </row>
    <row r="9496" spans="2:6" x14ac:dyDescent="0.25">
      <c r="B9496">
        <v>10263</v>
      </c>
      <c r="C9496">
        <v>3678</v>
      </c>
      <c r="D9496" s="3">
        <v>0.54153935185185187</v>
      </c>
      <c r="E9496" s="3">
        <f t="shared" si="298"/>
        <v>5.4942129629629688E-2</v>
      </c>
      <c r="F9496">
        <f t="shared" si="299"/>
        <v>79</v>
      </c>
    </row>
    <row r="9497" spans="2:6" x14ac:dyDescent="0.25">
      <c r="B9497">
        <v>10264</v>
      </c>
      <c r="C9497">
        <v>3565</v>
      </c>
      <c r="D9497" s="3">
        <v>0.54155092592592591</v>
      </c>
      <c r="E9497" s="3">
        <f t="shared" si="298"/>
        <v>5.4953703703703727E-2</v>
      </c>
      <c r="F9497">
        <f t="shared" si="299"/>
        <v>79</v>
      </c>
    </row>
    <row r="9498" spans="2:6" x14ac:dyDescent="0.25">
      <c r="B9498">
        <v>10265</v>
      </c>
      <c r="C9498">
        <v>3565</v>
      </c>
      <c r="D9498" s="3">
        <v>0.54155092592592591</v>
      </c>
      <c r="E9498" s="3">
        <f t="shared" si="298"/>
        <v>5.4953703703703727E-2</v>
      </c>
      <c r="F9498">
        <f t="shared" si="299"/>
        <v>79</v>
      </c>
    </row>
    <row r="9499" spans="2:6" x14ac:dyDescent="0.25">
      <c r="B9499">
        <v>10266</v>
      </c>
      <c r="C9499">
        <v>3565</v>
      </c>
      <c r="D9499" s="3">
        <v>0.54155092592592591</v>
      </c>
      <c r="E9499" s="3">
        <f t="shared" si="298"/>
        <v>5.4953703703703727E-2</v>
      </c>
      <c r="F9499">
        <f t="shared" si="299"/>
        <v>79</v>
      </c>
    </row>
    <row r="9500" spans="2:6" x14ac:dyDescent="0.25">
      <c r="B9500">
        <v>10267</v>
      </c>
      <c r="C9500">
        <v>3565</v>
      </c>
      <c r="D9500" s="3">
        <v>0.54155092592592591</v>
      </c>
      <c r="E9500" s="3">
        <f t="shared" si="298"/>
        <v>5.4953703703703727E-2</v>
      </c>
      <c r="F9500">
        <f t="shared" si="299"/>
        <v>79</v>
      </c>
    </row>
    <row r="9501" spans="2:6" x14ac:dyDescent="0.25">
      <c r="B9501">
        <v>10268</v>
      </c>
      <c r="C9501">
        <v>3677</v>
      </c>
      <c r="D9501" s="3">
        <v>0.54156250000000006</v>
      </c>
      <c r="E9501" s="3">
        <f t="shared" si="298"/>
        <v>5.4965277777777877E-2</v>
      </c>
      <c r="F9501">
        <f t="shared" si="299"/>
        <v>79</v>
      </c>
    </row>
    <row r="9502" spans="2:6" x14ac:dyDescent="0.25">
      <c r="B9502">
        <v>10269</v>
      </c>
      <c r="C9502">
        <v>3677</v>
      </c>
      <c r="D9502" s="3">
        <v>0.54156250000000006</v>
      </c>
      <c r="E9502" s="3">
        <f t="shared" si="298"/>
        <v>5.4965277777777877E-2</v>
      </c>
      <c r="F9502">
        <f t="shared" si="299"/>
        <v>79</v>
      </c>
    </row>
    <row r="9503" spans="2:6" x14ac:dyDescent="0.25">
      <c r="B9503">
        <v>10270</v>
      </c>
      <c r="C9503">
        <v>3677</v>
      </c>
      <c r="D9503" s="3">
        <v>0.54156250000000006</v>
      </c>
      <c r="E9503" s="3">
        <f t="shared" si="298"/>
        <v>5.4965277777777877E-2</v>
      </c>
      <c r="F9503">
        <f t="shared" si="299"/>
        <v>79</v>
      </c>
    </row>
    <row r="9504" spans="2:6" x14ac:dyDescent="0.25">
      <c r="B9504">
        <v>10271</v>
      </c>
      <c r="C9504">
        <v>3677</v>
      </c>
      <c r="D9504" s="3">
        <v>0.54156250000000006</v>
      </c>
      <c r="E9504" s="3">
        <f t="shared" si="298"/>
        <v>5.4965277777777877E-2</v>
      </c>
      <c r="F9504">
        <f t="shared" si="299"/>
        <v>79</v>
      </c>
    </row>
    <row r="9505" spans="2:6" x14ac:dyDescent="0.25">
      <c r="B9505">
        <v>10272</v>
      </c>
      <c r="C9505">
        <v>3649</v>
      </c>
      <c r="D9505" s="3">
        <v>0.5415740740740741</v>
      </c>
      <c r="E9505" s="3">
        <f t="shared" si="298"/>
        <v>5.4976851851851916E-2</v>
      </c>
      <c r="F9505">
        <f t="shared" si="299"/>
        <v>79</v>
      </c>
    </row>
    <row r="9506" spans="2:6" x14ac:dyDescent="0.25">
      <c r="B9506">
        <v>10273</v>
      </c>
      <c r="C9506">
        <v>3649</v>
      </c>
      <c r="D9506" s="3">
        <v>0.5415740740740741</v>
      </c>
      <c r="E9506" s="3">
        <f t="shared" si="298"/>
        <v>5.4976851851851916E-2</v>
      </c>
      <c r="F9506">
        <f t="shared" si="299"/>
        <v>79</v>
      </c>
    </row>
    <row r="9507" spans="2:6" x14ac:dyDescent="0.25">
      <c r="B9507">
        <v>10274</v>
      </c>
      <c r="C9507">
        <v>3649</v>
      </c>
      <c r="D9507" s="3">
        <v>0.5415740740740741</v>
      </c>
      <c r="E9507" s="3">
        <f t="shared" si="298"/>
        <v>5.4976851851851916E-2</v>
      </c>
      <c r="F9507">
        <f t="shared" si="299"/>
        <v>79</v>
      </c>
    </row>
    <row r="9508" spans="2:6" x14ac:dyDescent="0.25">
      <c r="B9508">
        <v>10275</v>
      </c>
      <c r="C9508">
        <v>3649</v>
      </c>
      <c r="D9508" s="3">
        <v>0.5415740740740741</v>
      </c>
      <c r="E9508" s="3">
        <f t="shared" si="298"/>
        <v>5.4976851851851916E-2</v>
      </c>
      <c r="F9508">
        <f t="shared" si="299"/>
        <v>79</v>
      </c>
    </row>
    <row r="9509" spans="2:6" x14ac:dyDescent="0.25">
      <c r="B9509">
        <v>10276</v>
      </c>
      <c r="C9509">
        <v>3672</v>
      </c>
      <c r="D9509" s="3">
        <v>0.54158564814814814</v>
      </c>
      <c r="E9509" s="3">
        <f t="shared" si="298"/>
        <v>5.4988425925925954E-2</v>
      </c>
      <c r="F9509">
        <f t="shared" si="299"/>
        <v>79</v>
      </c>
    </row>
    <row r="9510" spans="2:6" x14ac:dyDescent="0.25">
      <c r="B9510">
        <v>10277</v>
      </c>
      <c r="C9510">
        <v>3672</v>
      </c>
      <c r="D9510" s="3">
        <v>0.54158564814814814</v>
      </c>
      <c r="E9510" s="3">
        <f t="shared" si="298"/>
        <v>5.4988425925925954E-2</v>
      </c>
      <c r="F9510">
        <f t="shared" si="299"/>
        <v>79</v>
      </c>
    </row>
    <row r="9511" spans="2:6" x14ac:dyDescent="0.25">
      <c r="B9511">
        <v>10278</v>
      </c>
      <c r="C9511">
        <v>3672</v>
      </c>
      <c r="D9511" s="3">
        <v>0.54158564814814814</v>
      </c>
      <c r="E9511" s="3">
        <f t="shared" si="298"/>
        <v>5.4988425925925954E-2</v>
      </c>
      <c r="F9511">
        <f t="shared" si="299"/>
        <v>79</v>
      </c>
    </row>
    <row r="9512" spans="2:6" x14ac:dyDescent="0.25">
      <c r="B9512">
        <v>10279</v>
      </c>
      <c r="C9512">
        <v>3672</v>
      </c>
      <c r="D9512" s="3">
        <v>0.54158564814814814</v>
      </c>
      <c r="E9512" s="3">
        <f t="shared" si="298"/>
        <v>5.4988425925925954E-2</v>
      </c>
      <c r="F9512">
        <f t="shared" si="299"/>
        <v>79</v>
      </c>
    </row>
    <row r="9513" spans="2:6" x14ac:dyDescent="0.25">
      <c r="B9513">
        <v>10280</v>
      </c>
      <c r="C9513">
        <v>3633</v>
      </c>
      <c r="D9513" s="3">
        <v>0.54159722222222217</v>
      </c>
      <c r="E9513" s="3">
        <f t="shared" si="298"/>
        <v>5.4999999999999993E-2</v>
      </c>
      <c r="F9513">
        <f t="shared" si="299"/>
        <v>79</v>
      </c>
    </row>
    <row r="9514" spans="2:6" x14ac:dyDescent="0.25">
      <c r="B9514">
        <v>10281</v>
      </c>
      <c r="C9514">
        <v>3633</v>
      </c>
      <c r="D9514" s="3">
        <v>0.54159722222222217</v>
      </c>
      <c r="E9514" s="3">
        <f t="shared" si="298"/>
        <v>5.4999999999999993E-2</v>
      </c>
      <c r="F9514">
        <f t="shared" si="299"/>
        <v>79</v>
      </c>
    </row>
    <row r="9515" spans="2:6" x14ac:dyDescent="0.25">
      <c r="B9515">
        <v>10282</v>
      </c>
      <c r="C9515">
        <v>3633</v>
      </c>
      <c r="D9515" s="3">
        <v>0.54159722222222217</v>
      </c>
      <c r="E9515" s="3">
        <f t="shared" si="298"/>
        <v>5.4999999999999993E-2</v>
      </c>
      <c r="F9515">
        <f t="shared" si="299"/>
        <v>79</v>
      </c>
    </row>
    <row r="9516" spans="2:6" x14ac:dyDescent="0.25">
      <c r="B9516">
        <v>10283</v>
      </c>
      <c r="C9516">
        <v>3633</v>
      </c>
      <c r="D9516" s="3">
        <v>0.54159722222222217</v>
      </c>
      <c r="E9516" s="3">
        <f t="shared" si="298"/>
        <v>5.4999999999999993E-2</v>
      </c>
      <c r="F9516">
        <f t="shared" si="299"/>
        <v>79</v>
      </c>
    </row>
    <row r="9517" spans="2:6" x14ac:dyDescent="0.25">
      <c r="B9517">
        <v>10284</v>
      </c>
      <c r="C9517">
        <v>3559</v>
      </c>
      <c r="D9517" s="3">
        <v>0.54159722222222217</v>
      </c>
      <c r="E9517" s="3">
        <f t="shared" si="298"/>
        <v>5.4999999999999993E-2</v>
      </c>
      <c r="F9517">
        <f t="shared" si="299"/>
        <v>79</v>
      </c>
    </row>
    <row r="9518" spans="2:6" x14ac:dyDescent="0.25">
      <c r="B9518">
        <v>10285</v>
      </c>
      <c r="C9518">
        <v>3559</v>
      </c>
      <c r="D9518" s="3">
        <v>0.54159722222222217</v>
      </c>
      <c r="E9518" s="3">
        <f t="shared" si="298"/>
        <v>5.4999999999999993E-2</v>
      </c>
      <c r="F9518">
        <f t="shared" si="299"/>
        <v>79</v>
      </c>
    </row>
    <row r="9519" spans="2:6" x14ac:dyDescent="0.25">
      <c r="B9519">
        <v>10286</v>
      </c>
      <c r="C9519">
        <v>3559</v>
      </c>
      <c r="D9519" s="3">
        <v>0.54159722222222217</v>
      </c>
      <c r="E9519" s="3">
        <f t="shared" si="298"/>
        <v>5.4999999999999993E-2</v>
      </c>
      <c r="F9519">
        <f t="shared" si="299"/>
        <v>79</v>
      </c>
    </row>
    <row r="9520" spans="2:6" x14ac:dyDescent="0.25">
      <c r="B9520">
        <v>10287</v>
      </c>
      <c r="C9520">
        <v>3559</v>
      </c>
      <c r="D9520" s="3">
        <v>0.54159722222222217</v>
      </c>
      <c r="E9520" s="3">
        <f t="shared" si="298"/>
        <v>5.4999999999999993E-2</v>
      </c>
      <c r="F9520">
        <f t="shared" si="299"/>
        <v>79</v>
      </c>
    </row>
    <row r="9521" spans="2:6" x14ac:dyDescent="0.25">
      <c r="B9521">
        <v>10288</v>
      </c>
      <c r="C9521">
        <v>3646</v>
      </c>
      <c r="D9521" s="3">
        <v>0.54160879629629632</v>
      </c>
      <c r="E9521" s="3">
        <f t="shared" si="298"/>
        <v>5.5011574074074143E-2</v>
      </c>
      <c r="F9521">
        <f t="shared" si="299"/>
        <v>79</v>
      </c>
    </row>
    <row r="9522" spans="2:6" x14ac:dyDescent="0.25">
      <c r="B9522">
        <v>10289</v>
      </c>
      <c r="C9522">
        <v>3646</v>
      </c>
      <c r="D9522" s="3">
        <v>0.54160879629629632</v>
      </c>
      <c r="E9522" s="3">
        <f t="shared" si="298"/>
        <v>5.5011574074074143E-2</v>
      </c>
      <c r="F9522">
        <f t="shared" si="299"/>
        <v>79</v>
      </c>
    </row>
    <row r="9523" spans="2:6" x14ac:dyDescent="0.25">
      <c r="B9523">
        <v>10290</v>
      </c>
      <c r="C9523">
        <v>3646</v>
      </c>
      <c r="D9523" s="3">
        <v>0.54160879629629632</v>
      </c>
      <c r="E9523" s="3">
        <f t="shared" si="298"/>
        <v>5.5011574074074143E-2</v>
      </c>
      <c r="F9523">
        <f t="shared" si="299"/>
        <v>79</v>
      </c>
    </row>
    <row r="9524" spans="2:6" x14ac:dyDescent="0.25">
      <c r="B9524">
        <v>10291</v>
      </c>
      <c r="C9524">
        <v>3646</v>
      </c>
      <c r="D9524" s="3">
        <v>0.54160879629629632</v>
      </c>
      <c r="E9524" s="3">
        <f t="shared" si="298"/>
        <v>5.5011574074074143E-2</v>
      </c>
      <c r="F9524">
        <f t="shared" si="299"/>
        <v>79</v>
      </c>
    </row>
    <row r="9525" spans="2:6" x14ac:dyDescent="0.25">
      <c r="B9525">
        <v>10292</v>
      </c>
      <c r="C9525">
        <v>3671</v>
      </c>
      <c r="D9525" s="3">
        <v>0.54162037037037036</v>
      </c>
      <c r="E9525" s="3">
        <f t="shared" si="298"/>
        <v>5.5023148148148182E-2</v>
      </c>
      <c r="F9525">
        <f t="shared" si="299"/>
        <v>79</v>
      </c>
    </row>
    <row r="9526" spans="2:6" x14ac:dyDescent="0.25">
      <c r="B9526">
        <v>10293</v>
      </c>
      <c r="C9526">
        <v>3671</v>
      </c>
      <c r="D9526" s="3">
        <v>0.54162037037037036</v>
      </c>
      <c r="E9526" s="3">
        <f t="shared" si="298"/>
        <v>5.5023148148148182E-2</v>
      </c>
      <c r="F9526">
        <f t="shared" si="299"/>
        <v>79</v>
      </c>
    </row>
    <row r="9527" spans="2:6" x14ac:dyDescent="0.25">
      <c r="B9527">
        <v>10294</v>
      </c>
      <c r="C9527">
        <v>3671</v>
      </c>
      <c r="D9527" s="3">
        <v>0.54162037037037036</v>
      </c>
      <c r="E9527" s="3">
        <f t="shared" si="298"/>
        <v>5.5023148148148182E-2</v>
      </c>
      <c r="F9527">
        <f t="shared" si="299"/>
        <v>79</v>
      </c>
    </row>
    <row r="9528" spans="2:6" x14ac:dyDescent="0.25">
      <c r="B9528">
        <v>10295</v>
      </c>
      <c r="C9528">
        <v>3671</v>
      </c>
      <c r="D9528" s="3">
        <v>0.54162037037037036</v>
      </c>
      <c r="E9528" s="3">
        <f t="shared" si="298"/>
        <v>5.5023148148148182E-2</v>
      </c>
      <c r="F9528">
        <f t="shared" si="299"/>
        <v>79</v>
      </c>
    </row>
    <row r="9529" spans="2:6" x14ac:dyDescent="0.25">
      <c r="B9529">
        <v>10296</v>
      </c>
      <c r="C9529">
        <v>3577</v>
      </c>
      <c r="D9529" s="3">
        <v>0.54163194444444451</v>
      </c>
      <c r="E9529" s="3">
        <f t="shared" si="298"/>
        <v>5.5034722222222332E-2</v>
      </c>
      <c r="F9529">
        <f t="shared" si="299"/>
        <v>79</v>
      </c>
    </row>
    <row r="9530" spans="2:6" x14ac:dyDescent="0.25">
      <c r="B9530">
        <v>10297</v>
      </c>
      <c r="C9530">
        <v>3577</v>
      </c>
      <c r="D9530" s="3">
        <v>0.54163194444444451</v>
      </c>
      <c r="E9530" s="3">
        <f t="shared" si="298"/>
        <v>5.5034722222222332E-2</v>
      </c>
      <c r="F9530">
        <f t="shared" si="299"/>
        <v>79</v>
      </c>
    </row>
    <row r="9531" spans="2:6" x14ac:dyDescent="0.25">
      <c r="B9531">
        <v>10298</v>
      </c>
      <c r="C9531">
        <v>3577</v>
      </c>
      <c r="D9531" s="3">
        <v>0.54163194444444451</v>
      </c>
      <c r="E9531" s="3">
        <f t="shared" si="298"/>
        <v>5.5034722222222332E-2</v>
      </c>
      <c r="F9531">
        <f t="shared" si="299"/>
        <v>79</v>
      </c>
    </row>
    <row r="9532" spans="2:6" x14ac:dyDescent="0.25">
      <c r="B9532">
        <v>10299</v>
      </c>
      <c r="C9532">
        <v>3577</v>
      </c>
      <c r="D9532" s="3">
        <v>0.54163194444444451</v>
      </c>
      <c r="E9532" s="3">
        <f t="shared" si="298"/>
        <v>5.5034722222222332E-2</v>
      </c>
      <c r="F9532">
        <f t="shared" si="299"/>
        <v>79</v>
      </c>
    </row>
    <row r="9533" spans="2:6" x14ac:dyDescent="0.25">
      <c r="B9533">
        <v>10300</v>
      </c>
      <c r="C9533">
        <v>3587</v>
      </c>
      <c r="D9533" s="3">
        <v>0.54163194444444451</v>
      </c>
      <c r="E9533" s="3">
        <f t="shared" si="298"/>
        <v>5.5034722222222332E-2</v>
      </c>
      <c r="F9533">
        <f t="shared" si="299"/>
        <v>79</v>
      </c>
    </row>
    <row r="9534" spans="2:6" x14ac:dyDescent="0.25">
      <c r="B9534">
        <v>10301</v>
      </c>
      <c r="C9534">
        <v>3587</v>
      </c>
      <c r="D9534" s="3">
        <v>0.54163194444444451</v>
      </c>
      <c r="E9534" s="3">
        <f t="shared" si="298"/>
        <v>5.5034722222222332E-2</v>
      </c>
      <c r="F9534">
        <f t="shared" si="299"/>
        <v>79</v>
      </c>
    </row>
    <row r="9535" spans="2:6" x14ac:dyDescent="0.25">
      <c r="B9535">
        <v>10302</v>
      </c>
      <c r="C9535">
        <v>3587</v>
      </c>
      <c r="D9535" s="3">
        <v>0.54163194444444451</v>
      </c>
      <c r="E9535" s="3">
        <f t="shared" si="298"/>
        <v>5.5034722222222332E-2</v>
      </c>
      <c r="F9535">
        <f t="shared" si="299"/>
        <v>79</v>
      </c>
    </row>
    <row r="9536" spans="2:6" x14ac:dyDescent="0.25">
      <c r="B9536">
        <v>10303</v>
      </c>
      <c r="C9536">
        <v>3587</v>
      </c>
      <c r="D9536" s="3">
        <v>0.54163194444444451</v>
      </c>
      <c r="E9536" s="3">
        <f t="shared" si="298"/>
        <v>5.5034722222222332E-2</v>
      </c>
      <c r="F9536">
        <f t="shared" si="299"/>
        <v>79</v>
      </c>
    </row>
    <row r="9537" spans="2:6" x14ac:dyDescent="0.25">
      <c r="B9537">
        <v>10304</v>
      </c>
      <c r="C9537">
        <v>3632</v>
      </c>
      <c r="D9537" s="3">
        <v>0.54163194444444451</v>
      </c>
      <c r="E9537" s="3">
        <f t="shared" si="298"/>
        <v>5.5034722222222332E-2</v>
      </c>
      <c r="F9537">
        <f t="shared" si="299"/>
        <v>79</v>
      </c>
    </row>
    <row r="9538" spans="2:6" x14ac:dyDescent="0.25">
      <c r="B9538">
        <v>10305</v>
      </c>
      <c r="C9538">
        <v>3632</v>
      </c>
      <c r="D9538" s="3">
        <v>0.54163194444444451</v>
      </c>
      <c r="E9538" s="3">
        <f t="shared" ref="E9538:E9601" si="300">D9538-$A$1</f>
        <v>5.5034722222222332E-2</v>
      </c>
      <c r="F9538">
        <f t="shared" ref="F9538:F9601" si="301">(MINUTE(E9538))+60</f>
        <v>79</v>
      </c>
    </row>
    <row r="9539" spans="2:6" x14ac:dyDescent="0.25">
      <c r="B9539">
        <v>10306</v>
      </c>
      <c r="C9539">
        <v>3632</v>
      </c>
      <c r="D9539" s="3">
        <v>0.54163194444444451</v>
      </c>
      <c r="E9539" s="3">
        <f t="shared" si="300"/>
        <v>5.5034722222222332E-2</v>
      </c>
      <c r="F9539">
        <f t="shared" si="301"/>
        <v>79</v>
      </c>
    </row>
    <row r="9540" spans="2:6" x14ac:dyDescent="0.25">
      <c r="B9540">
        <v>10307</v>
      </c>
      <c r="C9540">
        <v>3632</v>
      </c>
      <c r="D9540" s="3">
        <v>0.54163194444444451</v>
      </c>
      <c r="E9540" s="3">
        <f t="shared" si="300"/>
        <v>5.5034722222222332E-2</v>
      </c>
      <c r="F9540">
        <f t="shared" si="301"/>
        <v>79</v>
      </c>
    </row>
    <row r="9541" spans="2:6" x14ac:dyDescent="0.25">
      <c r="B9541">
        <v>10308</v>
      </c>
      <c r="C9541">
        <v>4330</v>
      </c>
      <c r="D9541" s="3">
        <v>0.54164351851851855</v>
      </c>
      <c r="E9541" s="3">
        <f t="shared" si="300"/>
        <v>5.5046296296296371E-2</v>
      </c>
      <c r="F9541">
        <f t="shared" si="301"/>
        <v>79</v>
      </c>
    </row>
    <row r="9542" spans="2:6" x14ac:dyDescent="0.25">
      <c r="B9542">
        <v>10309</v>
      </c>
      <c r="C9542">
        <v>4330</v>
      </c>
      <c r="D9542" s="3">
        <v>0.54164351851851855</v>
      </c>
      <c r="E9542" s="3">
        <f t="shared" si="300"/>
        <v>5.5046296296296371E-2</v>
      </c>
      <c r="F9542">
        <f t="shared" si="301"/>
        <v>79</v>
      </c>
    </row>
    <row r="9543" spans="2:6" x14ac:dyDescent="0.25">
      <c r="B9543">
        <v>10310</v>
      </c>
      <c r="C9543">
        <v>4330</v>
      </c>
      <c r="D9543" s="3">
        <v>0.54164351851851855</v>
      </c>
      <c r="E9543" s="3">
        <f t="shared" si="300"/>
        <v>5.5046296296296371E-2</v>
      </c>
      <c r="F9543">
        <f t="shared" si="301"/>
        <v>79</v>
      </c>
    </row>
    <row r="9544" spans="2:6" x14ac:dyDescent="0.25">
      <c r="B9544">
        <v>10311</v>
      </c>
      <c r="C9544">
        <v>4330</v>
      </c>
      <c r="D9544" s="3">
        <v>0.54164351851851855</v>
      </c>
      <c r="E9544" s="3">
        <f t="shared" si="300"/>
        <v>5.5046296296296371E-2</v>
      </c>
      <c r="F9544">
        <f t="shared" si="301"/>
        <v>79</v>
      </c>
    </row>
    <row r="9545" spans="2:6" x14ac:dyDescent="0.25">
      <c r="B9545">
        <v>10312</v>
      </c>
      <c r="C9545">
        <v>3631</v>
      </c>
      <c r="D9545" s="3">
        <v>0.54164351851851855</v>
      </c>
      <c r="E9545" s="3">
        <f t="shared" si="300"/>
        <v>5.5046296296296371E-2</v>
      </c>
      <c r="F9545">
        <f t="shared" si="301"/>
        <v>79</v>
      </c>
    </row>
    <row r="9546" spans="2:6" x14ac:dyDescent="0.25">
      <c r="B9546">
        <v>10313</v>
      </c>
      <c r="C9546">
        <v>3631</v>
      </c>
      <c r="D9546" s="3">
        <v>0.54164351851851855</v>
      </c>
      <c r="E9546" s="3">
        <f t="shared" si="300"/>
        <v>5.5046296296296371E-2</v>
      </c>
      <c r="F9546">
        <f t="shared" si="301"/>
        <v>79</v>
      </c>
    </row>
    <row r="9547" spans="2:6" x14ac:dyDescent="0.25">
      <c r="B9547">
        <v>10314</v>
      </c>
      <c r="C9547">
        <v>3631</v>
      </c>
      <c r="D9547" s="3">
        <v>0.54164351851851855</v>
      </c>
      <c r="E9547" s="3">
        <f t="shared" si="300"/>
        <v>5.5046296296296371E-2</v>
      </c>
      <c r="F9547">
        <f t="shared" si="301"/>
        <v>79</v>
      </c>
    </row>
    <row r="9548" spans="2:6" x14ac:dyDescent="0.25">
      <c r="B9548">
        <v>10315</v>
      </c>
      <c r="C9548">
        <v>3631</v>
      </c>
      <c r="D9548" s="3">
        <v>0.54164351851851855</v>
      </c>
      <c r="E9548" s="3">
        <f t="shared" si="300"/>
        <v>5.5046296296296371E-2</v>
      </c>
      <c r="F9548">
        <f t="shared" si="301"/>
        <v>79</v>
      </c>
    </row>
    <row r="9549" spans="2:6" x14ac:dyDescent="0.25">
      <c r="B9549">
        <v>10316</v>
      </c>
      <c r="C9549">
        <v>3594</v>
      </c>
      <c r="D9549" s="3">
        <v>0.54164351851851855</v>
      </c>
      <c r="E9549" s="3">
        <f t="shared" si="300"/>
        <v>5.5046296296296371E-2</v>
      </c>
      <c r="F9549">
        <f t="shared" si="301"/>
        <v>79</v>
      </c>
    </row>
    <row r="9550" spans="2:6" x14ac:dyDescent="0.25">
      <c r="B9550">
        <v>10317</v>
      </c>
      <c r="C9550">
        <v>3594</v>
      </c>
      <c r="D9550" s="3">
        <v>0.54164351851851855</v>
      </c>
      <c r="E9550" s="3">
        <f t="shared" si="300"/>
        <v>5.5046296296296371E-2</v>
      </c>
      <c r="F9550">
        <f t="shared" si="301"/>
        <v>79</v>
      </c>
    </row>
    <row r="9551" spans="2:6" x14ac:dyDescent="0.25">
      <c r="B9551">
        <v>10318</v>
      </c>
      <c r="C9551">
        <v>3594</v>
      </c>
      <c r="D9551" s="3">
        <v>0.54164351851851855</v>
      </c>
      <c r="E9551" s="3">
        <f t="shared" si="300"/>
        <v>5.5046296296296371E-2</v>
      </c>
      <c r="F9551">
        <f t="shared" si="301"/>
        <v>79</v>
      </c>
    </row>
    <row r="9552" spans="2:6" x14ac:dyDescent="0.25">
      <c r="B9552">
        <v>10319</v>
      </c>
      <c r="C9552">
        <v>3594</v>
      </c>
      <c r="D9552" s="3">
        <v>0.54164351851851855</v>
      </c>
      <c r="E9552" s="3">
        <f t="shared" si="300"/>
        <v>5.5046296296296371E-2</v>
      </c>
      <c r="F9552">
        <f t="shared" si="301"/>
        <v>79</v>
      </c>
    </row>
    <row r="9553" spans="2:6" x14ac:dyDescent="0.25">
      <c r="B9553">
        <v>10320</v>
      </c>
      <c r="C9553">
        <v>3542</v>
      </c>
      <c r="D9553" s="3">
        <v>0.54165509259259259</v>
      </c>
      <c r="E9553" s="3">
        <f t="shared" si="300"/>
        <v>5.505787037037041E-2</v>
      </c>
      <c r="F9553">
        <f t="shared" si="301"/>
        <v>79</v>
      </c>
    </row>
    <row r="9554" spans="2:6" x14ac:dyDescent="0.25">
      <c r="B9554">
        <v>10321</v>
      </c>
      <c r="C9554">
        <v>3542</v>
      </c>
      <c r="D9554" s="3">
        <v>0.54165509259259259</v>
      </c>
      <c r="E9554" s="3">
        <f t="shared" si="300"/>
        <v>5.505787037037041E-2</v>
      </c>
      <c r="F9554">
        <f t="shared" si="301"/>
        <v>79</v>
      </c>
    </row>
    <row r="9555" spans="2:6" x14ac:dyDescent="0.25">
      <c r="B9555">
        <v>10322</v>
      </c>
      <c r="C9555">
        <v>3542</v>
      </c>
      <c r="D9555" s="3">
        <v>0.54165509259259259</v>
      </c>
      <c r="E9555" s="3">
        <f t="shared" si="300"/>
        <v>5.505787037037041E-2</v>
      </c>
      <c r="F9555">
        <f t="shared" si="301"/>
        <v>79</v>
      </c>
    </row>
    <row r="9556" spans="2:6" x14ac:dyDescent="0.25">
      <c r="B9556">
        <v>10323</v>
      </c>
      <c r="C9556">
        <v>3542</v>
      </c>
      <c r="D9556" s="3">
        <v>0.54165509259259259</v>
      </c>
      <c r="E9556" s="3">
        <f t="shared" si="300"/>
        <v>5.505787037037041E-2</v>
      </c>
      <c r="F9556">
        <f t="shared" si="301"/>
        <v>79</v>
      </c>
    </row>
    <row r="9557" spans="2:6" x14ac:dyDescent="0.25">
      <c r="B9557">
        <v>10324</v>
      </c>
      <c r="C9557">
        <v>3678</v>
      </c>
      <c r="D9557" s="3">
        <v>0.54165509259259259</v>
      </c>
      <c r="E9557" s="3">
        <f t="shared" si="300"/>
        <v>5.505787037037041E-2</v>
      </c>
      <c r="F9557">
        <f t="shared" si="301"/>
        <v>79</v>
      </c>
    </row>
    <row r="9558" spans="2:6" x14ac:dyDescent="0.25">
      <c r="B9558">
        <v>10325</v>
      </c>
      <c r="C9558">
        <v>3678</v>
      </c>
      <c r="D9558" s="3">
        <v>0.54165509259259259</v>
      </c>
      <c r="E9558" s="3">
        <f t="shared" si="300"/>
        <v>5.505787037037041E-2</v>
      </c>
      <c r="F9558">
        <f t="shared" si="301"/>
        <v>79</v>
      </c>
    </row>
    <row r="9559" spans="2:6" x14ac:dyDescent="0.25">
      <c r="B9559">
        <v>10326</v>
      </c>
      <c r="C9559">
        <v>3678</v>
      </c>
      <c r="D9559" s="3">
        <v>0.54165509259259259</v>
      </c>
      <c r="E9559" s="3">
        <f t="shared" si="300"/>
        <v>5.505787037037041E-2</v>
      </c>
      <c r="F9559">
        <f t="shared" si="301"/>
        <v>79</v>
      </c>
    </row>
    <row r="9560" spans="2:6" x14ac:dyDescent="0.25">
      <c r="B9560">
        <v>10327</v>
      </c>
      <c r="C9560">
        <v>3678</v>
      </c>
      <c r="D9560" s="3">
        <v>0.54165509259259259</v>
      </c>
      <c r="E9560" s="3">
        <f t="shared" si="300"/>
        <v>5.505787037037041E-2</v>
      </c>
      <c r="F9560">
        <f t="shared" si="301"/>
        <v>79</v>
      </c>
    </row>
    <row r="9561" spans="2:6" x14ac:dyDescent="0.25">
      <c r="B9561">
        <v>10328</v>
      </c>
      <c r="C9561">
        <v>3647</v>
      </c>
      <c r="D9561" s="3">
        <v>0.54165509259259259</v>
      </c>
      <c r="E9561" s="3">
        <f t="shared" si="300"/>
        <v>5.505787037037041E-2</v>
      </c>
      <c r="F9561">
        <f t="shared" si="301"/>
        <v>79</v>
      </c>
    </row>
    <row r="9562" spans="2:6" x14ac:dyDescent="0.25">
      <c r="B9562">
        <v>10329</v>
      </c>
      <c r="C9562">
        <v>3647</v>
      </c>
      <c r="D9562" s="3">
        <v>0.54166666666666663</v>
      </c>
      <c r="E9562" s="3">
        <f t="shared" si="300"/>
        <v>5.5069444444444449E-2</v>
      </c>
      <c r="F9562">
        <f t="shared" si="301"/>
        <v>79</v>
      </c>
    </row>
    <row r="9563" spans="2:6" x14ac:dyDescent="0.25">
      <c r="B9563">
        <v>10330</v>
      </c>
      <c r="C9563">
        <v>3647</v>
      </c>
      <c r="D9563" s="3">
        <v>0.54166666666666663</v>
      </c>
      <c r="E9563" s="3">
        <f t="shared" si="300"/>
        <v>5.5069444444444449E-2</v>
      </c>
      <c r="F9563">
        <f t="shared" si="301"/>
        <v>79</v>
      </c>
    </row>
    <row r="9564" spans="2:6" x14ac:dyDescent="0.25">
      <c r="B9564">
        <v>10331</v>
      </c>
      <c r="C9564">
        <v>3647</v>
      </c>
      <c r="D9564" s="3">
        <v>0.54166666666666663</v>
      </c>
      <c r="E9564" s="3">
        <f t="shared" si="300"/>
        <v>5.5069444444444449E-2</v>
      </c>
      <c r="F9564">
        <f t="shared" si="301"/>
        <v>79</v>
      </c>
    </row>
    <row r="9565" spans="2:6" x14ac:dyDescent="0.25">
      <c r="B9565">
        <v>10332</v>
      </c>
      <c r="C9565">
        <v>3565</v>
      </c>
      <c r="D9565" s="3">
        <v>0.54166666666666663</v>
      </c>
      <c r="E9565" s="3">
        <f t="shared" si="300"/>
        <v>5.5069444444444449E-2</v>
      </c>
      <c r="F9565">
        <f t="shared" si="301"/>
        <v>79</v>
      </c>
    </row>
    <row r="9566" spans="2:6" x14ac:dyDescent="0.25">
      <c r="B9566">
        <v>10333</v>
      </c>
      <c r="C9566">
        <v>3565</v>
      </c>
      <c r="D9566" s="3">
        <v>0.54166666666666663</v>
      </c>
      <c r="E9566" s="3">
        <f t="shared" si="300"/>
        <v>5.5069444444444449E-2</v>
      </c>
      <c r="F9566">
        <f t="shared" si="301"/>
        <v>79</v>
      </c>
    </row>
    <row r="9567" spans="2:6" x14ac:dyDescent="0.25">
      <c r="B9567">
        <v>10334</v>
      </c>
      <c r="C9567">
        <v>3565</v>
      </c>
      <c r="D9567" s="3">
        <v>0.54166666666666663</v>
      </c>
      <c r="E9567" s="3">
        <f t="shared" si="300"/>
        <v>5.5069444444444449E-2</v>
      </c>
      <c r="F9567">
        <f t="shared" si="301"/>
        <v>79</v>
      </c>
    </row>
    <row r="9568" spans="2:6" x14ac:dyDescent="0.25">
      <c r="B9568">
        <v>10335</v>
      </c>
      <c r="C9568">
        <v>3565</v>
      </c>
      <c r="D9568" s="3">
        <v>0.54166666666666663</v>
      </c>
      <c r="E9568" s="3">
        <f t="shared" si="300"/>
        <v>5.5069444444444449E-2</v>
      </c>
      <c r="F9568">
        <f t="shared" si="301"/>
        <v>79</v>
      </c>
    </row>
    <row r="9569" spans="2:6" x14ac:dyDescent="0.25">
      <c r="B9569">
        <v>10336</v>
      </c>
      <c r="C9569">
        <v>3648</v>
      </c>
      <c r="D9569" s="3">
        <v>0.54166666666666663</v>
      </c>
      <c r="E9569" s="3">
        <f t="shared" si="300"/>
        <v>5.5069444444444449E-2</v>
      </c>
      <c r="F9569">
        <f t="shared" si="301"/>
        <v>79</v>
      </c>
    </row>
    <row r="9570" spans="2:6" x14ac:dyDescent="0.25">
      <c r="B9570">
        <v>10337</v>
      </c>
      <c r="C9570">
        <v>3648</v>
      </c>
      <c r="D9570" s="3">
        <v>0.54166666666666663</v>
      </c>
      <c r="E9570" s="3">
        <f t="shared" si="300"/>
        <v>5.5069444444444449E-2</v>
      </c>
      <c r="F9570">
        <f t="shared" si="301"/>
        <v>79</v>
      </c>
    </row>
    <row r="9571" spans="2:6" x14ac:dyDescent="0.25">
      <c r="B9571">
        <v>10338</v>
      </c>
      <c r="C9571">
        <v>3648</v>
      </c>
      <c r="D9571" s="3">
        <v>0.54166666666666663</v>
      </c>
      <c r="E9571" s="3">
        <f t="shared" si="300"/>
        <v>5.5069444444444449E-2</v>
      </c>
      <c r="F9571">
        <f t="shared" si="301"/>
        <v>79</v>
      </c>
    </row>
    <row r="9572" spans="2:6" x14ac:dyDescent="0.25">
      <c r="B9572">
        <v>10339</v>
      </c>
      <c r="C9572">
        <v>3648</v>
      </c>
      <c r="D9572" s="3">
        <v>0.54166666666666663</v>
      </c>
      <c r="E9572" s="3">
        <f t="shared" si="300"/>
        <v>5.5069444444444449E-2</v>
      </c>
      <c r="F9572">
        <f t="shared" si="301"/>
        <v>79</v>
      </c>
    </row>
    <row r="9573" spans="2:6" x14ac:dyDescent="0.25">
      <c r="B9573">
        <v>10340</v>
      </c>
      <c r="C9573">
        <v>3624</v>
      </c>
      <c r="D9573" s="3">
        <v>0.54166666666666663</v>
      </c>
      <c r="E9573" s="3">
        <f t="shared" si="300"/>
        <v>5.5069444444444449E-2</v>
      </c>
      <c r="F9573">
        <f t="shared" si="301"/>
        <v>79</v>
      </c>
    </row>
    <row r="9574" spans="2:6" x14ac:dyDescent="0.25">
      <c r="B9574">
        <v>10341</v>
      </c>
      <c r="C9574">
        <v>3624</v>
      </c>
      <c r="D9574" s="3">
        <v>0.54166666666666663</v>
      </c>
      <c r="E9574" s="3">
        <f t="shared" si="300"/>
        <v>5.5069444444444449E-2</v>
      </c>
      <c r="F9574">
        <f t="shared" si="301"/>
        <v>79</v>
      </c>
    </row>
    <row r="9575" spans="2:6" x14ac:dyDescent="0.25">
      <c r="B9575">
        <v>10342</v>
      </c>
      <c r="C9575">
        <v>3624</v>
      </c>
      <c r="D9575" s="3">
        <v>0.54166666666666663</v>
      </c>
      <c r="E9575" s="3">
        <f t="shared" si="300"/>
        <v>5.5069444444444449E-2</v>
      </c>
      <c r="F9575">
        <f t="shared" si="301"/>
        <v>79</v>
      </c>
    </row>
    <row r="9576" spans="2:6" x14ac:dyDescent="0.25">
      <c r="B9576">
        <v>10343</v>
      </c>
      <c r="C9576">
        <v>3624</v>
      </c>
      <c r="D9576" s="3">
        <v>0.54166666666666663</v>
      </c>
      <c r="E9576" s="3">
        <f t="shared" si="300"/>
        <v>5.5069444444444449E-2</v>
      </c>
      <c r="F9576">
        <f t="shared" si="301"/>
        <v>79</v>
      </c>
    </row>
    <row r="9577" spans="2:6" x14ac:dyDescent="0.25">
      <c r="B9577">
        <v>10344</v>
      </c>
      <c r="C9577">
        <v>3241</v>
      </c>
      <c r="D9577" s="3">
        <v>0.54168981481481482</v>
      </c>
      <c r="E9577" s="3">
        <f t="shared" si="300"/>
        <v>5.5092592592592637E-2</v>
      </c>
      <c r="F9577">
        <f t="shared" si="301"/>
        <v>79</v>
      </c>
    </row>
    <row r="9578" spans="2:6" x14ac:dyDescent="0.25">
      <c r="B9578">
        <v>10345</v>
      </c>
      <c r="C9578">
        <v>3241</v>
      </c>
      <c r="D9578" s="3">
        <v>0.54168981481481482</v>
      </c>
      <c r="E9578" s="3">
        <f t="shared" si="300"/>
        <v>5.5092592592592637E-2</v>
      </c>
      <c r="F9578">
        <f t="shared" si="301"/>
        <v>79</v>
      </c>
    </row>
    <row r="9579" spans="2:6" x14ac:dyDescent="0.25">
      <c r="B9579">
        <v>10346</v>
      </c>
      <c r="C9579">
        <v>3241</v>
      </c>
      <c r="D9579" s="3">
        <v>0.54168981481481482</v>
      </c>
      <c r="E9579" s="3">
        <f t="shared" si="300"/>
        <v>5.5092592592592637E-2</v>
      </c>
      <c r="F9579">
        <f t="shared" si="301"/>
        <v>79</v>
      </c>
    </row>
    <row r="9580" spans="2:6" x14ac:dyDescent="0.25">
      <c r="B9580">
        <v>10347</v>
      </c>
      <c r="C9580">
        <v>3241</v>
      </c>
      <c r="D9580" s="3">
        <v>0.54168981481481482</v>
      </c>
      <c r="E9580" s="3">
        <f t="shared" si="300"/>
        <v>5.5092592592592637E-2</v>
      </c>
      <c r="F9580">
        <f t="shared" si="301"/>
        <v>79</v>
      </c>
    </row>
    <row r="9581" spans="2:6" x14ac:dyDescent="0.25">
      <c r="B9581">
        <v>10348</v>
      </c>
      <c r="C9581">
        <v>3631</v>
      </c>
      <c r="D9581" s="3">
        <v>0.54168981481481482</v>
      </c>
      <c r="E9581" s="3">
        <f t="shared" si="300"/>
        <v>5.5092592592592637E-2</v>
      </c>
      <c r="F9581">
        <f t="shared" si="301"/>
        <v>79</v>
      </c>
    </row>
    <row r="9582" spans="2:6" x14ac:dyDescent="0.25">
      <c r="B9582">
        <v>10349</v>
      </c>
      <c r="C9582">
        <v>3631</v>
      </c>
      <c r="D9582" s="3">
        <v>0.54168981481481482</v>
      </c>
      <c r="E9582" s="3">
        <f t="shared" si="300"/>
        <v>5.5092592592592637E-2</v>
      </c>
      <c r="F9582">
        <f t="shared" si="301"/>
        <v>79</v>
      </c>
    </row>
    <row r="9583" spans="2:6" x14ac:dyDescent="0.25">
      <c r="B9583">
        <v>10350</v>
      </c>
      <c r="C9583">
        <v>3631</v>
      </c>
      <c r="D9583" s="3">
        <v>0.54168981481481482</v>
      </c>
      <c r="E9583" s="3">
        <f t="shared" si="300"/>
        <v>5.5092592592592637E-2</v>
      </c>
      <c r="F9583">
        <f t="shared" si="301"/>
        <v>79</v>
      </c>
    </row>
    <row r="9584" spans="2:6" x14ac:dyDescent="0.25">
      <c r="B9584">
        <v>10351</v>
      </c>
      <c r="C9584">
        <v>3631</v>
      </c>
      <c r="D9584" s="3">
        <v>0.54168981481481482</v>
      </c>
      <c r="E9584" s="3">
        <f t="shared" si="300"/>
        <v>5.5092592592592637E-2</v>
      </c>
      <c r="F9584">
        <f t="shared" si="301"/>
        <v>79</v>
      </c>
    </row>
    <row r="9585" spans="2:6" x14ac:dyDescent="0.25">
      <c r="B9585">
        <v>10352</v>
      </c>
      <c r="C9585">
        <v>3637</v>
      </c>
      <c r="D9585" s="3">
        <v>0.54168981481481482</v>
      </c>
      <c r="E9585" s="3">
        <f t="shared" si="300"/>
        <v>5.5092592592592637E-2</v>
      </c>
      <c r="F9585">
        <f t="shared" si="301"/>
        <v>79</v>
      </c>
    </row>
    <row r="9586" spans="2:6" x14ac:dyDescent="0.25">
      <c r="B9586">
        <v>10353</v>
      </c>
      <c r="C9586">
        <v>3637</v>
      </c>
      <c r="D9586" s="3">
        <v>0.54168981481481482</v>
      </c>
      <c r="E9586" s="3">
        <f t="shared" si="300"/>
        <v>5.5092592592592637E-2</v>
      </c>
      <c r="F9586">
        <f t="shared" si="301"/>
        <v>79</v>
      </c>
    </row>
    <row r="9587" spans="2:6" x14ac:dyDescent="0.25">
      <c r="B9587">
        <v>10354</v>
      </c>
      <c r="C9587">
        <v>3637</v>
      </c>
      <c r="D9587" s="3">
        <v>0.54168981481481482</v>
      </c>
      <c r="E9587" s="3">
        <f t="shared" si="300"/>
        <v>5.5092592592592637E-2</v>
      </c>
      <c r="F9587">
        <f t="shared" si="301"/>
        <v>79</v>
      </c>
    </row>
    <row r="9588" spans="2:6" x14ac:dyDescent="0.25">
      <c r="B9588">
        <v>10355</v>
      </c>
      <c r="C9588">
        <v>3637</v>
      </c>
      <c r="D9588" s="3">
        <v>0.54170138888888886</v>
      </c>
      <c r="E9588" s="3">
        <f t="shared" si="300"/>
        <v>5.5104166666666676E-2</v>
      </c>
      <c r="F9588">
        <f t="shared" si="301"/>
        <v>79</v>
      </c>
    </row>
    <row r="9589" spans="2:6" x14ac:dyDescent="0.25">
      <c r="B9589">
        <v>10356</v>
      </c>
      <c r="C9589">
        <v>3647</v>
      </c>
      <c r="D9589" s="3">
        <v>0.54170138888888886</v>
      </c>
      <c r="E9589" s="3">
        <f t="shared" si="300"/>
        <v>5.5104166666666676E-2</v>
      </c>
      <c r="F9589">
        <f t="shared" si="301"/>
        <v>79</v>
      </c>
    </row>
    <row r="9590" spans="2:6" x14ac:dyDescent="0.25">
      <c r="B9590">
        <v>10357</v>
      </c>
      <c r="C9590">
        <v>3647</v>
      </c>
      <c r="D9590" s="3">
        <v>0.54170138888888886</v>
      </c>
      <c r="E9590" s="3">
        <f t="shared" si="300"/>
        <v>5.5104166666666676E-2</v>
      </c>
      <c r="F9590">
        <f t="shared" si="301"/>
        <v>79</v>
      </c>
    </row>
    <row r="9591" spans="2:6" x14ac:dyDescent="0.25">
      <c r="B9591">
        <v>10358</v>
      </c>
      <c r="C9591">
        <v>3647</v>
      </c>
      <c r="D9591" s="3">
        <v>0.54170138888888886</v>
      </c>
      <c r="E9591" s="3">
        <f t="shared" si="300"/>
        <v>5.5104166666666676E-2</v>
      </c>
      <c r="F9591">
        <f t="shared" si="301"/>
        <v>79</v>
      </c>
    </row>
    <row r="9592" spans="2:6" x14ac:dyDescent="0.25">
      <c r="B9592">
        <v>10359</v>
      </c>
      <c r="C9592">
        <v>3647</v>
      </c>
      <c r="D9592" s="3">
        <v>0.54170138888888886</v>
      </c>
      <c r="E9592" s="3">
        <f t="shared" si="300"/>
        <v>5.5104166666666676E-2</v>
      </c>
      <c r="F9592">
        <f t="shared" si="301"/>
        <v>79</v>
      </c>
    </row>
    <row r="9593" spans="2:6" x14ac:dyDescent="0.25">
      <c r="B9593">
        <v>10360</v>
      </c>
      <c r="C9593">
        <v>3636</v>
      </c>
      <c r="D9593" s="3">
        <v>0.54170138888888886</v>
      </c>
      <c r="E9593" s="3">
        <f t="shared" si="300"/>
        <v>5.5104166666666676E-2</v>
      </c>
      <c r="F9593">
        <f t="shared" si="301"/>
        <v>79</v>
      </c>
    </row>
    <row r="9594" spans="2:6" x14ac:dyDescent="0.25">
      <c r="B9594">
        <v>10361</v>
      </c>
      <c r="C9594">
        <v>3636</v>
      </c>
      <c r="D9594" s="3">
        <v>0.54170138888888886</v>
      </c>
      <c r="E9594" s="3">
        <f t="shared" si="300"/>
        <v>5.5104166666666676E-2</v>
      </c>
      <c r="F9594">
        <f t="shared" si="301"/>
        <v>79</v>
      </c>
    </row>
    <row r="9595" spans="2:6" x14ac:dyDescent="0.25">
      <c r="B9595">
        <v>10362</v>
      </c>
      <c r="C9595">
        <v>3636</v>
      </c>
      <c r="D9595" s="3">
        <v>0.54170138888888886</v>
      </c>
      <c r="E9595" s="3">
        <f t="shared" si="300"/>
        <v>5.5104166666666676E-2</v>
      </c>
      <c r="F9595">
        <f t="shared" si="301"/>
        <v>79</v>
      </c>
    </row>
    <row r="9596" spans="2:6" x14ac:dyDescent="0.25">
      <c r="B9596">
        <v>10363</v>
      </c>
      <c r="C9596">
        <v>3636</v>
      </c>
      <c r="D9596" s="3">
        <v>0.54170138888888886</v>
      </c>
      <c r="E9596" s="3">
        <f t="shared" si="300"/>
        <v>5.5104166666666676E-2</v>
      </c>
      <c r="F9596">
        <f t="shared" si="301"/>
        <v>79</v>
      </c>
    </row>
    <row r="9597" spans="2:6" x14ac:dyDescent="0.25">
      <c r="B9597">
        <v>10364</v>
      </c>
      <c r="C9597">
        <v>3631</v>
      </c>
      <c r="D9597" s="3">
        <v>0.54171296296296301</v>
      </c>
      <c r="E9597" s="3">
        <f t="shared" si="300"/>
        <v>5.5115740740740826E-2</v>
      </c>
      <c r="F9597">
        <f t="shared" si="301"/>
        <v>79</v>
      </c>
    </row>
    <row r="9598" spans="2:6" x14ac:dyDescent="0.25">
      <c r="B9598">
        <v>10365</v>
      </c>
      <c r="C9598">
        <v>3631</v>
      </c>
      <c r="D9598" s="3">
        <v>0.54171296296296301</v>
      </c>
      <c r="E9598" s="3">
        <f t="shared" si="300"/>
        <v>5.5115740740740826E-2</v>
      </c>
      <c r="F9598">
        <f t="shared" si="301"/>
        <v>79</v>
      </c>
    </row>
    <row r="9599" spans="2:6" x14ac:dyDescent="0.25">
      <c r="B9599">
        <v>10366</v>
      </c>
      <c r="C9599">
        <v>3631</v>
      </c>
      <c r="D9599" s="3">
        <v>0.54171296296296301</v>
      </c>
      <c r="E9599" s="3">
        <f t="shared" si="300"/>
        <v>5.5115740740740826E-2</v>
      </c>
      <c r="F9599">
        <f t="shared" si="301"/>
        <v>79</v>
      </c>
    </row>
    <row r="9600" spans="2:6" x14ac:dyDescent="0.25">
      <c r="B9600">
        <v>10367</v>
      </c>
      <c r="C9600">
        <v>3631</v>
      </c>
      <c r="D9600" s="3">
        <v>0.54171296296296301</v>
      </c>
      <c r="E9600" s="3">
        <f t="shared" si="300"/>
        <v>5.5115740740740826E-2</v>
      </c>
      <c r="F9600">
        <f t="shared" si="301"/>
        <v>79</v>
      </c>
    </row>
    <row r="9601" spans="2:6" x14ac:dyDescent="0.25">
      <c r="B9601">
        <v>10368</v>
      </c>
      <c r="C9601">
        <v>3535</v>
      </c>
      <c r="D9601" s="3">
        <v>0.54171296296296301</v>
      </c>
      <c r="E9601" s="3">
        <f t="shared" si="300"/>
        <v>5.5115740740740826E-2</v>
      </c>
      <c r="F9601">
        <f t="shared" si="301"/>
        <v>79</v>
      </c>
    </row>
    <row r="9602" spans="2:6" x14ac:dyDescent="0.25">
      <c r="B9602">
        <v>10369</v>
      </c>
      <c r="C9602">
        <v>3535</v>
      </c>
      <c r="D9602" s="3">
        <v>0.54171296296296301</v>
      </c>
      <c r="E9602" s="3">
        <f t="shared" ref="E9602:E9665" si="302">D9602-$A$1</f>
        <v>5.5115740740740826E-2</v>
      </c>
      <c r="F9602">
        <f t="shared" ref="F9602:F9665" si="303">(MINUTE(E9602))+60</f>
        <v>79</v>
      </c>
    </row>
    <row r="9603" spans="2:6" x14ac:dyDescent="0.25">
      <c r="B9603">
        <v>10370</v>
      </c>
      <c r="C9603">
        <v>3535</v>
      </c>
      <c r="D9603" s="3">
        <v>0.54171296296296301</v>
      </c>
      <c r="E9603" s="3">
        <f t="shared" si="302"/>
        <v>5.5115740740740826E-2</v>
      </c>
      <c r="F9603">
        <f t="shared" si="303"/>
        <v>79</v>
      </c>
    </row>
    <row r="9604" spans="2:6" x14ac:dyDescent="0.25">
      <c r="B9604">
        <v>10371</v>
      </c>
      <c r="C9604">
        <v>3535</v>
      </c>
      <c r="D9604" s="3">
        <v>0.54171296296296301</v>
      </c>
      <c r="E9604" s="3">
        <f t="shared" si="302"/>
        <v>5.5115740740740826E-2</v>
      </c>
      <c r="F9604">
        <f t="shared" si="303"/>
        <v>79</v>
      </c>
    </row>
    <row r="9605" spans="2:6" x14ac:dyDescent="0.25">
      <c r="B9605">
        <v>10372</v>
      </c>
      <c r="C9605">
        <v>3598</v>
      </c>
      <c r="D9605" s="3">
        <v>0.54172453703703705</v>
      </c>
      <c r="E9605" s="3">
        <f t="shared" si="302"/>
        <v>5.5127314814814865E-2</v>
      </c>
      <c r="F9605">
        <f t="shared" si="303"/>
        <v>79</v>
      </c>
    </row>
    <row r="9606" spans="2:6" x14ac:dyDescent="0.25">
      <c r="B9606">
        <v>10373</v>
      </c>
      <c r="C9606">
        <v>3598</v>
      </c>
      <c r="D9606" s="3">
        <v>0.54172453703703705</v>
      </c>
      <c r="E9606" s="3">
        <f t="shared" si="302"/>
        <v>5.5127314814814865E-2</v>
      </c>
      <c r="F9606">
        <f t="shared" si="303"/>
        <v>79</v>
      </c>
    </row>
    <row r="9607" spans="2:6" x14ac:dyDescent="0.25">
      <c r="B9607">
        <v>10374</v>
      </c>
      <c r="C9607">
        <v>3598</v>
      </c>
      <c r="D9607" s="3">
        <v>0.54172453703703705</v>
      </c>
      <c r="E9607" s="3">
        <f t="shared" si="302"/>
        <v>5.5127314814814865E-2</v>
      </c>
      <c r="F9607">
        <f t="shared" si="303"/>
        <v>79</v>
      </c>
    </row>
    <row r="9608" spans="2:6" x14ac:dyDescent="0.25">
      <c r="B9608">
        <v>10375</v>
      </c>
      <c r="C9608">
        <v>3598</v>
      </c>
      <c r="D9608" s="3">
        <v>0.54172453703703705</v>
      </c>
      <c r="E9608" s="3">
        <f t="shared" si="302"/>
        <v>5.5127314814814865E-2</v>
      </c>
      <c r="F9608">
        <f t="shared" si="303"/>
        <v>79</v>
      </c>
    </row>
    <row r="9609" spans="2:6" x14ac:dyDescent="0.25">
      <c r="B9609">
        <v>10376</v>
      </c>
      <c r="C9609">
        <v>3636</v>
      </c>
      <c r="D9609" s="3">
        <v>0.54172453703703705</v>
      </c>
      <c r="E9609" s="3">
        <f t="shared" si="302"/>
        <v>5.5127314814814865E-2</v>
      </c>
      <c r="F9609">
        <f t="shared" si="303"/>
        <v>79</v>
      </c>
    </row>
    <row r="9610" spans="2:6" x14ac:dyDescent="0.25">
      <c r="B9610">
        <v>10377</v>
      </c>
      <c r="C9610">
        <v>3636</v>
      </c>
      <c r="D9610" s="3">
        <v>0.54172453703703705</v>
      </c>
      <c r="E9610" s="3">
        <f t="shared" si="302"/>
        <v>5.5127314814814865E-2</v>
      </c>
      <c r="F9610">
        <f t="shared" si="303"/>
        <v>79</v>
      </c>
    </row>
    <row r="9611" spans="2:6" x14ac:dyDescent="0.25">
      <c r="B9611">
        <v>10378</v>
      </c>
      <c r="C9611">
        <v>3636</v>
      </c>
      <c r="D9611" s="3">
        <v>0.54172453703703705</v>
      </c>
      <c r="E9611" s="3">
        <f t="shared" si="302"/>
        <v>5.5127314814814865E-2</v>
      </c>
      <c r="F9611">
        <f t="shared" si="303"/>
        <v>79</v>
      </c>
    </row>
    <row r="9612" spans="2:6" x14ac:dyDescent="0.25">
      <c r="B9612">
        <v>10379</v>
      </c>
      <c r="C9612">
        <v>3636</v>
      </c>
      <c r="D9612" s="3">
        <v>0.54172453703703705</v>
      </c>
      <c r="E9612" s="3">
        <f t="shared" si="302"/>
        <v>5.5127314814814865E-2</v>
      </c>
      <c r="F9612">
        <f t="shared" si="303"/>
        <v>79</v>
      </c>
    </row>
    <row r="9613" spans="2:6" x14ac:dyDescent="0.25">
      <c r="B9613">
        <v>10380</v>
      </c>
      <c r="C9613">
        <v>3553</v>
      </c>
      <c r="D9613" s="3">
        <v>0.54172453703703705</v>
      </c>
      <c r="E9613" s="3">
        <f t="shared" si="302"/>
        <v>5.5127314814814865E-2</v>
      </c>
      <c r="F9613">
        <f t="shared" si="303"/>
        <v>79</v>
      </c>
    </row>
    <row r="9614" spans="2:6" x14ac:dyDescent="0.25">
      <c r="B9614">
        <v>10381</v>
      </c>
      <c r="C9614">
        <v>3553</v>
      </c>
      <c r="D9614" s="3">
        <v>0.54172453703703705</v>
      </c>
      <c r="E9614" s="3">
        <f t="shared" si="302"/>
        <v>5.5127314814814865E-2</v>
      </c>
      <c r="F9614">
        <f t="shared" si="303"/>
        <v>79</v>
      </c>
    </row>
    <row r="9615" spans="2:6" x14ac:dyDescent="0.25">
      <c r="B9615">
        <v>10382</v>
      </c>
      <c r="C9615">
        <v>3553</v>
      </c>
      <c r="D9615" s="3">
        <v>0.54172453703703705</v>
      </c>
      <c r="E9615" s="3">
        <f t="shared" si="302"/>
        <v>5.5127314814814865E-2</v>
      </c>
      <c r="F9615">
        <f t="shared" si="303"/>
        <v>79</v>
      </c>
    </row>
    <row r="9616" spans="2:6" x14ac:dyDescent="0.25">
      <c r="B9616">
        <v>10383</v>
      </c>
      <c r="C9616">
        <v>3553</v>
      </c>
      <c r="D9616" s="3">
        <v>0.54172453703703705</v>
      </c>
      <c r="E9616" s="3">
        <f t="shared" si="302"/>
        <v>5.5127314814814865E-2</v>
      </c>
      <c r="F9616">
        <f t="shared" si="303"/>
        <v>79</v>
      </c>
    </row>
    <row r="9617" spans="2:6" x14ac:dyDescent="0.25">
      <c r="B9617">
        <v>10384</v>
      </c>
      <c r="C9617">
        <v>3623</v>
      </c>
      <c r="D9617" s="3">
        <v>0.54173611111111108</v>
      </c>
      <c r="E9617" s="3">
        <f t="shared" si="302"/>
        <v>5.5138888888888904E-2</v>
      </c>
      <c r="F9617">
        <f t="shared" si="303"/>
        <v>79</v>
      </c>
    </row>
    <row r="9618" spans="2:6" x14ac:dyDescent="0.25">
      <c r="B9618">
        <v>10385</v>
      </c>
      <c r="C9618">
        <v>3623</v>
      </c>
      <c r="D9618" s="3">
        <v>0.54173611111111108</v>
      </c>
      <c r="E9618" s="3">
        <f t="shared" si="302"/>
        <v>5.5138888888888904E-2</v>
      </c>
      <c r="F9618">
        <f t="shared" si="303"/>
        <v>79</v>
      </c>
    </row>
    <row r="9619" spans="2:6" x14ac:dyDescent="0.25">
      <c r="B9619">
        <v>10386</v>
      </c>
      <c r="C9619">
        <v>3623</v>
      </c>
      <c r="D9619" s="3">
        <v>0.54173611111111108</v>
      </c>
      <c r="E9619" s="3">
        <f t="shared" si="302"/>
        <v>5.5138888888888904E-2</v>
      </c>
      <c r="F9619">
        <f t="shared" si="303"/>
        <v>79</v>
      </c>
    </row>
    <row r="9620" spans="2:6" x14ac:dyDescent="0.25">
      <c r="B9620">
        <v>10387</v>
      </c>
      <c r="C9620">
        <v>3623</v>
      </c>
      <c r="D9620" s="3">
        <v>0.54173611111111108</v>
      </c>
      <c r="E9620" s="3">
        <f t="shared" si="302"/>
        <v>5.5138888888888904E-2</v>
      </c>
      <c r="F9620">
        <f t="shared" si="303"/>
        <v>79</v>
      </c>
    </row>
    <row r="9621" spans="2:6" x14ac:dyDescent="0.25">
      <c r="B9621">
        <v>10388</v>
      </c>
      <c r="C9621">
        <v>3540</v>
      </c>
      <c r="D9621" s="3">
        <v>0.54174768518518512</v>
      </c>
      <c r="E9621" s="3">
        <f t="shared" si="302"/>
        <v>5.5150462962962943E-2</v>
      </c>
      <c r="F9621">
        <f t="shared" si="303"/>
        <v>79</v>
      </c>
    </row>
    <row r="9622" spans="2:6" x14ac:dyDescent="0.25">
      <c r="B9622">
        <v>10389</v>
      </c>
      <c r="C9622">
        <v>3540</v>
      </c>
      <c r="D9622" s="3">
        <v>0.54174768518518512</v>
      </c>
      <c r="E9622" s="3">
        <f t="shared" si="302"/>
        <v>5.5150462962962943E-2</v>
      </c>
      <c r="F9622">
        <f t="shared" si="303"/>
        <v>79</v>
      </c>
    </row>
    <row r="9623" spans="2:6" x14ac:dyDescent="0.25">
      <c r="B9623">
        <v>10390</v>
      </c>
      <c r="C9623">
        <v>3540</v>
      </c>
      <c r="D9623" s="3">
        <v>0.54174768518518512</v>
      </c>
      <c r="E9623" s="3">
        <f t="shared" si="302"/>
        <v>5.5150462962962943E-2</v>
      </c>
      <c r="F9623">
        <f t="shared" si="303"/>
        <v>79</v>
      </c>
    </row>
    <row r="9624" spans="2:6" x14ac:dyDescent="0.25">
      <c r="B9624">
        <v>10391</v>
      </c>
      <c r="C9624">
        <v>3540</v>
      </c>
      <c r="D9624" s="3">
        <v>0.54174768518518512</v>
      </c>
      <c r="E9624" s="3">
        <f t="shared" si="302"/>
        <v>5.5150462962962943E-2</v>
      </c>
      <c r="F9624">
        <f t="shared" si="303"/>
        <v>79</v>
      </c>
    </row>
    <row r="9625" spans="2:6" x14ac:dyDescent="0.25">
      <c r="B9625">
        <v>10392</v>
      </c>
      <c r="C9625">
        <v>3671</v>
      </c>
      <c r="D9625" s="3">
        <v>0.54175925925925927</v>
      </c>
      <c r="E9625" s="3">
        <f t="shared" si="302"/>
        <v>5.5162037037037093E-2</v>
      </c>
      <c r="F9625">
        <f t="shared" si="303"/>
        <v>79</v>
      </c>
    </row>
    <row r="9626" spans="2:6" x14ac:dyDescent="0.25">
      <c r="B9626">
        <v>10393</v>
      </c>
      <c r="C9626">
        <v>3671</v>
      </c>
      <c r="D9626" s="3">
        <v>0.54175925925925927</v>
      </c>
      <c r="E9626" s="3">
        <f t="shared" si="302"/>
        <v>5.5162037037037093E-2</v>
      </c>
      <c r="F9626">
        <f t="shared" si="303"/>
        <v>79</v>
      </c>
    </row>
    <row r="9627" spans="2:6" x14ac:dyDescent="0.25">
      <c r="B9627">
        <v>10394</v>
      </c>
      <c r="C9627">
        <v>3671</v>
      </c>
      <c r="D9627" s="3">
        <v>0.54175925925925927</v>
      </c>
      <c r="E9627" s="3">
        <f t="shared" si="302"/>
        <v>5.5162037037037093E-2</v>
      </c>
      <c r="F9627">
        <f t="shared" si="303"/>
        <v>79</v>
      </c>
    </row>
    <row r="9628" spans="2:6" x14ac:dyDescent="0.25">
      <c r="B9628">
        <v>10395</v>
      </c>
      <c r="C9628">
        <v>3671</v>
      </c>
      <c r="D9628" s="3">
        <v>0.54175925925925927</v>
      </c>
      <c r="E9628" s="3">
        <f t="shared" si="302"/>
        <v>5.5162037037037093E-2</v>
      </c>
      <c r="F9628">
        <f t="shared" si="303"/>
        <v>79</v>
      </c>
    </row>
    <row r="9629" spans="2:6" x14ac:dyDescent="0.25">
      <c r="B9629">
        <v>10396</v>
      </c>
      <c r="C9629">
        <v>3606</v>
      </c>
      <c r="D9629" s="3">
        <v>0.54175925925925927</v>
      </c>
      <c r="E9629" s="3">
        <f t="shared" si="302"/>
        <v>5.5162037037037093E-2</v>
      </c>
      <c r="F9629">
        <f t="shared" si="303"/>
        <v>79</v>
      </c>
    </row>
    <row r="9630" spans="2:6" x14ac:dyDescent="0.25">
      <c r="B9630">
        <v>10397</v>
      </c>
      <c r="C9630">
        <v>3606</v>
      </c>
      <c r="D9630" s="3">
        <v>0.54175925925925927</v>
      </c>
      <c r="E9630" s="3">
        <f t="shared" si="302"/>
        <v>5.5162037037037093E-2</v>
      </c>
      <c r="F9630">
        <f t="shared" si="303"/>
        <v>79</v>
      </c>
    </row>
    <row r="9631" spans="2:6" x14ac:dyDescent="0.25">
      <c r="B9631">
        <v>10398</v>
      </c>
      <c r="C9631">
        <v>3606</v>
      </c>
      <c r="D9631" s="3">
        <v>0.54175925925925927</v>
      </c>
      <c r="E9631" s="3">
        <f t="shared" si="302"/>
        <v>5.5162037037037093E-2</v>
      </c>
      <c r="F9631">
        <f t="shared" si="303"/>
        <v>79</v>
      </c>
    </row>
    <row r="9632" spans="2:6" x14ac:dyDescent="0.25">
      <c r="B9632">
        <v>10399</v>
      </c>
      <c r="C9632">
        <v>3606</v>
      </c>
      <c r="D9632" s="3">
        <v>0.54175925925925927</v>
      </c>
      <c r="E9632" s="3">
        <f t="shared" si="302"/>
        <v>5.5162037037037093E-2</v>
      </c>
      <c r="F9632">
        <f t="shared" si="303"/>
        <v>79</v>
      </c>
    </row>
    <row r="9633" spans="2:6" x14ac:dyDescent="0.25">
      <c r="B9633">
        <v>10400</v>
      </c>
      <c r="C9633">
        <v>3614</v>
      </c>
      <c r="D9633" s="3">
        <v>0.54177083333333331</v>
      </c>
      <c r="E9633" s="3">
        <f t="shared" si="302"/>
        <v>5.5173611111111132E-2</v>
      </c>
      <c r="F9633">
        <f t="shared" si="303"/>
        <v>79</v>
      </c>
    </row>
    <row r="9634" spans="2:6" x14ac:dyDescent="0.25">
      <c r="B9634">
        <v>10401</v>
      </c>
      <c r="C9634">
        <v>3614</v>
      </c>
      <c r="D9634" s="3">
        <v>0.54177083333333331</v>
      </c>
      <c r="E9634" s="3">
        <f t="shared" si="302"/>
        <v>5.5173611111111132E-2</v>
      </c>
      <c r="F9634">
        <f t="shared" si="303"/>
        <v>79</v>
      </c>
    </row>
    <row r="9635" spans="2:6" x14ac:dyDescent="0.25">
      <c r="B9635">
        <v>10402</v>
      </c>
      <c r="C9635">
        <v>3614</v>
      </c>
      <c r="D9635" s="3">
        <v>0.54177083333333331</v>
      </c>
      <c r="E9635" s="3">
        <f t="shared" si="302"/>
        <v>5.5173611111111132E-2</v>
      </c>
      <c r="F9635">
        <f t="shared" si="303"/>
        <v>79</v>
      </c>
    </row>
    <row r="9636" spans="2:6" x14ac:dyDescent="0.25">
      <c r="B9636">
        <v>10403</v>
      </c>
      <c r="C9636">
        <v>3614</v>
      </c>
      <c r="D9636" s="3">
        <v>0.54177083333333331</v>
      </c>
      <c r="E9636" s="3">
        <f t="shared" si="302"/>
        <v>5.5173611111111132E-2</v>
      </c>
      <c r="F9636">
        <f t="shared" si="303"/>
        <v>79</v>
      </c>
    </row>
    <row r="9637" spans="2:6" x14ac:dyDescent="0.25">
      <c r="B9637">
        <v>10404</v>
      </c>
      <c r="C9637">
        <v>3426</v>
      </c>
      <c r="D9637" s="3">
        <v>0.54178240740740746</v>
      </c>
      <c r="E9637" s="3">
        <f t="shared" si="302"/>
        <v>5.5185185185185281E-2</v>
      </c>
      <c r="F9637">
        <f t="shared" si="303"/>
        <v>79</v>
      </c>
    </row>
    <row r="9638" spans="2:6" x14ac:dyDescent="0.25">
      <c r="B9638">
        <v>10405</v>
      </c>
      <c r="C9638">
        <v>3426</v>
      </c>
      <c r="D9638" s="3">
        <v>0.54178240740740746</v>
      </c>
      <c r="E9638" s="3">
        <f t="shared" si="302"/>
        <v>5.5185185185185281E-2</v>
      </c>
      <c r="F9638">
        <f t="shared" si="303"/>
        <v>79</v>
      </c>
    </row>
    <row r="9639" spans="2:6" x14ac:dyDescent="0.25">
      <c r="B9639">
        <v>10406</v>
      </c>
      <c r="C9639">
        <v>3426</v>
      </c>
      <c r="D9639" s="3">
        <v>0.54178240740740746</v>
      </c>
      <c r="E9639" s="3">
        <f t="shared" si="302"/>
        <v>5.5185185185185281E-2</v>
      </c>
      <c r="F9639">
        <f t="shared" si="303"/>
        <v>79</v>
      </c>
    </row>
    <row r="9640" spans="2:6" x14ac:dyDescent="0.25">
      <c r="B9640">
        <v>10407</v>
      </c>
      <c r="C9640">
        <v>3426</v>
      </c>
      <c r="D9640" s="3">
        <v>0.54178240740740746</v>
      </c>
      <c r="E9640" s="3">
        <f t="shared" si="302"/>
        <v>5.5185185185185281E-2</v>
      </c>
      <c r="F9640">
        <f t="shared" si="303"/>
        <v>79</v>
      </c>
    </row>
    <row r="9641" spans="2:6" x14ac:dyDescent="0.25">
      <c r="B9641">
        <v>10408</v>
      </c>
      <c r="C9641">
        <v>3659</v>
      </c>
      <c r="D9641" s="3">
        <v>0.54178240740740746</v>
      </c>
      <c r="E9641" s="3">
        <f t="shared" si="302"/>
        <v>5.5185185185185281E-2</v>
      </c>
      <c r="F9641">
        <f t="shared" si="303"/>
        <v>79</v>
      </c>
    </row>
    <row r="9642" spans="2:6" x14ac:dyDescent="0.25">
      <c r="B9642">
        <v>10409</v>
      </c>
      <c r="C9642">
        <v>3659</v>
      </c>
      <c r="D9642" s="3">
        <v>0.54178240740740746</v>
      </c>
      <c r="E9642" s="3">
        <f t="shared" si="302"/>
        <v>5.5185185185185281E-2</v>
      </c>
      <c r="F9642">
        <f t="shared" si="303"/>
        <v>79</v>
      </c>
    </row>
    <row r="9643" spans="2:6" x14ac:dyDescent="0.25">
      <c r="B9643">
        <v>10410</v>
      </c>
      <c r="C9643">
        <v>3659</v>
      </c>
      <c r="D9643" s="3">
        <v>0.54178240740740746</v>
      </c>
      <c r="E9643" s="3">
        <f t="shared" si="302"/>
        <v>5.5185185185185281E-2</v>
      </c>
      <c r="F9643">
        <f t="shared" si="303"/>
        <v>79</v>
      </c>
    </row>
    <row r="9644" spans="2:6" x14ac:dyDescent="0.25">
      <c r="B9644">
        <v>10411</v>
      </c>
      <c r="C9644">
        <v>3659</v>
      </c>
      <c r="D9644" s="3">
        <v>0.54178240740740746</v>
      </c>
      <c r="E9644" s="3">
        <f t="shared" si="302"/>
        <v>5.5185185185185281E-2</v>
      </c>
      <c r="F9644">
        <f t="shared" si="303"/>
        <v>79</v>
      </c>
    </row>
    <row r="9645" spans="2:6" x14ac:dyDescent="0.25">
      <c r="B9645">
        <v>10412</v>
      </c>
      <c r="C9645">
        <v>3640</v>
      </c>
      <c r="D9645" s="3">
        <v>0.5417939814814815</v>
      </c>
      <c r="E9645" s="3">
        <f t="shared" si="302"/>
        <v>5.519675925925932E-2</v>
      </c>
      <c r="F9645">
        <f t="shared" si="303"/>
        <v>79</v>
      </c>
    </row>
    <row r="9646" spans="2:6" x14ac:dyDescent="0.25">
      <c r="B9646">
        <v>10413</v>
      </c>
      <c r="C9646">
        <v>3640</v>
      </c>
      <c r="D9646" s="3">
        <v>0.5417939814814815</v>
      </c>
      <c r="E9646" s="3">
        <f t="shared" si="302"/>
        <v>5.519675925925932E-2</v>
      </c>
      <c r="F9646">
        <f t="shared" si="303"/>
        <v>79</v>
      </c>
    </row>
    <row r="9647" spans="2:6" x14ac:dyDescent="0.25">
      <c r="B9647">
        <v>10414</v>
      </c>
      <c r="C9647">
        <v>3640</v>
      </c>
      <c r="D9647" s="3">
        <v>0.5417939814814815</v>
      </c>
      <c r="E9647" s="3">
        <f t="shared" si="302"/>
        <v>5.519675925925932E-2</v>
      </c>
      <c r="F9647">
        <f t="shared" si="303"/>
        <v>79</v>
      </c>
    </row>
    <row r="9648" spans="2:6" x14ac:dyDescent="0.25">
      <c r="B9648">
        <v>10415</v>
      </c>
      <c r="C9648">
        <v>3640</v>
      </c>
      <c r="D9648" s="3">
        <v>0.5417939814814815</v>
      </c>
      <c r="E9648" s="3">
        <f t="shared" si="302"/>
        <v>5.519675925925932E-2</v>
      </c>
      <c r="F9648">
        <f t="shared" si="303"/>
        <v>79</v>
      </c>
    </row>
    <row r="9649" spans="2:6" x14ac:dyDescent="0.25">
      <c r="B9649">
        <v>10416</v>
      </c>
      <c r="C9649">
        <v>3635</v>
      </c>
      <c r="D9649" s="3">
        <v>0.54180555555555554</v>
      </c>
      <c r="E9649" s="3">
        <f t="shared" si="302"/>
        <v>5.5208333333333359E-2</v>
      </c>
      <c r="F9649">
        <f t="shared" si="303"/>
        <v>79</v>
      </c>
    </row>
    <row r="9650" spans="2:6" x14ac:dyDescent="0.25">
      <c r="B9650">
        <v>10417</v>
      </c>
      <c r="C9650">
        <v>3635</v>
      </c>
      <c r="D9650" s="3">
        <v>0.54180555555555554</v>
      </c>
      <c r="E9650" s="3">
        <f t="shared" si="302"/>
        <v>5.5208333333333359E-2</v>
      </c>
      <c r="F9650">
        <f t="shared" si="303"/>
        <v>79</v>
      </c>
    </row>
    <row r="9651" spans="2:6" x14ac:dyDescent="0.25">
      <c r="B9651">
        <v>10418</v>
      </c>
      <c r="C9651">
        <v>3635</v>
      </c>
      <c r="D9651" s="3">
        <v>0.54180555555555554</v>
      </c>
      <c r="E9651" s="3">
        <f t="shared" si="302"/>
        <v>5.5208333333333359E-2</v>
      </c>
      <c r="F9651">
        <f t="shared" si="303"/>
        <v>79</v>
      </c>
    </row>
    <row r="9652" spans="2:6" x14ac:dyDescent="0.25">
      <c r="B9652">
        <v>10419</v>
      </c>
      <c r="C9652">
        <v>3635</v>
      </c>
      <c r="D9652" s="3">
        <v>0.54180555555555554</v>
      </c>
      <c r="E9652" s="3">
        <f t="shared" si="302"/>
        <v>5.5208333333333359E-2</v>
      </c>
      <c r="F9652">
        <f t="shared" si="303"/>
        <v>79</v>
      </c>
    </row>
    <row r="9653" spans="2:6" x14ac:dyDescent="0.25">
      <c r="B9653">
        <v>10420</v>
      </c>
      <c r="C9653">
        <v>3526</v>
      </c>
      <c r="D9653" s="3">
        <v>0.54181712962962958</v>
      </c>
      <c r="E9653" s="3">
        <f t="shared" si="302"/>
        <v>5.5219907407407398E-2</v>
      </c>
      <c r="F9653">
        <f t="shared" si="303"/>
        <v>79</v>
      </c>
    </row>
    <row r="9654" spans="2:6" x14ac:dyDescent="0.25">
      <c r="B9654">
        <v>10421</v>
      </c>
      <c r="C9654">
        <v>3526</v>
      </c>
      <c r="D9654" s="3">
        <v>0.54181712962962958</v>
      </c>
      <c r="E9654" s="3">
        <f t="shared" si="302"/>
        <v>5.5219907407407398E-2</v>
      </c>
      <c r="F9654">
        <f t="shared" si="303"/>
        <v>79</v>
      </c>
    </row>
    <row r="9655" spans="2:6" x14ac:dyDescent="0.25">
      <c r="B9655">
        <v>10422</v>
      </c>
      <c r="C9655">
        <v>3526</v>
      </c>
      <c r="D9655" s="3">
        <v>0.54181712962962958</v>
      </c>
      <c r="E9655" s="3">
        <f t="shared" si="302"/>
        <v>5.5219907407407398E-2</v>
      </c>
      <c r="F9655">
        <f t="shared" si="303"/>
        <v>79</v>
      </c>
    </row>
    <row r="9656" spans="2:6" x14ac:dyDescent="0.25">
      <c r="B9656">
        <v>10423</v>
      </c>
      <c r="C9656">
        <v>3526</v>
      </c>
      <c r="D9656" s="3">
        <v>0.54181712962962958</v>
      </c>
      <c r="E9656" s="3">
        <f t="shared" si="302"/>
        <v>5.5219907407407398E-2</v>
      </c>
      <c r="F9656">
        <f t="shared" si="303"/>
        <v>79</v>
      </c>
    </row>
    <row r="9657" spans="2:6" x14ac:dyDescent="0.25">
      <c r="B9657">
        <v>10424</v>
      </c>
      <c r="C9657">
        <v>3639</v>
      </c>
      <c r="D9657" s="3">
        <v>0.54181712962962958</v>
      </c>
      <c r="E9657" s="3">
        <f t="shared" si="302"/>
        <v>5.5219907407407398E-2</v>
      </c>
      <c r="F9657">
        <f t="shared" si="303"/>
        <v>79</v>
      </c>
    </row>
    <row r="9658" spans="2:6" x14ac:dyDescent="0.25">
      <c r="B9658">
        <v>10425</v>
      </c>
      <c r="C9658">
        <v>3639</v>
      </c>
      <c r="D9658" s="3">
        <v>0.54181712962962958</v>
      </c>
      <c r="E9658" s="3">
        <f t="shared" si="302"/>
        <v>5.5219907407407398E-2</v>
      </c>
      <c r="F9658">
        <f t="shared" si="303"/>
        <v>79</v>
      </c>
    </row>
    <row r="9659" spans="2:6" x14ac:dyDescent="0.25">
      <c r="B9659">
        <v>10426</v>
      </c>
      <c r="C9659">
        <v>3639</v>
      </c>
      <c r="D9659" s="3">
        <v>0.54181712962962958</v>
      </c>
      <c r="E9659" s="3">
        <f t="shared" si="302"/>
        <v>5.5219907407407398E-2</v>
      </c>
      <c r="F9659">
        <f t="shared" si="303"/>
        <v>79</v>
      </c>
    </row>
    <row r="9660" spans="2:6" x14ac:dyDescent="0.25">
      <c r="B9660">
        <v>10427</v>
      </c>
      <c r="C9660">
        <v>3639</v>
      </c>
      <c r="D9660" s="3">
        <v>0.54181712962962958</v>
      </c>
      <c r="E9660" s="3">
        <f t="shared" si="302"/>
        <v>5.5219907407407398E-2</v>
      </c>
      <c r="F9660">
        <f t="shared" si="303"/>
        <v>79</v>
      </c>
    </row>
    <row r="9661" spans="2:6" x14ac:dyDescent="0.25">
      <c r="B9661">
        <v>10428</v>
      </c>
      <c r="C9661">
        <v>3544</v>
      </c>
      <c r="D9661" s="3">
        <v>0.54184027777777777</v>
      </c>
      <c r="E9661" s="3">
        <f t="shared" si="302"/>
        <v>5.5243055555555587E-2</v>
      </c>
      <c r="F9661">
        <f t="shared" si="303"/>
        <v>79</v>
      </c>
    </row>
    <row r="9662" spans="2:6" x14ac:dyDescent="0.25">
      <c r="B9662">
        <v>10429</v>
      </c>
      <c r="C9662">
        <v>3544</v>
      </c>
      <c r="D9662" s="3">
        <v>0.54184027777777777</v>
      </c>
      <c r="E9662" s="3">
        <f t="shared" si="302"/>
        <v>5.5243055555555587E-2</v>
      </c>
      <c r="F9662">
        <f t="shared" si="303"/>
        <v>79</v>
      </c>
    </row>
    <row r="9663" spans="2:6" x14ac:dyDescent="0.25">
      <c r="B9663">
        <v>10430</v>
      </c>
      <c r="C9663">
        <v>3544</v>
      </c>
      <c r="D9663" s="3">
        <v>0.54184027777777777</v>
      </c>
      <c r="E9663" s="3">
        <f t="shared" si="302"/>
        <v>5.5243055555555587E-2</v>
      </c>
      <c r="F9663">
        <f t="shared" si="303"/>
        <v>79</v>
      </c>
    </row>
    <row r="9664" spans="2:6" x14ac:dyDescent="0.25">
      <c r="B9664">
        <v>10431</v>
      </c>
      <c r="C9664">
        <v>3544</v>
      </c>
      <c r="D9664" s="3">
        <v>0.54184027777777777</v>
      </c>
      <c r="E9664" s="3">
        <f t="shared" si="302"/>
        <v>5.5243055555555587E-2</v>
      </c>
      <c r="F9664">
        <f t="shared" si="303"/>
        <v>79</v>
      </c>
    </row>
    <row r="9665" spans="2:6" x14ac:dyDescent="0.25">
      <c r="B9665">
        <v>10432</v>
      </c>
      <c r="C9665">
        <v>3635</v>
      </c>
      <c r="D9665" s="3">
        <v>0.54185185185185192</v>
      </c>
      <c r="E9665" s="3">
        <f t="shared" si="302"/>
        <v>5.5254629629629737E-2</v>
      </c>
      <c r="F9665">
        <f t="shared" si="303"/>
        <v>79</v>
      </c>
    </row>
    <row r="9666" spans="2:6" x14ac:dyDescent="0.25">
      <c r="B9666">
        <v>10433</v>
      </c>
      <c r="C9666">
        <v>3635</v>
      </c>
      <c r="D9666" s="3">
        <v>0.54185185185185192</v>
      </c>
      <c r="E9666" s="3">
        <f t="shared" ref="E9666:E9729" si="304">D9666-$A$1</f>
        <v>5.5254629629629737E-2</v>
      </c>
      <c r="F9666">
        <f t="shared" ref="F9666:F9729" si="305">(MINUTE(E9666))+60</f>
        <v>79</v>
      </c>
    </row>
    <row r="9667" spans="2:6" x14ac:dyDescent="0.25">
      <c r="B9667">
        <v>10434</v>
      </c>
      <c r="C9667">
        <v>3635</v>
      </c>
      <c r="D9667" s="3">
        <v>0.54185185185185192</v>
      </c>
      <c r="E9667" s="3">
        <f t="shared" si="304"/>
        <v>5.5254629629629737E-2</v>
      </c>
      <c r="F9667">
        <f t="shared" si="305"/>
        <v>79</v>
      </c>
    </row>
    <row r="9668" spans="2:6" x14ac:dyDescent="0.25">
      <c r="B9668">
        <v>10435</v>
      </c>
      <c r="C9668">
        <v>3635</v>
      </c>
      <c r="D9668" s="3">
        <v>0.54185185185185192</v>
      </c>
      <c r="E9668" s="3">
        <f t="shared" si="304"/>
        <v>5.5254629629629737E-2</v>
      </c>
      <c r="F9668">
        <f t="shared" si="305"/>
        <v>79</v>
      </c>
    </row>
    <row r="9669" spans="2:6" x14ac:dyDescent="0.25">
      <c r="B9669">
        <v>10436</v>
      </c>
      <c r="C9669">
        <v>3637</v>
      </c>
      <c r="D9669" s="3">
        <v>0.54186342592592596</v>
      </c>
      <c r="E9669" s="3">
        <f t="shared" si="304"/>
        <v>5.5266203703703776E-2</v>
      </c>
      <c r="F9669">
        <f t="shared" si="305"/>
        <v>79</v>
      </c>
    </row>
    <row r="9670" spans="2:6" x14ac:dyDescent="0.25">
      <c r="B9670">
        <v>10437</v>
      </c>
      <c r="C9670">
        <v>3637</v>
      </c>
      <c r="D9670" s="3">
        <v>0.54186342592592596</v>
      </c>
      <c r="E9670" s="3">
        <f t="shared" si="304"/>
        <v>5.5266203703703776E-2</v>
      </c>
      <c r="F9670">
        <f t="shared" si="305"/>
        <v>79</v>
      </c>
    </row>
    <row r="9671" spans="2:6" x14ac:dyDescent="0.25">
      <c r="B9671">
        <v>10438</v>
      </c>
      <c r="C9671">
        <v>3637</v>
      </c>
      <c r="D9671" s="3">
        <v>0.54186342592592596</v>
      </c>
      <c r="E9671" s="3">
        <f t="shared" si="304"/>
        <v>5.5266203703703776E-2</v>
      </c>
      <c r="F9671">
        <f t="shared" si="305"/>
        <v>79</v>
      </c>
    </row>
    <row r="9672" spans="2:6" x14ac:dyDescent="0.25">
      <c r="B9672">
        <v>10439</v>
      </c>
      <c r="C9672">
        <v>3637</v>
      </c>
      <c r="D9672" s="3">
        <v>0.54186342592592596</v>
      </c>
      <c r="E9672" s="3">
        <f t="shared" si="304"/>
        <v>5.5266203703703776E-2</v>
      </c>
      <c r="F9672">
        <f t="shared" si="305"/>
        <v>79</v>
      </c>
    </row>
    <row r="9673" spans="2:6" x14ac:dyDescent="0.25">
      <c r="B9673">
        <v>10440</v>
      </c>
      <c r="C9673">
        <v>3578</v>
      </c>
      <c r="D9673" s="3">
        <v>0.541875</v>
      </c>
      <c r="E9673" s="3">
        <f t="shared" si="304"/>
        <v>5.5277777777777815E-2</v>
      </c>
      <c r="F9673">
        <f t="shared" si="305"/>
        <v>79</v>
      </c>
    </row>
    <row r="9674" spans="2:6" x14ac:dyDescent="0.25">
      <c r="B9674">
        <v>10441</v>
      </c>
      <c r="C9674">
        <v>3578</v>
      </c>
      <c r="D9674" s="3">
        <v>0.541875</v>
      </c>
      <c r="E9674" s="3">
        <f t="shared" si="304"/>
        <v>5.5277777777777815E-2</v>
      </c>
      <c r="F9674">
        <f t="shared" si="305"/>
        <v>79</v>
      </c>
    </row>
    <row r="9675" spans="2:6" x14ac:dyDescent="0.25">
      <c r="B9675">
        <v>10442</v>
      </c>
      <c r="C9675">
        <v>3578</v>
      </c>
      <c r="D9675" s="3">
        <v>0.541875</v>
      </c>
      <c r="E9675" s="3">
        <f t="shared" si="304"/>
        <v>5.5277777777777815E-2</v>
      </c>
      <c r="F9675">
        <f t="shared" si="305"/>
        <v>79</v>
      </c>
    </row>
    <row r="9676" spans="2:6" x14ac:dyDescent="0.25">
      <c r="B9676">
        <v>10443</v>
      </c>
      <c r="C9676">
        <v>3578</v>
      </c>
      <c r="D9676" s="3">
        <v>0.541875</v>
      </c>
      <c r="E9676" s="3">
        <f t="shared" si="304"/>
        <v>5.5277777777777815E-2</v>
      </c>
      <c r="F9676">
        <f t="shared" si="305"/>
        <v>79</v>
      </c>
    </row>
    <row r="9677" spans="2:6" x14ac:dyDescent="0.25">
      <c r="B9677">
        <v>10444</v>
      </c>
      <c r="C9677">
        <v>3626</v>
      </c>
      <c r="D9677" s="3">
        <v>0.54190972222222222</v>
      </c>
      <c r="E9677" s="3">
        <f t="shared" si="304"/>
        <v>5.5312500000000042E-2</v>
      </c>
      <c r="F9677">
        <f t="shared" si="305"/>
        <v>79</v>
      </c>
    </row>
    <row r="9678" spans="2:6" x14ac:dyDescent="0.25">
      <c r="B9678">
        <v>10445</v>
      </c>
      <c r="C9678">
        <v>3626</v>
      </c>
      <c r="D9678" s="3">
        <v>0.54190972222222222</v>
      </c>
      <c r="E9678" s="3">
        <f t="shared" si="304"/>
        <v>5.5312500000000042E-2</v>
      </c>
      <c r="F9678">
        <f t="shared" si="305"/>
        <v>79</v>
      </c>
    </row>
    <row r="9679" spans="2:6" x14ac:dyDescent="0.25">
      <c r="B9679">
        <v>10446</v>
      </c>
      <c r="C9679">
        <v>3626</v>
      </c>
      <c r="D9679" s="3">
        <v>0.54190972222222222</v>
      </c>
      <c r="E9679" s="3">
        <f t="shared" si="304"/>
        <v>5.5312500000000042E-2</v>
      </c>
      <c r="F9679">
        <f t="shared" si="305"/>
        <v>79</v>
      </c>
    </row>
    <row r="9680" spans="2:6" x14ac:dyDescent="0.25">
      <c r="B9680">
        <v>10447</v>
      </c>
      <c r="C9680">
        <v>3626</v>
      </c>
      <c r="D9680" s="3">
        <v>0.54190972222222222</v>
      </c>
      <c r="E9680" s="3">
        <f t="shared" si="304"/>
        <v>5.5312500000000042E-2</v>
      </c>
      <c r="F9680">
        <f t="shared" si="305"/>
        <v>79</v>
      </c>
    </row>
    <row r="9681" spans="2:6" x14ac:dyDescent="0.25">
      <c r="B9681">
        <v>10448</v>
      </c>
      <c r="C9681">
        <v>3656</v>
      </c>
      <c r="D9681" s="3">
        <v>0.54192129629629626</v>
      </c>
      <c r="E9681" s="3">
        <f t="shared" si="304"/>
        <v>5.5324074074074081E-2</v>
      </c>
      <c r="F9681">
        <f t="shared" si="305"/>
        <v>79</v>
      </c>
    </row>
    <row r="9682" spans="2:6" x14ac:dyDescent="0.25">
      <c r="B9682">
        <v>10449</v>
      </c>
      <c r="C9682">
        <v>3656</v>
      </c>
      <c r="D9682" s="3">
        <v>0.54192129629629626</v>
      </c>
      <c r="E9682" s="3">
        <f t="shared" si="304"/>
        <v>5.5324074074074081E-2</v>
      </c>
      <c r="F9682">
        <f t="shared" si="305"/>
        <v>79</v>
      </c>
    </row>
    <row r="9683" spans="2:6" x14ac:dyDescent="0.25">
      <c r="B9683">
        <v>10450</v>
      </c>
      <c r="C9683">
        <v>3656</v>
      </c>
      <c r="D9683" s="3">
        <v>0.54192129629629626</v>
      </c>
      <c r="E9683" s="3">
        <f t="shared" si="304"/>
        <v>5.5324074074074081E-2</v>
      </c>
      <c r="F9683">
        <f t="shared" si="305"/>
        <v>79</v>
      </c>
    </row>
    <row r="9684" spans="2:6" x14ac:dyDescent="0.25">
      <c r="B9684">
        <v>10451</v>
      </c>
      <c r="C9684">
        <v>3656</v>
      </c>
      <c r="D9684" s="3">
        <v>0.54192129629629626</v>
      </c>
      <c r="E9684" s="3">
        <f t="shared" si="304"/>
        <v>5.5324074074074081E-2</v>
      </c>
      <c r="F9684">
        <f t="shared" si="305"/>
        <v>79</v>
      </c>
    </row>
    <row r="9685" spans="2:6" x14ac:dyDescent="0.25">
      <c r="B9685">
        <v>10452</v>
      </c>
      <c r="C9685">
        <v>3646</v>
      </c>
      <c r="D9685" s="3">
        <v>0.54192129629629626</v>
      </c>
      <c r="E9685" s="3">
        <f t="shared" si="304"/>
        <v>5.5324074074074081E-2</v>
      </c>
      <c r="F9685">
        <f t="shared" si="305"/>
        <v>79</v>
      </c>
    </row>
    <row r="9686" spans="2:6" x14ac:dyDescent="0.25">
      <c r="B9686">
        <v>10453</v>
      </c>
      <c r="C9686">
        <v>3646</v>
      </c>
      <c r="D9686" s="3">
        <v>0.54192129629629626</v>
      </c>
      <c r="E9686" s="3">
        <f t="shared" si="304"/>
        <v>5.5324074074074081E-2</v>
      </c>
      <c r="F9686">
        <f t="shared" si="305"/>
        <v>79</v>
      </c>
    </row>
    <row r="9687" spans="2:6" x14ac:dyDescent="0.25">
      <c r="B9687">
        <v>10454</v>
      </c>
      <c r="C9687">
        <v>3646</v>
      </c>
      <c r="D9687" s="3">
        <v>0.54192129629629626</v>
      </c>
      <c r="E9687" s="3">
        <f t="shared" si="304"/>
        <v>5.5324074074074081E-2</v>
      </c>
      <c r="F9687">
        <f t="shared" si="305"/>
        <v>79</v>
      </c>
    </row>
    <row r="9688" spans="2:6" x14ac:dyDescent="0.25">
      <c r="B9688">
        <v>10455</v>
      </c>
      <c r="C9688">
        <v>3646</v>
      </c>
      <c r="D9688" s="3">
        <v>0.54192129629629626</v>
      </c>
      <c r="E9688" s="3">
        <f t="shared" si="304"/>
        <v>5.5324074074074081E-2</v>
      </c>
      <c r="F9688">
        <f t="shared" si="305"/>
        <v>79</v>
      </c>
    </row>
    <row r="9689" spans="2:6" x14ac:dyDescent="0.25">
      <c r="B9689">
        <v>10456</v>
      </c>
      <c r="C9689">
        <v>3539</v>
      </c>
      <c r="D9689" s="3">
        <v>0.54192129629629626</v>
      </c>
      <c r="E9689" s="3">
        <f t="shared" si="304"/>
        <v>5.5324074074074081E-2</v>
      </c>
      <c r="F9689">
        <f t="shared" si="305"/>
        <v>79</v>
      </c>
    </row>
    <row r="9690" spans="2:6" x14ac:dyDescent="0.25">
      <c r="B9690">
        <v>10457</v>
      </c>
      <c r="C9690">
        <v>3539</v>
      </c>
      <c r="D9690" s="3">
        <v>0.54192129629629626</v>
      </c>
      <c r="E9690" s="3">
        <f t="shared" si="304"/>
        <v>5.5324074074074081E-2</v>
      </c>
      <c r="F9690">
        <f t="shared" si="305"/>
        <v>79</v>
      </c>
    </row>
    <row r="9691" spans="2:6" x14ac:dyDescent="0.25">
      <c r="B9691">
        <v>10458</v>
      </c>
      <c r="C9691">
        <v>3539</v>
      </c>
      <c r="D9691" s="3">
        <v>0.54192129629629626</v>
      </c>
      <c r="E9691" s="3">
        <f t="shared" si="304"/>
        <v>5.5324074074074081E-2</v>
      </c>
      <c r="F9691">
        <f t="shared" si="305"/>
        <v>79</v>
      </c>
    </row>
    <row r="9692" spans="2:6" x14ac:dyDescent="0.25">
      <c r="B9692">
        <v>10459</v>
      </c>
      <c r="C9692">
        <v>3539</v>
      </c>
      <c r="D9692" s="3">
        <v>0.54192129629629626</v>
      </c>
      <c r="E9692" s="3">
        <f t="shared" si="304"/>
        <v>5.5324074074074081E-2</v>
      </c>
      <c r="F9692">
        <f t="shared" si="305"/>
        <v>79</v>
      </c>
    </row>
    <row r="9693" spans="2:6" x14ac:dyDescent="0.25">
      <c r="B9693">
        <v>10460</v>
      </c>
      <c r="C9693">
        <v>3540</v>
      </c>
      <c r="D9693" s="3">
        <v>0.54193287037037041</v>
      </c>
      <c r="E9693" s="3">
        <f t="shared" si="304"/>
        <v>5.5335648148148231E-2</v>
      </c>
      <c r="F9693">
        <f t="shared" si="305"/>
        <v>79</v>
      </c>
    </row>
    <row r="9694" spans="2:6" x14ac:dyDescent="0.25">
      <c r="B9694">
        <v>10461</v>
      </c>
      <c r="C9694">
        <v>3540</v>
      </c>
      <c r="D9694" s="3">
        <v>0.54193287037037041</v>
      </c>
      <c r="E9694" s="3">
        <f t="shared" si="304"/>
        <v>5.5335648148148231E-2</v>
      </c>
      <c r="F9694">
        <f t="shared" si="305"/>
        <v>79</v>
      </c>
    </row>
    <row r="9695" spans="2:6" x14ac:dyDescent="0.25">
      <c r="B9695">
        <v>10462</v>
      </c>
      <c r="C9695">
        <v>3540</v>
      </c>
      <c r="D9695" s="3">
        <v>0.54193287037037041</v>
      </c>
      <c r="E9695" s="3">
        <f t="shared" si="304"/>
        <v>5.5335648148148231E-2</v>
      </c>
      <c r="F9695">
        <f t="shared" si="305"/>
        <v>79</v>
      </c>
    </row>
    <row r="9696" spans="2:6" x14ac:dyDescent="0.25">
      <c r="B9696">
        <v>10463</v>
      </c>
      <c r="C9696">
        <v>3540</v>
      </c>
      <c r="D9696" s="3">
        <v>0.54193287037037041</v>
      </c>
      <c r="E9696" s="3">
        <f t="shared" si="304"/>
        <v>5.5335648148148231E-2</v>
      </c>
      <c r="F9696">
        <f t="shared" si="305"/>
        <v>79</v>
      </c>
    </row>
    <row r="9697" spans="2:6" x14ac:dyDescent="0.25">
      <c r="B9697">
        <v>10464</v>
      </c>
      <c r="C9697">
        <v>3684</v>
      </c>
      <c r="D9697" s="3">
        <v>0.54193287037037041</v>
      </c>
      <c r="E9697" s="3">
        <f t="shared" si="304"/>
        <v>5.5335648148148231E-2</v>
      </c>
      <c r="F9697">
        <f t="shared" si="305"/>
        <v>79</v>
      </c>
    </row>
    <row r="9698" spans="2:6" x14ac:dyDescent="0.25">
      <c r="B9698">
        <v>10465</v>
      </c>
      <c r="C9698">
        <v>3684</v>
      </c>
      <c r="D9698" s="3">
        <v>0.54193287037037041</v>
      </c>
      <c r="E9698" s="3">
        <f t="shared" si="304"/>
        <v>5.5335648148148231E-2</v>
      </c>
      <c r="F9698">
        <f t="shared" si="305"/>
        <v>79</v>
      </c>
    </row>
    <row r="9699" spans="2:6" x14ac:dyDescent="0.25">
      <c r="B9699">
        <v>10466</v>
      </c>
      <c r="C9699">
        <v>3684</v>
      </c>
      <c r="D9699" s="3">
        <v>0.54193287037037041</v>
      </c>
      <c r="E9699" s="3">
        <f t="shared" si="304"/>
        <v>5.5335648148148231E-2</v>
      </c>
      <c r="F9699">
        <f t="shared" si="305"/>
        <v>79</v>
      </c>
    </row>
    <row r="9700" spans="2:6" x14ac:dyDescent="0.25">
      <c r="B9700">
        <v>10467</v>
      </c>
      <c r="C9700">
        <v>3684</v>
      </c>
      <c r="D9700" s="3">
        <v>0.54193287037037041</v>
      </c>
      <c r="E9700" s="3">
        <f t="shared" si="304"/>
        <v>5.5335648148148231E-2</v>
      </c>
      <c r="F9700">
        <f t="shared" si="305"/>
        <v>79</v>
      </c>
    </row>
    <row r="9701" spans="2:6" x14ac:dyDescent="0.25">
      <c r="B9701">
        <v>10468</v>
      </c>
      <c r="C9701">
        <v>3599</v>
      </c>
      <c r="D9701" s="3">
        <v>0.54194444444444445</v>
      </c>
      <c r="E9701" s="3">
        <f t="shared" si="304"/>
        <v>5.534722222222227E-2</v>
      </c>
      <c r="F9701">
        <f t="shared" si="305"/>
        <v>79</v>
      </c>
    </row>
    <row r="9702" spans="2:6" x14ac:dyDescent="0.25">
      <c r="B9702">
        <v>10469</v>
      </c>
      <c r="C9702">
        <v>3599</v>
      </c>
      <c r="D9702" s="3">
        <v>0.54194444444444445</v>
      </c>
      <c r="E9702" s="3">
        <f t="shared" si="304"/>
        <v>5.534722222222227E-2</v>
      </c>
      <c r="F9702">
        <f t="shared" si="305"/>
        <v>79</v>
      </c>
    </row>
    <row r="9703" spans="2:6" x14ac:dyDescent="0.25">
      <c r="B9703">
        <v>10470</v>
      </c>
      <c r="C9703">
        <v>3599</v>
      </c>
      <c r="D9703" s="3">
        <v>0.54194444444444445</v>
      </c>
      <c r="E9703" s="3">
        <f t="shared" si="304"/>
        <v>5.534722222222227E-2</v>
      </c>
      <c r="F9703">
        <f t="shared" si="305"/>
        <v>79</v>
      </c>
    </row>
    <row r="9704" spans="2:6" x14ac:dyDescent="0.25">
      <c r="B9704">
        <v>10471</v>
      </c>
      <c r="C9704">
        <v>3599</v>
      </c>
      <c r="D9704" s="3">
        <v>0.54194444444444445</v>
      </c>
      <c r="E9704" s="3">
        <f t="shared" si="304"/>
        <v>5.534722222222227E-2</v>
      </c>
      <c r="F9704">
        <f t="shared" si="305"/>
        <v>79</v>
      </c>
    </row>
    <row r="9705" spans="2:6" x14ac:dyDescent="0.25">
      <c r="B9705">
        <v>10472</v>
      </c>
      <c r="C9705">
        <v>3576</v>
      </c>
      <c r="D9705" s="3">
        <v>0.54194444444444445</v>
      </c>
      <c r="E9705" s="3">
        <f t="shared" si="304"/>
        <v>5.534722222222227E-2</v>
      </c>
      <c r="F9705">
        <f t="shared" si="305"/>
        <v>79</v>
      </c>
    </row>
    <row r="9706" spans="2:6" x14ac:dyDescent="0.25">
      <c r="B9706">
        <v>10473</v>
      </c>
      <c r="C9706">
        <v>3576</v>
      </c>
      <c r="D9706" s="3">
        <v>0.54194444444444445</v>
      </c>
      <c r="E9706" s="3">
        <f t="shared" si="304"/>
        <v>5.534722222222227E-2</v>
      </c>
      <c r="F9706">
        <f t="shared" si="305"/>
        <v>79</v>
      </c>
    </row>
    <row r="9707" spans="2:6" x14ac:dyDescent="0.25">
      <c r="B9707">
        <v>10474</v>
      </c>
      <c r="C9707">
        <v>3576</v>
      </c>
      <c r="D9707" s="3">
        <v>0.54194444444444445</v>
      </c>
      <c r="E9707" s="3">
        <f t="shared" si="304"/>
        <v>5.534722222222227E-2</v>
      </c>
      <c r="F9707">
        <f t="shared" si="305"/>
        <v>79</v>
      </c>
    </row>
    <row r="9708" spans="2:6" x14ac:dyDescent="0.25">
      <c r="B9708">
        <v>10475</v>
      </c>
      <c r="C9708">
        <v>3576</v>
      </c>
      <c r="D9708" s="3">
        <v>0.54194444444444445</v>
      </c>
      <c r="E9708" s="3">
        <f t="shared" si="304"/>
        <v>5.534722222222227E-2</v>
      </c>
      <c r="F9708">
        <f t="shared" si="305"/>
        <v>79</v>
      </c>
    </row>
    <row r="9709" spans="2:6" x14ac:dyDescent="0.25">
      <c r="B9709">
        <v>10476</v>
      </c>
      <c r="C9709">
        <v>3524</v>
      </c>
      <c r="D9709" s="3">
        <v>0.54194444444444445</v>
      </c>
      <c r="E9709" s="3">
        <f t="shared" si="304"/>
        <v>5.534722222222227E-2</v>
      </c>
      <c r="F9709">
        <f t="shared" si="305"/>
        <v>79</v>
      </c>
    </row>
    <row r="9710" spans="2:6" x14ac:dyDescent="0.25">
      <c r="B9710">
        <v>10477</v>
      </c>
      <c r="C9710">
        <v>3524</v>
      </c>
      <c r="D9710" s="3">
        <v>0.54194444444444445</v>
      </c>
      <c r="E9710" s="3">
        <f t="shared" si="304"/>
        <v>5.534722222222227E-2</v>
      </c>
      <c r="F9710">
        <f t="shared" si="305"/>
        <v>79</v>
      </c>
    </row>
    <row r="9711" spans="2:6" x14ac:dyDescent="0.25">
      <c r="B9711">
        <v>10478</v>
      </c>
      <c r="C9711">
        <v>3524</v>
      </c>
      <c r="D9711" s="3">
        <v>0.54194444444444445</v>
      </c>
      <c r="E9711" s="3">
        <f t="shared" si="304"/>
        <v>5.534722222222227E-2</v>
      </c>
      <c r="F9711">
        <f t="shared" si="305"/>
        <v>79</v>
      </c>
    </row>
    <row r="9712" spans="2:6" x14ac:dyDescent="0.25">
      <c r="B9712">
        <v>10479</v>
      </c>
      <c r="C9712">
        <v>3524</v>
      </c>
      <c r="D9712" s="3">
        <v>0.54194444444444445</v>
      </c>
      <c r="E9712" s="3">
        <f t="shared" si="304"/>
        <v>5.534722222222227E-2</v>
      </c>
      <c r="F9712">
        <f t="shared" si="305"/>
        <v>79</v>
      </c>
    </row>
    <row r="9713" spans="2:6" x14ac:dyDescent="0.25">
      <c r="B9713">
        <v>10480</v>
      </c>
      <c r="C9713">
        <v>4409</v>
      </c>
      <c r="D9713" s="3">
        <v>0.54194444444444445</v>
      </c>
      <c r="E9713" s="3">
        <f t="shared" si="304"/>
        <v>5.534722222222227E-2</v>
      </c>
      <c r="F9713">
        <f t="shared" si="305"/>
        <v>79</v>
      </c>
    </row>
    <row r="9714" spans="2:6" x14ac:dyDescent="0.25">
      <c r="B9714">
        <v>10481</v>
      </c>
      <c r="C9714">
        <v>4409</v>
      </c>
      <c r="D9714" s="3">
        <v>0.54194444444444445</v>
      </c>
      <c r="E9714" s="3">
        <f t="shared" si="304"/>
        <v>5.534722222222227E-2</v>
      </c>
      <c r="F9714">
        <f t="shared" si="305"/>
        <v>79</v>
      </c>
    </row>
    <row r="9715" spans="2:6" x14ac:dyDescent="0.25">
      <c r="B9715">
        <v>10482</v>
      </c>
      <c r="C9715">
        <v>4409</v>
      </c>
      <c r="D9715" s="3">
        <v>0.54194444444444445</v>
      </c>
      <c r="E9715" s="3">
        <f t="shared" si="304"/>
        <v>5.534722222222227E-2</v>
      </c>
      <c r="F9715">
        <f t="shared" si="305"/>
        <v>79</v>
      </c>
    </row>
    <row r="9716" spans="2:6" x14ac:dyDescent="0.25">
      <c r="B9716">
        <v>10483</v>
      </c>
      <c r="C9716">
        <v>4409</v>
      </c>
      <c r="D9716" s="3">
        <v>0.54194444444444445</v>
      </c>
      <c r="E9716" s="3">
        <f t="shared" si="304"/>
        <v>5.534722222222227E-2</v>
      </c>
      <c r="F9716">
        <f t="shared" si="305"/>
        <v>79</v>
      </c>
    </row>
    <row r="9717" spans="2:6" x14ac:dyDescent="0.25">
      <c r="B9717">
        <v>10484</v>
      </c>
      <c r="C9717">
        <v>3538</v>
      </c>
      <c r="D9717" s="3">
        <v>0.54195601851851849</v>
      </c>
      <c r="E9717" s="3">
        <f t="shared" si="304"/>
        <v>5.5358796296296309E-2</v>
      </c>
      <c r="F9717">
        <f t="shared" si="305"/>
        <v>79</v>
      </c>
    </row>
    <row r="9718" spans="2:6" x14ac:dyDescent="0.25">
      <c r="B9718">
        <v>10485</v>
      </c>
      <c r="C9718">
        <v>3538</v>
      </c>
      <c r="D9718" s="3">
        <v>0.54195601851851849</v>
      </c>
      <c r="E9718" s="3">
        <f t="shared" si="304"/>
        <v>5.5358796296296309E-2</v>
      </c>
      <c r="F9718">
        <f t="shared" si="305"/>
        <v>79</v>
      </c>
    </row>
    <row r="9719" spans="2:6" x14ac:dyDescent="0.25">
      <c r="B9719">
        <v>10486</v>
      </c>
      <c r="C9719">
        <v>3538</v>
      </c>
      <c r="D9719" s="3">
        <v>0.54195601851851849</v>
      </c>
      <c r="E9719" s="3">
        <f t="shared" si="304"/>
        <v>5.5358796296296309E-2</v>
      </c>
      <c r="F9719">
        <f t="shared" si="305"/>
        <v>79</v>
      </c>
    </row>
    <row r="9720" spans="2:6" x14ac:dyDescent="0.25">
      <c r="B9720">
        <v>10487</v>
      </c>
      <c r="C9720">
        <v>3538</v>
      </c>
      <c r="D9720" s="3">
        <v>0.54195601851851849</v>
      </c>
      <c r="E9720" s="3">
        <f t="shared" si="304"/>
        <v>5.5358796296296309E-2</v>
      </c>
      <c r="F9720">
        <f t="shared" si="305"/>
        <v>79</v>
      </c>
    </row>
    <row r="9721" spans="2:6" x14ac:dyDescent="0.25">
      <c r="B9721">
        <v>10488</v>
      </c>
      <c r="C9721">
        <v>3595</v>
      </c>
      <c r="D9721" s="3">
        <v>0.54195601851851849</v>
      </c>
      <c r="E9721" s="3">
        <f t="shared" si="304"/>
        <v>5.5358796296296309E-2</v>
      </c>
      <c r="F9721">
        <f t="shared" si="305"/>
        <v>79</v>
      </c>
    </row>
    <row r="9722" spans="2:6" x14ac:dyDescent="0.25">
      <c r="B9722">
        <v>10489</v>
      </c>
      <c r="C9722">
        <v>3595</v>
      </c>
      <c r="D9722" s="3">
        <v>0.54195601851851849</v>
      </c>
      <c r="E9722" s="3">
        <f t="shared" si="304"/>
        <v>5.5358796296296309E-2</v>
      </c>
      <c r="F9722">
        <f t="shared" si="305"/>
        <v>79</v>
      </c>
    </row>
    <row r="9723" spans="2:6" x14ac:dyDescent="0.25">
      <c r="B9723">
        <v>10490</v>
      </c>
      <c r="C9723">
        <v>3595</v>
      </c>
      <c r="D9723" s="3">
        <v>0.54195601851851849</v>
      </c>
      <c r="E9723" s="3">
        <f t="shared" si="304"/>
        <v>5.5358796296296309E-2</v>
      </c>
      <c r="F9723">
        <f t="shared" si="305"/>
        <v>79</v>
      </c>
    </row>
    <row r="9724" spans="2:6" x14ac:dyDescent="0.25">
      <c r="B9724">
        <v>10491</v>
      </c>
      <c r="C9724">
        <v>3595</v>
      </c>
      <c r="D9724" s="3">
        <v>0.54195601851851849</v>
      </c>
      <c r="E9724" s="3">
        <f t="shared" si="304"/>
        <v>5.5358796296296309E-2</v>
      </c>
      <c r="F9724">
        <f t="shared" si="305"/>
        <v>79</v>
      </c>
    </row>
    <row r="9725" spans="2:6" x14ac:dyDescent="0.25">
      <c r="B9725">
        <v>10492</v>
      </c>
      <c r="C9725">
        <v>3628</v>
      </c>
      <c r="D9725" s="3">
        <v>0.54196759259259253</v>
      </c>
      <c r="E9725" s="3">
        <f t="shared" si="304"/>
        <v>5.5370370370370348E-2</v>
      </c>
      <c r="F9725">
        <f t="shared" si="305"/>
        <v>79</v>
      </c>
    </row>
    <row r="9726" spans="2:6" x14ac:dyDescent="0.25">
      <c r="B9726">
        <v>10493</v>
      </c>
      <c r="C9726">
        <v>3628</v>
      </c>
      <c r="D9726" s="3">
        <v>0.54196759259259253</v>
      </c>
      <c r="E9726" s="3">
        <f t="shared" si="304"/>
        <v>5.5370370370370348E-2</v>
      </c>
      <c r="F9726">
        <f t="shared" si="305"/>
        <v>79</v>
      </c>
    </row>
    <row r="9727" spans="2:6" x14ac:dyDescent="0.25">
      <c r="B9727">
        <v>10494</v>
      </c>
      <c r="C9727">
        <v>3628</v>
      </c>
      <c r="D9727" s="3">
        <v>0.54196759259259253</v>
      </c>
      <c r="E9727" s="3">
        <f t="shared" si="304"/>
        <v>5.5370370370370348E-2</v>
      </c>
      <c r="F9727">
        <f t="shared" si="305"/>
        <v>79</v>
      </c>
    </row>
    <row r="9728" spans="2:6" x14ac:dyDescent="0.25">
      <c r="B9728">
        <v>10495</v>
      </c>
      <c r="C9728">
        <v>3628</v>
      </c>
      <c r="D9728" s="3">
        <v>0.54196759259259253</v>
      </c>
      <c r="E9728" s="3">
        <f t="shared" si="304"/>
        <v>5.5370370370370348E-2</v>
      </c>
      <c r="F9728">
        <f t="shared" si="305"/>
        <v>79</v>
      </c>
    </row>
    <row r="9729" spans="2:6" x14ac:dyDescent="0.25">
      <c r="B9729">
        <v>10496</v>
      </c>
      <c r="C9729">
        <v>3627</v>
      </c>
      <c r="D9729" s="3">
        <v>0.54196759259259253</v>
      </c>
      <c r="E9729" s="3">
        <f t="shared" si="304"/>
        <v>5.5370370370370348E-2</v>
      </c>
      <c r="F9729">
        <f t="shared" si="305"/>
        <v>79</v>
      </c>
    </row>
    <row r="9730" spans="2:6" x14ac:dyDescent="0.25">
      <c r="B9730">
        <v>10497</v>
      </c>
      <c r="C9730">
        <v>3627</v>
      </c>
      <c r="D9730" s="3">
        <v>0.54196759259259253</v>
      </c>
      <c r="E9730" s="3">
        <f t="shared" ref="E9730:E9793" si="306">D9730-$A$1</f>
        <v>5.5370370370370348E-2</v>
      </c>
      <c r="F9730">
        <f t="shared" ref="F9730:F9793" si="307">(MINUTE(E9730))+60</f>
        <v>79</v>
      </c>
    </row>
    <row r="9731" spans="2:6" x14ac:dyDescent="0.25">
      <c r="B9731">
        <v>10498</v>
      </c>
      <c r="C9731">
        <v>3627</v>
      </c>
      <c r="D9731" s="3">
        <v>0.54196759259259253</v>
      </c>
      <c r="E9731" s="3">
        <f t="shared" si="306"/>
        <v>5.5370370370370348E-2</v>
      </c>
      <c r="F9731">
        <f t="shared" si="307"/>
        <v>79</v>
      </c>
    </row>
    <row r="9732" spans="2:6" x14ac:dyDescent="0.25">
      <c r="B9732">
        <v>10499</v>
      </c>
      <c r="C9732">
        <v>3627</v>
      </c>
      <c r="D9732" s="3">
        <v>0.54196759259259253</v>
      </c>
      <c r="E9732" s="3">
        <f t="shared" si="306"/>
        <v>5.5370370370370348E-2</v>
      </c>
      <c r="F9732">
        <f t="shared" si="307"/>
        <v>79</v>
      </c>
    </row>
    <row r="9733" spans="2:6" x14ac:dyDescent="0.25">
      <c r="B9733">
        <v>10500</v>
      </c>
      <c r="C9733">
        <v>3632</v>
      </c>
      <c r="D9733" s="3">
        <v>0.54196759259259253</v>
      </c>
      <c r="E9733" s="3">
        <f t="shared" si="306"/>
        <v>5.5370370370370348E-2</v>
      </c>
      <c r="F9733">
        <f t="shared" si="307"/>
        <v>79</v>
      </c>
    </row>
    <row r="9734" spans="2:6" x14ac:dyDescent="0.25">
      <c r="B9734">
        <v>10501</v>
      </c>
      <c r="C9734">
        <v>3632</v>
      </c>
      <c r="D9734" s="3">
        <v>0.54196759259259253</v>
      </c>
      <c r="E9734" s="3">
        <f t="shared" si="306"/>
        <v>5.5370370370370348E-2</v>
      </c>
      <c r="F9734">
        <f t="shared" si="307"/>
        <v>79</v>
      </c>
    </row>
    <row r="9735" spans="2:6" x14ac:dyDescent="0.25">
      <c r="B9735">
        <v>10502</v>
      </c>
      <c r="C9735">
        <v>3632</v>
      </c>
      <c r="D9735" s="3">
        <v>0.54196759259259253</v>
      </c>
      <c r="E9735" s="3">
        <f t="shared" si="306"/>
        <v>5.5370370370370348E-2</v>
      </c>
      <c r="F9735">
        <f t="shared" si="307"/>
        <v>79</v>
      </c>
    </row>
    <row r="9736" spans="2:6" x14ac:dyDescent="0.25">
      <c r="B9736">
        <v>10503</v>
      </c>
      <c r="C9736">
        <v>3632</v>
      </c>
      <c r="D9736" s="3">
        <v>0.54196759259259253</v>
      </c>
      <c r="E9736" s="3">
        <f t="shared" si="306"/>
        <v>5.5370370370370348E-2</v>
      </c>
      <c r="F9736">
        <f t="shared" si="307"/>
        <v>79</v>
      </c>
    </row>
    <row r="9737" spans="2:6" x14ac:dyDescent="0.25">
      <c r="B9737">
        <v>10504</v>
      </c>
      <c r="C9737">
        <v>3564</v>
      </c>
      <c r="D9737" s="3">
        <v>0.54196759259259253</v>
      </c>
      <c r="E9737" s="3">
        <f t="shared" si="306"/>
        <v>5.5370370370370348E-2</v>
      </c>
      <c r="F9737">
        <f t="shared" si="307"/>
        <v>79</v>
      </c>
    </row>
    <row r="9738" spans="2:6" x14ac:dyDescent="0.25">
      <c r="B9738">
        <v>10505</v>
      </c>
      <c r="C9738">
        <v>3564</v>
      </c>
      <c r="D9738" s="3">
        <v>0.54196759259259253</v>
      </c>
      <c r="E9738" s="3">
        <f t="shared" si="306"/>
        <v>5.5370370370370348E-2</v>
      </c>
      <c r="F9738">
        <f t="shared" si="307"/>
        <v>79</v>
      </c>
    </row>
    <row r="9739" spans="2:6" x14ac:dyDescent="0.25">
      <c r="B9739">
        <v>10506</v>
      </c>
      <c r="C9739">
        <v>3564</v>
      </c>
      <c r="D9739" s="3">
        <v>0.54196759259259253</v>
      </c>
      <c r="E9739" s="3">
        <f t="shared" si="306"/>
        <v>5.5370370370370348E-2</v>
      </c>
      <c r="F9739">
        <f t="shared" si="307"/>
        <v>79</v>
      </c>
    </row>
    <row r="9740" spans="2:6" x14ac:dyDescent="0.25">
      <c r="B9740">
        <v>10507</v>
      </c>
      <c r="C9740">
        <v>3564</v>
      </c>
      <c r="D9740" s="3">
        <v>0.54196759259259253</v>
      </c>
      <c r="E9740" s="3">
        <f t="shared" si="306"/>
        <v>5.5370370370370348E-2</v>
      </c>
      <c r="F9740">
        <f t="shared" si="307"/>
        <v>79</v>
      </c>
    </row>
    <row r="9741" spans="2:6" x14ac:dyDescent="0.25">
      <c r="B9741">
        <v>10508</v>
      </c>
      <c r="C9741">
        <v>3512</v>
      </c>
      <c r="D9741" s="3">
        <v>0.54197916666666668</v>
      </c>
      <c r="E9741" s="3">
        <f t="shared" si="306"/>
        <v>5.5381944444444497E-2</v>
      </c>
      <c r="F9741">
        <f t="shared" si="307"/>
        <v>79</v>
      </c>
    </row>
    <row r="9742" spans="2:6" x14ac:dyDescent="0.25">
      <c r="B9742">
        <v>10509</v>
      </c>
      <c r="C9742">
        <v>3512</v>
      </c>
      <c r="D9742" s="3">
        <v>0.54197916666666668</v>
      </c>
      <c r="E9742" s="3">
        <f t="shared" si="306"/>
        <v>5.5381944444444497E-2</v>
      </c>
      <c r="F9742">
        <f t="shared" si="307"/>
        <v>79</v>
      </c>
    </row>
    <row r="9743" spans="2:6" x14ac:dyDescent="0.25">
      <c r="B9743">
        <v>10510</v>
      </c>
      <c r="C9743">
        <v>3512</v>
      </c>
      <c r="D9743" s="3">
        <v>0.54197916666666668</v>
      </c>
      <c r="E9743" s="3">
        <f t="shared" si="306"/>
        <v>5.5381944444444497E-2</v>
      </c>
      <c r="F9743">
        <f t="shared" si="307"/>
        <v>79</v>
      </c>
    </row>
    <row r="9744" spans="2:6" x14ac:dyDescent="0.25">
      <c r="B9744">
        <v>10511</v>
      </c>
      <c r="C9744">
        <v>3512</v>
      </c>
      <c r="D9744" s="3">
        <v>0.54197916666666668</v>
      </c>
      <c r="E9744" s="3">
        <f t="shared" si="306"/>
        <v>5.5381944444444497E-2</v>
      </c>
      <c r="F9744">
        <f t="shared" si="307"/>
        <v>79</v>
      </c>
    </row>
    <row r="9745" spans="2:6" x14ac:dyDescent="0.25">
      <c r="B9745">
        <v>10512</v>
      </c>
      <c r="C9745">
        <v>3656</v>
      </c>
      <c r="D9745" s="3">
        <v>0.54197916666666668</v>
      </c>
      <c r="E9745" s="3">
        <f t="shared" si="306"/>
        <v>5.5381944444444497E-2</v>
      </c>
      <c r="F9745">
        <f t="shared" si="307"/>
        <v>79</v>
      </c>
    </row>
    <row r="9746" spans="2:6" x14ac:dyDescent="0.25">
      <c r="B9746">
        <v>10513</v>
      </c>
      <c r="C9746">
        <v>3656</v>
      </c>
      <c r="D9746" s="3">
        <v>0.54197916666666668</v>
      </c>
      <c r="E9746" s="3">
        <f t="shared" si="306"/>
        <v>5.5381944444444497E-2</v>
      </c>
      <c r="F9746">
        <f t="shared" si="307"/>
        <v>79</v>
      </c>
    </row>
    <row r="9747" spans="2:6" x14ac:dyDescent="0.25">
      <c r="B9747">
        <v>10514</v>
      </c>
      <c r="C9747">
        <v>3656</v>
      </c>
      <c r="D9747" s="3">
        <v>0.54197916666666668</v>
      </c>
      <c r="E9747" s="3">
        <f t="shared" si="306"/>
        <v>5.5381944444444497E-2</v>
      </c>
      <c r="F9747">
        <f t="shared" si="307"/>
        <v>79</v>
      </c>
    </row>
    <row r="9748" spans="2:6" x14ac:dyDescent="0.25">
      <c r="B9748">
        <v>10515</v>
      </c>
      <c r="C9748">
        <v>3656</v>
      </c>
      <c r="D9748" s="3">
        <v>0.54197916666666668</v>
      </c>
      <c r="E9748" s="3">
        <f t="shared" si="306"/>
        <v>5.5381944444444497E-2</v>
      </c>
      <c r="F9748">
        <f t="shared" si="307"/>
        <v>79</v>
      </c>
    </row>
    <row r="9749" spans="2:6" x14ac:dyDescent="0.25">
      <c r="B9749">
        <v>10516</v>
      </c>
      <c r="C9749">
        <v>3623</v>
      </c>
      <c r="D9749" s="3">
        <v>0.54199074074074072</v>
      </c>
      <c r="E9749" s="3">
        <f t="shared" si="306"/>
        <v>5.5393518518518536E-2</v>
      </c>
      <c r="F9749">
        <f t="shared" si="307"/>
        <v>79</v>
      </c>
    </row>
    <row r="9750" spans="2:6" x14ac:dyDescent="0.25">
      <c r="B9750">
        <v>10517</v>
      </c>
      <c r="C9750">
        <v>3623</v>
      </c>
      <c r="D9750" s="3">
        <v>0.54199074074074072</v>
      </c>
      <c r="E9750" s="3">
        <f t="shared" si="306"/>
        <v>5.5393518518518536E-2</v>
      </c>
      <c r="F9750">
        <f t="shared" si="307"/>
        <v>79</v>
      </c>
    </row>
    <row r="9751" spans="2:6" x14ac:dyDescent="0.25">
      <c r="B9751">
        <v>10518</v>
      </c>
      <c r="C9751">
        <v>3623</v>
      </c>
      <c r="D9751" s="3">
        <v>0.54199074074074072</v>
      </c>
      <c r="E9751" s="3">
        <f t="shared" si="306"/>
        <v>5.5393518518518536E-2</v>
      </c>
      <c r="F9751">
        <f t="shared" si="307"/>
        <v>79</v>
      </c>
    </row>
    <row r="9752" spans="2:6" x14ac:dyDescent="0.25">
      <c r="B9752">
        <v>10519</v>
      </c>
      <c r="C9752">
        <v>3623</v>
      </c>
      <c r="D9752" s="3">
        <v>0.54199074074074072</v>
      </c>
      <c r="E9752" s="3">
        <f t="shared" si="306"/>
        <v>5.5393518518518536E-2</v>
      </c>
      <c r="F9752">
        <f t="shared" si="307"/>
        <v>79</v>
      </c>
    </row>
    <row r="9753" spans="2:6" x14ac:dyDescent="0.25">
      <c r="B9753">
        <v>10520</v>
      </c>
      <c r="C9753">
        <v>3656</v>
      </c>
      <c r="D9753" s="3">
        <v>0.54199074074074072</v>
      </c>
      <c r="E9753" s="3">
        <f t="shared" si="306"/>
        <v>5.5393518518518536E-2</v>
      </c>
      <c r="F9753">
        <f t="shared" si="307"/>
        <v>79</v>
      </c>
    </row>
    <row r="9754" spans="2:6" x14ac:dyDescent="0.25">
      <c r="B9754">
        <v>10521</v>
      </c>
      <c r="C9754">
        <v>3656</v>
      </c>
      <c r="D9754" s="3">
        <v>0.54199074074074072</v>
      </c>
      <c r="E9754" s="3">
        <f t="shared" si="306"/>
        <v>5.5393518518518536E-2</v>
      </c>
      <c r="F9754">
        <f t="shared" si="307"/>
        <v>79</v>
      </c>
    </row>
    <row r="9755" spans="2:6" x14ac:dyDescent="0.25">
      <c r="B9755">
        <v>10522</v>
      </c>
      <c r="C9755">
        <v>3656</v>
      </c>
      <c r="D9755" s="3">
        <v>0.54199074074074072</v>
      </c>
      <c r="E9755" s="3">
        <f t="shared" si="306"/>
        <v>5.5393518518518536E-2</v>
      </c>
      <c r="F9755">
        <f t="shared" si="307"/>
        <v>79</v>
      </c>
    </row>
    <row r="9756" spans="2:6" x14ac:dyDescent="0.25">
      <c r="B9756">
        <v>10523</v>
      </c>
      <c r="C9756">
        <v>3656</v>
      </c>
      <c r="D9756" s="3">
        <v>0.54199074074074072</v>
      </c>
      <c r="E9756" s="3">
        <f t="shared" si="306"/>
        <v>5.5393518518518536E-2</v>
      </c>
      <c r="F9756">
        <f t="shared" si="307"/>
        <v>79</v>
      </c>
    </row>
    <row r="9757" spans="2:6" x14ac:dyDescent="0.25">
      <c r="B9757">
        <v>10524</v>
      </c>
      <c r="C9757">
        <v>3638</v>
      </c>
      <c r="D9757" s="3">
        <v>0.54199074074074072</v>
      </c>
      <c r="E9757" s="3">
        <f t="shared" si="306"/>
        <v>5.5393518518518536E-2</v>
      </c>
      <c r="F9757">
        <f t="shared" si="307"/>
        <v>79</v>
      </c>
    </row>
    <row r="9758" spans="2:6" x14ac:dyDescent="0.25">
      <c r="B9758">
        <v>10525</v>
      </c>
      <c r="C9758">
        <v>3638</v>
      </c>
      <c r="D9758" s="3">
        <v>0.54199074074074072</v>
      </c>
      <c r="E9758" s="3">
        <f t="shared" si="306"/>
        <v>5.5393518518518536E-2</v>
      </c>
      <c r="F9758">
        <f t="shared" si="307"/>
        <v>79</v>
      </c>
    </row>
    <row r="9759" spans="2:6" x14ac:dyDescent="0.25">
      <c r="B9759">
        <v>10526</v>
      </c>
      <c r="C9759">
        <v>3638</v>
      </c>
      <c r="D9759" s="3">
        <v>0.54199074074074072</v>
      </c>
      <c r="E9759" s="3">
        <f t="shared" si="306"/>
        <v>5.5393518518518536E-2</v>
      </c>
      <c r="F9759">
        <f t="shared" si="307"/>
        <v>79</v>
      </c>
    </row>
    <row r="9760" spans="2:6" x14ac:dyDescent="0.25">
      <c r="B9760">
        <v>10527</v>
      </c>
      <c r="C9760">
        <v>3638</v>
      </c>
      <c r="D9760" s="3">
        <v>0.54199074074074072</v>
      </c>
      <c r="E9760" s="3">
        <f t="shared" si="306"/>
        <v>5.5393518518518536E-2</v>
      </c>
      <c r="F9760">
        <f t="shared" si="307"/>
        <v>79</v>
      </c>
    </row>
    <row r="9761" spans="2:6" x14ac:dyDescent="0.25">
      <c r="B9761">
        <v>10528</v>
      </c>
      <c r="C9761">
        <v>3648</v>
      </c>
      <c r="D9761" s="3">
        <v>0.54200231481481487</v>
      </c>
      <c r="E9761" s="3">
        <f t="shared" si="306"/>
        <v>5.5405092592592686E-2</v>
      </c>
      <c r="F9761">
        <f t="shared" si="307"/>
        <v>79</v>
      </c>
    </row>
    <row r="9762" spans="2:6" x14ac:dyDescent="0.25">
      <c r="B9762">
        <v>10529</v>
      </c>
      <c r="C9762">
        <v>3648</v>
      </c>
      <c r="D9762" s="3">
        <v>0.54200231481481487</v>
      </c>
      <c r="E9762" s="3">
        <f t="shared" si="306"/>
        <v>5.5405092592592686E-2</v>
      </c>
      <c r="F9762">
        <f t="shared" si="307"/>
        <v>79</v>
      </c>
    </row>
    <row r="9763" spans="2:6" x14ac:dyDescent="0.25">
      <c r="B9763">
        <v>10530</v>
      </c>
      <c r="C9763">
        <v>3648</v>
      </c>
      <c r="D9763" s="3">
        <v>0.54200231481481487</v>
      </c>
      <c r="E9763" s="3">
        <f t="shared" si="306"/>
        <v>5.5405092592592686E-2</v>
      </c>
      <c r="F9763">
        <f t="shared" si="307"/>
        <v>79</v>
      </c>
    </row>
    <row r="9764" spans="2:6" x14ac:dyDescent="0.25">
      <c r="B9764">
        <v>10531</v>
      </c>
      <c r="C9764">
        <v>3648</v>
      </c>
      <c r="D9764" s="3">
        <v>0.54200231481481487</v>
      </c>
      <c r="E9764" s="3">
        <f t="shared" si="306"/>
        <v>5.5405092592592686E-2</v>
      </c>
      <c r="F9764">
        <f t="shared" si="307"/>
        <v>79</v>
      </c>
    </row>
    <row r="9765" spans="2:6" x14ac:dyDescent="0.25">
      <c r="B9765">
        <v>10532</v>
      </c>
      <c r="C9765">
        <v>3617</v>
      </c>
      <c r="D9765" s="3">
        <v>0.54200231481481487</v>
      </c>
      <c r="E9765" s="3">
        <f t="shared" si="306"/>
        <v>5.5405092592592686E-2</v>
      </c>
      <c r="F9765">
        <f t="shared" si="307"/>
        <v>79</v>
      </c>
    </row>
    <row r="9766" spans="2:6" x14ac:dyDescent="0.25">
      <c r="B9766">
        <v>10533</v>
      </c>
      <c r="C9766">
        <v>3617</v>
      </c>
      <c r="D9766" s="3">
        <v>0.54200231481481487</v>
      </c>
      <c r="E9766" s="3">
        <f t="shared" si="306"/>
        <v>5.5405092592592686E-2</v>
      </c>
      <c r="F9766">
        <f t="shared" si="307"/>
        <v>79</v>
      </c>
    </row>
    <row r="9767" spans="2:6" x14ac:dyDescent="0.25">
      <c r="B9767">
        <v>10534</v>
      </c>
      <c r="C9767">
        <v>3617</v>
      </c>
      <c r="D9767" s="3">
        <v>0.54200231481481487</v>
      </c>
      <c r="E9767" s="3">
        <f t="shared" si="306"/>
        <v>5.5405092592592686E-2</v>
      </c>
      <c r="F9767">
        <f t="shared" si="307"/>
        <v>79</v>
      </c>
    </row>
    <row r="9768" spans="2:6" x14ac:dyDescent="0.25">
      <c r="B9768">
        <v>10535</v>
      </c>
      <c r="C9768">
        <v>3617</v>
      </c>
      <c r="D9768" s="3">
        <v>0.54200231481481487</v>
      </c>
      <c r="E9768" s="3">
        <f t="shared" si="306"/>
        <v>5.5405092592592686E-2</v>
      </c>
      <c r="F9768">
        <f t="shared" si="307"/>
        <v>79</v>
      </c>
    </row>
    <row r="9769" spans="2:6" x14ac:dyDescent="0.25">
      <c r="B9769">
        <v>10536</v>
      </c>
      <c r="C9769">
        <v>3622</v>
      </c>
      <c r="D9769" s="3">
        <v>0.54202546296296295</v>
      </c>
      <c r="E9769" s="3">
        <f t="shared" si="306"/>
        <v>5.5428240740740764E-2</v>
      </c>
      <c r="F9769">
        <f t="shared" si="307"/>
        <v>79</v>
      </c>
    </row>
    <row r="9770" spans="2:6" x14ac:dyDescent="0.25">
      <c r="B9770">
        <v>10537</v>
      </c>
      <c r="C9770">
        <v>3622</v>
      </c>
      <c r="D9770" s="3">
        <v>0.54202546296296295</v>
      </c>
      <c r="E9770" s="3">
        <f t="shared" si="306"/>
        <v>5.5428240740740764E-2</v>
      </c>
      <c r="F9770">
        <f t="shared" si="307"/>
        <v>79</v>
      </c>
    </row>
    <row r="9771" spans="2:6" x14ac:dyDescent="0.25">
      <c r="B9771">
        <v>10538</v>
      </c>
      <c r="C9771">
        <v>3622</v>
      </c>
      <c r="D9771" s="3">
        <v>0.54202546296296295</v>
      </c>
      <c r="E9771" s="3">
        <f t="shared" si="306"/>
        <v>5.5428240740740764E-2</v>
      </c>
      <c r="F9771">
        <f t="shared" si="307"/>
        <v>79</v>
      </c>
    </row>
    <row r="9772" spans="2:6" x14ac:dyDescent="0.25">
      <c r="B9772">
        <v>10539</v>
      </c>
      <c r="C9772">
        <v>3622</v>
      </c>
      <c r="D9772" s="3">
        <v>0.54202546296296295</v>
      </c>
      <c r="E9772" s="3">
        <f t="shared" si="306"/>
        <v>5.5428240740740764E-2</v>
      </c>
      <c r="F9772">
        <f t="shared" si="307"/>
        <v>79</v>
      </c>
    </row>
    <row r="9773" spans="2:6" x14ac:dyDescent="0.25">
      <c r="B9773">
        <v>10540</v>
      </c>
      <c r="C9773">
        <v>3662</v>
      </c>
      <c r="D9773" s="3">
        <v>0.54202546296296295</v>
      </c>
      <c r="E9773" s="3">
        <f t="shared" si="306"/>
        <v>5.5428240740740764E-2</v>
      </c>
      <c r="F9773">
        <f t="shared" si="307"/>
        <v>79</v>
      </c>
    </row>
    <row r="9774" spans="2:6" x14ac:dyDescent="0.25">
      <c r="B9774">
        <v>10541</v>
      </c>
      <c r="C9774">
        <v>3662</v>
      </c>
      <c r="D9774" s="3">
        <v>0.54202546296296295</v>
      </c>
      <c r="E9774" s="3">
        <f t="shared" si="306"/>
        <v>5.5428240740740764E-2</v>
      </c>
      <c r="F9774">
        <f t="shared" si="307"/>
        <v>79</v>
      </c>
    </row>
    <row r="9775" spans="2:6" x14ac:dyDescent="0.25">
      <c r="B9775">
        <v>10542</v>
      </c>
      <c r="C9775">
        <v>3662</v>
      </c>
      <c r="D9775" s="3">
        <v>0.54202546296296295</v>
      </c>
      <c r="E9775" s="3">
        <f t="shared" si="306"/>
        <v>5.5428240740740764E-2</v>
      </c>
      <c r="F9775">
        <f t="shared" si="307"/>
        <v>79</v>
      </c>
    </row>
    <row r="9776" spans="2:6" x14ac:dyDescent="0.25">
      <c r="B9776">
        <v>10543</v>
      </c>
      <c r="C9776">
        <v>3662</v>
      </c>
      <c r="D9776" s="3">
        <v>0.54202546296296295</v>
      </c>
      <c r="E9776" s="3">
        <f t="shared" si="306"/>
        <v>5.5428240740740764E-2</v>
      </c>
      <c r="F9776">
        <f t="shared" si="307"/>
        <v>79</v>
      </c>
    </row>
    <row r="9777" spans="2:6" x14ac:dyDescent="0.25">
      <c r="B9777">
        <v>10544</v>
      </c>
      <c r="C9777">
        <v>3599</v>
      </c>
      <c r="D9777" s="3">
        <v>0.54202546296296295</v>
      </c>
      <c r="E9777" s="3">
        <f t="shared" si="306"/>
        <v>5.5428240740740764E-2</v>
      </c>
      <c r="F9777">
        <f t="shared" si="307"/>
        <v>79</v>
      </c>
    </row>
    <row r="9778" spans="2:6" x14ac:dyDescent="0.25">
      <c r="B9778">
        <v>10545</v>
      </c>
      <c r="C9778">
        <v>3599</v>
      </c>
      <c r="D9778" s="3">
        <v>0.54202546296296295</v>
      </c>
      <c r="E9778" s="3">
        <f t="shared" si="306"/>
        <v>5.5428240740740764E-2</v>
      </c>
      <c r="F9778">
        <f t="shared" si="307"/>
        <v>79</v>
      </c>
    </row>
    <row r="9779" spans="2:6" x14ac:dyDescent="0.25">
      <c r="B9779">
        <v>10546</v>
      </c>
      <c r="C9779">
        <v>3599</v>
      </c>
      <c r="D9779" s="3">
        <v>0.54202546296296295</v>
      </c>
      <c r="E9779" s="3">
        <f t="shared" si="306"/>
        <v>5.5428240740740764E-2</v>
      </c>
      <c r="F9779">
        <f t="shared" si="307"/>
        <v>79</v>
      </c>
    </row>
    <row r="9780" spans="2:6" x14ac:dyDescent="0.25">
      <c r="B9780">
        <v>10547</v>
      </c>
      <c r="C9780">
        <v>3599</v>
      </c>
      <c r="D9780" s="3">
        <v>0.54202546296296295</v>
      </c>
      <c r="E9780" s="3">
        <f t="shared" si="306"/>
        <v>5.5428240740740764E-2</v>
      </c>
      <c r="F9780">
        <f t="shared" si="307"/>
        <v>79</v>
      </c>
    </row>
    <row r="9781" spans="2:6" x14ac:dyDescent="0.25">
      <c r="B9781">
        <v>10548</v>
      </c>
      <c r="C9781">
        <v>3536</v>
      </c>
      <c r="D9781" s="3">
        <v>0.54203703703703698</v>
      </c>
      <c r="E9781" s="3">
        <f t="shared" si="306"/>
        <v>5.5439814814814803E-2</v>
      </c>
      <c r="F9781">
        <f t="shared" si="307"/>
        <v>79</v>
      </c>
    </row>
    <row r="9782" spans="2:6" x14ac:dyDescent="0.25">
      <c r="B9782">
        <v>10549</v>
      </c>
      <c r="C9782">
        <v>3536</v>
      </c>
      <c r="D9782" s="3">
        <v>0.54203703703703698</v>
      </c>
      <c r="E9782" s="3">
        <f t="shared" si="306"/>
        <v>5.5439814814814803E-2</v>
      </c>
      <c r="F9782">
        <f t="shared" si="307"/>
        <v>79</v>
      </c>
    </row>
    <row r="9783" spans="2:6" x14ac:dyDescent="0.25">
      <c r="B9783">
        <v>10550</v>
      </c>
      <c r="C9783">
        <v>3536</v>
      </c>
      <c r="D9783" s="3">
        <v>0.54203703703703698</v>
      </c>
      <c r="E9783" s="3">
        <f t="shared" si="306"/>
        <v>5.5439814814814803E-2</v>
      </c>
      <c r="F9783">
        <f t="shared" si="307"/>
        <v>79</v>
      </c>
    </row>
    <row r="9784" spans="2:6" x14ac:dyDescent="0.25">
      <c r="B9784">
        <v>10551</v>
      </c>
      <c r="C9784">
        <v>3536</v>
      </c>
      <c r="D9784" s="3">
        <v>0.54203703703703698</v>
      </c>
      <c r="E9784" s="3">
        <f t="shared" si="306"/>
        <v>5.5439814814814803E-2</v>
      </c>
      <c r="F9784">
        <f t="shared" si="307"/>
        <v>79</v>
      </c>
    </row>
    <row r="9785" spans="2:6" x14ac:dyDescent="0.25">
      <c r="B9785">
        <v>10552</v>
      </c>
      <c r="C9785">
        <v>3615</v>
      </c>
      <c r="D9785" s="3">
        <v>0.54203703703703698</v>
      </c>
      <c r="E9785" s="3">
        <f t="shared" si="306"/>
        <v>5.5439814814814803E-2</v>
      </c>
      <c r="F9785">
        <f t="shared" si="307"/>
        <v>79</v>
      </c>
    </row>
    <row r="9786" spans="2:6" x14ac:dyDescent="0.25">
      <c r="B9786">
        <v>10553</v>
      </c>
      <c r="C9786">
        <v>3615</v>
      </c>
      <c r="D9786" s="3">
        <v>0.54203703703703698</v>
      </c>
      <c r="E9786" s="3">
        <f t="shared" si="306"/>
        <v>5.5439814814814803E-2</v>
      </c>
      <c r="F9786">
        <f t="shared" si="307"/>
        <v>79</v>
      </c>
    </row>
    <row r="9787" spans="2:6" x14ac:dyDescent="0.25">
      <c r="B9787">
        <v>10554</v>
      </c>
      <c r="C9787">
        <v>3615</v>
      </c>
      <c r="D9787" s="3">
        <v>0.54203703703703698</v>
      </c>
      <c r="E9787" s="3">
        <f t="shared" si="306"/>
        <v>5.5439814814814803E-2</v>
      </c>
      <c r="F9787">
        <f t="shared" si="307"/>
        <v>79</v>
      </c>
    </row>
    <row r="9788" spans="2:6" x14ac:dyDescent="0.25">
      <c r="B9788">
        <v>10555</v>
      </c>
      <c r="C9788">
        <v>3615</v>
      </c>
      <c r="D9788" s="3">
        <v>0.54203703703703698</v>
      </c>
      <c r="E9788" s="3">
        <f t="shared" si="306"/>
        <v>5.5439814814814803E-2</v>
      </c>
      <c r="F9788">
        <f t="shared" si="307"/>
        <v>79</v>
      </c>
    </row>
    <row r="9789" spans="2:6" x14ac:dyDescent="0.25">
      <c r="B9789">
        <v>10556</v>
      </c>
      <c r="C9789">
        <v>3601</v>
      </c>
      <c r="D9789" s="3">
        <v>0.54204861111111113</v>
      </c>
      <c r="E9789" s="3">
        <f t="shared" si="306"/>
        <v>5.5451388888888953E-2</v>
      </c>
      <c r="F9789">
        <f t="shared" si="307"/>
        <v>79</v>
      </c>
    </row>
    <row r="9790" spans="2:6" x14ac:dyDescent="0.25">
      <c r="B9790">
        <v>10557</v>
      </c>
      <c r="C9790">
        <v>3601</v>
      </c>
      <c r="D9790" s="3">
        <v>0.54204861111111113</v>
      </c>
      <c r="E9790" s="3">
        <f t="shared" si="306"/>
        <v>5.5451388888888953E-2</v>
      </c>
      <c r="F9790">
        <f t="shared" si="307"/>
        <v>79</v>
      </c>
    </row>
    <row r="9791" spans="2:6" x14ac:dyDescent="0.25">
      <c r="B9791">
        <v>10558</v>
      </c>
      <c r="C9791">
        <v>3601</v>
      </c>
      <c r="D9791" s="3">
        <v>0.54204861111111113</v>
      </c>
      <c r="E9791" s="3">
        <f t="shared" si="306"/>
        <v>5.5451388888888953E-2</v>
      </c>
      <c r="F9791">
        <f t="shared" si="307"/>
        <v>79</v>
      </c>
    </row>
    <row r="9792" spans="2:6" x14ac:dyDescent="0.25">
      <c r="B9792">
        <v>10559</v>
      </c>
      <c r="C9792">
        <v>3601</v>
      </c>
      <c r="D9792" s="3">
        <v>0.54204861111111113</v>
      </c>
      <c r="E9792" s="3">
        <f t="shared" si="306"/>
        <v>5.5451388888888953E-2</v>
      </c>
      <c r="F9792">
        <f t="shared" si="307"/>
        <v>79</v>
      </c>
    </row>
    <row r="9793" spans="2:6" x14ac:dyDescent="0.25">
      <c r="B9793">
        <v>10560</v>
      </c>
      <c r="C9793">
        <v>3641</v>
      </c>
      <c r="D9793" s="3">
        <v>0.54204861111111113</v>
      </c>
      <c r="E9793" s="3">
        <f t="shared" si="306"/>
        <v>5.5451388888888953E-2</v>
      </c>
      <c r="F9793">
        <f t="shared" si="307"/>
        <v>79</v>
      </c>
    </row>
    <row r="9794" spans="2:6" x14ac:dyDescent="0.25">
      <c r="B9794">
        <v>10561</v>
      </c>
      <c r="C9794">
        <v>3641</v>
      </c>
      <c r="D9794" s="3">
        <v>0.54204861111111113</v>
      </c>
      <c r="E9794" s="3">
        <f t="shared" ref="E9794:E9857" si="308">D9794-$A$1</f>
        <v>5.5451388888888953E-2</v>
      </c>
      <c r="F9794">
        <f t="shared" ref="F9794:F9857" si="309">(MINUTE(E9794))+60</f>
        <v>79</v>
      </c>
    </row>
    <row r="9795" spans="2:6" x14ac:dyDescent="0.25">
      <c r="B9795">
        <v>10562</v>
      </c>
      <c r="C9795">
        <v>3641</v>
      </c>
      <c r="D9795" s="3">
        <v>0.54204861111111113</v>
      </c>
      <c r="E9795" s="3">
        <f t="shared" si="308"/>
        <v>5.5451388888888953E-2</v>
      </c>
      <c r="F9795">
        <f t="shared" si="309"/>
        <v>79</v>
      </c>
    </row>
    <row r="9796" spans="2:6" x14ac:dyDescent="0.25">
      <c r="B9796">
        <v>10563</v>
      </c>
      <c r="C9796">
        <v>3641</v>
      </c>
      <c r="D9796" s="3">
        <v>0.54204861111111113</v>
      </c>
      <c r="E9796" s="3">
        <f t="shared" si="308"/>
        <v>5.5451388888888953E-2</v>
      </c>
      <c r="F9796">
        <f t="shared" si="309"/>
        <v>79</v>
      </c>
    </row>
    <row r="9797" spans="2:6" x14ac:dyDescent="0.25">
      <c r="B9797">
        <v>10564</v>
      </c>
      <c r="C9797">
        <v>3667</v>
      </c>
      <c r="D9797" s="3">
        <v>0.54206018518518517</v>
      </c>
      <c r="E9797" s="3">
        <f t="shared" si="308"/>
        <v>5.5462962962962992E-2</v>
      </c>
      <c r="F9797">
        <f t="shared" si="309"/>
        <v>79</v>
      </c>
    </row>
    <row r="9798" spans="2:6" x14ac:dyDescent="0.25">
      <c r="B9798">
        <v>10565</v>
      </c>
      <c r="C9798">
        <v>3667</v>
      </c>
      <c r="D9798" s="3">
        <v>0.54206018518518517</v>
      </c>
      <c r="E9798" s="3">
        <f t="shared" si="308"/>
        <v>5.5462962962962992E-2</v>
      </c>
      <c r="F9798">
        <f t="shared" si="309"/>
        <v>79</v>
      </c>
    </row>
    <row r="9799" spans="2:6" x14ac:dyDescent="0.25">
      <c r="B9799">
        <v>10566</v>
      </c>
      <c r="C9799">
        <v>3667</v>
      </c>
      <c r="D9799" s="3">
        <v>0.54206018518518517</v>
      </c>
      <c r="E9799" s="3">
        <f t="shared" si="308"/>
        <v>5.5462962962962992E-2</v>
      </c>
      <c r="F9799">
        <f t="shared" si="309"/>
        <v>79</v>
      </c>
    </row>
    <row r="9800" spans="2:6" x14ac:dyDescent="0.25">
      <c r="B9800">
        <v>10567</v>
      </c>
      <c r="C9800">
        <v>3667</v>
      </c>
      <c r="D9800" s="3">
        <v>0.54206018518518517</v>
      </c>
      <c r="E9800" s="3">
        <f t="shared" si="308"/>
        <v>5.5462962962962992E-2</v>
      </c>
      <c r="F9800">
        <f t="shared" si="309"/>
        <v>79</v>
      </c>
    </row>
    <row r="9801" spans="2:6" x14ac:dyDescent="0.25">
      <c r="B9801">
        <v>10568</v>
      </c>
      <c r="C9801">
        <v>3659</v>
      </c>
      <c r="D9801" s="3">
        <v>0.54206018518518517</v>
      </c>
      <c r="E9801" s="3">
        <f t="shared" si="308"/>
        <v>5.5462962962962992E-2</v>
      </c>
      <c r="F9801">
        <f t="shared" si="309"/>
        <v>79</v>
      </c>
    </row>
    <row r="9802" spans="2:6" x14ac:dyDescent="0.25">
      <c r="B9802">
        <v>10569</v>
      </c>
      <c r="C9802">
        <v>3659</v>
      </c>
      <c r="D9802" s="3">
        <v>0.54206018518518517</v>
      </c>
      <c r="E9802" s="3">
        <f t="shared" si="308"/>
        <v>5.5462962962962992E-2</v>
      </c>
      <c r="F9802">
        <f t="shared" si="309"/>
        <v>79</v>
      </c>
    </row>
    <row r="9803" spans="2:6" x14ac:dyDescent="0.25">
      <c r="B9803">
        <v>10570</v>
      </c>
      <c r="C9803">
        <v>3659</v>
      </c>
      <c r="D9803" s="3">
        <v>0.54206018518518517</v>
      </c>
      <c r="E9803" s="3">
        <f t="shared" si="308"/>
        <v>5.5462962962962992E-2</v>
      </c>
      <c r="F9803">
        <f t="shared" si="309"/>
        <v>79</v>
      </c>
    </row>
    <row r="9804" spans="2:6" x14ac:dyDescent="0.25">
      <c r="B9804">
        <v>10571</v>
      </c>
      <c r="C9804">
        <v>3659</v>
      </c>
      <c r="D9804" s="3">
        <v>0.54206018518518517</v>
      </c>
      <c r="E9804" s="3">
        <f t="shared" si="308"/>
        <v>5.5462962962962992E-2</v>
      </c>
      <c r="F9804">
        <f t="shared" si="309"/>
        <v>79</v>
      </c>
    </row>
    <row r="9805" spans="2:6" x14ac:dyDescent="0.25">
      <c r="B9805">
        <v>10572</v>
      </c>
      <c r="C9805">
        <v>3639</v>
      </c>
      <c r="D9805" s="3">
        <v>0.54206018518518517</v>
      </c>
      <c r="E9805" s="3">
        <f t="shared" si="308"/>
        <v>5.5462962962962992E-2</v>
      </c>
      <c r="F9805">
        <f t="shared" si="309"/>
        <v>79</v>
      </c>
    </row>
    <row r="9806" spans="2:6" x14ac:dyDescent="0.25">
      <c r="B9806">
        <v>10573</v>
      </c>
      <c r="C9806">
        <v>3639</v>
      </c>
      <c r="D9806" s="3">
        <v>0.54206018518518517</v>
      </c>
      <c r="E9806" s="3">
        <f t="shared" si="308"/>
        <v>5.5462962962962992E-2</v>
      </c>
      <c r="F9806">
        <f t="shared" si="309"/>
        <v>79</v>
      </c>
    </row>
    <row r="9807" spans="2:6" x14ac:dyDescent="0.25">
      <c r="B9807">
        <v>10574</v>
      </c>
      <c r="C9807">
        <v>3639</v>
      </c>
      <c r="D9807" s="3">
        <v>0.54206018518518517</v>
      </c>
      <c r="E9807" s="3">
        <f t="shared" si="308"/>
        <v>5.5462962962962992E-2</v>
      </c>
      <c r="F9807">
        <f t="shared" si="309"/>
        <v>79</v>
      </c>
    </row>
    <row r="9808" spans="2:6" x14ac:dyDescent="0.25">
      <c r="B9808">
        <v>10575</v>
      </c>
      <c r="C9808">
        <v>3639</v>
      </c>
      <c r="D9808" s="3">
        <v>0.54206018518518517</v>
      </c>
      <c r="E9808" s="3">
        <f t="shared" si="308"/>
        <v>5.5462962962962992E-2</v>
      </c>
      <c r="F9808">
        <f t="shared" si="309"/>
        <v>79</v>
      </c>
    </row>
    <row r="9809" spans="2:6" x14ac:dyDescent="0.25">
      <c r="B9809">
        <v>10576</v>
      </c>
      <c r="C9809">
        <v>3645</v>
      </c>
      <c r="D9809" s="3">
        <v>0.54206018518518517</v>
      </c>
      <c r="E9809" s="3">
        <f t="shared" si="308"/>
        <v>5.5462962962962992E-2</v>
      </c>
      <c r="F9809">
        <f t="shared" si="309"/>
        <v>79</v>
      </c>
    </row>
    <row r="9810" spans="2:6" x14ac:dyDescent="0.25">
      <c r="B9810">
        <v>10577</v>
      </c>
      <c r="C9810">
        <v>3645</v>
      </c>
      <c r="D9810" s="3">
        <v>0.54206018518518517</v>
      </c>
      <c r="E9810" s="3">
        <f t="shared" si="308"/>
        <v>5.5462962962962992E-2</v>
      </c>
      <c r="F9810">
        <f t="shared" si="309"/>
        <v>79</v>
      </c>
    </row>
    <row r="9811" spans="2:6" x14ac:dyDescent="0.25">
      <c r="B9811">
        <v>10578</v>
      </c>
      <c r="C9811">
        <v>3645</v>
      </c>
      <c r="D9811" s="3">
        <v>0.54206018518518517</v>
      </c>
      <c r="E9811" s="3">
        <f t="shared" si="308"/>
        <v>5.5462962962962992E-2</v>
      </c>
      <c r="F9811">
        <f t="shared" si="309"/>
        <v>79</v>
      </c>
    </row>
    <row r="9812" spans="2:6" x14ac:dyDescent="0.25">
      <c r="B9812">
        <v>10579</v>
      </c>
      <c r="C9812">
        <v>3645</v>
      </c>
      <c r="D9812" s="3">
        <v>0.54206018518518517</v>
      </c>
      <c r="E9812" s="3">
        <f t="shared" si="308"/>
        <v>5.5462962962962992E-2</v>
      </c>
      <c r="F9812">
        <f t="shared" si="309"/>
        <v>79</v>
      </c>
    </row>
    <row r="9813" spans="2:6" x14ac:dyDescent="0.25">
      <c r="B9813">
        <v>10580</v>
      </c>
      <c r="C9813">
        <v>3637</v>
      </c>
      <c r="D9813" s="3">
        <v>0.54207175925925932</v>
      </c>
      <c r="E9813" s="3">
        <f t="shared" si="308"/>
        <v>5.5474537037037142E-2</v>
      </c>
      <c r="F9813">
        <f t="shared" si="309"/>
        <v>79</v>
      </c>
    </row>
    <row r="9814" spans="2:6" x14ac:dyDescent="0.25">
      <c r="B9814">
        <v>10581</v>
      </c>
      <c r="C9814">
        <v>3637</v>
      </c>
      <c r="D9814" s="3">
        <v>0.54207175925925932</v>
      </c>
      <c r="E9814" s="3">
        <f t="shared" si="308"/>
        <v>5.5474537037037142E-2</v>
      </c>
      <c r="F9814">
        <f t="shared" si="309"/>
        <v>79</v>
      </c>
    </row>
    <row r="9815" spans="2:6" x14ac:dyDescent="0.25">
      <c r="B9815">
        <v>10582</v>
      </c>
      <c r="C9815">
        <v>3637</v>
      </c>
      <c r="D9815" s="3">
        <v>0.54207175925925932</v>
      </c>
      <c r="E9815" s="3">
        <f t="shared" si="308"/>
        <v>5.5474537037037142E-2</v>
      </c>
      <c r="F9815">
        <f t="shared" si="309"/>
        <v>79</v>
      </c>
    </row>
    <row r="9816" spans="2:6" x14ac:dyDescent="0.25">
      <c r="B9816">
        <v>10583</v>
      </c>
      <c r="C9816">
        <v>3637</v>
      </c>
      <c r="D9816" s="3">
        <v>0.54207175925925932</v>
      </c>
      <c r="E9816" s="3">
        <f t="shared" si="308"/>
        <v>5.5474537037037142E-2</v>
      </c>
      <c r="F9816">
        <f t="shared" si="309"/>
        <v>79</v>
      </c>
    </row>
    <row r="9817" spans="2:6" x14ac:dyDescent="0.25">
      <c r="B9817">
        <v>10584</v>
      </c>
      <c r="C9817">
        <v>3632</v>
      </c>
      <c r="D9817" s="3">
        <v>0.54207175925925932</v>
      </c>
      <c r="E9817" s="3">
        <f t="shared" si="308"/>
        <v>5.5474537037037142E-2</v>
      </c>
      <c r="F9817">
        <f t="shared" si="309"/>
        <v>79</v>
      </c>
    </row>
    <row r="9818" spans="2:6" x14ac:dyDescent="0.25">
      <c r="B9818">
        <v>10585</v>
      </c>
      <c r="C9818">
        <v>3632</v>
      </c>
      <c r="D9818" s="3">
        <v>0.54207175925925932</v>
      </c>
      <c r="E9818" s="3">
        <f t="shared" si="308"/>
        <v>5.5474537037037142E-2</v>
      </c>
      <c r="F9818">
        <f t="shared" si="309"/>
        <v>79</v>
      </c>
    </row>
    <row r="9819" spans="2:6" x14ac:dyDescent="0.25">
      <c r="B9819">
        <v>10586</v>
      </c>
      <c r="C9819">
        <v>3632</v>
      </c>
      <c r="D9819" s="3">
        <v>0.54207175925925932</v>
      </c>
      <c r="E9819" s="3">
        <f t="shared" si="308"/>
        <v>5.5474537037037142E-2</v>
      </c>
      <c r="F9819">
        <f t="shared" si="309"/>
        <v>79</v>
      </c>
    </row>
    <row r="9820" spans="2:6" x14ac:dyDescent="0.25">
      <c r="B9820">
        <v>10587</v>
      </c>
      <c r="C9820">
        <v>3632</v>
      </c>
      <c r="D9820" s="3">
        <v>0.54207175925925932</v>
      </c>
      <c r="E9820" s="3">
        <f t="shared" si="308"/>
        <v>5.5474537037037142E-2</v>
      </c>
      <c r="F9820">
        <f t="shared" si="309"/>
        <v>79</v>
      </c>
    </row>
    <row r="9821" spans="2:6" x14ac:dyDescent="0.25">
      <c r="B9821">
        <v>10588</v>
      </c>
      <c r="C9821">
        <v>3547</v>
      </c>
      <c r="D9821" s="3">
        <v>0.5420949074074074</v>
      </c>
      <c r="E9821" s="3">
        <f t="shared" si="308"/>
        <v>5.5497685185185219E-2</v>
      </c>
      <c r="F9821">
        <f t="shared" si="309"/>
        <v>79</v>
      </c>
    </row>
    <row r="9822" spans="2:6" x14ac:dyDescent="0.25">
      <c r="B9822">
        <v>10589</v>
      </c>
      <c r="C9822">
        <v>3547</v>
      </c>
      <c r="D9822" s="3">
        <v>0.5420949074074074</v>
      </c>
      <c r="E9822" s="3">
        <f t="shared" si="308"/>
        <v>5.5497685185185219E-2</v>
      </c>
      <c r="F9822">
        <f t="shared" si="309"/>
        <v>79</v>
      </c>
    </row>
    <row r="9823" spans="2:6" x14ac:dyDescent="0.25">
      <c r="B9823">
        <v>10590</v>
      </c>
      <c r="C9823">
        <v>3547</v>
      </c>
      <c r="D9823" s="3">
        <v>0.5420949074074074</v>
      </c>
      <c r="E9823" s="3">
        <f t="shared" si="308"/>
        <v>5.5497685185185219E-2</v>
      </c>
      <c r="F9823">
        <f t="shared" si="309"/>
        <v>79</v>
      </c>
    </row>
    <row r="9824" spans="2:6" x14ac:dyDescent="0.25">
      <c r="B9824">
        <v>10591</v>
      </c>
      <c r="C9824">
        <v>3547</v>
      </c>
      <c r="D9824" s="3">
        <v>0.5420949074074074</v>
      </c>
      <c r="E9824" s="3">
        <f t="shared" si="308"/>
        <v>5.5497685185185219E-2</v>
      </c>
      <c r="F9824">
        <f t="shared" si="309"/>
        <v>79</v>
      </c>
    </row>
    <row r="9825" spans="2:6" x14ac:dyDescent="0.25">
      <c r="B9825">
        <v>10592</v>
      </c>
      <c r="C9825">
        <v>3654</v>
      </c>
      <c r="D9825" s="3">
        <v>0.5420949074074074</v>
      </c>
      <c r="E9825" s="3">
        <f t="shared" si="308"/>
        <v>5.5497685185185219E-2</v>
      </c>
      <c r="F9825">
        <f t="shared" si="309"/>
        <v>79</v>
      </c>
    </row>
    <row r="9826" spans="2:6" x14ac:dyDescent="0.25">
      <c r="B9826">
        <v>10593</v>
      </c>
      <c r="C9826">
        <v>3654</v>
      </c>
      <c r="D9826" s="3">
        <v>0.5420949074074074</v>
      </c>
      <c r="E9826" s="3">
        <f t="shared" si="308"/>
        <v>5.5497685185185219E-2</v>
      </c>
      <c r="F9826">
        <f t="shared" si="309"/>
        <v>79</v>
      </c>
    </row>
    <row r="9827" spans="2:6" x14ac:dyDescent="0.25">
      <c r="B9827">
        <v>10594</v>
      </c>
      <c r="C9827">
        <v>3654</v>
      </c>
      <c r="D9827" s="3">
        <v>0.5420949074074074</v>
      </c>
      <c r="E9827" s="3">
        <f t="shared" si="308"/>
        <v>5.5497685185185219E-2</v>
      </c>
      <c r="F9827">
        <f t="shared" si="309"/>
        <v>79</v>
      </c>
    </row>
    <row r="9828" spans="2:6" x14ac:dyDescent="0.25">
      <c r="B9828">
        <v>10595</v>
      </c>
      <c r="C9828">
        <v>3654</v>
      </c>
      <c r="D9828" s="3">
        <v>0.5420949074074074</v>
      </c>
      <c r="E9828" s="3">
        <f t="shared" si="308"/>
        <v>5.5497685185185219E-2</v>
      </c>
      <c r="F9828">
        <f t="shared" si="309"/>
        <v>79</v>
      </c>
    </row>
    <row r="9829" spans="2:6" x14ac:dyDescent="0.25">
      <c r="B9829">
        <v>10596</v>
      </c>
      <c r="C9829">
        <v>3512</v>
      </c>
      <c r="D9829" s="3">
        <v>0.54210648148148144</v>
      </c>
      <c r="E9829" s="3">
        <f t="shared" si="308"/>
        <v>5.5509259259259258E-2</v>
      </c>
      <c r="F9829">
        <f t="shared" si="309"/>
        <v>79</v>
      </c>
    </row>
    <row r="9830" spans="2:6" x14ac:dyDescent="0.25">
      <c r="B9830">
        <v>10597</v>
      </c>
      <c r="C9830">
        <v>3512</v>
      </c>
      <c r="D9830" s="3">
        <v>0.54210648148148144</v>
      </c>
      <c r="E9830" s="3">
        <f t="shared" si="308"/>
        <v>5.5509259259259258E-2</v>
      </c>
      <c r="F9830">
        <f t="shared" si="309"/>
        <v>79</v>
      </c>
    </row>
    <row r="9831" spans="2:6" x14ac:dyDescent="0.25">
      <c r="B9831">
        <v>10598</v>
      </c>
      <c r="C9831">
        <v>3512</v>
      </c>
      <c r="D9831" s="3">
        <v>0.54210648148148144</v>
      </c>
      <c r="E9831" s="3">
        <f t="shared" si="308"/>
        <v>5.5509259259259258E-2</v>
      </c>
      <c r="F9831">
        <f t="shared" si="309"/>
        <v>79</v>
      </c>
    </row>
    <row r="9832" spans="2:6" x14ac:dyDescent="0.25">
      <c r="B9832">
        <v>10599</v>
      </c>
      <c r="C9832">
        <v>3512</v>
      </c>
      <c r="D9832" s="3">
        <v>0.54210648148148144</v>
      </c>
      <c r="E9832" s="3">
        <f t="shared" si="308"/>
        <v>5.5509259259259258E-2</v>
      </c>
      <c r="F9832">
        <f t="shared" si="309"/>
        <v>79</v>
      </c>
    </row>
    <row r="9833" spans="2:6" x14ac:dyDescent="0.25">
      <c r="B9833">
        <v>10600</v>
      </c>
      <c r="C9833">
        <v>3618</v>
      </c>
      <c r="D9833" s="3">
        <v>0.54210648148148144</v>
      </c>
      <c r="E9833" s="3">
        <f t="shared" si="308"/>
        <v>5.5509259259259258E-2</v>
      </c>
      <c r="F9833">
        <f t="shared" si="309"/>
        <v>79</v>
      </c>
    </row>
    <row r="9834" spans="2:6" x14ac:dyDescent="0.25">
      <c r="B9834">
        <v>10601</v>
      </c>
      <c r="C9834">
        <v>3618</v>
      </c>
      <c r="D9834" s="3">
        <v>0.54210648148148144</v>
      </c>
      <c r="E9834" s="3">
        <f t="shared" si="308"/>
        <v>5.5509259259259258E-2</v>
      </c>
      <c r="F9834">
        <f t="shared" si="309"/>
        <v>79</v>
      </c>
    </row>
    <row r="9835" spans="2:6" x14ac:dyDescent="0.25">
      <c r="B9835">
        <v>10602</v>
      </c>
      <c r="C9835">
        <v>3618</v>
      </c>
      <c r="D9835" s="3">
        <v>0.54210648148148144</v>
      </c>
      <c r="E9835" s="3">
        <f t="shared" si="308"/>
        <v>5.5509259259259258E-2</v>
      </c>
      <c r="F9835">
        <f t="shared" si="309"/>
        <v>79</v>
      </c>
    </row>
    <row r="9836" spans="2:6" x14ac:dyDescent="0.25">
      <c r="B9836">
        <v>10603</v>
      </c>
      <c r="C9836">
        <v>3618</v>
      </c>
      <c r="D9836" s="3">
        <v>0.54210648148148144</v>
      </c>
      <c r="E9836" s="3">
        <f t="shared" si="308"/>
        <v>5.5509259259259258E-2</v>
      </c>
      <c r="F9836">
        <f t="shared" si="309"/>
        <v>79</v>
      </c>
    </row>
    <row r="9837" spans="2:6" x14ac:dyDescent="0.25">
      <c r="B9837">
        <v>10604</v>
      </c>
      <c r="C9837">
        <v>3542</v>
      </c>
      <c r="D9837" s="3">
        <v>0.54210648148148144</v>
      </c>
      <c r="E9837" s="3">
        <f t="shared" si="308"/>
        <v>5.5509259259259258E-2</v>
      </c>
      <c r="F9837">
        <f t="shared" si="309"/>
        <v>79</v>
      </c>
    </row>
    <row r="9838" spans="2:6" x14ac:dyDescent="0.25">
      <c r="B9838">
        <v>10605</v>
      </c>
      <c r="C9838">
        <v>3542</v>
      </c>
      <c r="D9838" s="3">
        <v>0.54210648148148144</v>
      </c>
      <c r="E9838" s="3">
        <f t="shared" si="308"/>
        <v>5.5509259259259258E-2</v>
      </c>
      <c r="F9838">
        <f t="shared" si="309"/>
        <v>79</v>
      </c>
    </row>
    <row r="9839" spans="2:6" x14ac:dyDescent="0.25">
      <c r="B9839">
        <v>10606</v>
      </c>
      <c r="C9839">
        <v>3542</v>
      </c>
      <c r="D9839" s="3">
        <v>0.54210648148148144</v>
      </c>
      <c r="E9839" s="3">
        <f t="shared" si="308"/>
        <v>5.5509259259259258E-2</v>
      </c>
      <c r="F9839">
        <f t="shared" si="309"/>
        <v>79</v>
      </c>
    </row>
    <row r="9840" spans="2:6" x14ac:dyDescent="0.25">
      <c r="B9840">
        <v>10607</v>
      </c>
      <c r="C9840">
        <v>3542</v>
      </c>
      <c r="D9840" s="3">
        <v>0.54210648148148144</v>
      </c>
      <c r="E9840" s="3">
        <f t="shared" si="308"/>
        <v>5.5509259259259258E-2</v>
      </c>
      <c r="F9840">
        <f t="shared" si="309"/>
        <v>79</v>
      </c>
    </row>
    <row r="9841" spans="2:6" x14ac:dyDescent="0.25">
      <c r="B9841">
        <v>10608</v>
      </c>
      <c r="C9841">
        <v>3453</v>
      </c>
      <c r="D9841" s="3">
        <v>0.54211805555555559</v>
      </c>
      <c r="E9841" s="3">
        <f t="shared" si="308"/>
        <v>5.5520833333333408E-2</v>
      </c>
      <c r="F9841">
        <f t="shared" si="309"/>
        <v>79</v>
      </c>
    </row>
    <row r="9842" spans="2:6" x14ac:dyDescent="0.25">
      <c r="B9842">
        <v>10609</v>
      </c>
      <c r="C9842">
        <v>3453</v>
      </c>
      <c r="D9842" s="3">
        <v>0.54211805555555559</v>
      </c>
      <c r="E9842" s="3">
        <f t="shared" si="308"/>
        <v>5.5520833333333408E-2</v>
      </c>
      <c r="F9842">
        <f t="shared" si="309"/>
        <v>79</v>
      </c>
    </row>
    <row r="9843" spans="2:6" x14ac:dyDescent="0.25">
      <c r="B9843">
        <v>10610</v>
      </c>
      <c r="C9843">
        <v>3453</v>
      </c>
      <c r="D9843" s="3">
        <v>0.54211805555555559</v>
      </c>
      <c r="E9843" s="3">
        <f t="shared" si="308"/>
        <v>5.5520833333333408E-2</v>
      </c>
      <c r="F9843">
        <f t="shared" si="309"/>
        <v>79</v>
      </c>
    </row>
    <row r="9844" spans="2:6" x14ac:dyDescent="0.25">
      <c r="B9844">
        <v>10611</v>
      </c>
      <c r="C9844">
        <v>3453</v>
      </c>
      <c r="D9844" s="3">
        <v>0.54211805555555559</v>
      </c>
      <c r="E9844" s="3">
        <f t="shared" si="308"/>
        <v>5.5520833333333408E-2</v>
      </c>
      <c r="F9844">
        <f t="shared" si="309"/>
        <v>79</v>
      </c>
    </row>
    <row r="9845" spans="2:6" x14ac:dyDescent="0.25">
      <c r="B9845">
        <v>10612</v>
      </c>
      <c r="C9845">
        <v>3659</v>
      </c>
      <c r="D9845" s="3">
        <v>0.54211805555555559</v>
      </c>
      <c r="E9845" s="3">
        <f t="shared" si="308"/>
        <v>5.5520833333333408E-2</v>
      </c>
      <c r="F9845">
        <f t="shared" si="309"/>
        <v>79</v>
      </c>
    </row>
    <row r="9846" spans="2:6" x14ac:dyDescent="0.25">
      <c r="B9846">
        <v>10613</v>
      </c>
      <c r="C9846">
        <v>3659</v>
      </c>
      <c r="D9846" s="3">
        <v>0.54211805555555559</v>
      </c>
      <c r="E9846" s="3">
        <f t="shared" si="308"/>
        <v>5.5520833333333408E-2</v>
      </c>
      <c r="F9846">
        <f t="shared" si="309"/>
        <v>79</v>
      </c>
    </row>
    <row r="9847" spans="2:6" x14ac:dyDescent="0.25">
      <c r="B9847">
        <v>10614</v>
      </c>
      <c r="C9847">
        <v>3659</v>
      </c>
      <c r="D9847" s="3">
        <v>0.54211805555555559</v>
      </c>
      <c r="E9847" s="3">
        <f t="shared" si="308"/>
        <v>5.5520833333333408E-2</v>
      </c>
      <c r="F9847">
        <f t="shared" si="309"/>
        <v>79</v>
      </c>
    </row>
    <row r="9848" spans="2:6" x14ac:dyDescent="0.25">
      <c r="B9848">
        <v>10615</v>
      </c>
      <c r="C9848">
        <v>3659</v>
      </c>
      <c r="D9848" s="3">
        <v>0.54211805555555559</v>
      </c>
      <c r="E9848" s="3">
        <f t="shared" si="308"/>
        <v>5.5520833333333408E-2</v>
      </c>
      <c r="F9848">
        <f t="shared" si="309"/>
        <v>79</v>
      </c>
    </row>
    <row r="9849" spans="2:6" x14ac:dyDescent="0.25">
      <c r="B9849">
        <v>10616</v>
      </c>
      <c r="C9849">
        <v>3630</v>
      </c>
      <c r="D9849" s="3">
        <v>0.54212962962962963</v>
      </c>
      <c r="E9849" s="3">
        <f t="shared" si="308"/>
        <v>5.5532407407407447E-2</v>
      </c>
      <c r="F9849">
        <f t="shared" si="309"/>
        <v>79</v>
      </c>
    </row>
    <row r="9850" spans="2:6" x14ac:dyDescent="0.25">
      <c r="B9850">
        <v>10617</v>
      </c>
      <c r="C9850">
        <v>3630</v>
      </c>
      <c r="D9850" s="3">
        <v>0.54212962962962963</v>
      </c>
      <c r="E9850" s="3">
        <f t="shared" si="308"/>
        <v>5.5532407407407447E-2</v>
      </c>
      <c r="F9850">
        <f t="shared" si="309"/>
        <v>79</v>
      </c>
    </row>
    <row r="9851" spans="2:6" x14ac:dyDescent="0.25">
      <c r="B9851">
        <v>10618</v>
      </c>
      <c r="C9851">
        <v>3630</v>
      </c>
      <c r="D9851" s="3">
        <v>0.54212962962962963</v>
      </c>
      <c r="E9851" s="3">
        <f t="shared" si="308"/>
        <v>5.5532407407407447E-2</v>
      </c>
      <c r="F9851">
        <f t="shared" si="309"/>
        <v>79</v>
      </c>
    </row>
    <row r="9852" spans="2:6" x14ac:dyDescent="0.25">
      <c r="B9852">
        <v>10619</v>
      </c>
      <c r="C9852">
        <v>3630</v>
      </c>
      <c r="D9852" s="3">
        <v>0.54212962962962963</v>
      </c>
      <c r="E9852" s="3">
        <f t="shared" si="308"/>
        <v>5.5532407407407447E-2</v>
      </c>
      <c r="F9852">
        <f t="shared" si="309"/>
        <v>79</v>
      </c>
    </row>
    <row r="9853" spans="2:6" x14ac:dyDescent="0.25">
      <c r="B9853">
        <v>10620</v>
      </c>
      <c r="C9853">
        <v>3642</v>
      </c>
      <c r="D9853" s="3">
        <v>0.54214120370370367</v>
      </c>
      <c r="E9853" s="3">
        <f t="shared" si="308"/>
        <v>5.5543981481481486E-2</v>
      </c>
      <c r="F9853">
        <f t="shared" si="309"/>
        <v>79</v>
      </c>
    </row>
    <row r="9854" spans="2:6" x14ac:dyDescent="0.25">
      <c r="B9854">
        <v>10621</v>
      </c>
      <c r="C9854">
        <v>3642</v>
      </c>
      <c r="D9854" s="3">
        <v>0.54214120370370367</v>
      </c>
      <c r="E9854" s="3">
        <f t="shared" si="308"/>
        <v>5.5543981481481486E-2</v>
      </c>
      <c r="F9854">
        <f t="shared" si="309"/>
        <v>79</v>
      </c>
    </row>
    <row r="9855" spans="2:6" x14ac:dyDescent="0.25">
      <c r="B9855">
        <v>10622</v>
      </c>
      <c r="C9855">
        <v>3642</v>
      </c>
      <c r="D9855" s="3">
        <v>0.54214120370370367</v>
      </c>
      <c r="E9855" s="3">
        <f t="shared" si="308"/>
        <v>5.5543981481481486E-2</v>
      </c>
      <c r="F9855">
        <f t="shared" si="309"/>
        <v>79</v>
      </c>
    </row>
    <row r="9856" spans="2:6" x14ac:dyDescent="0.25">
      <c r="B9856">
        <v>10623</v>
      </c>
      <c r="C9856">
        <v>3642</v>
      </c>
      <c r="D9856" s="3">
        <v>0.54214120370370367</v>
      </c>
      <c r="E9856" s="3">
        <f t="shared" si="308"/>
        <v>5.5543981481481486E-2</v>
      </c>
      <c r="F9856">
        <f t="shared" si="309"/>
        <v>79</v>
      </c>
    </row>
    <row r="9857" spans="2:6" x14ac:dyDescent="0.25">
      <c r="B9857">
        <v>10624</v>
      </c>
      <c r="C9857">
        <v>3669</v>
      </c>
      <c r="D9857" s="3">
        <v>0.54216435185185186</v>
      </c>
      <c r="E9857" s="3">
        <f t="shared" si="308"/>
        <v>5.5567129629629675E-2</v>
      </c>
      <c r="F9857">
        <f t="shared" si="309"/>
        <v>80</v>
      </c>
    </row>
    <row r="9858" spans="2:6" x14ac:dyDescent="0.25">
      <c r="B9858">
        <v>10625</v>
      </c>
      <c r="C9858">
        <v>3669</v>
      </c>
      <c r="D9858" s="3">
        <v>0.54216435185185186</v>
      </c>
      <c r="E9858" s="3">
        <f t="shared" ref="E9858:E9921" si="310">D9858-$A$1</f>
        <v>5.5567129629629675E-2</v>
      </c>
      <c r="F9858">
        <f t="shared" ref="F9858:F9921" si="311">(MINUTE(E9858))+60</f>
        <v>80</v>
      </c>
    </row>
    <row r="9859" spans="2:6" x14ac:dyDescent="0.25">
      <c r="B9859">
        <v>10626</v>
      </c>
      <c r="C9859">
        <v>3669</v>
      </c>
      <c r="D9859" s="3">
        <v>0.54216435185185186</v>
      </c>
      <c r="E9859" s="3">
        <f t="shared" si="310"/>
        <v>5.5567129629629675E-2</v>
      </c>
      <c r="F9859">
        <f t="shared" si="311"/>
        <v>80</v>
      </c>
    </row>
    <row r="9860" spans="2:6" x14ac:dyDescent="0.25">
      <c r="B9860">
        <v>10627</v>
      </c>
      <c r="C9860">
        <v>3669</v>
      </c>
      <c r="D9860" s="3">
        <v>0.54216435185185186</v>
      </c>
      <c r="E9860" s="3">
        <f t="shared" si="310"/>
        <v>5.5567129629629675E-2</v>
      </c>
      <c r="F9860">
        <f t="shared" si="311"/>
        <v>80</v>
      </c>
    </row>
    <row r="9861" spans="2:6" x14ac:dyDescent="0.25">
      <c r="B9861">
        <v>10628</v>
      </c>
      <c r="C9861">
        <v>3561</v>
      </c>
      <c r="D9861" s="3">
        <v>0.54216435185185186</v>
      </c>
      <c r="E9861" s="3">
        <f t="shared" si="310"/>
        <v>5.5567129629629675E-2</v>
      </c>
      <c r="F9861">
        <f t="shared" si="311"/>
        <v>80</v>
      </c>
    </row>
    <row r="9862" spans="2:6" x14ac:dyDescent="0.25">
      <c r="B9862">
        <v>10629</v>
      </c>
      <c r="C9862">
        <v>3561</v>
      </c>
      <c r="D9862" s="3">
        <v>0.54216435185185186</v>
      </c>
      <c r="E9862" s="3">
        <f t="shared" si="310"/>
        <v>5.5567129629629675E-2</v>
      </c>
      <c r="F9862">
        <f t="shared" si="311"/>
        <v>80</v>
      </c>
    </row>
    <row r="9863" spans="2:6" x14ac:dyDescent="0.25">
      <c r="B9863">
        <v>10630</v>
      </c>
      <c r="C9863">
        <v>3561</v>
      </c>
      <c r="D9863" s="3">
        <v>0.54216435185185186</v>
      </c>
      <c r="E9863" s="3">
        <f t="shared" si="310"/>
        <v>5.5567129629629675E-2</v>
      </c>
      <c r="F9863">
        <f t="shared" si="311"/>
        <v>80</v>
      </c>
    </row>
    <row r="9864" spans="2:6" x14ac:dyDescent="0.25">
      <c r="B9864">
        <v>10631</v>
      </c>
      <c r="C9864">
        <v>3561</v>
      </c>
      <c r="D9864" s="3">
        <v>0.54216435185185186</v>
      </c>
      <c r="E9864" s="3">
        <f t="shared" si="310"/>
        <v>5.5567129629629675E-2</v>
      </c>
      <c r="F9864">
        <f t="shared" si="311"/>
        <v>80</v>
      </c>
    </row>
    <row r="9865" spans="2:6" x14ac:dyDescent="0.25">
      <c r="B9865">
        <v>10632</v>
      </c>
      <c r="C9865">
        <v>3649</v>
      </c>
      <c r="D9865" s="3">
        <v>0.54217592592592589</v>
      </c>
      <c r="E9865" s="3">
        <f t="shared" si="310"/>
        <v>5.5578703703703713E-2</v>
      </c>
      <c r="F9865">
        <f t="shared" si="311"/>
        <v>80</v>
      </c>
    </row>
    <row r="9866" spans="2:6" x14ac:dyDescent="0.25">
      <c r="B9866">
        <v>10633</v>
      </c>
      <c r="C9866">
        <v>3649</v>
      </c>
      <c r="D9866" s="3">
        <v>0.54217592592592589</v>
      </c>
      <c r="E9866" s="3">
        <f t="shared" si="310"/>
        <v>5.5578703703703713E-2</v>
      </c>
      <c r="F9866">
        <f t="shared" si="311"/>
        <v>80</v>
      </c>
    </row>
    <row r="9867" spans="2:6" x14ac:dyDescent="0.25">
      <c r="B9867">
        <v>10634</v>
      </c>
      <c r="C9867">
        <v>3649</v>
      </c>
      <c r="D9867" s="3">
        <v>0.54217592592592589</v>
      </c>
      <c r="E9867" s="3">
        <f t="shared" si="310"/>
        <v>5.5578703703703713E-2</v>
      </c>
      <c r="F9867">
        <f t="shared" si="311"/>
        <v>80</v>
      </c>
    </row>
    <row r="9868" spans="2:6" x14ac:dyDescent="0.25">
      <c r="B9868">
        <v>10635</v>
      </c>
      <c r="C9868">
        <v>3649</v>
      </c>
      <c r="D9868" s="3">
        <v>0.54217592592592589</v>
      </c>
      <c r="E9868" s="3">
        <f t="shared" si="310"/>
        <v>5.5578703703703713E-2</v>
      </c>
      <c r="F9868">
        <f t="shared" si="311"/>
        <v>80</v>
      </c>
    </row>
    <row r="9869" spans="2:6" x14ac:dyDescent="0.25">
      <c r="B9869">
        <v>10636</v>
      </c>
      <c r="C9869">
        <v>3587</v>
      </c>
      <c r="D9869" s="3">
        <v>0.54217592592592589</v>
      </c>
      <c r="E9869" s="3">
        <f t="shared" si="310"/>
        <v>5.5578703703703713E-2</v>
      </c>
      <c r="F9869">
        <f t="shared" si="311"/>
        <v>80</v>
      </c>
    </row>
    <row r="9870" spans="2:6" x14ac:dyDescent="0.25">
      <c r="B9870">
        <v>10637</v>
      </c>
      <c r="C9870">
        <v>3587</v>
      </c>
      <c r="D9870" s="3">
        <v>0.54217592592592589</v>
      </c>
      <c r="E9870" s="3">
        <f t="shared" si="310"/>
        <v>5.5578703703703713E-2</v>
      </c>
      <c r="F9870">
        <f t="shared" si="311"/>
        <v>80</v>
      </c>
    </row>
    <row r="9871" spans="2:6" x14ac:dyDescent="0.25">
      <c r="B9871">
        <v>10638</v>
      </c>
      <c r="C9871">
        <v>3587</v>
      </c>
      <c r="D9871" s="3">
        <v>0.54217592592592589</v>
      </c>
      <c r="E9871" s="3">
        <f t="shared" si="310"/>
        <v>5.5578703703703713E-2</v>
      </c>
      <c r="F9871">
        <f t="shared" si="311"/>
        <v>80</v>
      </c>
    </row>
    <row r="9872" spans="2:6" x14ac:dyDescent="0.25">
      <c r="B9872">
        <v>10639</v>
      </c>
      <c r="C9872">
        <v>3587</v>
      </c>
      <c r="D9872" s="3">
        <v>0.54217592592592589</v>
      </c>
      <c r="E9872" s="3">
        <f t="shared" si="310"/>
        <v>5.5578703703703713E-2</v>
      </c>
      <c r="F9872">
        <f t="shared" si="311"/>
        <v>80</v>
      </c>
    </row>
    <row r="9873" spans="2:6" x14ac:dyDescent="0.25">
      <c r="B9873">
        <v>10640</v>
      </c>
      <c r="C9873">
        <v>4294</v>
      </c>
      <c r="D9873" s="3">
        <v>0.54217592592592589</v>
      </c>
      <c r="E9873" s="3">
        <f t="shared" si="310"/>
        <v>5.5578703703703713E-2</v>
      </c>
      <c r="F9873">
        <f t="shared" si="311"/>
        <v>80</v>
      </c>
    </row>
    <row r="9874" spans="2:6" x14ac:dyDescent="0.25">
      <c r="B9874">
        <v>10641</v>
      </c>
      <c r="C9874">
        <v>4294</v>
      </c>
      <c r="D9874" s="3">
        <v>0.54217592592592589</v>
      </c>
      <c r="E9874" s="3">
        <f t="shared" si="310"/>
        <v>5.5578703703703713E-2</v>
      </c>
      <c r="F9874">
        <f t="shared" si="311"/>
        <v>80</v>
      </c>
    </row>
    <row r="9875" spans="2:6" x14ac:dyDescent="0.25">
      <c r="B9875">
        <v>10642</v>
      </c>
      <c r="C9875">
        <v>4294</v>
      </c>
      <c r="D9875" s="3">
        <v>0.54217592592592589</v>
      </c>
      <c r="E9875" s="3">
        <f t="shared" si="310"/>
        <v>5.5578703703703713E-2</v>
      </c>
      <c r="F9875">
        <f t="shared" si="311"/>
        <v>80</v>
      </c>
    </row>
    <row r="9876" spans="2:6" x14ac:dyDescent="0.25">
      <c r="B9876">
        <v>10643</v>
      </c>
      <c r="C9876">
        <v>4294</v>
      </c>
      <c r="D9876" s="3">
        <v>0.54217592592592589</v>
      </c>
      <c r="E9876" s="3">
        <f t="shared" si="310"/>
        <v>5.5578703703703713E-2</v>
      </c>
      <c r="F9876">
        <f t="shared" si="311"/>
        <v>80</v>
      </c>
    </row>
    <row r="9877" spans="2:6" x14ac:dyDescent="0.25">
      <c r="B9877">
        <v>10644</v>
      </c>
      <c r="C9877">
        <v>3671</v>
      </c>
      <c r="D9877" s="3">
        <v>0.54218749999999993</v>
      </c>
      <c r="E9877" s="3">
        <f t="shared" si="310"/>
        <v>5.5590277777777752E-2</v>
      </c>
      <c r="F9877">
        <f t="shared" si="311"/>
        <v>80</v>
      </c>
    </row>
    <row r="9878" spans="2:6" x14ac:dyDescent="0.25">
      <c r="B9878">
        <v>10645</v>
      </c>
      <c r="C9878">
        <v>3671</v>
      </c>
      <c r="D9878" s="3">
        <v>0.54218749999999993</v>
      </c>
      <c r="E9878" s="3">
        <f t="shared" si="310"/>
        <v>5.5590277777777752E-2</v>
      </c>
      <c r="F9878">
        <f t="shared" si="311"/>
        <v>80</v>
      </c>
    </row>
    <row r="9879" spans="2:6" x14ac:dyDescent="0.25">
      <c r="B9879">
        <v>10646</v>
      </c>
      <c r="C9879">
        <v>3671</v>
      </c>
      <c r="D9879" s="3">
        <v>0.54218749999999993</v>
      </c>
      <c r="E9879" s="3">
        <f t="shared" si="310"/>
        <v>5.5590277777777752E-2</v>
      </c>
      <c r="F9879">
        <f t="shared" si="311"/>
        <v>80</v>
      </c>
    </row>
    <row r="9880" spans="2:6" x14ac:dyDescent="0.25">
      <c r="B9880">
        <v>10647</v>
      </c>
      <c r="C9880">
        <v>3671</v>
      </c>
      <c r="D9880" s="3">
        <v>0.54218749999999993</v>
      </c>
      <c r="E9880" s="3">
        <f t="shared" si="310"/>
        <v>5.5590277777777752E-2</v>
      </c>
      <c r="F9880">
        <f t="shared" si="311"/>
        <v>80</v>
      </c>
    </row>
    <row r="9881" spans="2:6" x14ac:dyDescent="0.25">
      <c r="B9881">
        <v>10648</v>
      </c>
      <c r="C9881">
        <v>3556</v>
      </c>
      <c r="D9881" s="3">
        <v>0.54218749999999993</v>
      </c>
      <c r="E9881" s="3">
        <f t="shared" si="310"/>
        <v>5.5590277777777752E-2</v>
      </c>
      <c r="F9881">
        <f t="shared" si="311"/>
        <v>80</v>
      </c>
    </row>
    <row r="9882" spans="2:6" x14ac:dyDescent="0.25">
      <c r="B9882">
        <v>10649</v>
      </c>
      <c r="C9882">
        <v>3556</v>
      </c>
      <c r="D9882" s="3">
        <v>0.54218749999999993</v>
      </c>
      <c r="E9882" s="3">
        <f t="shared" si="310"/>
        <v>5.5590277777777752E-2</v>
      </c>
      <c r="F9882">
        <f t="shared" si="311"/>
        <v>80</v>
      </c>
    </row>
    <row r="9883" spans="2:6" x14ac:dyDescent="0.25">
      <c r="B9883">
        <v>10650</v>
      </c>
      <c r="C9883">
        <v>3556</v>
      </c>
      <c r="D9883" s="3">
        <v>0.54218749999999993</v>
      </c>
      <c r="E9883" s="3">
        <f t="shared" si="310"/>
        <v>5.5590277777777752E-2</v>
      </c>
      <c r="F9883">
        <f t="shared" si="311"/>
        <v>80</v>
      </c>
    </row>
    <row r="9884" spans="2:6" x14ac:dyDescent="0.25">
      <c r="B9884">
        <v>10651</v>
      </c>
      <c r="C9884">
        <v>3556</v>
      </c>
      <c r="D9884" s="3">
        <v>0.54218749999999993</v>
      </c>
      <c r="E9884" s="3">
        <f t="shared" si="310"/>
        <v>5.5590277777777752E-2</v>
      </c>
      <c r="F9884">
        <f t="shared" si="311"/>
        <v>80</v>
      </c>
    </row>
    <row r="9885" spans="2:6" x14ac:dyDescent="0.25">
      <c r="B9885">
        <v>10652</v>
      </c>
      <c r="C9885">
        <v>3571</v>
      </c>
      <c r="D9885" s="3">
        <v>0.54219907407407408</v>
      </c>
      <c r="E9885" s="3">
        <f t="shared" si="310"/>
        <v>5.5601851851851902E-2</v>
      </c>
      <c r="F9885">
        <f t="shared" si="311"/>
        <v>80</v>
      </c>
    </row>
    <row r="9886" spans="2:6" x14ac:dyDescent="0.25">
      <c r="B9886">
        <v>10653</v>
      </c>
      <c r="C9886">
        <v>3571</v>
      </c>
      <c r="D9886" s="3">
        <v>0.54219907407407408</v>
      </c>
      <c r="E9886" s="3">
        <f t="shared" si="310"/>
        <v>5.5601851851851902E-2</v>
      </c>
      <c r="F9886">
        <f t="shared" si="311"/>
        <v>80</v>
      </c>
    </row>
    <row r="9887" spans="2:6" x14ac:dyDescent="0.25">
      <c r="B9887">
        <v>10654</v>
      </c>
      <c r="C9887">
        <v>3571</v>
      </c>
      <c r="D9887" s="3">
        <v>0.54219907407407408</v>
      </c>
      <c r="E9887" s="3">
        <f t="shared" si="310"/>
        <v>5.5601851851851902E-2</v>
      </c>
      <c r="F9887">
        <f t="shared" si="311"/>
        <v>80</v>
      </c>
    </row>
    <row r="9888" spans="2:6" x14ac:dyDescent="0.25">
      <c r="B9888">
        <v>10655</v>
      </c>
      <c r="C9888">
        <v>3571</v>
      </c>
      <c r="D9888" s="3">
        <v>0.54219907407407408</v>
      </c>
      <c r="E9888" s="3">
        <f t="shared" si="310"/>
        <v>5.5601851851851902E-2</v>
      </c>
      <c r="F9888">
        <f t="shared" si="311"/>
        <v>80</v>
      </c>
    </row>
    <row r="9889" spans="2:6" x14ac:dyDescent="0.25">
      <c r="B9889">
        <v>10656</v>
      </c>
      <c r="C9889">
        <v>3674</v>
      </c>
      <c r="D9889" s="3">
        <v>0.54219907407407408</v>
      </c>
      <c r="E9889" s="3">
        <f t="shared" si="310"/>
        <v>5.5601851851851902E-2</v>
      </c>
      <c r="F9889">
        <f t="shared" si="311"/>
        <v>80</v>
      </c>
    </row>
    <row r="9890" spans="2:6" x14ac:dyDescent="0.25">
      <c r="B9890">
        <v>10657</v>
      </c>
      <c r="C9890">
        <v>3674</v>
      </c>
      <c r="D9890" s="3">
        <v>0.54219907407407408</v>
      </c>
      <c r="E9890" s="3">
        <f t="shared" si="310"/>
        <v>5.5601851851851902E-2</v>
      </c>
      <c r="F9890">
        <f t="shared" si="311"/>
        <v>80</v>
      </c>
    </row>
    <row r="9891" spans="2:6" x14ac:dyDescent="0.25">
      <c r="B9891">
        <v>10658</v>
      </c>
      <c r="C9891">
        <v>3674</v>
      </c>
      <c r="D9891" s="3">
        <v>0.54219907407407408</v>
      </c>
      <c r="E9891" s="3">
        <f t="shared" si="310"/>
        <v>5.5601851851851902E-2</v>
      </c>
      <c r="F9891">
        <f t="shared" si="311"/>
        <v>80</v>
      </c>
    </row>
    <row r="9892" spans="2:6" x14ac:dyDescent="0.25">
      <c r="B9892">
        <v>10659</v>
      </c>
      <c r="C9892">
        <v>3674</v>
      </c>
      <c r="D9892" s="3">
        <v>0.54219907407407408</v>
      </c>
      <c r="E9892" s="3">
        <f t="shared" si="310"/>
        <v>5.5601851851851902E-2</v>
      </c>
      <c r="F9892">
        <f t="shared" si="311"/>
        <v>80</v>
      </c>
    </row>
    <row r="9893" spans="2:6" x14ac:dyDescent="0.25">
      <c r="B9893">
        <v>10660</v>
      </c>
      <c r="C9893">
        <v>3595</v>
      </c>
      <c r="D9893" s="3">
        <v>0.54219907407407408</v>
      </c>
      <c r="E9893" s="3">
        <f t="shared" si="310"/>
        <v>5.5601851851851902E-2</v>
      </c>
      <c r="F9893">
        <f t="shared" si="311"/>
        <v>80</v>
      </c>
    </row>
    <row r="9894" spans="2:6" x14ac:dyDescent="0.25">
      <c r="B9894">
        <v>10661</v>
      </c>
      <c r="C9894">
        <v>3595</v>
      </c>
      <c r="D9894" s="3">
        <v>0.54219907407407408</v>
      </c>
      <c r="E9894" s="3">
        <f t="shared" si="310"/>
        <v>5.5601851851851902E-2</v>
      </c>
      <c r="F9894">
        <f t="shared" si="311"/>
        <v>80</v>
      </c>
    </row>
    <row r="9895" spans="2:6" x14ac:dyDescent="0.25">
      <c r="B9895">
        <v>10662</v>
      </c>
      <c r="C9895">
        <v>3595</v>
      </c>
      <c r="D9895" s="3">
        <v>0.54219907407407408</v>
      </c>
      <c r="E9895" s="3">
        <f t="shared" si="310"/>
        <v>5.5601851851851902E-2</v>
      </c>
      <c r="F9895">
        <f t="shared" si="311"/>
        <v>80</v>
      </c>
    </row>
    <row r="9896" spans="2:6" x14ac:dyDescent="0.25">
      <c r="B9896">
        <v>10663</v>
      </c>
      <c r="C9896">
        <v>3595</v>
      </c>
      <c r="D9896" s="3">
        <v>0.54219907407407408</v>
      </c>
      <c r="E9896" s="3">
        <f t="shared" si="310"/>
        <v>5.5601851851851902E-2</v>
      </c>
      <c r="F9896">
        <f t="shared" si="311"/>
        <v>80</v>
      </c>
    </row>
    <row r="9897" spans="2:6" x14ac:dyDescent="0.25">
      <c r="B9897">
        <v>10664</v>
      </c>
      <c r="C9897">
        <v>3663</v>
      </c>
      <c r="D9897" s="3">
        <v>0.54219907407407408</v>
      </c>
      <c r="E9897" s="3">
        <f t="shared" si="310"/>
        <v>5.5601851851851902E-2</v>
      </c>
      <c r="F9897">
        <f t="shared" si="311"/>
        <v>80</v>
      </c>
    </row>
    <row r="9898" spans="2:6" x14ac:dyDescent="0.25">
      <c r="B9898">
        <v>10665</v>
      </c>
      <c r="C9898">
        <v>3663</v>
      </c>
      <c r="D9898" s="3">
        <v>0.54219907407407408</v>
      </c>
      <c r="E9898" s="3">
        <f t="shared" si="310"/>
        <v>5.5601851851851902E-2</v>
      </c>
      <c r="F9898">
        <f t="shared" si="311"/>
        <v>80</v>
      </c>
    </row>
    <row r="9899" spans="2:6" x14ac:dyDescent="0.25">
      <c r="B9899">
        <v>10666</v>
      </c>
      <c r="C9899">
        <v>3663</v>
      </c>
      <c r="D9899" s="3">
        <v>0.54219907407407408</v>
      </c>
      <c r="E9899" s="3">
        <f t="shared" si="310"/>
        <v>5.5601851851851902E-2</v>
      </c>
      <c r="F9899">
        <f t="shared" si="311"/>
        <v>80</v>
      </c>
    </row>
    <row r="9900" spans="2:6" x14ac:dyDescent="0.25">
      <c r="B9900">
        <v>10667</v>
      </c>
      <c r="C9900">
        <v>3663</v>
      </c>
      <c r="D9900" s="3">
        <v>0.54219907407407408</v>
      </c>
      <c r="E9900" s="3">
        <f t="shared" si="310"/>
        <v>5.5601851851851902E-2</v>
      </c>
      <c r="F9900">
        <f t="shared" si="311"/>
        <v>80</v>
      </c>
    </row>
    <row r="9901" spans="2:6" x14ac:dyDescent="0.25">
      <c r="B9901">
        <v>10668</v>
      </c>
      <c r="C9901">
        <v>3556</v>
      </c>
      <c r="D9901" s="3">
        <v>0.54222222222222227</v>
      </c>
      <c r="E9901" s="3">
        <f t="shared" si="310"/>
        <v>5.5625000000000091E-2</v>
      </c>
      <c r="F9901">
        <f t="shared" si="311"/>
        <v>80</v>
      </c>
    </row>
    <row r="9902" spans="2:6" x14ac:dyDescent="0.25">
      <c r="B9902">
        <v>10669</v>
      </c>
      <c r="C9902">
        <v>3556</v>
      </c>
      <c r="D9902" s="3">
        <v>0.54222222222222227</v>
      </c>
      <c r="E9902" s="3">
        <f t="shared" si="310"/>
        <v>5.5625000000000091E-2</v>
      </c>
      <c r="F9902">
        <f t="shared" si="311"/>
        <v>80</v>
      </c>
    </row>
    <row r="9903" spans="2:6" x14ac:dyDescent="0.25">
      <c r="B9903">
        <v>10670</v>
      </c>
      <c r="C9903">
        <v>3556</v>
      </c>
      <c r="D9903" s="3">
        <v>0.54222222222222227</v>
      </c>
      <c r="E9903" s="3">
        <f t="shared" si="310"/>
        <v>5.5625000000000091E-2</v>
      </c>
      <c r="F9903">
        <f t="shared" si="311"/>
        <v>80</v>
      </c>
    </row>
    <row r="9904" spans="2:6" x14ac:dyDescent="0.25">
      <c r="B9904">
        <v>10671</v>
      </c>
      <c r="C9904">
        <v>3556</v>
      </c>
      <c r="D9904" s="3">
        <v>0.54222222222222227</v>
      </c>
      <c r="E9904" s="3">
        <f t="shared" si="310"/>
        <v>5.5625000000000091E-2</v>
      </c>
      <c r="F9904">
        <f t="shared" si="311"/>
        <v>80</v>
      </c>
    </row>
    <row r="9905" spans="2:6" x14ac:dyDescent="0.25">
      <c r="B9905">
        <v>10672</v>
      </c>
      <c r="C9905">
        <v>3658</v>
      </c>
      <c r="D9905" s="3">
        <v>0.54222222222222227</v>
      </c>
      <c r="E9905" s="3">
        <f t="shared" si="310"/>
        <v>5.5625000000000091E-2</v>
      </c>
      <c r="F9905">
        <f t="shared" si="311"/>
        <v>80</v>
      </c>
    </row>
    <row r="9906" spans="2:6" x14ac:dyDescent="0.25">
      <c r="B9906">
        <v>10673</v>
      </c>
      <c r="C9906">
        <v>3658</v>
      </c>
      <c r="D9906" s="3">
        <v>0.54222222222222227</v>
      </c>
      <c r="E9906" s="3">
        <f t="shared" si="310"/>
        <v>5.5625000000000091E-2</v>
      </c>
      <c r="F9906">
        <f t="shared" si="311"/>
        <v>80</v>
      </c>
    </row>
    <row r="9907" spans="2:6" x14ac:dyDescent="0.25">
      <c r="B9907">
        <v>10674</v>
      </c>
      <c r="C9907">
        <v>3658</v>
      </c>
      <c r="D9907" s="3">
        <v>0.54222222222222227</v>
      </c>
      <c r="E9907" s="3">
        <f t="shared" si="310"/>
        <v>5.5625000000000091E-2</v>
      </c>
      <c r="F9907">
        <f t="shared" si="311"/>
        <v>80</v>
      </c>
    </row>
    <row r="9908" spans="2:6" x14ac:dyDescent="0.25">
      <c r="B9908">
        <v>10675</v>
      </c>
      <c r="C9908">
        <v>3658</v>
      </c>
      <c r="D9908" s="3">
        <v>0.54222222222222227</v>
      </c>
      <c r="E9908" s="3">
        <f t="shared" si="310"/>
        <v>5.5625000000000091E-2</v>
      </c>
      <c r="F9908">
        <f t="shared" si="311"/>
        <v>80</v>
      </c>
    </row>
    <row r="9909" spans="2:6" x14ac:dyDescent="0.25">
      <c r="B9909">
        <v>10676</v>
      </c>
      <c r="C9909">
        <v>3557</v>
      </c>
      <c r="D9909" s="3">
        <v>0.54223379629629631</v>
      </c>
      <c r="E9909" s="3">
        <f t="shared" si="310"/>
        <v>5.563657407407413E-2</v>
      </c>
      <c r="F9909">
        <f t="shared" si="311"/>
        <v>80</v>
      </c>
    </row>
    <row r="9910" spans="2:6" x14ac:dyDescent="0.25">
      <c r="B9910">
        <v>10677</v>
      </c>
      <c r="C9910">
        <v>3557</v>
      </c>
      <c r="D9910" s="3">
        <v>0.54223379629629631</v>
      </c>
      <c r="E9910" s="3">
        <f t="shared" si="310"/>
        <v>5.563657407407413E-2</v>
      </c>
      <c r="F9910">
        <f t="shared" si="311"/>
        <v>80</v>
      </c>
    </row>
    <row r="9911" spans="2:6" x14ac:dyDescent="0.25">
      <c r="B9911">
        <v>10678</v>
      </c>
      <c r="C9911">
        <v>3557</v>
      </c>
      <c r="D9911" s="3">
        <v>0.54223379629629631</v>
      </c>
      <c r="E9911" s="3">
        <f t="shared" si="310"/>
        <v>5.563657407407413E-2</v>
      </c>
      <c r="F9911">
        <f t="shared" si="311"/>
        <v>80</v>
      </c>
    </row>
    <row r="9912" spans="2:6" x14ac:dyDescent="0.25">
      <c r="B9912">
        <v>10679</v>
      </c>
      <c r="C9912">
        <v>3557</v>
      </c>
      <c r="D9912" s="3">
        <v>0.54223379629629631</v>
      </c>
      <c r="E9912" s="3">
        <f t="shared" si="310"/>
        <v>5.563657407407413E-2</v>
      </c>
      <c r="F9912">
        <f t="shared" si="311"/>
        <v>80</v>
      </c>
    </row>
    <row r="9913" spans="2:6" x14ac:dyDescent="0.25">
      <c r="B9913">
        <v>10680</v>
      </c>
      <c r="C9913">
        <v>3641</v>
      </c>
      <c r="D9913" s="3">
        <v>0.54223379629629631</v>
      </c>
      <c r="E9913" s="3">
        <f t="shared" si="310"/>
        <v>5.563657407407413E-2</v>
      </c>
      <c r="F9913">
        <f t="shared" si="311"/>
        <v>80</v>
      </c>
    </row>
    <row r="9914" spans="2:6" x14ac:dyDescent="0.25">
      <c r="B9914">
        <v>10681</v>
      </c>
      <c r="C9914">
        <v>3641</v>
      </c>
      <c r="D9914" s="3">
        <v>0.54223379629629631</v>
      </c>
      <c r="E9914" s="3">
        <f t="shared" si="310"/>
        <v>5.563657407407413E-2</v>
      </c>
      <c r="F9914">
        <f t="shared" si="311"/>
        <v>80</v>
      </c>
    </row>
    <row r="9915" spans="2:6" x14ac:dyDescent="0.25">
      <c r="B9915">
        <v>10682</v>
      </c>
      <c r="C9915">
        <v>3641</v>
      </c>
      <c r="D9915" s="3">
        <v>0.54223379629629631</v>
      </c>
      <c r="E9915" s="3">
        <f t="shared" si="310"/>
        <v>5.563657407407413E-2</v>
      </c>
      <c r="F9915">
        <f t="shared" si="311"/>
        <v>80</v>
      </c>
    </row>
    <row r="9916" spans="2:6" x14ac:dyDescent="0.25">
      <c r="B9916">
        <v>10683</v>
      </c>
      <c r="C9916">
        <v>3641</v>
      </c>
      <c r="D9916" s="3">
        <v>0.54223379629629631</v>
      </c>
      <c r="E9916" s="3">
        <f t="shared" si="310"/>
        <v>5.563657407407413E-2</v>
      </c>
      <c r="F9916">
        <f t="shared" si="311"/>
        <v>80</v>
      </c>
    </row>
    <row r="9917" spans="2:6" x14ac:dyDescent="0.25">
      <c r="B9917">
        <v>10684</v>
      </c>
      <c r="C9917">
        <v>3567</v>
      </c>
      <c r="D9917" s="3">
        <v>0.54224537037037035</v>
      </c>
      <c r="E9917" s="3">
        <f t="shared" si="310"/>
        <v>5.5648148148148169E-2</v>
      </c>
      <c r="F9917">
        <f t="shared" si="311"/>
        <v>80</v>
      </c>
    </row>
    <row r="9918" spans="2:6" x14ac:dyDescent="0.25">
      <c r="B9918">
        <v>10685</v>
      </c>
      <c r="C9918">
        <v>3567</v>
      </c>
      <c r="D9918" s="3">
        <v>0.54224537037037035</v>
      </c>
      <c r="E9918" s="3">
        <f t="shared" si="310"/>
        <v>5.5648148148148169E-2</v>
      </c>
      <c r="F9918">
        <f t="shared" si="311"/>
        <v>80</v>
      </c>
    </row>
    <row r="9919" spans="2:6" x14ac:dyDescent="0.25">
      <c r="B9919">
        <v>10686</v>
      </c>
      <c r="C9919">
        <v>3567</v>
      </c>
      <c r="D9919" s="3">
        <v>0.54224537037037035</v>
      </c>
      <c r="E9919" s="3">
        <f t="shared" si="310"/>
        <v>5.5648148148148169E-2</v>
      </c>
      <c r="F9919">
        <f t="shared" si="311"/>
        <v>80</v>
      </c>
    </row>
    <row r="9920" spans="2:6" x14ac:dyDescent="0.25">
      <c r="B9920">
        <v>10687</v>
      </c>
      <c r="C9920">
        <v>3567</v>
      </c>
      <c r="D9920" s="3">
        <v>0.54224537037037035</v>
      </c>
      <c r="E9920" s="3">
        <f t="shared" si="310"/>
        <v>5.5648148148148169E-2</v>
      </c>
      <c r="F9920">
        <f t="shared" si="311"/>
        <v>80</v>
      </c>
    </row>
    <row r="9921" spans="2:6" x14ac:dyDescent="0.25">
      <c r="B9921">
        <v>10688</v>
      </c>
      <c r="C9921">
        <v>3647</v>
      </c>
      <c r="D9921" s="3">
        <v>0.54224537037037035</v>
      </c>
      <c r="E9921" s="3">
        <f t="shared" si="310"/>
        <v>5.5648148148148169E-2</v>
      </c>
      <c r="F9921">
        <f t="shared" si="311"/>
        <v>80</v>
      </c>
    </row>
    <row r="9922" spans="2:6" x14ac:dyDescent="0.25">
      <c r="B9922">
        <v>10689</v>
      </c>
      <c r="C9922">
        <v>3647</v>
      </c>
      <c r="D9922" s="3">
        <v>0.54224537037037035</v>
      </c>
      <c r="E9922" s="3">
        <f t="shared" ref="E9922:E9985" si="312">D9922-$A$1</f>
        <v>5.5648148148148169E-2</v>
      </c>
      <c r="F9922">
        <f t="shared" ref="F9922:F9985" si="313">(MINUTE(E9922))+60</f>
        <v>80</v>
      </c>
    </row>
    <row r="9923" spans="2:6" x14ac:dyDescent="0.25">
      <c r="B9923">
        <v>10690</v>
      </c>
      <c r="C9923">
        <v>3647</v>
      </c>
      <c r="D9923" s="3">
        <v>0.54224537037037035</v>
      </c>
      <c r="E9923" s="3">
        <f t="shared" si="312"/>
        <v>5.5648148148148169E-2</v>
      </c>
      <c r="F9923">
        <f t="shared" si="313"/>
        <v>80</v>
      </c>
    </row>
    <row r="9924" spans="2:6" x14ac:dyDescent="0.25">
      <c r="B9924">
        <v>10691</v>
      </c>
      <c r="C9924">
        <v>3647</v>
      </c>
      <c r="D9924" s="3">
        <v>0.54224537037037035</v>
      </c>
      <c r="E9924" s="3">
        <f t="shared" si="312"/>
        <v>5.5648148148148169E-2</v>
      </c>
      <c r="F9924">
        <f t="shared" si="313"/>
        <v>80</v>
      </c>
    </row>
    <row r="9925" spans="2:6" x14ac:dyDescent="0.25">
      <c r="B9925">
        <v>10692</v>
      </c>
      <c r="C9925">
        <v>3322</v>
      </c>
      <c r="D9925" s="3">
        <v>0.54224537037037035</v>
      </c>
      <c r="E9925" s="3">
        <f t="shared" si="312"/>
        <v>5.5648148148148169E-2</v>
      </c>
      <c r="F9925">
        <f t="shared" si="313"/>
        <v>80</v>
      </c>
    </row>
    <row r="9926" spans="2:6" x14ac:dyDescent="0.25">
      <c r="B9926">
        <v>10693</v>
      </c>
      <c r="C9926">
        <v>3322</v>
      </c>
      <c r="D9926" s="3">
        <v>0.54224537037037035</v>
      </c>
      <c r="E9926" s="3">
        <f t="shared" si="312"/>
        <v>5.5648148148148169E-2</v>
      </c>
      <c r="F9926">
        <f t="shared" si="313"/>
        <v>80</v>
      </c>
    </row>
    <row r="9927" spans="2:6" x14ac:dyDescent="0.25">
      <c r="B9927">
        <v>10694</v>
      </c>
      <c r="C9927">
        <v>3322</v>
      </c>
      <c r="D9927" s="3">
        <v>0.54224537037037035</v>
      </c>
      <c r="E9927" s="3">
        <f t="shared" si="312"/>
        <v>5.5648148148148169E-2</v>
      </c>
      <c r="F9927">
        <f t="shared" si="313"/>
        <v>80</v>
      </c>
    </row>
    <row r="9928" spans="2:6" x14ac:dyDescent="0.25">
      <c r="B9928">
        <v>10695</v>
      </c>
      <c r="C9928">
        <v>3322</v>
      </c>
      <c r="D9928" s="3">
        <v>0.54224537037037035</v>
      </c>
      <c r="E9928" s="3">
        <f t="shared" si="312"/>
        <v>5.5648148148148169E-2</v>
      </c>
      <c r="F9928">
        <f t="shared" si="313"/>
        <v>80</v>
      </c>
    </row>
    <row r="9929" spans="2:6" x14ac:dyDescent="0.25">
      <c r="B9929">
        <v>10696</v>
      </c>
      <c r="C9929">
        <v>3567</v>
      </c>
      <c r="D9929" s="3">
        <v>0.54224537037037035</v>
      </c>
      <c r="E9929" s="3">
        <f t="shared" si="312"/>
        <v>5.5648148148148169E-2</v>
      </c>
      <c r="F9929">
        <f t="shared" si="313"/>
        <v>80</v>
      </c>
    </row>
    <row r="9930" spans="2:6" x14ac:dyDescent="0.25">
      <c r="B9930">
        <v>10697</v>
      </c>
      <c r="C9930">
        <v>3567</v>
      </c>
      <c r="D9930" s="3">
        <v>0.54224537037037035</v>
      </c>
      <c r="E9930" s="3">
        <f t="shared" si="312"/>
        <v>5.5648148148148169E-2</v>
      </c>
      <c r="F9930">
        <f t="shared" si="313"/>
        <v>80</v>
      </c>
    </row>
    <row r="9931" spans="2:6" x14ac:dyDescent="0.25">
      <c r="B9931">
        <v>10698</v>
      </c>
      <c r="C9931">
        <v>3567</v>
      </c>
      <c r="D9931" s="3">
        <v>0.54224537037037035</v>
      </c>
      <c r="E9931" s="3">
        <f t="shared" si="312"/>
        <v>5.5648148148148169E-2</v>
      </c>
      <c r="F9931">
        <f t="shared" si="313"/>
        <v>80</v>
      </c>
    </row>
    <row r="9932" spans="2:6" x14ac:dyDescent="0.25">
      <c r="B9932">
        <v>10699</v>
      </c>
      <c r="C9932">
        <v>3567</v>
      </c>
      <c r="D9932" s="3">
        <v>0.54224537037037035</v>
      </c>
      <c r="E9932" s="3">
        <f t="shared" si="312"/>
        <v>5.5648148148148169E-2</v>
      </c>
      <c r="F9932">
        <f t="shared" si="313"/>
        <v>80</v>
      </c>
    </row>
    <row r="9933" spans="2:6" x14ac:dyDescent="0.25">
      <c r="B9933">
        <v>10700</v>
      </c>
      <c r="C9933">
        <v>3517</v>
      </c>
      <c r="D9933" s="3">
        <v>0.54224537037037035</v>
      </c>
      <c r="E9933" s="3">
        <f t="shared" si="312"/>
        <v>5.5648148148148169E-2</v>
      </c>
      <c r="F9933">
        <f t="shared" si="313"/>
        <v>80</v>
      </c>
    </row>
    <row r="9934" spans="2:6" x14ac:dyDescent="0.25">
      <c r="B9934">
        <v>10701</v>
      </c>
      <c r="C9934">
        <v>3517</v>
      </c>
      <c r="D9934" s="3">
        <v>0.54224537037037035</v>
      </c>
      <c r="E9934" s="3">
        <f t="shared" si="312"/>
        <v>5.5648148148148169E-2</v>
      </c>
      <c r="F9934">
        <f t="shared" si="313"/>
        <v>80</v>
      </c>
    </row>
    <row r="9935" spans="2:6" x14ac:dyDescent="0.25">
      <c r="B9935">
        <v>10702</v>
      </c>
      <c r="C9935">
        <v>3517</v>
      </c>
      <c r="D9935" s="3">
        <v>0.54224537037037035</v>
      </c>
      <c r="E9935" s="3">
        <f t="shared" si="312"/>
        <v>5.5648148148148169E-2</v>
      </c>
      <c r="F9935">
        <f t="shared" si="313"/>
        <v>80</v>
      </c>
    </row>
    <row r="9936" spans="2:6" x14ac:dyDescent="0.25">
      <c r="B9936">
        <v>10703</v>
      </c>
      <c r="C9936">
        <v>3517</v>
      </c>
      <c r="D9936" s="3">
        <v>0.54224537037037035</v>
      </c>
      <c r="E9936" s="3">
        <f t="shared" si="312"/>
        <v>5.5648148148148169E-2</v>
      </c>
      <c r="F9936">
        <f t="shared" si="313"/>
        <v>80</v>
      </c>
    </row>
    <row r="9937" spans="2:6" x14ac:dyDescent="0.25">
      <c r="B9937">
        <v>10704</v>
      </c>
      <c r="C9937">
        <v>3665</v>
      </c>
      <c r="D9937" s="3">
        <v>0.54225694444444439</v>
      </c>
      <c r="E9937" s="3">
        <f t="shared" si="312"/>
        <v>5.5659722222222208E-2</v>
      </c>
      <c r="F9937">
        <f t="shared" si="313"/>
        <v>80</v>
      </c>
    </row>
    <row r="9938" spans="2:6" x14ac:dyDescent="0.25">
      <c r="B9938">
        <v>10705</v>
      </c>
      <c r="C9938">
        <v>3665</v>
      </c>
      <c r="D9938" s="3">
        <v>0.54225694444444439</v>
      </c>
      <c r="E9938" s="3">
        <f t="shared" si="312"/>
        <v>5.5659722222222208E-2</v>
      </c>
      <c r="F9938">
        <f t="shared" si="313"/>
        <v>80</v>
      </c>
    </row>
    <row r="9939" spans="2:6" x14ac:dyDescent="0.25">
      <c r="B9939">
        <v>10706</v>
      </c>
      <c r="C9939">
        <v>3665</v>
      </c>
      <c r="D9939" s="3">
        <v>0.54225694444444439</v>
      </c>
      <c r="E9939" s="3">
        <f t="shared" si="312"/>
        <v>5.5659722222222208E-2</v>
      </c>
      <c r="F9939">
        <f t="shared" si="313"/>
        <v>80</v>
      </c>
    </row>
    <row r="9940" spans="2:6" x14ac:dyDescent="0.25">
      <c r="B9940">
        <v>10707</v>
      </c>
      <c r="C9940">
        <v>3665</v>
      </c>
      <c r="D9940" s="3">
        <v>0.54225694444444439</v>
      </c>
      <c r="E9940" s="3">
        <f t="shared" si="312"/>
        <v>5.5659722222222208E-2</v>
      </c>
      <c r="F9940">
        <f t="shared" si="313"/>
        <v>80</v>
      </c>
    </row>
    <row r="9941" spans="2:6" x14ac:dyDescent="0.25">
      <c r="B9941">
        <v>10708</v>
      </c>
      <c r="C9941">
        <v>4111</v>
      </c>
      <c r="D9941" s="3">
        <v>0.54225694444444439</v>
      </c>
      <c r="E9941" s="3">
        <f t="shared" si="312"/>
        <v>5.5659722222222208E-2</v>
      </c>
      <c r="F9941">
        <f t="shared" si="313"/>
        <v>80</v>
      </c>
    </row>
    <row r="9942" spans="2:6" x14ac:dyDescent="0.25">
      <c r="B9942">
        <v>10709</v>
      </c>
      <c r="C9942">
        <v>4111</v>
      </c>
      <c r="D9942" s="3">
        <v>0.54225694444444439</v>
      </c>
      <c r="E9942" s="3">
        <f t="shared" si="312"/>
        <v>5.5659722222222208E-2</v>
      </c>
      <c r="F9942">
        <f t="shared" si="313"/>
        <v>80</v>
      </c>
    </row>
    <row r="9943" spans="2:6" x14ac:dyDescent="0.25">
      <c r="B9943">
        <v>10710</v>
      </c>
      <c r="C9943">
        <v>4111</v>
      </c>
      <c r="D9943" s="3">
        <v>0.54225694444444439</v>
      </c>
      <c r="E9943" s="3">
        <f t="shared" si="312"/>
        <v>5.5659722222222208E-2</v>
      </c>
      <c r="F9943">
        <f t="shared" si="313"/>
        <v>80</v>
      </c>
    </row>
    <row r="9944" spans="2:6" x14ac:dyDescent="0.25">
      <c r="B9944">
        <v>10711</v>
      </c>
      <c r="C9944">
        <v>4111</v>
      </c>
      <c r="D9944" s="3">
        <v>0.54225694444444439</v>
      </c>
      <c r="E9944" s="3">
        <f t="shared" si="312"/>
        <v>5.5659722222222208E-2</v>
      </c>
      <c r="F9944">
        <f t="shared" si="313"/>
        <v>80</v>
      </c>
    </row>
    <row r="9945" spans="2:6" x14ac:dyDescent="0.25">
      <c r="B9945">
        <v>10712</v>
      </c>
      <c r="C9945">
        <v>3646</v>
      </c>
      <c r="D9945" s="3">
        <v>0.54225694444444439</v>
      </c>
      <c r="E9945" s="3">
        <f t="shared" si="312"/>
        <v>5.5659722222222208E-2</v>
      </c>
      <c r="F9945">
        <f t="shared" si="313"/>
        <v>80</v>
      </c>
    </row>
    <row r="9946" spans="2:6" x14ac:dyDescent="0.25">
      <c r="B9946">
        <v>10713</v>
      </c>
      <c r="C9946">
        <v>3646</v>
      </c>
      <c r="D9946" s="3">
        <v>0.54225694444444439</v>
      </c>
      <c r="E9946" s="3">
        <f t="shared" si="312"/>
        <v>5.5659722222222208E-2</v>
      </c>
      <c r="F9946">
        <f t="shared" si="313"/>
        <v>80</v>
      </c>
    </row>
    <row r="9947" spans="2:6" x14ac:dyDescent="0.25">
      <c r="B9947">
        <v>10714</v>
      </c>
      <c r="C9947">
        <v>3646</v>
      </c>
      <c r="D9947" s="3">
        <v>0.54225694444444439</v>
      </c>
      <c r="E9947" s="3">
        <f t="shared" si="312"/>
        <v>5.5659722222222208E-2</v>
      </c>
      <c r="F9947">
        <f t="shared" si="313"/>
        <v>80</v>
      </c>
    </row>
    <row r="9948" spans="2:6" x14ac:dyDescent="0.25">
      <c r="B9948">
        <v>10715</v>
      </c>
      <c r="C9948">
        <v>3646</v>
      </c>
      <c r="D9948" s="3">
        <v>0.54225694444444439</v>
      </c>
      <c r="E9948" s="3">
        <f t="shared" si="312"/>
        <v>5.5659722222222208E-2</v>
      </c>
      <c r="F9948">
        <f t="shared" si="313"/>
        <v>80</v>
      </c>
    </row>
    <row r="9949" spans="2:6" x14ac:dyDescent="0.25">
      <c r="B9949">
        <v>10716</v>
      </c>
      <c r="C9949">
        <v>3522</v>
      </c>
      <c r="D9949" s="3">
        <v>0.54228009259259258</v>
      </c>
      <c r="E9949" s="3">
        <f t="shared" si="312"/>
        <v>5.5682870370370396E-2</v>
      </c>
      <c r="F9949">
        <f t="shared" si="313"/>
        <v>80</v>
      </c>
    </row>
    <row r="9950" spans="2:6" x14ac:dyDescent="0.25">
      <c r="B9950">
        <v>10717</v>
      </c>
      <c r="C9950">
        <v>3522</v>
      </c>
      <c r="D9950" s="3">
        <v>0.54228009259259258</v>
      </c>
      <c r="E9950" s="3">
        <f t="shared" si="312"/>
        <v>5.5682870370370396E-2</v>
      </c>
      <c r="F9950">
        <f t="shared" si="313"/>
        <v>80</v>
      </c>
    </row>
    <row r="9951" spans="2:6" x14ac:dyDescent="0.25">
      <c r="B9951">
        <v>10718</v>
      </c>
      <c r="C9951">
        <v>3522</v>
      </c>
      <c r="D9951" s="3">
        <v>0.54228009259259258</v>
      </c>
      <c r="E9951" s="3">
        <f t="shared" si="312"/>
        <v>5.5682870370370396E-2</v>
      </c>
      <c r="F9951">
        <f t="shared" si="313"/>
        <v>80</v>
      </c>
    </row>
    <row r="9952" spans="2:6" x14ac:dyDescent="0.25">
      <c r="B9952">
        <v>10719</v>
      </c>
      <c r="C9952">
        <v>3522</v>
      </c>
      <c r="D9952" s="3">
        <v>0.54228009259259258</v>
      </c>
      <c r="E9952" s="3">
        <f t="shared" si="312"/>
        <v>5.5682870370370396E-2</v>
      </c>
      <c r="F9952">
        <f t="shared" si="313"/>
        <v>80</v>
      </c>
    </row>
    <row r="9953" spans="2:6" x14ac:dyDescent="0.25">
      <c r="B9953">
        <v>10720</v>
      </c>
      <c r="C9953">
        <v>3596</v>
      </c>
      <c r="D9953" s="3">
        <v>0.54229166666666673</v>
      </c>
      <c r="E9953" s="3">
        <f t="shared" si="312"/>
        <v>5.5694444444444546E-2</v>
      </c>
      <c r="F9953">
        <f t="shared" si="313"/>
        <v>80</v>
      </c>
    </row>
    <row r="9954" spans="2:6" x14ac:dyDescent="0.25">
      <c r="B9954">
        <v>10721</v>
      </c>
      <c r="C9954">
        <v>3596</v>
      </c>
      <c r="D9954" s="3">
        <v>0.54229166666666673</v>
      </c>
      <c r="E9954" s="3">
        <f t="shared" si="312"/>
        <v>5.5694444444444546E-2</v>
      </c>
      <c r="F9954">
        <f t="shared" si="313"/>
        <v>80</v>
      </c>
    </row>
    <row r="9955" spans="2:6" x14ac:dyDescent="0.25">
      <c r="B9955">
        <v>10722</v>
      </c>
      <c r="C9955">
        <v>3596</v>
      </c>
      <c r="D9955" s="3">
        <v>0.54229166666666673</v>
      </c>
      <c r="E9955" s="3">
        <f t="shared" si="312"/>
        <v>5.5694444444444546E-2</v>
      </c>
      <c r="F9955">
        <f t="shared" si="313"/>
        <v>80</v>
      </c>
    </row>
    <row r="9956" spans="2:6" x14ac:dyDescent="0.25">
      <c r="B9956">
        <v>10723</v>
      </c>
      <c r="C9956">
        <v>3596</v>
      </c>
      <c r="D9956" s="3">
        <v>0.54229166666666673</v>
      </c>
      <c r="E9956" s="3">
        <f t="shared" si="312"/>
        <v>5.5694444444444546E-2</v>
      </c>
      <c r="F9956">
        <f t="shared" si="313"/>
        <v>80</v>
      </c>
    </row>
    <row r="9957" spans="2:6" x14ac:dyDescent="0.25">
      <c r="B9957">
        <v>10724</v>
      </c>
      <c r="C9957">
        <v>3620</v>
      </c>
      <c r="D9957" s="3">
        <v>0.54229166666666673</v>
      </c>
      <c r="E9957" s="3">
        <f t="shared" si="312"/>
        <v>5.5694444444444546E-2</v>
      </c>
      <c r="F9957">
        <f t="shared" si="313"/>
        <v>80</v>
      </c>
    </row>
    <row r="9958" spans="2:6" x14ac:dyDescent="0.25">
      <c r="B9958">
        <v>10725</v>
      </c>
      <c r="C9958">
        <v>3620</v>
      </c>
      <c r="D9958" s="3">
        <v>0.54229166666666673</v>
      </c>
      <c r="E9958" s="3">
        <f t="shared" si="312"/>
        <v>5.5694444444444546E-2</v>
      </c>
      <c r="F9958">
        <f t="shared" si="313"/>
        <v>80</v>
      </c>
    </row>
    <row r="9959" spans="2:6" x14ac:dyDescent="0.25">
      <c r="B9959">
        <v>10726</v>
      </c>
      <c r="C9959">
        <v>3620</v>
      </c>
      <c r="D9959" s="3">
        <v>0.54229166666666673</v>
      </c>
      <c r="E9959" s="3">
        <f t="shared" si="312"/>
        <v>5.5694444444444546E-2</v>
      </c>
      <c r="F9959">
        <f t="shared" si="313"/>
        <v>80</v>
      </c>
    </row>
    <row r="9960" spans="2:6" x14ac:dyDescent="0.25">
      <c r="B9960">
        <v>10727</v>
      </c>
      <c r="C9960">
        <v>3620</v>
      </c>
      <c r="D9960" s="3">
        <v>0.54229166666666673</v>
      </c>
      <c r="E9960" s="3">
        <f t="shared" si="312"/>
        <v>5.5694444444444546E-2</v>
      </c>
      <c r="F9960">
        <f t="shared" si="313"/>
        <v>80</v>
      </c>
    </row>
    <row r="9961" spans="2:6" x14ac:dyDescent="0.25">
      <c r="B9961">
        <v>10728</v>
      </c>
      <c r="C9961">
        <v>3530</v>
      </c>
      <c r="D9961" s="3">
        <v>0.54229166666666673</v>
      </c>
      <c r="E9961" s="3">
        <f t="shared" si="312"/>
        <v>5.5694444444444546E-2</v>
      </c>
      <c r="F9961">
        <f t="shared" si="313"/>
        <v>80</v>
      </c>
    </row>
    <row r="9962" spans="2:6" x14ac:dyDescent="0.25">
      <c r="B9962">
        <v>10729</v>
      </c>
      <c r="C9962">
        <v>3530</v>
      </c>
      <c r="D9962" s="3">
        <v>0.54229166666666673</v>
      </c>
      <c r="E9962" s="3">
        <f t="shared" si="312"/>
        <v>5.5694444444444546E-2</v>
      </c>
      <c r="F9962">
        <f t="shared" si="313"/>
        <v>80</v>
      </c>
    </row>
    <row r="9963" spans="2:6" x14ac:dyDescent="0.25">
      <c r="B9963">
        <v>10730</v>
      </c>
      <c r="C9963">
        <v>3530</v>
      </c>
      <c r="D9963" s="3">
        <v>0.54229166666666673</v>
      </c>
      <c r="E9963" s="3">
        <f t="shared" si="312"/>
        <v>5.5694444444444546E-2</v>
      </c>
      <c r="F9963">
        <f t="shared" si="313"/>
        <v>80</v>
      </c>
    </row>
    <row r="9964" spans="2:6" x14ac:dyDescent="0.25">
      <c r="B9964">
        <v>10731</v>
      </c>
      <c r="C9964">
        <v>3530</v>
      </c>
      <c r="D9964" s="3">
        <v>0.54229166666666673</v>
      </c>
      <c r="E9964" s="3">
        <f t="shared" si="312"/>
        <v>5.5694444444444546E-2</v>
      </c>
      <c r="F9964">
        <f t="shared" si="313"/>
        <v>80</v>
      </c>
    </row>
    <row r="9965" spans="2:6" x14ac:dyDescent="0.25">
      <c r="B9965">
        <v>10732</v>
      </c>
      <c r="C9965">
        <v>3633</v>
      </c>
      <c r="D9965" s="3">
        <v>0.54229166666666673</v>
      </c>
      <c r="E9965" s="3">
        <f t="shared" si="312"/>
        <v>5.5694444444444546E-2</v>
      </c>
      <c r="F9965">
        <f t="shared" si="313"/>
        <v>80</v>
      </c>
    </row>
    <row r="9966" spans="2:6" x14ac:dyDescent="0.25">
      <c r="B9966">
        <v>10733</v>
      </c>
      <c r="C9966">
        <v>3633</v>
      </c>
      <c r="D9966" s="3">
        <v>0.54229166666666673</v>
      </c>
      <c r="E9966" s="3">
        <f t="shared" si="312"/>
        <v>5.5694444444444546E-2</v>
      </c>
      <c r="F9966">
        <f t="shared" si="313"/>
        <v>80</v>
      </c>
    </row>
    <row r="9967" spans="2:6" x14ac:dyDescent="0.25">
      <c r="B9967">
        <v>10734</v>
      </c>
      <c r="C9967">
        <v>3633</v>
      </c>
      <c r="D9967" s="3">
        <v>0.54229166666666673</v>
      </c>
      <c r="E9967" s="3">
        <f t="shared" si="312"/>
        <v>5.5694444444444546E-2</v>
      </c>
      <c r="F9967">
        <f t="shared" si="313"/>
        <v>80</v>
      </c>
    </row>
    <row r="9968" spans="2:6" x14ac:dyDescent="0.25">
      <c r="B9968">
        <v>10735</v>
      </c>
      <c r="C9968">
        <v>3633</v>
      </c>
      <c r="D9968" s="3">
        <v>0.54229166666666673</v>
      </c>
      <c r="E9968" s="3">
        <f t="shared" si="312"/>
        <v>5.5694444444444546E-2</v>
      </c>
      <c r="F9968">
        <f t="shared" si="313"/>
        <v>80</v>
      </c>
    </row>
    <row r="9969" spans="2:6" x14ac:dyDescent="0.25">
      <c r="B9969">
        <v>10736</v>
      </c>
      <c r="C9969">
        <v>3643</v>
      </c>
      <c r="D9969" s="3">
        <v>0.54230324074074077</v>
      </c>
      <c r="E9969" s="3">
        <f t="shared" si="312"/>
        <v>5.5706018518518585E-2</v>
      </c>
      <c r="F9969">
        <f t="shared" si="313"/>
        <v>80</v>
      </c>
    </row>
    <row r="9970" spans="2:6" x14ac:dyDescent="0.25">
      <c r="B9970">
        <v>10737</v>
      </c>
      <c r="C9970">
        <v>3643</v>
      </c>
      <c r="D9970" s="3">
        <v>0.54230324074074077</v>
      </c>
      <c r="E9970" s="3">
        <f t="shared" si="312"/>
        <v>5.5706018518518585E-2</v>
      </c>
      <c r="F9970">
        <f t="shared" si="313"/>
        <v>80</v>
      </c>
    </row>
    <row r="9971" spans="2:6" x14ac:dyDescent="0.25">
      <c r="B9971">
        <v>10738</v>
      </c>
      <c r="C9971">
        <v>3643</v>
      </c>
      <c r="D9971" s="3">
        <v>0.54230324074074077</v>
      </c>
      <c r="E9971" s="3">
        <f t="shared" si="312"/>
        <v>5.5706018518518585E-2</v>
      </c>
      <c r="F9971">
        <f t="shared" si="313"/>
        <v>80</v>
      </c>
    </row>
    <row r="9972" spans="2:6" x14ac:dyDescent="0.25">
      <c r="B9972">
        <v>10739</v>
      </c>
      <c r="C9972">
        <v>3643</v>
      </c>
      <c r="D9972" s="3">
        <v>0.54230324074074077</v>
      </c>
      <c r="E9972" s="3">
        <f t="shared" si="312"/>
        <v>5.5706018518518585E-2</v>
      </c>
      <c r="F9972">
        <f t="shared" si="313"/>
        <v>80</v>
      </c>
    </row>
    <row r="9973" spans="2:6" x14ac:dyDescent="0.25">
      <c r="B9973">
        <v>10740</v>
      </c>
      <c r="C9973">
        <v>3519</v>
      </c>
      <c r="D9973" s="3">
        <v>0.54230324074074077</v>
      </c>
      <c r="E9973" s="3">
        <f t="shared" si="312"/>
        <v>5.5706018518518585E-2</v>
      </c>
      <c r="F9973">
        <f t="shared" si="313"/>
        <v>80</v>
      </c>
    </row>
    <row r="9974" spans="2:6" x14ac:dyDescent="0.25">
      <c r="B9974">
        <v>10741</v>
      </c>
      <c r="C9974">
        <v>3519</v>
      </c>
      <c r="D9974" s="3">
        <v>0.54230324074074077</v>
      </c>
      <c r="E9974" s="3">
        <f t="shared" si="312"/>
        <v>5.5706018518518585E-2</v>
      </c>
      <c r="F9974">
        <f t="shared" si="313"/>
        <v>80</v>
      </c>
    </row>
    <row r="9975" spans="2:6" x14ac:dyDescent="0.25">
      <c r="B9975">
        <v>10742</v>
      </c>
      <c r="C9975">
        <v>3519</v>
      </c>
      <c r="D9975" s="3">
        <v>0.54230324074074077</v>
      </c>
      <c r="E9975" s="3">
        <f t="shared" si="312"/>
        <v>5.5706018518518585E-2</v>
      </c>
      <c r="F9975">
        <f t="shared" si="313"/>
        <v>80</v>
      </c>
    </row>
    <row r="9976" spans="2:6" x14ac:dyDescent="0.25">
      <c r="B9976">
        <v>10743</v>
      </c>
      <c r="C9976">
        <v>3519</v>
      </c>
      <c r="D9976" s="3">
        <v>0.54230324074074077</v>
      </c>
      <c r="E9976" s="3">
        <f t="shared" si="312"/>
        <v>5.5706018518518585E-2</v>
      </c>
      <c r="F9976">
        <f t="shared" si="313"/>
        <v>80</v>
      </c>
    </row>
    <row r="9977" spans="2:6" x14ac:dyDescent="0.25">
      <c r="B9977">
        <v>10744</v>
      </c>
      <c r="C9977">
        <v>3532</v>
      </c>
      <c r="D9977" s="3">
        <v>0.54230324074074077</v>
      </c>
      <c r="E9977" s="3">
        <f t="shared" si="312"/>
        <v>5.5706018518518585E-2</v>
      </c>
      <c r="F9977">
        <f t="shared" si="313"/>
        <v>80</v>
      </c>
    </row>
    <row r="9978" spans="2:6" x14ac:dyDescent="0.25">
      <c r="B9978">
        <v>10745</v>
      </c>
      <c r="C9978">
        <v>3532</v>
      </c>
      <c r="D9978" s="3">
        <v>0.54230324074074077</v>
      </c>
      <c r="E9978" s="3">
        <f t="shared" si="312"/>
        <v>5.5706018518518585E-2</v>
      </c>
      <c r="F9978">
        <f t="shared" si="313"/>
        <v>80</v>
      </c>
    </row>
    <row r="9979" spans="2:6" x14ac:dyDescent="0.25">
      <c r="B9979">
        <v>10746</v>
      </c>
      <c r="C9979">
        <v>3532</v>
      </c>
      <c r="D9979" s="3">
        <v>0.54230324074074077</v>
      </c>
      <c r="E9979" s="3">
        <f t="shared" si="312"/>
        <v>5.5706018518518585E-2</v>
      </c>
      <c r="F9979">
        <f t="shared" si="313"/>
        <v>80</v>
      </c>
    </row>
    <row r="9980" spans="2:6" x14ac:dyDescent="0.25">
      <c r="B9980">
        <v>10747</v>
      </c>
      <c r="C9980">
        <v>3532</v>
      </c>
      <c r="D9980" s="3">
        <v>0.54230324074074077</v>
      </c>
      <c r="E9980" s="3">
        <f t="shared" si="312"/>
        <v>5.5706018518518585E-2</v>
      </c>
      <c r="F9980">
        <f t="shared" si="313"/>
        <v>80</v>
      </c>
    </row>
    <row r="9981" spans="2:6" x14ac:dyDescent="0.25">
      <c r="B9981">
        <v>10748</v>
      </c>
      <c r="C9981">
        <v>3657</v>
      </c>
      <c r="D9981" s="3">
        <v>0.54230324074074077</v>
      </c>
      <c r="E9981" s="3">
        <f t="shared" si="312"/>
        <v>5.5706018518518585E-2</v>
      </c>
      <c r="F9981">
        <f t="shared" si="313"/>
        <v>80</v>
      </c>
    </row>
    <row r="9982" spans="2:6" x14ac:dyDescent="0.25">
      <c r="B9982">
        <v>10749</v>
      </c>
      <c r="C9982">
        <v>3657</v>
      </c>
      <c r="D9982" s="3">
        <v>0.54230324074074077</v>
      </c>
      <c r="E9982" s="3">
        <f t="shared" si="312"/>
        <v>5.5706018518518585E-2</v>
      </c>
      <c r="F9982">
        <f t="shared" si="313"/>
        <v>80</v>
      </c>
    </row>
    <row r="9983" spans="2:6" x14ac:dyDescent="0.25">
      <c r="B9983">
        <v>10750</v>
      </c>
      <c r="C9983">
        <v>3657</v>
      </c>
      <c r="D9983" s="3">
        <v>0.54230324074074077</v>
      </c>
      <c r="E9983" s="3">
        <f t="shared" si="312"/>
        <v>5.5706018518518585E-2</v>
      </c>
      <c r="F9983">
        <f t="shared" si="313"/>
        <v>80</v>
      </c>
    </row>
    <row r="9984" spans="2:6" x14ac:dyDescent="0.25">
      <c r="B9984">
        <v>10751</v>
      </c>
      <c r="C9984">
        <v>3657</v>
      </c>
      <c r="D9984" s="3">
        <v>0.54230324074074077</v>
      </c>
      <c r="E9984" s="3">
        <f t="shared" si="312"/>
        <v>5.5706018518518585E-2</v>
      </c>
      <c r="F9984">
        <f t="shared" si="313"/>
        <v>80</v>
      </c>
    </row>
    <row r="9985" spans="2:6" x14ac:dyDescent="0.25">
      <c r="B9985">
        <v>10752</v>
      </c>
      <c r="C9985">
        <v>3513</v>
      </c>
      <c r="D9985" s="3">
        <v>0.54231481481481481</v>
      </c>
      <c r="E9985" s="3">
        <f t="shared" si="312"/>
        <v>5.5717592592592624E-2</v>
      </c>
      <c r="F9985">
        <f t="shared" si="313"/>
        <v>80</v>
      </c>
    </row>
    <row r="9986" spans="2:6" x14ac:dyDescent="0.25">
      <c r="B9986">
        <v>10753</v>
      </c>
      <c r="C9986">
        <v>3513</v>
      </c>
      <c r="D9986" s="3">
        <v>0.54231481481481481</v>
      </c>
      <c r="E9986" s="3">
        <f t="shared" ref="E9986:E10049" si="314">D9986-$A$1</f>
        <v>5.5717592592592624E-2</v>
      </c>
      <c r="F9986">
        <f t="shared" ref="F9986:F10049" si="315">(MINUTE(E9986))+60</f>
        <v>80</v>
      </c>
    </row>
    <row r="9987" spans="2:6" x14ac:dyDescent="0.25">
      <c r="B9987">
        <v>10754</v>
      </c>
      <c r="C9987">
        <v>3513</v>
      </c>
      <c r="D9987" s="3">
        <v>0.54231481481481481</v>
      </c>
      <c r="E9987" s="3">
        <f t="shared" si="314"/>
        <v>5.5717592592592624E-2</v>
      </c>
      <c r="F9987">
        <f t="shared" si="315"/>
        <v>80</v>
      </c>
    </row>
    <row r="9988" spans="2:6" x14ac:dyDescent="0.25">
      <c r="B9988">
        <v>10755</v>
      </c>
      <c r="C9988">
        <v>3513</v>
      </c>
      <c r="D9988" s="3">
        <v>0.54231481481481481</v>
      </c>
      <c r="E9988" s="3">
        <f t="shared" si="314"/>
        <v>5.5717592592592624E-2</v>
      </c>
      <c r="F9988">
        <f t="shared" si="315"/>
        <v>80</v>
      </c>
    </row>
    <row r="9989" spans="2:6" x14ac:dyDescent="0.25">
      <c r="B9989">
        <v>10756</v>
      </c>
      <c r="C9989">
        <v>3559</v>
      </c>
      <c r="D9989" s="3">
        <v>0.54231481481481481</v>
      </c>
      <c r="E9989" s="3">
        <f t="shared" si="314"/>
        <v>5.5717592592592624E-2</v>
      </c>
      <c r="F9989">
        <f t="shared" si="315"/>
        <v>80</v>
      </c>
    </row>
    <row r="9990" spans="2:6" x14ac:dyDescent="0.25">
      <c r="B9990">
        <v>10757</v>
      </c>
      <c r="C9990">
        <v>3559</v>
      </c>
      <c r="D9990" s="3">
        <v>0.54231481481481481</v>
      </c>
      <c r="E9990" s="3">
        <f t="shared" si="314"/>
        <v>5.5717592592592624E-2</v>
      </c>
      <c r="F9990">
        <f t="shared" si="315"/>
        <v>80</v>
      </c>
    </row>
    <row r="9991" spans="2:6" x14ac:dyDescent="0.25">
      <c r="B9991">
        <v>10758</v>
      </c>
      <c r="C9991">
        <v>3559</v>
      </c>
      <c r="D9991" s="3">
        <v>0.54231481481481481</v>
      </c>
      <c r="E9991" s="3">
        <f t="shared" si="314"/>
        <v>5.5717592592592624E-2</v>
      </c>
      <c r="F9991">
        <f t="shared" si="315"/>
        <v>80</v>
      </c>
    </row>
    <row r="9992" spans="2:6" x14ac:dyDescent="0.25">
      <c r="B9992">
        <v>10759</v>
      </c>
      <c r="C9992">
        <v>3559</v>
      </c>
      <c r="D9992" s="3">
        <v>0.54231481481481481</v>
      </c>
      <c r="E9992" s="3">
        <f t="shared" si="314"/>
        <v>5.5717592592592624E-2</v>
      </c>
      <c r="F9992">
        <f t="shared" si="315"/>
        <v>80</v>
      </c>
    </row>
    <row r="9993" spans="2:6" x14ac:dyDescent="0.25">
      <c r="B9993">
        <v>10760</v>
      </c>
      <c r="C9993">
        <v>3567</v>
      </c>
      <c r="D9993" s="3">
        <v>0.54231481481481481</v>
      </c>
      <c r="E9993" s="3">
        <f t="shared" si="314"/>
        <v>5.5717592592592624E-2</v>
      </c>
      <c r="F9993">
        <f t="shared" si="315"/>
        <v>80</v>
      </c>
    </row>
    <row r="9994" spans="2:6" x14ac:dyDescent="0.25">
      <c r="B9994">
        <v>10761</v>
      </c>
      <c r="C9994">
        <v>3567</v>
      </c>
      <c r="D9994" s="3">
        <v>0.54231481481481481</v>
      </c>
      <c r="E9994" s="3">
        <f t="shared" si="314"/>
        <v>5.5717592592592624E-2</v>
      </c>
      <c r="F9994">
        <f t="shared" si="315"/>
        <v>80</v>
      </c>
    </row>
    <row r="9995" spans="2:6" x14ac:dyDescent="0.25">
      <c r="B9995">
        <v>10762</v>
      </c>
      <c r="C9995">
        <v>3567</v>
      </c>
      <c r="D9995" s="3">
        <v>0.54231481481481481</v>
      </c>
      <c r="E9995" s="3">
        <f t="shared" si="314"/>
        <v>5.5717592592592624E-2</v>
      </c>
      <c r="F9995">
        <f t="shared" si="315"/>
        <v>80</v>
      </c>
    </row>
    <row r="9996" spans="2:6" x14ac:dyDescent="0.25">
      <c r="B9996">
        <v>10763</v>
      </c>
      <c r="C9996">
        <v>3567</v>
      </c>
      <c r="D9996" s="3">
        <v>0.54231481481481481</v>
      </c>
      <c r="E9996" s="3">
        <f t="shared" si="314"/>
        <v>5.5717592592592624E-2</v>
      </c>
      <c r="F9996">
        <f t="shared" si="315"/>
        <v>80</v>
      </c>
    </row>
    <row r="9997" spans="2:6" x14ac:dyDescent="0.25">
      <c r="B9997">
        <v>10764</v>
      </c>
      <c r="C9997">
        <v>3544</v>
      </c>
      <c r="D9997" s="3">
        <v>0.54233796296296299</v>
      </c>
      <c r="E9997" s="3">
        <f t="shared" si="314"/>
        <v>5.5740740740740813E-2</v>
      </c>
      <c r="F9997">
        <f t="shared" si="315"/>
        <v>80</v>
      </c>
    </row>
    <row r="9998" spans="2:6" x14ac:dyDescent="0.25">
      <c r="B9998">
        <v>10765</v>
      </c>
      <c r="C9998">
        <v>3544</v>
      </c>
      <c r="D9998" s="3">
        <v>0.54233796296296299</v>
      </c>
      <c r="E9998" s="3">
        <f t="shared" si="314"/>
        <v>5.5740740740740813E-2</v>
      </c>
      <c r="F9998">
        <f t="shared" si="315"/>
        <v>80</v>
      </c>
    </row>
    <row r="9999" spans="2:6" x14ac:dyDescent="0.25">
      <c r="B9999">
        <v>10766</v>
      </c>
      <c r="C9999">
        <v>3544</v>
      </c>
      <c r="D9999" s="3">
        <v>0.54233796296296299</v>
      </c>
      <c r="E9999" s="3">
        <f t="shared" si="314"/>
        <v>5.5740740740740813E-2</v>
      </c>
      <c r="F9999">
        <f t="shared" si="315"/>
        <v>80</v>
      </c>
    </row>
    <row r="10000" spans="2:6" x14ac:dyDescent="0.25">
      <c r="B10000">
        <v>10767</v>
      </c>
      <c r="C10000">
        <v>3544</v>
      </c>
      <c r="D10000" s="3">
        <v>0.54233796296296299</v>
      </c>
      <c r="E10000" s="3">
        <f t="shared" si="314"/>
        <v>5.5740740740740813E-2</v>
      </c>
      <c r="F10000">
        <f t="shared" si="315"/>
        <v>80</v>
      </c>
    </row>
    <row r="10001" spans="2:6" x14ac:dyDescent="0.25">
      <c r="B10001">
        <v>10768</v>
      </c>
      <c r="C10001">
        <v>3645</v>
      </c>
      <c r="D10001" s="3">
        <v>0.54233796296296299</v>
      </c>
      <c r="E10001" s="3">
        <f t="shared" si="314"/>
        <v>5.5740740740740813E-2</v>
      </c>
      <c r="F10001">
        <f t="shared" si="315"/>
        <v>80</v>
      </c>
    </row>
    <row r="10002" spans="2:6" x14ac:dyDescent="0.25">
      <c r="B10002">
        <v>10769</v>
      </c>
      <c r="C10002">
        <v>3645</v>
      </c>
      <c r="D10002" s="3">
        <v>0.54233796296296299</v>
      </c>
      <c r="E10002" s="3">
        <f t="shared" si="314"/>
        <v>5.5740740740740813E-2</v>
      </c>
      <c r="F10002">
        <f t="shared" si="315"/>
        <v>80</v>
      </c>
    </row>
    <row r="10003" spans="2:6" x14ac:dyDescent="0.25">
      <c r="B10003">
        <v>10770</v>
      </c>
      <c r="C10003">
        <v>3645</v>
      </c>
      <c r="D10003" s="3">
        <v>0.54233796296296299</v>
      </c>
      <c r="E10003" s="3">
        <f t="shared" si="314"/>
        <v>5.5740740740740813E-2</v>
      </c>
      <c r="F10003">
        <f t="shared" si="315"/>
        <v>80</v>
      </c>
    </row>
    <row r="10004" spans="2:6" x14ac:dyDescent="0.25">
      <c r="B10004">
        <v>10771</v>
      </c>
      <c r="C10004">
        <v>3645</v>
      </c>
      <c r="D10004" s="3">
        <v>0.54233796296296299</v>
      </c>
      <c r="E10004" s="3">
        <f t="shared" si="314"/>
        <v>5.5740740740740813E-2</v>
      </c>
      <c r="F10004">
        <f t="shared" si="315"/>
        <v>80</v>
      </c>
    </row>
    <row r="10005" spans="2:6" x14ac:dyDescent="0.25">
      <c r="B10005">
        <v>10772</v>
      </c>
      <c r="C10005">
        <v>3613</v>
      </c>
      <c r="D10005" s="3">
        <v>0.54234953703703703</v>
      </c>
      <c r="E10005" s="3">
        <f t="shared" si="314"/>
        <v>5.5752314814814852E-2</v>
      </c>
      <c r="F10005">
        <f t="shared" si="315"/>
        <v>80</v>
      </c>
    </row>
    <row r="10006" spans="2:6" x14ac:dyDescent="0.25">
      <c r="B10006">
        <v>10773</v>
      </c>
      <c r="C10006">
        <v>3613</v>
      </c>
      <c r="D10006" s="3">
        <v>0.54234953703703703</v>
      </c>
      <c r="E10006" s="3">
        <f t="shared" si="314"/>
        <v>5.5752314814814852E-2</v>
      </c>
      <c r="F10006">
        <f t="shared" si="315"/>
        <v>80</v>
      </c>
    </row>
    <row r="10007" spans="2:6" x14ac:dyDescent="0.25">
      <c r="B10007">
        <v>10774</v>
      </c>
      <c r="C10007">
        <v>3613</v>
      </c>
      <c r="D10007" s="3">
        <v>0.54234953703703703</v>
      </c>
      <c r="E10007" s="3">
        <f t="shared" si="314"/>
        <v>5.5752314814814852E-2</v>
      </c>
      <c r="F10007">
        <f t="shared" si="315"/>
        <v>80</v>
      </c>
    </row>
    <row r="10008" spans="2:6" x14ac:dyDescent="0.25">
      <c r="B10008">
        <v>10775</v>
      </c>
      <c r="C10008">
        <v>3613</v>
      </c>
      <c r="D10008" s="3">
        <v>0.54234953703703703</v>
      </c>
      <c r="E10008" s="3">
        <f t="shared" si="314"/>
        <v>5.5752314814814852E-2</v>
      </c>
      <c r="F10008">
        <f t="shared" si="315"/>
        <v>80</v>
      </c>
    </row>
    <row r="10009" spans="2:6" x14ac:dyDescent="0.25">
      <c r="B10009">
        <v>10776</v>
      </c>
      <c r="C10009">
        <v>3628</v>
      </c>
      <c r="D10009" s="3">
        <v>0.54234953703703703</v>
      </c>
      <c r="E10009" s="3">
        <f t="shared" si="314"/>
        <v>5.5752314814814852E-2</v>
      </c>
      <c r="F10009">
        <f t="shared" si="315"/>
        <v>80</v>
      </c>
    </row>
    <row r="10010" spans="2:6" x14ac:dyDescent="0.25">
      <c r="B10010">
        <v>10777</v>
      </c>
      <c r="C10010">
        <v>3628</v>
      </c>
      <c r="D10010" s="3">
        <v>0.54234953703703703</v>
      </c>
      <c r="E10010" s="3">
        <f t="shared" si="314"/>
        <v>5.5752314814814852E-2</v>
      </c>
      <c r="F10010">
        <f t="shared" si="315"/>
        <v>80</v>
      </c>
    </row>
    <row r="10011" spans="2:6" x14ac:dyDescent="0.25">
      <c r="B10011">
        <v>10778</v>
      </c>
      <c r="C10011">
        <v>3628</v>
      </c>
      <c r="D10011" s="3">
        <v>0.54234953703703703</v>
      </c>
      <c r="E10011" s="3">
        <f t="shared" si="314"/>
        <v>5.5752314814814852E-2</v>
      </c>
      <c r="F10011">
        <f t="shared" si="315"/>
        <v>80</v>
      </c>
    </row>
    <row r="10012" spans="2:6" x14ac:dyDescent="0.25">
      <c r="B10012">
        <v>10779</v>
      </c>
      <c r="C10012">
        <v>3628</v>
      </c>
      <c r="D10012" s="3">
        <v>0.54234953703703703</v>
      </c>
      <c r="E10012" s="3">
        <f t="shared" si="314"/>
        <v>5.5752314814814852E-2</v>
      </c>
      <c r="F10012">
        <f t="shared" si="315"/>
        <v>80</v>
      </c>
    </row>
    <row r="10013" spans="2:6" x14ac:dyDescent="0.25">
      <c r="B10013">
        <v>10780</v>
      </c>
      <c r="C10013">
        <v>3610</v>
      </c>
      <c r="D10013" s="3">
        <v>0.54236111111111118</v>
      </c>
      <c r="E10013" s="3">
        <f t="shared" si="314"/>
        <v>5.5763888888889002E-2</v>
      </c>
      <c r="F10013">
        <f t="shared" si="315"/>
        <v>80</v>
      </c>
    </row>
    <row r="10014" spans="2:6" x14ac:dyDescent="0.25">
      <c r="B10014">
        <v>10781</v>
      </c>
      <c r="C10014">
        <v>3610</v>
      </c>
      <c r="D10014" s="3">
        <v>0.54236111111111118</v>
      </c>
      <c r="E10014" s="3">
        <f t="shared" si="314"/>
        <v>5.5763888888889002E-2</v>
      </c>
      <c r="F10014">
        <f t="shared" si="315"/>
        <v>80</v>
      </c>
    </row>
    <row r="10015" spans="2:6" x14ac:dyDescent="0.25">
      <c r="B10015">
        <v>10782</v>
      </c>
      <c r="C10015">
        <v>3610</v>
      </c>
      <c r="D10015" s="3">
        <v>0.54236111111111118</v>
      </c>
      <c r="E10015" s="3">
        <f t="shared" si="314"/>
        <v>5.5763888888889002E-2</v>
      </c>
      <c r="F10015">
        <f t="shared" si="315"/>
        <v>80</v>
      </c>
    </row>
    <row r="10016" spans="2:6" x14ac:dyDescent="0.25">
      <c r="B10016">
        <v>10783</v>
      </c>
      <c r="C10016">
        <v>3610</v>
      </c>
      <c r="D10016" s="3">
        <v>0.54236111111111118</v>
      </c>
      <c r="E10016" s="3">
        <f t="shared" si="314"/>
        <v>5.5763888888889002E-2</v>
      </c>
      <c r="F10016">
        <f t="shared" si="315"/>
        <v>80</v>
      </c>
    </row>
    <row r="10017" spans="2:6" x14ac:dyDescent="0.25">
      <c r="B10017">
        <v>10784</v>
      </c>
      <c r="C10017">
        <v>3649</v>
      </c>
      <c r="D10017" s="3">
        <v>0.54237268518518522</v>
      </c>
      <c r="E10017" s="3">
        <f t="shared" si="314"/>
        <v>5.5775462962963041E-2</v>
      </c>
      <c r="F10017">
        <f t="shared" si="315"/>
        <v>80</v>
      </c>
    </row>
    <row r="10018" spans="2:6" x14ac:dyDescent="0.25">
      <c r="B10018">
        <v>10785</v>
      </c>
      <c r="C10018">
        <v>3649</v>
      </c>
      <c r="D10018" s="3">
        <v>0.54237268518518522</v>
      </c>
      <c r="E10018" s="3">
        <f t="shared" si="314"/>
        <v>5.5775462962963041E-2</v>
      </c>
      <c r="F10018">
        <f t="shared" si="315"/>
        <v>80</v>
      </c>
    </row>
    <row r="10019" spans="2:6" x14ac:dyDescent="0.25">
      <c r="B10019">
        <v>10786</v>
      </c>
      <c r="C10019">
        <v>3649</v>
      </c>
      <c r="D10019" s="3">
        <v>0.54237268518518522</v>
      </c>
      <c r="E10019" s="3">
        <f t="shared" si="314"/>
        <v>5.5775462962963041E-2</v>
      </c>
      <c r="F10019">
        <f t="shared" si="315"/>
        <v>80</v>
      </c>
    </row>
    <row r="10020" spans="2:6" x14ac:dyDescent="0.25">
      <c r="B10020">
        <v>10787</v>
      </c>
      <c r="C10020">
        <v>3649</v>
      </c>
      <c r="D10020" s="3">
        <v>0.54237268518518522</v>
      </c>
      <c r="E10020" s="3">
        <f t="shared" si="314"/>
        <v>5.5775462962963041E-2</v>
      </c>
      <c r="F10020">
        <f t="shared" si="315"/>
        <v>80</v>
      </c>
    </row>
    <row r="10021" spans="2:6" x14ac:dyDescent="0.25">
      <c r="B10021">
        <v>10788</v>
      </c>
      <c r="C10021">
        <v>3644</v>
      </c>
      <c r="D10021" s="3">
        <v>0.54237268518518522</v>
      </c>
      <c r="E10021" s="3">
        <f t="shared" si="314"/>
        <v>5.5775462962963041E-2</v>
      </c>
      <c r="F10021">
        <f t="shared" si="315"/>
        <v>80</v>
      </c>
    </row>
    <row r="10022" spans="2:6" x14ac:dyDescent="0.25">
      <c r="B10022">
        <v>10789</v>
      </c>
      <c r="C10022">
        <v>3644</v>
      </c>
      <c r="D10022" s="3">
        <v>0.54237268518518522</v>
      </c>
      <c r="E10022" s="3">
        <f t="shared" si="314"/>
        <v>5.5775462962963041E-2</v>
      </c>
      <c r="F10022">
        <f t="shared" si="315"/>
        <v>80</v>
      </c>
    </row>
    <row r="10023" spans="2:6" x14ac:dyDescent="0.25">
      <c r="B10023">
        <v>10790</v>
      </c>
      <c r="C10023">
        <v>3644</v>
      </c>
      <c r="D10023" s="3">
        <v>0.54237268518518522</v>
      </c>
      <c r="E10023" s="3">
        <f t="shared" si="314"/>
        <v>5.5775462962963041E-2</v>
      </c>
      <c r="F10023">
        <f t="shared" si="315"/>
        <v>80</v>
      </c>
    </row>
    <row r="10024" spans="2:6" x14ac:dyDescent="0.25">
      <c r="B10024">
        <v>10791</v>
      </c>
      <c r="C10024">
        <v>3644</v>
      </c>
      <c r="D10024" s="3">
        <v>0.54237268518518522</v>
      </c>
      <c r="E10024" s="3">
        <f t="shared" si="314"/>
        <v>5.5775462962963041E-2</v>
      </c>
      <c r="F10024">
        <f t="shared" si="315"/>
        <v>80</v>
      </c>
    </row>
    <row r="10025" spans="2:6" x14ac:dyDescent="0.25">
      <c r="B10025">
        <v>10792</v>
      </c>
      <c r="C10025">
        <v>3643</v>
      </c>
      <c r="D10025" s="3">
        <v>0.54237268518518522</v>
      </c>
      <c r="E10025" s="3">
        <f t="shared" si="314"/>
        <v>5.5775462962963041E-2</v>
      </c>
      <c r="F10025">
        <f t="shared" si="315"/>
        <v>80</v>
      </c>
    </row>
    <row r="10026" spans="2:6" x14ac:dyDescent="0.25">
      <c r="B10026">
        <v>10793</v>
      </c>
      <c r="C10026">
        <v>3643</v>
      </c>
      <c r="D10026" s="3">
        <v>0.54237268518518522</v>
      </c>
      <c r="E10026" s="3">
        <f t="shared" si="314"/>
        <v>5.5775462962963041E-2</v>
      </c>
      <c r="F10026">
        <f t="shared" si="315"/>
        <v>80</v>
      </c>
    </row>
    <row r="10027" spans="2:6" x14ac:dyDescent="0.25">
      <c r="B10027">
        <v>10794</v>
      </c>
      <c r="C10027">
        <v>3643</v>
      </c>
      <c r="D10027" s="3">
        <v>0.54237268518518522</v>
      </c>
      <c r="E10027" s="3">
        <f t="shared" si="314"/>
        <v>5.5775462962963041E-2</v>
      </c>
      <c r="F10027">
        <f t="shared" si="315"/>
        <v>80</v>
      </c>
    </row>
    <row r="10028" spans="2:6" x14ac:dyDescent="0.25">
      <c r="B10028">
        <v>10795</v>
      </c>
      <c r="C10028">
        <v>3643</v>
      </c>
      <c r="D10028" s="3">
        <v>0.54237268518518522</v>
      </c>
      <c r="E10028" s="3">
        <f t="shared" si="314"/>
        <v>5.5775462962963041E-2</v>
      </c>
      <c r="F10028">
        <f t="shared" si="315"/>
        <v>80</v>
      </c>
    </row>
    <row r="10029" spans="2:6" x14ac:dyDescent="0.25">
      <c r="B10029">
        <v>10796</v>
      </c>
      <c r="C10029">
        <v>3676</v>
      </c>
      <c r="D10029" s="3">
        <v>0.54238425925925926</v>
      </c>
      <c r="E10029" s="3">
        <f t="shared" si="314"/>
        <v>5.5787037037037079E-2</v>
      </c>
      <c r="F10029">
        <f t="shared" si="315"/>
        <v>80</v>
      </c>
    </row>
    <row r="10030" spans="2:6" x14ac:dyDescent="0.25">
      <c r="B10030">
        <v>10797</v>
      </c>
      <c r="C10030">
        <v>3676</v>
      </c>
      <c r="D10030" s="3">
        <v>0.54238425925925926</v>
      </c>
      <c r="E10030" s="3">
        <f t="shared" si="314"/>
        <v>5.5787037037037079E-2</v>
      </c>
      <c r="F10030">
        <f t="shared" si="315"/>
        <v>80</v>
      </c>
    </row>
    <row r="10031" spans="2:6" x14ac:dyDescent="0.25">
      <c r="B10031">
        <v>10798</v>
      </c>
      <c r="C10031">
        <v>3676</v>
      </c>
      <c r="D10031" s="3">
        <v>0.54238425925925926</v>
      </c>
      <c r="E10031" s="3">
        <f t="shared" si="314"/>
        <v>5.5787037037037079E-2</v>
      </c>
      <c r="F10031">
        <f t="shared" si="315"/>
        <v>80</v>
      </c>
    </row>
    <row r="10032" spans="2:6" x14ac:dyDescent="0.25">
      <c r="B10032">
        <v>10799</v>
      </c>
      <c r="C10032">
        <v>3676</v>
      </c>
      <c r="D10032" s="3">
        <v>0.54238425925925926</v>
      </c>
      <c r="E10032" s="3">
        <f t="shared" si="314"/>
        <v>5.5787037037037079E-2</v>
      </c>
      <c r="F10032">
        <f t="shared" si="315"/>
        <v>80</v>
      </c>
    </row>
    <row r="10033" spans="2:6" x14ac:dyDescent="0.25">
      <c r="B10033">
        <v>10800</v>
      </c>
      <c r="C10033">
        <v>3594</v>
      </c>
      <c r="D10033" s="3">
        <v>0.54238425925925926</v>
      </c>
      <c r="E10033" s="3">
        <f t="shared" si="314"/>
        <v>5.5787037037037079E-2</v>
      </c>
      <c r="F10033">
        <f t="shared" si="315"/>
        <v>80</v>
      </c>
    </row>
    <row r="10034" spans="2:6" x14ac:dyDescent="0.25">
      <c r="B10034">
        <v>10801</v>
      </c>
      <c r="C10034">
        <v>3594</v>
      </c>
      <c r="D10034" s="3">
        <v>0.54238425925925926</v>
      </c>
      <c r="E10034" s="3">
        <f t="shared" si="314"/>
        <v>5.5787037037037079E-2</v>
      </c>
      <c r="F10034">
        <f t="shared" si="315"/>
        <v>80</v>
      </c>
    </row>
    <row r="10035" spans="2:6" x14ac:dyDescent="0.25">
      <c r="B10035">
        <v>10802</v>
      </c>
      <c r="C10035">
        <v>3594</v>
      </c>
      <c r="D10035" s="3">
        <v>0.54238425925925926</v>
      </c>
      <c r="E10035" s="3">
        <f t="shared" si="314"/>
        <v>5.5787037037037079E-2</v>
      </c>
      <c r="F10035">
        <f t="shared" si="315"/>
        <v>80</v>
      </c>
    </row>
    <row r="10036" spans="2:6" x14ac:dyDescent="0.25">
      <c r="B10036">
        <v>10803</v>
      </c>
      <c r="C10036">
        <v>3594</v>
      </c>
      <c r="D10036" s="3">
        <v>0.54238425925925926</v>
      </c>
      <c r="E10036" s="3">
        <f t="shared" si="314"/>
        <v>5.5787037037037079E-2</v>
      </c>
      <c r="F10036">
        <f t="shared" si="315"/>
        <v>80</v>
      </c>
    </row>
    <row r="10037" spans="2:6" x14ac:dyDescent="0.25">
      <c r="B10037">
        <v>10804</v>
      </c>
      <c r="C10037">
        <v>3638</v>
      </c>
      <c r="D10037" s="3">
        <v>0.5423958333333333</v>
      </c>
      <c r="E10037" s="3">
        <f t="shared" si="314"/>
        <v>5.5798611111111118E-2</v>
      </c>
      <c r="F10037">
        <f t="shared" si="315"/>
        <v>80</v>
      </c>
    </row>
    <row r="10038" spans="2:6" x14ac:dyDescent="0.25">
      <c r="B10038">
        <v>10805</v>
      </c>
      <c r="C10038">
        <v>3638</v>
      </c>
      <c r="D10038" s="3">
        <v>0.5423958333333333</v>
      </c>
      <c r="E10038" s="3">
        <f t="shared" si="314"/>
        <v>5.5798611111111118E-2</v>
      </c>
      <c r="F10038">
        <f t="shared" si="315"/>
        <v>80</v>
      </c>
    </row>
    <row r="10039" spans="2:6" x14ac:dyDescent="0.25">
      <c r="B10039">
        <v>10806</v>
      </c>
      <c r="C10039">
        <v>3638</v>
      </c>
      <c r="D10039" s="3">
        <v>0.5423958333333333</v>
      </c>
      <c r="E10039" s="3">
        <f t="shared" si="314"/>
        <v>5.5798611111111118E-2</v>
      </c>
      <c r="F10039">
        <f t="shared" si="315"/>
        <v>80</v>
      </c>
    </row>
    <row r="10040" spans="2:6" x14ac:dyDescent="0.25">
      <c r="B10040">
        <v>10807</v>
      </c>
      <c r="C10040">
        <v>3638</v>
      </c>
      <c r="D10040" s="3">
        <v>0.5423958333333333</v>
      </c>
      <c r="E10040" s="3">
        <f t="shared" si="314"/>
        <v>5.5798611111111118E-2</v>
      </c>
      <c r="F10040">
        <f t="shared" si="315"/>
        <v>80</v>
      </c>
    </row>
    <row r="10041" spans="2:6" x14ac:dyDescent="0.25">
      <c r="B10041">
        <v>10808</v>
      </c>
      <c r="C10041">
        <v>3643</v>
      </c>
      <c r="D10041" s="3">
        <v>0.54240740740740734</v>
      </c>
      <c r="E10041" s="3">
        <f t="shared" si="314"/>
        <v>5.5810185185185157E-2</v>
      </c>
      <c r="F10041">
        <f t="shared" si="315"/>
        <v>80</v>
      </c>
    </row>
    <row r="10042" spans="2:6" x14ac:dyDescent="0.25">
      <c r="B10042">
        <v>10809</v>
      </c>
      <c r="C10042">
        <v>3643</v>
      </c>
      <c r="D10042" s="3">
        <v>0.54240740740740734</v>
      </c>
      <c r="E10042" s="3">
        <f t="shared" si="314"/>
        <v>5.5810185185185157E-2</v>
      </c>
      <c r="F10042">
        <f t="shared" si="315"/>
        <v>80</v>
      </c>
    </row>
    <row r="10043" spans="2:6" x14ac:dyDescent="0.25">
      <c r="B10043">
        <v>10810</v>
      </c>
      <c r="C10043">
        <v>3643</v>
      </c>
      <c r="D10043" s="3">
        <v>0.54240740740740734</v>
      </c>
      <c r="E10043" s="3">
        <f t="shared" si="314"/>
        <v>5.5810185185185157E-2</v>
      </c>
      <c r="F10043">
        <f t="shared" si="315"/>
        <v>80</v>
      </c>
    </row>
    <row r="10044" spans="2:6" x14ac:dyDescent="0.25">
      <c r="B10044">
        <v>10811</v>
      </c>
      <c r="C10044">
        <v>3643</v>
      </c>
      <c r="D10044" s="3">
        <v>0.54240740740740734</v>
      </c>
      <c r="E10044" s="3">
        <f t="shared" si="314"/>
        <v>5.5810185185185157E-2</v>
      </c>
      <c r="F10044">
        <f t="shared" si="315"/>
        <v>80</v>
      </c>
    </row>
    <row r="10045" spans="2:6" x14ac:dyDescent="0.25">
      <c r="B10045">
        <v>10812</v>
      </c>
      <c r="C10045">
        <v>3634</v>
      </c>
      <c r="D10045" s="3">
        <v>0.54240740740740734</v>
      </c>
      <c r="E10045" s="3">
        <f t="shared" si="314"/>
        <v>5.5810185185185157E-2</v>
      </c>
      <c r="F10045">
        <f t="shared" si="315"/>
        <v>80</v>
      </c>
    </row>
    <row r="10046" spans="2:6" x14ac:dyDescent="0.25">
      <c r="B10046">
        <v>10813</v>
      </c>
      <c r="C10046">
        <v>3634</v>
      </c>
      <c r="D10046" s="3">
        <v>0.54240740740740734</v>
      </c>
      <c r="E10046" s="3">
        <f t="shared" si="314"/>
        <v>5.5810185185185157E-2</v>
      </c>
      <c r="F10046">
        <f t="shared" si="315"/>
        <v>80</v>
      </c>
    </row>
    <row r="10047" spans="2:6" x14ac:dyDescent="0.25">
      <c r="B10047">
        <v>10814</v>
      </c>
      <c r="C10047">
        <v>3634</v>
      </c>
      <c r="D10047" s="3">
        <v>0.54240740740740734</v>
      </c>
      <c r="E10047" s="3">
        <f t="shared" si="314"/>
        <v>5.5810185185185157E-2</v>
      </c>
      <c r="F10047">
        <f t="shared" si="315"/>
        <v>80</v>
      </c>
    </row>
    <row r="10048" spans="2:6" x14ac:dyDescent="0.25">
      <c r="B10048">
        <v>10815</v>
      </c>
      <c r="C10048">
        <v>3634</v>
      </c>
      <c r="D10048" s="3">
        <v>0.54240740740740734</v>
      </c>
      <c r="E10048" s="3">
        <f t="shared" si="314"/>
        <v>5.5810185185185157E-2</v>
      </c>
      <c r="F10048">
        <f t="shared" si="315"/>
        <v>80</v>
      </c>
    </row>
    <row r="10049" spans="2:6" x14ac:dyDescent="0.25">
      <c r="B10049">
        <v>10816</v>
      </c>
      <c r="C10049">
        <v>3653</v>
      </c>
      <c r="D10049" s="3">
        <v>0.54240740740740734</v>
      </c>
      <c r="E10049" s="3">
        <f t="shared" si="314"/>
        <v>5.5810185185185157E-2</v>
      </c>
      <c r="F10049">
        <f t="shared" si="315"/>
        <v>80</v>
      </c>
    </row>
    <row r="10050" spans="2:6" x14ac:dyDescent="0.25">
      <c r="B10050">
        <v>10817</v>
      </c>
      <c r="C10050">
        <v>3653</v>
      </c>
      <c r="D10050" s="3">
        <v>0.54240740740740734</v>
      </c>
      <c r="E10050" s="3">
        <f t="shared" ref="E10050:E10113" si="316">D10050-$A$1</f>
        <v>5.5810185185185157E-2</v>
      </c>
      <c r="F10050">
        <f t="shared" ref="F10050:F10113" si="317">(MINUTE(E10050))+60</f>
        <v>80</v>
      </c>
    </row>
    <row r="10051" spans="2:6" x14ac:dyDescent="0.25">
      <c r="B10051">
        <v>10818</v>
      </c>
      <c r="C10051">
        <v>3653</v>
      </c>
      <c r="D10051" s="3">
        <v>0.54240740740740734</v>
      </c>
      <c r="E10051" s="3">
        <f t="shared" si="316"/>
        <v>5.5810185185185157E-2</v>
      </c>
      <c r="F10051">
        <f t="shared" si="317"/>
        <v>80</v>
      </c>
    </row>
    <row r="10052" spans="2:6" x14ac:dyDescent="0.25">
      <c r="B10052">
        <v>10819</v>
      </c>
      <c r="C10052">
        <v>3653</v>
      </c>
      <c r="D10052" s="3">
        <v>0.54241898148148149</v>
      </c>
      <c r="E10052" s="3">
        <f t="shared" si="316"/>
        <v>5.5821759259259307E-2</v>
      </c>
      <c r="F10052">
        <f t="shared" si="317"/>
        <v>80</v>
      </c>
    </row>
    <row r="10053" spans="2:6" x14ac:dyDescent="0.25">
      <c r="B10053">
        <v>10820</v>
      </c>
      <c r="C10053">
        <v>3530</v>
      </c>
      <c r="D10053" s="3">
        <v>0.54241898148148149</v>
      </c>
      <c r="E10053" s="3">
        <f t="shared" si="316"/>
        <v>5.5821759259259307E-2</v>
      </c>
      <c r="F10053">
        <f t="shared" si="317"/>
        <v>80</v>
      </c>
    </row>
    <row r="10054" spans="2:6" x14ac:dyDescent="0.25">
      <c r="B10054">
        <v>10821</v>
      </c>
      <c r="C10054">
        <v>3530</v>
      </c>
      <c r="D10054" s="3">
        <v>0.54241898148148149</v>
      </c>
      <c r="E10054" s="3">
        <f t="shared" si="316"/>
        <v>5.5821759259259307E-2</v>
      </c>
      <c r="F10054">
        <f t="shared" si="317"/>
        <v>80</v>
      </c>
    </row>
    <row r="10055" spans="2:6" x14ac:dyDescent="0.25">
      <c r="B10055">
        <v>10822</v>
      </c>
      <c r="C10055">
        <v>3530</v>
      </c>
      <c r="D10055" s="3">
        <v>0.54241898148148149</v>
      </c>
      <c r="E10055" s="3">
        <f t="shared" si="316"/>
        <v>5.5821759259259307E-2</v>
      </c>
      <c r="F10055">
        <f t="shared" si="317"/>
        <v>80</v>
      </c>
    </row>
    <row r="10056" spans="2:6" x14ac:dyDescent="0.25">
      <c r="B10056">
        <v>10823</v>
      </c>
      <c r="C10056">
        <v>3530</v>
      </c>
      <c r="D10056" s="3">
        <v>0.54241898148148149</v>
      </c>
      <c r="E10056" s="3">
        <f t="shared" si="316"/>
        <v>5.5821759259259307E-2</v>
      </c>
      <c r="F10056">
        <f t="shared" si="317"/>
        <v>80</v>
      </c>
    </row>
    <row r="10057" spans="2:6" x14ac:dyDescent="0.25">
      <c r="B10057">
        <v>10824</v>
      </c>
      <c r="C10057">
        <v>3519</v>
      </c>
      <c r="D10057" s="3">
        <v>0.54241898148148149</v>
      </c>
      <c r="E10057" s="3">
        <f t="shared" si="316"/>
        <v>5.5821759259259307E-2</v>
      </c>
      <c r="F10057">
        <f t="shared" si="317"/>
        <v>80</v>
      </c>
    </row>
    <row r="10058" spans="2:6" x14ac:dyDescent="0.25">
      <c r="B10058">
        <v>10825</v>
      </c>
      <c r="C10058">
        <v>3519</v>
      </c>
      <c r="D10058" s="3">
        <v>0.54241898148148149</v>
      </c>
      <c r="E10058" s="3">
        <f t="shared" si="316"/>
        <v>5.5821759259259307E-2</v>
      </c>
      <c r="F10058">
        <f t="shared" si="317"/>
        <v>80</v>
      </c>
    </row>
    <row r="10059" spans="2:6" x14ac:dyDescent="0.25">
      <c r="B10059">
        <v>10826</v>
      </c>
      <c r="C10059">
        <v>3519</v>
      </c>
      <c r="D10059" s="3">
        <v>0.54241898148148149</v>
      </c>
      <c r="E10059" s="3">
        <f t="shared" si="316"/>
        <v>5.5821759259259307E-2</v>
      </c>
      <c r="F10059">
        <f t="shared" si="317"/>
        <v>80</v>
      </c>
    </row>
    <row r="10060" spans="2:6" x14ac:dyDescent="0.25">
      <c r="B10060">
        <v>10827</v>
      </c>
      <c r="C10060">
        <v>3519</v>
      </c>
      <c r="D10060" s="3">
        <v>0.54241898148148149</v>
      </c>
      <c r="E10060" s="3">
        <f t="shared" si="316"/>
        <v>5.5821759259259307E-2</v>
      </c>
      <c r="F10060">
        <f t="shared" si="317"/>
        <v>80</v>
      </c>
    </row>
    <row r="10061" spans="2:6" x14ac:dyDescent="0.25">
      <c r="B10061">
        <v>10828</v>
      </c>
      <c r="C10061">
        <v>3530</v>
      </c>
      <c r="D10061" s="3">
        <v>0.54241898148148149</v>
      </c>
      <c r="E10061" s="3">
        <f t="shared" si="316"/>
        <v>5.5821759259259307E-2</v>
      </c>
      <c r="F10061">
        <f t="shared" si="317"/>
        <v>80</v>
      </c>
    </row>
    <row r="10062" spans="2:6" x14ac:dyDescent="0.25">
      <c r="B10062">
        <v>10829</v>
      </c>
      <c r="C10062">
        <v>3530</v>
      </c>
      <c r="D10062" s="3">
        <v>0.54241898148148149</v>
      </c>
      <c r="E10062" s="3">
        <f t="shared" si="316"/>
        <v>5.5821759259259307E-2</v>
      </c>
      <c r="F10062">
        <f t="shared" si="317"/>
        <v>80</v>
      </c>
    </row>
    <row r="10063" spans="2:6" x14ac:dyDescent="0.25">
      <c r="B10063">
        <v>10830</v>
      </c>
      <c r="C10063">
        <v>3530</v>
      </c>
      <c r="D10063" s="3">
        <v>0.54241898148148149</v>
      </c>
      <c r="E10063" s="3">
        <f t="shared" si="316"/>
        <v>5.5821759259259307E-2</v>
      </c>
      <c r="F10063">
        <f t="shared" si="317"/>
        <v>80</v>
      </c>
    </row>
    <row r="10064" spans="2:6" x14ac:dyDescent="0.25">
      <c r="B10064">
        <v>10831</v>
      </c>
      <c r="C10064">
        <v>3530</v>
      </c>
      <c r="D10064" s="3">
        <v>0.54241898148148149</v>
      </c>
      <c r="E10064" s="3">
        <f t="shared" si="316"/>
        <v>5.5821759259259307E-2</v>
      </c>
      <c r="F10064">
        <f t="shared" si="317"/>
        <v>80</v>
      </c>
    </row>
    <row r="10065" spans="2:6" x14ac:dyDescent="0.25">
      <c r="B10065">
        <v>10832</v>
      </c>
      <c r="C10065">
        <v>3605</v>
      </c>
      <c r="D10065" s="3">
        <v>0.54243055555555553</v>
      </c>
      <c r="E10065" s="3">
        <f t="shared" si="316"/>
        <v>5.5833333333333346E-2</v>
      </c>
      <c r="F10065">
        <f t="shared" si="317"/>
        <v>80</v>
      </c>
    </row>
    <row r="10066" spans="2:6" x14ac:dyDescent="0.25">
      <c r="B10066">
        <v>10833</v>
      </c>
      <c r="C10066">
        <v>3605</v>
      </c>
      <c r="D10066" s="3">
        <v>0.54243055555555553</v>
      </c>
      <c r="E10066" s="3">
        <f t="shared" si="316"/>
        <v>5.5833333333333346E-2</v>
      </c>
      <c r="F10066">
        <f t="shared" si="317"/>
        <v>80</v>
      </c>
    </row>
    <row r="10067" spans="2:6" x14ac:dyDescent="0.25">
      <c r="B10067">
        <v>10834</v>
      </c>
      <c r="C10067">
        <v>3605</v>
      </c>
      <c r="D10067" s="3">
        <v>0.54243055555555553</v>
      </c>
      <c r="E10067" s="3">
        <f t="shared" si="316"/>
        <v>5.5833333333333346E-2</v>
      </c>
      <c r="F10067">
        <f t="shared" si="317"/>
        <v>80</v>
      </c>
    </row>
    <row r="10068" spans="2:6" x14ac:dyDescent="0.25">
      <c r="B10068">
        <v>10835</v>
      </c>
      <c r="C10068">
        <v>3605</v>
      </c>
      <c r="D10068" s="3">
        <v>0.54243055555555553</v>
      </c>
      <c r="E10068" s="3">
        <f t="shared" si="316"/>
        <v>5.5833333333333346E-2</v>
      </c>
      <c r="F10068">
        <f t="shared" si="317"/>
        <v>80</v>
      </c>
    </row>
    <row r="10069" spans="2:6" x14ac:dyDescent="0.25">
      <c r="B10069">
        <v>10836</v>
      </c>
      <c r="C10069">
        <v>3620</v>
      </c>
      <c r="D10069" s="3">
        <v>0.54243055555555553</v>
      </c>
      <c r="E10069" s="3">
        <f t="shared" si="316"/>
        <v>5.5833333333333346E-2</v>
      </c>
      <c r="F10069">
        <f t="shared" si="317"/>
        <v>80</v>
      </c>
    </row>
    <row r="10070" spans="2:6" x14ac:dyDescent="0.25">
      <c r="B10070">
        <v>10837</v>
      </c>
      <c r="C10070">
        <v>3620</v>
      </c>
      <c r="D10070" s="3">
        <v>0.54243055555555553</v>
      </c>
      <c r="E10070" s="3">
        <f t="shared" si="316"/>
        <v>5.5833333333333346E-2</v>
      </c>
      <c r="F10070">
        <f t="shared" si="317"/>
        <v>80</v>
      </c>
    </row>
    <row r="10071" spans="2:6" x14ac:dyDescent="0.25">
      <c r="B10071">
        <v>10838</v>
      </c>
      <c r="C10071">
        <v>3620</v>
      </c>
      <c r="D10071" s="3">
        <v>0.54243055555555553</v>
      </c>
      <c r="E10071" s="3">
        <f t="shared" si="316"/>
        <v>5.5833333333333346E-2</v>
      </c>
      <c r="F10071">
        <f t="shared" si="317"/>
        <v>80</v>
      </c>
    </row>
    <row r="10072" spans="2:6" x14ac:dyDescent="0.25">
      <c r="B10072">
        <v>10839</v>
      </c>
      <c r="C10072">
        <v>3620</v>
      </c>
      <c r="D10072" s="3">
        <v>0.54243055555555553</v>
      </c>
      <c r="E10072" s="3">
        <f t="shared" si="316"/>
        <v>5.5833333333333346E-2</v>
      </c>
      <c r="F10072">
        <f t="shared" si="317"/>
        <v>80</v>
      </c>
    </row>
    <row r="10073" spans="2:6" x14ac:dyDescent="0.25">
      <c r="B10073">
        <v>10840</v>
      </c>
      <c r="C10073">
        <v>3603</v>
      </c>
      <c r="D10073" s="3">
        <v>0.54243055555555553</v>
      </c>
      <c r="E10073" s="3">
        <f t="shared" si="316"/>
        <v>5.5833333333333346E-2</v>
      </c>
      <c r="F10073">
        <f t="shared" si="317"/>
        <v>80</v>
      </c>
    </row>
    <row r="10074" spans="2:6" x14ac:dyDescent="0.25">
      <c r="B10074">
        <v>10841</v>
      </c>
      <c r="C10074">
        <v>3603</v>
      </c>
      <c r="D10074" s="3">
        <v>0.54243055555555553</v>
      </c>
      <c r="E10074" s="3">
        <f t="shared" si="316"/>
        <v>5.5833333333333346E-2</v>
      </c>
      <c r="F10074">
        <f t="shared" si="317"/>
        <v>80</v>
      </c>
    </row>
    <row r="10075" spans="2:6" x14ac:dyDescent="0.25">
      <c r="B10075">
        <v>10842</v>
      </c>
      <c r="C10075">
        <v>3603</v>
      </c>
      <c r="D10075" s="3">
        <v>0.54243055555555553</v>
      </c>
      <c r="E10075" s="3">
        <f t="shared" si="316"/>
        <v>5.5833333333333346E-2</v>
      </c>
      <c r="F10075">
        <f t="shared" si="317"/>
        <v>80</v>
      </c>
    </row>
    <row r="10076" spans="2:6" x14ac:dyDescent="0.25">
      <c r="B10076">
        <v>10843</v>
      </c>
      <c r="C10076">
        <v>3603</v>
      </c>
      <c r="D10076" s="3">
        <v>0.54243055555555553</v>
      </c>
      <c r="E10076" s="3">
        <f t="shared" si="316"/>
        <v>5.5833333333333346E-2</v>
      </c>
      <c r="F10076">
        <f t="shared" si="317"/>
        <v>80</v>
      </c>
    </row>
    <row r="10077" spans="2:6" x14ac:dyDescent="0.25">
      <c r="B10077">
        <v>10844</v>
      </c>
      <c r="C10077">
        <v>3679</v>
      </c>
      <c r="D10077" s="3">
        <v>0.54243055555555553</v>
      </c>
      <c r="E10077" s="3">
        <f t="shared" si="316"/>
        <v>5.5833333333333346E-2</v>
      </c>
      <c r="F10077">
        <f t="shared" si="317"/>
        <v>80</v>
      </c>
    </row>
    <row r="10078" spans="2:6" x14ac:dyDescent="0.25">
      <c r="B10078">
        <v>10845</v>
      </c>
      <c r="C10078">
        <v>3679</v>
      </c>
      <c r="D10078" s="3">
        <v>0.54243055555555553</v>
      </c>
      <c r="E10078" s="3">
        <f t="shared" si="316"/>
        <v>5.5833333333333346E-2</v>
      </c>
      <c r="F10078">
        <f t="shared" si="317"/>
        <v>80</v>
      </c>
    </row>
    <row r="10079" spans="2:6" x14ac:dyDescent="0.25">
      <c r="B10079">
        <v>10846</v>
      </c>
      <c r="C10079">
        <v>3679</v>
      </c>
      <c r="D10079" s="3">
        <v>0.54243055555555553</v>
      </c>
      <c r="E10079" s="3">
        <f t="shared" si="316"/>
        <v>5.5833333333333346E-2</v>
      </c>
      <c r="F10079">
        <f t="shared" si="317"/>
        <v>80</v>
      </c>
    </row>
    <row r="10080" spans="2:6" x14ac:dyDescent="0.25">
      <c r="B10080">
        <v>10847</v>
      </c>
      <c r="C10080">
        <v>3679</v>
      </c>
      <c r="D10080" s="3">
        <v>0.54243055555555553</v>
      </c>
      <c r="E10080" s="3">
        <f t="shared" si="316"/>
        <v>5.5833333333333346E-2</v>
      </c>
      <c r="F10080">
        <f t="shared" si="317"/>
        <v>80</v>
      </c>
    </row>
    <row r="10081" spans="2:6" x14ac:dyDescent="0.25">
      <c r="B10081">
        <v>10848</v>
      </c>
      <c r="C10081">
        <v>3634</v>
      </c>
      <c r="D10081" s="3">
        <v>0.54244212962962968</v>
      </c>
      <c r="E10081" s="3">
        <f t="shared" si="316"/>
        <v>5.5844907407407496E-2</v>
      </c>
      <c r="F10081">
        <f t="shared" si="317"/>
        <v>80</v>
      </c>
    </row>
    <row r="10082" spans="2:6" x14ac:dyDescent="0.25">
      <c r="B10082">
        <v>10849</v>
      </c>
      <c r="C10082">
        <v>3634</v>
      </c>
      <c r="D10082" s="3">
        <v>0.54244212962962968</v>
      </c>
      <c r="E10082" s="3">
        <f t="shared" si="316"/>
        <v>5.5844907407407496E-2</v>
      </c>
      <c r="F10082">
        <f t="shared" si="317"/>
        <v>80</v>
      </c>
    </row>
    <row r="10083" spans="2:6" x14ac:dyDescent="0.25">
      <c r="B10083">
        <v>10850</v>
      </c>
      <c r="C10083">
        <v>3634</v>
      </c>
      <c r="D10083" s="3">
        <v>0.54244212962962968</v>
      </c>
      <c r="E10083" s="3">
        <f t="shared" si="316"/>
        <v>5.5844907407407496E-2</v>
      </c>
      <c r="F10083">
        <f t="shared" si="317"/>
        <v>80</v>
      </c>
    </row>
    <row r="10084" spans="2:6" x14ac:dyDescent="0.25">
      <c r="B10084">
        <v>10851</v>
      </c>
      <c r="C10084">
        <v>3634</v>
      </c>
      <c r="D10084" s="3">
        <v>0.54244212962962968</v>
      </c>
      <c r="E10084" s="3">
        <f t="shared" si="316"/>
        <v>5.5844907407407496E-2</v>
      </c>
      <c r="F10084">
        <f t="shared" si="317"/>
        <v>80</v>
      </c>
    </row>
    <row r="10085" spans="2:6" x14ac:dyDescent="0.25">
      <c r="B10085">
        <v>10852</v>
      </c>
      <c r="C10085">
        <v>3532</v>
      </c>
      <c r="D10085" s="3">
        <v>0.54245370370370372</v>
      </c>
      <c r="E10085" s="3">
        <f t="shared" si="316"/>
        <v>5.5856481481481535E-2</v>
      </c>
      <c r="F10085">
        <f t="shared" si="317"/>
        <v>80</v>
      </c>
    </row>
    <row r="10086" spans="2:6" x14ac:dyDescent="0.25">
      <c r="B10086">
        <v>10853</v>
      </c>
      <c r="C10086">
        <v>3532</v>
      </c>
      <c r="D10086" s="3">
        <v>0.54245370370370372</v>
      </c>
      <c r="E10086" s="3">
        <f t="shared" si="316"/>
        <v>5.5856481481481535E-2</v>
      </c>
      <c r="F10086">
        <f t="shared" si="317"/>
        <v>80</v>
      </c>
    </row>
    <row r="10087" spans="2:6" x14ac:dyDescent="0.25">
      <c r="B10087">
        <v>10854</v>
      </c>
      <c r="C10087">
        <v>3532</v>
      </c>
      <c r="D10087" s="3">
        <v>0.54245370370370372</v>
      </c>
      <c r="E10087" s="3">
        <f t="shared" si="316"/>
        <v>5.5856481481481535E-2</v>
      </c>
      <c r="F10087">
        <f t="shared" si="317"/>
        <v>80</v>
      </c>
    </row>
    <row r="10088" spans="2:6" x14ac:dyDescent="0.25">
      <c r="B10088">
        <v>10855</v>
      </c>
      <c r="C10088">
        <v>3532</v>
      </c>
      <c r="D10088" s="3">
        <v>0.54245370370370372</v>
      </c>
      <c r="E10088" s="3">
        <f t="shared" si="316"/>
        <v>5.5856481481481535E-2</v>
      </c>
      <c r="F10088">
        <f t="shared" si="317"/>
        <v>80</v>
      </c>
    </row>
    <row r="10089" spans="2:6" x14ac:dyDescent="0.25">
      <c r="B10089">
        <v>10856</v>
      </c>
      <c r="C10089">
        <v>3633</v>
      </c>
      <c r="D10089" s="3">
        <v>0.54245370370370372</v>
      </c>
      <c r="E10089" s="3">
        <f t="shared" si="316"/>
        <v>5.5856481481481535E-2</v>
      </c>
      <c r="F10089">
        <f t="shared" si="317"/>
        <v>80</v>
      </c>
    </row>
    <row r="10090" spans="2:6" x14ac:dyDescent="0.25">
      <c r="B10090">
        <v>10857</v>
      </c>
      <c r="C10090">
        <v>3633</v>
      </c>
      <c r="D10090" s="3">
        <v>0.54245370370370372</v>
      </c>
      <c r="E10090" s="3">
        <f t="shared" si="316"/>
        <v>5.5856481481481535E-2</v>
      </c>
      <c r="F10090">
        <f t="shared" si="317"/>
        <v>80</v>
      </c>
    </row>
    <row r="10091" spans="2:6" x14ac:dyDescent="0.25">
      <c r="B10091">
        <v>10858</v>
      </c>
      <c r="C10091">
        <v>3633</v>
      </c>
      <c r="D10091" s="3">
        <v>0.54245370370370372</v>
      </c>
      <c r="E10091" s="3">
        <f t="shared" si="316"/>
        <v>5.5856481481481535E-2</v>
      </c>
      <c r="F10091">
        <f t="shared" si="317"/>
        <v>80</v>
      </c>
    </row>
    <row r="10092" spans="2:6" x14ac:dyDescent="0.25">
      <c r="B10092">
        <v>10859</v>
      </c>
      <c r="C10092">
        <v>3633</v>
      </c>
      <c r="D10092" s="3">
        <v>0.54245370370370372</v>
      </c>
      <c r="E10092" s="3">
        <f t="shared" si="316"/>
        <v>5.5856481481481535E-2</v>
      </c>
      <c r="F10092">
        <f t="shared" si="317"/>
        <v>80</v>
      </c>
    </row>
    <row r="10093" spans="2:6" x14ac:dyDescent="0.25">
      <c r="B10093">
        <v>10860</v>
      </c>
      <c r="C10093">
        <v>3622</v>
      </c>
      <c r="D10093" s="3">
        <v>0.54245370370370372</v>
      </c>
      <c r="E10093" s="3">
        <f t="shared" si="316"/>
        <v>5.5856481481481535E-2</v>
      </c>
      <c r="F10093">
        <f t="shared" si="317"/>
        <v>80</v>
      </c>
    </row>
    <row r="10094" spans="2:6" x14ac:dyDescent="0.25">
      <c r="B10094">
        <v>10861</v>
      </c>
      <c r="C10094">
        <v>3622</v>
      </c>
      <c r="D10094" s="3">
        <v>0.54245370370370372</v>
      </c>
      <c r="E10094" s="3">
        <f t="shared" si="316"/>
        <v>5.5856481481481535E-2</v>
      </c>
      <c r="F10094">
        <f t="shared" si="317"/>
        <v>80</v>
      </c>
    </row>
    <row r="10095" spans="2:6" x14ac:dyDescent="0.25">
      <c r="B10095">
        <v>10862</v>
      </c>
      <c r="C10095">
        <v>3622</v>
      </c>
      <c r="D10095" s="3">
        <v>0.54245370370370372</v>
      </c>
      <c r="E10095" s="3">
        <f t="shared" si="316"/>
        <v>5.5856481481481535E-2</v>
      </c>
      <c r="F10095">
        <f t="shared" si="317"/>
        <v>80</v>
      </c>
    </row>
    <row r="10096" spans="2:6" x14ac:dyDescent="0.25">
      <c r="B10096">
        <v>10863</v>
      </c>
      <c r="C10096">
        <v>3622</v>
      </c>
      <c r="D10096" s="3">
        <v>0.54245370370370372</v>
      </c>
      <c r="E10096" s="3">
        <f t="shared" si="316"/>
        <v>5.5856481481481535E-2</v>
      </c>
      <c r="F10096">
        <f t="shared" si="317"/>
        <v>80</v>
      </c>
    </row>
    <row r="10097" spans="2:6" x14ac:dyDescent="0.25">
      <c r="B10097">
        <v>10864</v>
      </c>
      <c r="C10097">
        <v>3647</v>
      </c>
      <c r="D10097" s="3">
        <v>0.54245370370370372</v>
      </c>
      <c r="E10097" s="3">
        <f t="shared" si="316"/>
        <v>5.5856481481481535E-2</v>
      </c>
      <c r="F10097">
        <f t="shared" si="317"/>
        <v>80</v>
      </c>
    </row>
    <row r="10098" spans="2:6" x14ac:dyDescent="0.25">
      <c r="B10098">
        <v>10865</v>
      </c>
      <c r="C10098">
        <v>3647</v>
      </c>
      <c r="D10098" s="3">
        <v>0.54245370370370372</v>
      </c>
      <c r="E10098" s="3">
        <f t="shared" si="316"/>
        <v>5.5856481481481535E-2</v>
      </c>
      <c r="F10098">
        <f t="shared" si="317"/>
        <v>80</v>
      </c>
    </row>
    <row r="10099" spans="2:6" x14ac:dyDescent="0.25">
      <c r="B10099">
        <v>10866</v>
      </c>
      <c r="C10099">
        <v>3647</v>
      </c>
      <c r="D10099" s="3">
        <v>0.54245370370370372</v>
      </c>
      <c r="E10099" s="3">
        <f t="shared" si="316"/>
        <v>5.5856481481481535E-2</v>
      </c>
      <c r="F10099">
        <f t="shared" si="317"/>
        <v>80</v>
      </c>
    </row>
    <row r="10100" spans="2:6" x14ac:dyDescent="0.25">
      <c r="B10100">
        <v>10867</v>
      </c>
      <c r="C10100">
        <v>3647</v>
      </c>
      <c r="D10100" s="3">
        <v>0.54245370370370372</v>
      </c>
      <c r="E10100" s="3">
        <f t="shared" si="316"/>
        <v>5.5856481481481535E-2</v>
      </c>
      <c r="F10100">
        <f t="shared" si="317"/>
        <v>80</v>
      </c>
    </row>
    <row r="10101" spans="2:6" x14ac:dyDescent="0.25">
      <c r="B10101">
        <v>10868</v>
      </c>
      <c r="C10101">
        <v>3634</v>
      </c>
      <c r="D10101" s="3">
        <v>0.54246527777777775</v>
      </c>
      <c r="E10101" s="3">
        <f t="shared" si="316"/>
        <v>5.5868055555555574E-2</v>
      </c>
      <c r="F10101">
        <f t="shared" si="317"/>
        <v>80</v>
      </c>
    </row>
    <row r="10102" spans="2:6" x14ac:dyDescent="0.25">
      <c r="B10102">
        <v>10869</v>
      </c>
      <c r="C10102">
        <v>3634</v>
      </c>
      <c r="D10102" s="3">
        <v>0.54246527777777775</v>
      </c>
      <c r="E10102" s="3">
        <f t="shared" si="316"/>
        <v>5.5868055555555574E-2</v>
      </c>
      <c r="F10102">
        <f t="shared" si="317"/>
        <v>80</v>
      </c>
    </row>
    <row r="10103" spans="2:6" x14ac:dyDescent="0.25">
      <c r="B10103">
        <v>10870</v>
      </c>
      <c r="C10103">
        <v>3634</v>
      </c>
      <c r="D10103" s="3">
        <v>0.54246527777777775</v>
      </c>
      <c r="E10103" s="3">
        <f t="shared" si="316"/>
        <v>5.5868055555555574E-2</v>
      </c>
      <c r="F10103">
        <f t="shared" si="317"/>
        <v>80</v>
      </c>
    </row>
    <row r="10104" spans="2:6" x14ac:dyDescent="0.25">
      <c r="B10104">
        <v>10871</v>
      </c>
      <c r="C10104">
        <v>3634</v>
      </c>
      <c r="D10104" s="3">
        <v>0.54246527777777775</v>
      </c>
      <c r="E10104" s="3">
        <f t="shared" si="316"/>
        <v>5.5868055555555574E-2</v>
      </c>
      <c r="F10104">
        <f t="shared" si="317"/>
        <v>80</v>
      </c>
    </row>
    <row r="10105" spans="2:6" x14ac:dyDescent="0.25">
      <c r="B10105">
        <v>10872</v>
      </c>
      <c r="C10105">
        <v>4311</v>
      </c>
      <c r="D10105" s="3">
        <v>0.54246527777777775</v>
      </c>
      <c r="E10105" s="3">
        <f t="shared" si="316"/>
        <v>5.5868055555555574E-2</v>
      </c>
      <c r="F10105">
        <f t="shared" si="317"/>
        <v>80</v>
      </c>
    </row>
    <row r="10106" spans="2:6" x14ac:dyDescent="0.25">
      <c r="B10106">
        <v>10873</v>
      </c>
      <c r="C10106">
        <v>4311</v>
      </c>
      <c r="D10106" s="3">
        <v>0.54246527777777775</v>
      </c>
      <c r="E10106" s="3">
        <f t="shared" si="316"/>
        <v>5.5868055555555574E-2</v>
      </c>
      <c r="F10106">
        <f t="shared" si="317"/>
        <v>80</v>
      </c>
    </row>
    <row r="10107" spans="2:6" x14ac:dyDescent="0.25">
      <c r="B10107">
        <v>10874</v>
      </c>
      <c r="C10107">
        <v>4311</v>
      </c>
      <c r="D10107" s="3">
        <v>0.54246527777777775</v>
      </c>
      <c r="E10107" s="3">
        <f t="shared" si="316"/>
        <v>5.5868055555555574E-2</v>
      </c>
      <c r="F10107">
        <f t="shared" si="317"/>
        <v>80</v>
      </c>
    </row>
    <row r="10108" spans="2:6" x14ac:dyDescent="0.25">
      <c r="B10108">
        <v>10875</v>
      </c>
      <c r="C10108">
        <v>4311</v>
      </c>
      <c r="D10108" s="3">
        <v>0.54246527777777775</v>
      </c>
      <c r="E10108" s="3">
        <f t="shared" si="316"/>
        <v>5.5868055555555574E-2</v>
      </c>
      <c r="F10108">
        <f t="shared" si="317"/>
        <v>80</v>
      </c>
    </row>
    <row r="10109" spans="2:6" x14ac:dyDescent="0.25">
      <c r="B10109">
        <v>10876</v>
      </c>
      <c r="C10109">
        <v>3660</v>
      </c>
      <c r="D10109" s="3">
        <v>0.54246527777777775</v>
      </c>
      <c r="E10109" s="3">
        <f t="shared" si="316"/>
        <v>5.5868055555555574E-2</v>
      </c>
      <c r="F10109">
        <f t="shared" si="317"/>
        <v>80</v>
      </c>
    </row>
    <row r="10110" spans="2:6" x14ac:dyDescent="0.25">
      <c r="B10110">
        <v>10877</v>
      </c>
      <c r="C10110">
        <v>3660</v>
      </c>
      <c r="D10110" s="3">
        <v>0.54246527777777775</v>
      </c>
      <c r="E10110" s="3">
        <f t="shared" si="316"/>
        <v>5.5868055555555574E-2</v>
      </c>
      <c r="F10110">
        <f t="shared" si="317"/>
        <v>80</v>
      </c>
    </row>
    <row r="10111" spans="2:6" x14ac:dyDescent="0.25">
      <c r="B10111">
        <v>10878</v>
      </c>
      <c r="C10111">
        <v>3660</v>
      </c>
      <c r="D10111" s="3">
        <v>0.54246527777777775</v>
      </c>
      <c r="E10111" s="3">
        <f t="shared" si="316"/>
        <v>5.5868055555555574E-2</v>
      </c>
      <c r="F10111">
        <f t="shared" si="317"/>
        <v>80</v>
      </c>
    </row>
    <row r="10112" spans="2:6" x14ac:dyDescent="0.25">
      <c r="B10112">
        <v>10879</v>
      </c>
      <c r="C10112">
        <v>3660</v>
      </c>
      <c r="D10112" s="3">
        <v>0.54246527777777775</v>
      </c>
      <c r="E10112" s="3">
        <f t="shared" si="316"/>
        <v>5.5868055555555574E-2</v>
      </c>
      <c r="F10112">
        <f t="shared" si="317"/>
        <v>80</v>
      </c>
    </row>
    <row r="10113" spans="2:6" x14ac:dyDescent="0.25">
      <c r="B10113">
        <v>10880</v>
      </c>
      <c r="C10113">
        <v>4259</v>
      </c>
      <c r="D10113" s="3">
        <v>0.54247685185185179</v>
      </c>
      <c r="E10113" s="3">
        <f t="shared" si="316"/>
        <v>5.5879629629629612E-2</v>
      </c>
      <c r="F10113">
        <f t="shared" si="317"/>
        <v>80</v>
      </c>
    </row>
    <row r="10114" spans="2:6" x14ac:dyDescent="0.25">
      <c r="B10114">
        <v>10881</v>
      </c>
      <c r="C10114">
        <v>4259</v>
      </c>
      <c r="D10114" s="3">
        <v>0.54247685185185179</v>
      </c>
      <c r="E10114" s="3">
        <f t="shared" ref="E10114:E10177" si="318">D10114-$A$1</f>
        <v>5.5879629629629612E-2</v>
      </c>
      <c r="F10114">
        <f t="shared" ref="F10114:F10177" si="319">(MINUTE(E10114))+60</f>
        <v>80</v>
      </c>
    </row>
    <row r="10115" spans="2:6" x14ac:dyDescent="0.25">
      <c r="B10115">
        <v>10882</v>
      </c>
      <c r="C10115">
        <v>4259</v>
      </c>
      <c r="D10115" s="3">
        <v>0.54247685185185179</v>
      </c>
      <c r="E10115" s="3">
        <f t="shared" si="318"/>
        <v>5.5879629629629612E-2</v>
      </c>
      <c r="F10115">
        <f t="shared" si="319"/>
        <v>80</v>
      </c>
    </row>
    <row r="10116" spans="2:6" x14ac:dyDescent="0.25">
      <c r="B10116">
        <v>10883</v>
      </c>
      <c r="C10116">
        <v>4259</v>
      </c>
      <c r="D10116" s="3">
        <v>0.54247685185185179</v>
      </c>
      <c r="E10116" s="3">
        <f t="shared" si="318"/>
        <v>5.5879629629629612E-2</v>
      </c>
      <c r="F10116">
        <f t="shared" si="319"/>
        <v>80</v>
      </c>
    </row>
    <row r="10117" spans="2:6" x14ac:dyDescent="0.25">
      <c r="B10117">
        <v>10884</v>
      </c>
      <c r="C10117">
        <v>3519</v>
      </c>
      <c r="D10117" s="3">
        <v>0.54248842592592594</v>
      </c>
      <c r="E10117" s="3">
        <f t="shared" si="318"/>
        <v>5.5891203703703762E-2</v>
      </c>
      <c r="F10117">
        <f t="shared" si="319"/>
        <v>80</v>
      </c>
    </row>
    <row r="10118" spans="2:6" x14ac:dyDescent="0.25">
      <c r="B10118">
        <v>10885</v>
      </c>
      <c r="C10118">
        <v>3519</v>
      </c>
      <c r="D10118" s="3">
        <v>0.54248842592592594</v>
      </c>
      <c r="E10118" s="3">
        <f t="shared" si="318"/>
        <v>5.5891203703703762E-2</v>
      </c>
      <c r="F10118">
        <f t="shared" si="319"/>
        <v>80</v>
      </c>
    </row>
    <row r="10119" spans="2:6" x14ac:dyDescent="0.25">
      <c r="B10119">
        <v>10886</v>
      </c>
      <c r="C10119">
        <v>3519</v>
      </c>
      <c r="D10119" s="3">
        <v>0.54248842592592594</v>
      </c>
      <c r="E10119" s="3">
        <f t="shared" si="318"/>
        <v>5.5891203703703762E-2</v>
      </c>
      <c r="F10119">
        <f t="shared" si="319"/>
        <v>80</v>
      </c>
    </row>
    <row r="10120" spans="2:6" x14ac:dyDescent="0.25">
      <c r="B10120">
        <v>10887</v>
      </c>
      <c r="C10120">
        <v>3519</v>
      </c>
      <c r="D10120" s="3">
        <v>0.54248842592592594</v>
      </c>
      <c r="E10120" s="3">
        <f t="shared" si="318"/>
        <v>5.5891203703703762E-2</v>
      </c>
      <c r="F10120">
        <f t="shared" si="319"/>
        <v>80</v>
      </c>
    </row>
    <row r="10121" spans="2:6" x14ac:dyDescent="0.25">
      <c r="B10121">
        <v>10888</v>
      </c>
      <c r="C10121">
        <v>3575</v>
      </c>
      <c r="D10121" s="3">
        <v>0.54248842592592594</v>
      </c>
      <c r="E10121" s="3">
        <f t="shared" si="318"/>
        <v>5.5891203703703762E-2</v>
      </c>
      <c r="F10121">
        <f t="shared" si="319"/>
        <v>80</v>
      </c>
    </row>
    <row r="10122" spans="2:6" x14ac:dyDescent="0.25">
      <c r="B10122">
        <v>10889</v>
      </c>
      <c r="C10122">
        <v>3575</v>
      </c>
      <c r="D10122" s="3">
        <v>0.54248842592592594</v>
      </c>
      <c r="E10122" s="3">
        <f t="shared" si="318"/>
        <v>5.5891203703703762E-2</v>
      </c>
      <c r="F10122">
        <f t="shared" si="319"/>
        <v>80</v>
      </c>
    </row>
    <row r="10123" spans="2:6" x14ac:dyDescent="0.25">
      <c r="B10123">
        <v>10890</v>
      </c>
      <c r="C10123">
        <v>3575</v>
      </c>
      <c r="D10123" s="3">
        <v>0.54248842592592594</v>
      </c>
      <c r="E10123" s="3">
        <f t="shared" si="318"/>
        <v>5.5891203703703762E-2</v>
      </c>
      <c r="F10123">
        <f t="shared" si="319"/>
        <v>80</v>
      </c>
    </row>
    <row r="10124" spans="2:6" x14ac:dyDescent="0.25">
      <c r="B10124">
        <v>10891</v>
      </c>
      <c r="C10124">
        <v>3575</v>
      </c>
      <c r="D10124" s="3">
        <v>0.54248842592592594</v>
      </c>
      <c r="E10124" s="3">
        <f t="shared" si="318"/>
        <v>5.5891203703703762E-2</v>
      </c>
      <c r="F10124">
        <f t="shared" si="319"/>
        <v>80</v>
      </c>
    </row>
    <row r="10125" spans="2:6" x14ac:dyDescent="0.25">
      <c r="B10125">
        <v>10892</v>
      </c>
      <c r="C10125">
        <v>3549</v>
      </c>
      <c r="D10125" s="3">
        <v>0.54248842592592594</v>
      </c>
      <c r="E10125" s="3">
        <f t="shared" si="318"/>
        <v>5.5891203703703762E-2</v>
      </c>
      <c r="F10125">
        <f t="shared" si="319"/>
        <v>80</v>
      </c>
    </row>
    <row r="10126" spans="2:6" x14ac:dyDescent="0.25">
      <c r="B10126">
        <v>10893</v>
      </c>
      <c r="C10126">
        <v>3549</v>
      </c>
      <c r="D10126" s="3">
        <v>0.54248842592592594</v>
      </c>
      <c r="E10126" s="3">
        <f t="shared" si="318"/>
        <v>5.5891203703703762E-2</v>
      </c>
      <c r="F10126">
        <f t="shared" si="319"/>
        <v>80</v>
      </c>
    </row>
    <row r="10127" spans="2:6" x14ac:dyDescent="0.25">
      <c r="B10127">
        <v>10894</v>
      </c>
      <c r="C10127">
        <v>3549</v>
      </c>
      <c r="D10127" s="3">
        <v>0.54248842592592594</v>
      </c>
      <c r="E10127" s="3">
        <f t="shared" si="318"/>
        <v>5.5891203703703762E-2</v>
      </c>
      <c r="F10127">
        <f t="shared" si="319"/>
        <v>80</v>
      </c>
    </row>
    <row r="10128" spans="2:6" x14ac:dyDescent="0.25">
      <c r="B10128">
        <v>10895</v>
      </c>
      <c r="C10128">
        <v>3549</v>
      </c>
      <c r="D10128" s="3">
        <v>0.54249999999999998</v>
      </c>
      <c r="E10128" s="3">
        <f t="shared" si="318"/>
        <v>5.5902777777777801E-2</v>
      </c>
      <c r="F10128">
        <f t="shared" si="319"/>
        <v>80</v>
      </c>
    </row>
    <row r="10129" spans="2:6" x14ac:dyDescent="0.25">
      <c r="B10129">
        <v>10896</v>
      </c>
      <c r="C10129">
        <v>3539</v>
      </c>
      <c r="D10129" s="3">
        <v>0.54249999999999998</v>
      </c>
      <c r="E10129" s="3">
        <f t="shared" si="318"/>
        <v>5.5902777777777801E-2</v>
      </c>
      <c r="F10129">
        <f t="shared" si="319"/>
        <v>80</v>
      </c>
    </row>
    <row r="10130" spans="2:6" x14ac:dyDescent="0.25">
      <c r="B10130">
        <v>10897</v>
      </c>
      <c r="C10130">
        <v>3539</v>
      </c>
      <c r="D10130" s="3">
        <v>0.54249999999999998</v>
      </c>
      <c r="E10130" s="3">
        <f t="shared" si="318"/>
        <v>5.5902777777777801E-2</v>
      </c>
      <c r="F10130">
        <f t="shared" si="319"/>
        <v>80</v>
      </c>
    </row>
    <row r="10131" spans="2:6" x14ac:dyDescent="0.25">
      <c r="B10131">
        <v>10898</v>
      </c>
      <c r="C10131">
        <v>3539</v>
      </c>
      <c r="D10131" s="3">
        <v>0.54249999999999998</v>
      </c>
      <c r="E10131" s="3">
        <f t="shared" si="318"/>
        <v>5.5902777777777801E-2</v>
      </c>
      <c r="F10131">
        <f t="shared" si="319"/>
        <v>80</v>
      </c>
    </row>
    <row r="10132" spans="2:6" x14ac:dyDescent="0.25">
      <c r="B10132">
        <v>10899</v>
      </c>
      <c r="C10132">
        <v>3539</v>
      </c>
      <c r="D10132" s="3">
        <v>0.54249999999999998</v>
      </c>
      <c r="E10132" s="3">
        <f t="shared" si="318"/>
        <v>5.5902777777777801E-2</v>
      </c>
      <c r="F10132">
        <f t="shared" si="319"/>
        <v>80</v>
      </c>
    </row>
    <row r="10133" spans="2:6" x14ac:dyDescent="0.25">
      <c r="B10133">
        <v>10900</v>
      </c>
      <c r="C10133">
        <v>3599</v>
      </c>
      <c r="D10133" s="3">
        <v>0.54249999999999998</v>
      </c>
      <c r="E10133" s="3">
        <f t="shared" si="318"/>
        <v>5.5902777777777801E-2</v>
      </c>
      <c r="F10133">
        <f t="shared" si="319"/>
        <v>80</v>
      </c>
    </row>
    <row r="10134" spans="2:6" x14ac:dyDescent="0.25">
      <c r="B10134">
        <v>10901</v>
      </c>
      <c r="C10134">
        <v>3599</v>
      </c>
      <c r="D10134" s="3">
        <v>0.54249999999999998</v>
      </c>
      <c r="E10134" s="3">
        <f t="shared" si="318"/>
        <v>5.5902777777777801E-2</v>
      </c>
      <c r="F10134">
        <f t="shared" si="319"/>
        <v>80</v>
      </c>
    </row>
    <row r="10135" spans="2:6" x14ac:dyDescent="0.25">
      <c r="B10135">
        <v>10902</v>
      </c>
      <c r="C10135">
        <v>3599</v>
      </c>
      <c r="D10135" s="3">
        <v>0.54249999999999998</v>
      </c>
      <c r="E10135" s="3">
        <f t="shared" si="318"/>
        <v>5.5902777777777801E-2</v>
      </c>
      <c r="F10135">
        <f t="shared" si="319"/>
        <v>80</v>
      </c>
    </row>
    <row r="10136" spans="2:6" x14ac:dyDescent="0.25">
      <c r="B10136">
        <v>10903</v>
      </c>
      <c r="C10136">
        <v>3599</v>
      </c>
      <c r="D10136" s="3">
        <v>0.54249999999999998</v>
      </c>
      <c r="E10136" s="3">
        <f t="shared" si="318"/>
        <v>5.5902777777777801E-2</v>
      </c>
      <c r="F10136">
        <f t="shared" si="319"/>
        <v>80</v>
      </c>
    </row>
    <row r="10137" spans="2:6" x14ac:dyDescent="0.25">
      <c r="B10137">
        <v>10904</v>
      </c>
      <c r="C10137">
        <v>3550</v>
      </c>
      <c r="D10137" s="3">
        <v>0.54249999999999998</v>
      </c>
      <c r="E10137" s="3">
        <f t="shared" si="318"/>
        <v>5.5902777777777801E-2</v>
      </c>
      <c r="F10137">
        <f t="shared" si="319"/>
        <v>80</v>
      </c>
    </row>
    <row r="10138" spans="2:6" x14ac:dyDescent="0.25">
      <c r="B10138">
        <v>10905</v>
      </c>
      <c r="C10138">
        <v>3550</v>
      </c>
      <c r="D10138" s="3">
        <v>0.54249999999999998</v>
      </c>
      <c r="E10138" s="3">
        <f t="shared" si="318"/>
        <v>5.5902777777777801E-2</v>
      </c>
      <c r="F10138">
        <f t="shared" si="319"/>
        <v>80</v>
      </c>
    </row>
    <row r="10139" spans="2:6" x14ac:dyDescent="0.25">
      <c r="B10139">
        <v>10906</v>
      </c>
      <c r="C10139">
        <v>3550</v>
      </c>
      <c r="D10139" s="3">
        <v>0.54249999999999998</v>
      </c>
      <c r="E10139" s="3">
        <f t="shared" si="318"/>
        <v>5.5902777777777801E-2</v>
      </c>
      <c r="F10139">
        <f t="shared" si="319"/>
        <v>80</v>
      </c>
    </row>
    <row r="10140" spans="2:6" x14ac:dyDescent="0.25">
      <c r="B10140">
        <v>10907</v>
      </c>
      <c r="C10140">
        <v>3550</v>
      </c>
      <c r="D10140" s="3">
        <v>0.54249999999999998</v>
      </c>
      <c r="E10140" s="3">
        <f t="shared" si="318"/>
        <v>5.5902777777777801E-2</v>
      </c>
      <c r="F10140">
        <f t="shared" si="319"/>
        <v>80</v>
      </c>
    </row>
    <row r="10141" spans="2:6" x14ac:dyDescent="0.25">
      <c r="B10141">
        <v>10908</v>
      </c>
      <c r="C10141">
        <v>3627</v>
      </c>
      <c r="D10141" s="3">
        <v>0.54251157407407413</v>
      </c>
      <c r="E10141" s="3">
        <f t="shared" si="318"/>
        <v>5.5914351851851951E-2</v>
      </c>
      <c r="F10141">
        <f t="shared" si="319"/>
        <v>80</v>
      </c>
    </row>
    <row r="10142" spans="2:6" x14ac:dyDescent="0.25">
      <c r="B10142">
        <v>10909</v>
      </c>
      <c r="C10142">
        <v>3627</v>
      </c>
      <c r="D10142" s="3">
        <v>0.54251157407407413</v>
      </c>
      <c r="E10142" s="3">
        <f t="shared" si="318"/>
        <v>5.5914351851851951E-2</v>
      </c>
      <c r="F10142">
        <f t="shared" si="319"/>
        <v>80</v>
      </c>
    </row>
    <row r="10143" spans="2:6" x14ac:dyDescent="0.25">
      <c r="B10143">
        <v>10910</v>
      </c>
      <c r="C10143">
        <v>3627</v>
      </c>
      <c r="D10143" s="3">
        <v>0.54251157407407413</v>
      </c>
      <c r="E10143" s="3">
        <f t="shared" si="318"/>
        <v>5.5914351851851951E-2</v>
      </c>
      <c r="F10143">
        <f t="shared" si="319"/>
        <v>80</v>
      </c>
    </row>
    <row r="10144" spans="2:6" x14ac:dyDescent="0.25">
      <c r="B10144">
        <v>10911</v>
      </c>
      <c r="C10144">
        <v>3627</v>
      </c>
      <c r="D10144" s="3">
        <v>0.54251157407407413</v>
      </c>
      <c r="E10144" s="3">
        <f t="shared" si="318"/>
        <v>5.5914351851851951E-2</v>
      </c>
      <c r="F10144">
        <f t="shared" si="319"/>
        <v>80</v>
      </c>
    </row>
    <row r="10145" spans="2:6" x14ac:dyDescent="0.25">
      <c r="B10145">
        <v>10912</v>
      </c>
      <c r="C10145">
        <v>3431</v>
      </c>
      <c r="D10145" s="3">
        <v>0.54252314814814817</v>
      </c>
      <c r="E10145" s="3">
        <f t="shared" si="318"/>
        <v>5.592592592592599E-2</v>
      </c>
      <c r="F10145">
        <f t="shared" si="319"/>
        <v>80</v>
      </c>
    </row>
    <row r="10146" spans="2:6" x14ac:dyDescent="0.25">
      <c r="B10146">
        <v>10913</v>
      </c>
      <c r="C10146">
        <v>3431</v>
      </c>
      <c r="D10146" s="3">
        <v>0.54252314814814817</v>
      </c>
      <c r="E10146" s="3">
        <f t="shared" si="318"/>
        <v>5.592592592592599E-2</v>
      </c>
      <c r="F10146">
        <f t="shared" si="319"/>
        <v>80</v>
      </c>
    </row>
    <row r="10147" spans="2:6" x14ac:dyDescent="0.25">
      <c r="B10147">
        <v>10914</v>
      </c>
      <c r="C10147">
        <v>3431</v>
      </c>
      <c r="D10147" s="3">
        <v>0.54252314814814817</v>
      </c>
      <c r="E10147" s="3">
        <f t="shared" si="318"/>
        <v>5.592592592592599E-2</v>
      </c>
      <c r="F10147">
        <f t="shared" si="319"/>
        <v>80</v>
      </c>
    </row>
    <row r="10148" spans="2:6" x14ac:dyDescent="0.25">
      <c r="B10148">
        <v>10915</v>
      </c>
      <c r="C10148">
        <v>3431</v>
      </c>
      <c r="D10148" s="3">
        <v>0.54252314814814817</v>
      </c>
      <c r="E10148" s="3">
        <f t="shared" si="318"/>
        <v>5.592592592592599E-2</v>
      </c>
      <c r="F10148">
        <f t="shared" si="319"/>
        <v>80</v>
      </c>
    </row>
    <row r="10149" spans="2:6" x14ac:dyDescent="0.25">
      <c r="B10149">
        <v>10916</v>
      </c>
      <c r="C10149">
        <v>3677</v>
      </c>
      <c r="D10149" s="3">
        <v>0.54252314814814817</v>
      </c>
      <c r="E10149" s="3">
        <f t="shared" si="318"/>
        <v>5.592592592592599E-2</v>
      </c>
      <c r="F10149">
        <f t="shared" si="319"/>
        <v>80</v>
      </c>
    </row>
    <row r="10150" spans="2:6" x14ac:dyDescent="0.25">
      <c r="B10150">
        <v>10917</v>
      </c>
      <c r="C10150">
        <v>3677</v>
      </c>
      <c r="D10150" s="3">
        <v>0.54252314814814817</v>
      </c>
      <c r="E10150" s="3">
        <f t="shared" si="318"/>
        <v>5.592592592592599E-2</v>
      </c>
      <c r="F10150">
        <f t="shared" si="319"/>
        <v>80</v>
      </c>
    </row>
    <row r="10151" spans="2:6" x14ac:dyDescent="0.25">
      <c r="B10151">
        <v>10918</v>
      </c>
      <c r="C10151">
        <v>3677</v>
      </c>
      <c r="D10151" s="3">
        <v>0.54252314814814817</v>
      </c>
      <c r="E10151" s="3">
        <f t="shared" si="318"/>
        <v>5.592592592592599E-2</v>
      </c>
      <c r="F10151">
        <f t="shared" si="319"/>
        <v>80</v>
      </c>
    </row>
    <row r="10152" spans="2:6" x14ac:dyDescent="0.25">
      <c r="B10152">
        <v>10919</v>
      </c>
      <c r="C10152">
        <v>3677</v>
      </c>
      <c r="D10152" s="3">
        <v>0.54252314814814817</v>
      </c>
      <c r="E10152" s="3">
        <f t="shared" si="318"/>
        <v>5.592592592592599E-2</v>
      </c>
      <c r="F10152">
        <f t="shared" si="319"/>
        <v>80</v>
      </c>
    </row>
    <row r="10153" spans="2:6" x14ac:dyDescent="0.25">
      <c r="B10153">
        <v>10920</v>
      </c>
      <c r="C10153">
        <v>3309</v>
      </c>
      <c r="D10153" s="3">
        <v>0.54253472222222221</v>
      </c>
      <c r="E10153" s="3">
        <f t="shared" si="318"/>
        <v>5.5937500000000029E-2</v>
      </c>
      <c r="F10153">
        <f t="shared" si="319"/>
        <v>80</v>
      </c>
    </row>
    <row r="10154" spans="2:6" x14ac:dyDescent="0.25">
      <c r="B10154">
        <v>10921</v>
      </c>
      <c r="C10154">
        <v>3309</v>
      </c>
      <c r="D10154" s="3">
        <v>0.54253472222222221</v>
      </c>
      <c r="E10154" s="3">
        <f t="shared" si="318"/>
        <v>5.5937500000000029E-2</v>
      </c>
      <c r="F10154">
        <f t="shared" si="319"/>
        <v>80</v>
      </c>
    </row>
    <row r="10155" spans="2:6" x14ac:dyDescent="0.25">
      <c r="B10155">
        <v>10922</v>
      </c>
      <c r="C10155">
        <v>3309</v>
      </c>
      <c r="D10155" s="3">
        <v>0.54253472222222221</v>
      </c>
      <c r="E10155" s="3">
        <f t="shared" si="318"/>
        <v>5.5937500000000029E-2</v>
      </c>
      <c r="F10155">
        <f t="shared" si="319"/>
        <v>80</v>
      </c>
    </row>
    <row r="10156" spans="2:6" x14ac:dyDescent="0.25">
      <c r="B10156">
        <v>10923</v>
      </c>
      <c r="C10156">
        <v>3309</v>
      </c>
      <c r="D10156" s="3">
        <v>0.54253472222222221</v>
      </c>
      <c r="E10156" s="3">
        <f t="shared" si="318"/>
        <v>5.5937500000000029E-2</v>
      </c>
      <c r="F10156">
        <f t="shared" si="319"/>
        <v>80</v>
      </c>
    </row>
    <row r="10157" spans="2:6" x14ac:dyDescent="0.25">
      <c r="B10157">
        <v>10924</v>
      </c>
      <c r="C10157">
        <v>3674</v>
      </c>
      <c r="D10157" s="3">
        <v>0.54254629629629625</v>
      </c>
      <c r="E10157" s="3">
        <f t="shared" si="318"/>
        <v>5.5949074074074068E-2</v>
      </c>
      <c r="F10157">
        <f t="shared" si="319"/>
        <v>80</v>
      </c>
    </row>
    <row r="10158" spans="2:6" x14ac:dyDescent="0.25">
      <c r="B10158">
        <v>10925</v>
      </c>
      <c r="C10158">
        <v>3674</v>
      </c>
      <c r="D10158" s="3">
        <v>0.54254629629629625</v>
      </c>
      <c r="E10158" s="3">
        <f t="shared" si="318"/>
        <v>5.5949074074074068E-2</v>
      </c>
      <c r="F10158">
        <f t="shared" si="319"/>
        <v>80</v>
      </c>
    </row>
    <row r="10159" spans="2:6" x14ac:dyDescent="0.25">
      <c r="B10159">
        <v>10926</v>
      </c>
      <c r="C10159">
        <v>3674</v>
      </c>
      <c r="D10159" s="3">
        <v>0.54254629629629625</v>
      </c>
      <c r="E10159" s="3">
        <f t="shared" si="318"/>
        <v>5.5949074074074068E-2</v>
      </c>
      <c r="F10159">
        <f t="shared" si="319"/>
        <v>80</v>
      </c>
    </row>
    <row r="10160" spans="2:6" x14ac:dyDescent="0.25">
      <c r="B10160">
        <v>10927</v>
      </c>
      <c r="C10160">
        <v>3674</v>
      </c>
      <c r="D10160" s="3">
        <v>0.54254629629629625</v>
      </c>
      <c r="E10160" s="3">
        <f t="shared" si="318"/>
        <v>5.5949074074074068E-2</v>
      </c>
      <c r="F10160">
        <f t="shared" si="319"/>
        <v>80</v>
      </c>
    </row>
    <row r="10161" spans="2:6" x14ac:dyDescent="0.25">
      <c r="B10161">
        <v>10928</v>
      </c>
      <c r="C10161">
        <v>3631</v>
      </c>
      <c r="D10161" s="3">
        <v>0.5425578703703704</v>
      </c>
      <c r="E10161" s="3">
        <f t="shared" si="318"/>
        <v>5.5960648148148218E-2</v>
      </c>
      <c r="F10161">
        <f t="shared" si="319"/>
        <v>80</v>
      </c>
    </row>
    <row r="10162" spans="2:6" x14ac:dyDescent="0.25">
      <c r="B10162">
        <v>10929</v>
      </c>
      <c r="C10162">
        <v>3631</v>
      </c>
      <c r="D10162" s="3">
        <v>0.5425578703703704</v>
      </c>
      <c r="E10162" s="3">
        <f t="shared" si="318"/>
        <v>5.5960648148148218E-2</v>
      </c>
      <c r="F10162">
        <f t="shared" si="319"/>
        <v>80</v>
      </c>
    </row>
    <row r="10163" spans="2:6" x14ac:dyDescent="0.25">
      <c r="B10163">
        <v>10930</v>
      </c>
      <c r="C10163">
        <v>3631</v>
      </c>
      <c r="D10163" s="3">
        <v>0.5425578703703704</v>
      </c>
      <c r="E10163" s="3">
        <f t="shared" si="318"/>
        <v>5.5960648148148218E-2</v>
      </c>
      <c r="F10163">
        <f t="shared" si="319"/>
        <v>80</v>
      </c>
    </row>
    <row r="10164" spans="2:6" x14ac:dyDescent="0.25">
      <c r="B10164">
        <v>10931</v>
      </c>
      <c r="C10164">
        <v>3631</v>
      </c>
      <c r="D10164" s="3">
        <v>0.5425578703703704</v>
      </c>
      <c r="E10164" s="3">
        <f t="shared" si="318"/>
        <v>5.5960648148148218E-2</v>
      </c>
      <c r="F10164">
        <f t="shared" si="319"/>
        <v>80</v>
      </c>
    </row>
    <row r="10165" spans="2:6" x14ac:dyDescent="0.25">
      <c r="B10165">
        <v>10932</v>
      </c>
      <c r="C10165">
        <v>3648</v>
      </c>
      <c r="D10165" s="3">
        <v>0.5425578703703704</v>
      </c>
      <c r="E10165" s="3">
        <f t="shared" si="318"/>
        <v>5.5960648148148218E-2</v>
      </c>
      <c r="F10165">
        <f t="shared" si="319"/>
        <v>80</v>
      </c>
    </row>
    <row r="10166" spans="2:6" x14ac:dyDescent="0.25">
      <c r="B10166">
        <v>10933</v>
      </c>
      <c r="C10166">
        <v>3648</v>
      </c>
      <c r="D10166" s="3">
        <v>0.5425578703703704</v>
      </c>
      <c r="E10166" s="3">
        <f t="shared" si="318"/>
        <v>5.5960648148148218E-2</v>
      </c>
      <c r="F10166">
        <f t="shared" si="319"/>
        <v>80</v>
      </c>
    </row>
    <row r="10167" spans="2:6" x14ac:dyDescent="0.25">
      <c r="B10167">
        <v>10934</v>
      </c>
      <c r="C10167">
        <v>3648</v>
      </c>
      <c r="D10167" s="3">
        <v>0.5425578703703704</v>
      </c>
      <c r="E10167" s="3">
        <f t="shared" si="318"/>
        <v>5.5960648148148218E-2</v>
      </c>
      <c r="F10167">
        <f t="shared" si="319"/>
        <v>80</v>
      </c>
    </row>
    <row r="10168" spans="2:6" x14ac:dyDescent="0.25">
      <c r="B10168">
        <v>10935</v>
      </c>
      <c r="C10168">
        <v>3648</v>
      </c>
      <c r="D10168" s="3">
        <v>0.5425578703703704</v>
      </c>
      <c r="E10168" s="3">
        <f t="shared" si="318"/>
        <v>5.5960648148148218E-2</v>
      </c>
      <c r="F10168">
        <f t="shared" si="319"/>
        <v>80</v>
      </c>
    </row>
    <row r="10169" spans="2:6" x14ac:dyDescent="0.25">
      <c r="B10169">
        <v>10936</v>
      </c>
      <c r="C10169">
        <v>3676</v>
      </c>
      <c r="D10169" s="3">
        <v>0.5425578703703704</v>
      </c>
      <c r="E10169" s="3">
        <f t="shared" si="318"/>
        <v>5.5960648148148218E-2</v>
      </c>
      <c r="F10169">
        <f t="shared" si="319"/>
        <v>80</v>
      </c>
    </row>
    <row r="10170" spans="2:6" x14ac:dyDescent="0.25">
      <c r="B10170">
        <v>10937</v>
      </c>
      <c r="C10170">
        <v>3676</v>
      </c>
      <c r="D10170" s="3">
        <v>0.5425578703703704</v>
      </c>
      <c r="E10170" s="3">
        <f t="shared" si="318"/>
        <v>5.5960648148148218E-2</v>
      </c>
      <c r="F10170">
        <f t="shared" si="319"/>
        <v>80</v>
      </c>
    </row>
    <row r="10171" spans="2:6" x14ac:dyDescent="0.25">
      <c r="B10171">
        <v>10938</v>
      </c>
      <c r="C10171">
        <v>3676</v>
      </c>
      <c r="D10171" s="3">
        <v>0.5425578703703704</v>
      </c>
      <c r="E10171" s="3">
        <f t="shared" si="318"/>
        <v>5.5960648148148218E-2</v>
      </c>
      <c r="F10171">
        <f t="shared" si="319"/>
        <v>80</v>
      </c>
    </row>
    <row r="10172" spans="2:6" x14ac:dyDescent="0.25">
      <c r="B10172">
        <v>10939</v>
      </c>
      <c r="C10172">
        <v>3676</v>
      </c>
      <c r="D10172" s="3">
        <v>0.5425578703703704</v>
      </c>
      <c r="E10172" s="3">
        <f t="shared" si="318"/>
        <v>5.5960648148148218E-2</v>
      </c>
      <c r="F10172">
        <f t="shared" si="319"/>
        <v>80</v>
      </c>
    </row>
    <row r="10173" spans="2:6" x14ac:dyDescent="0.25">
      <c r="B10173">
        <v>10940</v>
      </c>
      <c r="C10173">
        <v>3646</v>
      </c>
      <c r="D10173" s="3">
        <v>0.54258101851851859</v>
      </c>
      <c r="E10173" s="3">
        <f t="shared" si="318"/>
        <v>5.5983796296296406E-2</v>
      </c>
      <c r="F10173">
        <f t="shared" si="319"/>
        <v>80</v>
      </c>
    </row>
    <row r="10174" spans="2:6" x14ac:dyDescent="0.25">
      <c r="B10174">
        <v>10941</v>
      </c>
      <c r="C10174">
        <v>3646</v>
      </c>
      <c r="D10174" s="3">
        <v>0.54258101851851859</v>
      </c>
      <c r="E10174" s="3">
        <f t="shared" si="318"/>
        <v>5.5983796296296406E-2</v>
      </c>
      <c r="F10174">
        <f t="shared" si="319"/>
        <v>80</v>
      </c>
    </row>
    <row r="10175" spans="2:6" x14ac:dyDescent="0.25">
      <c r="B10175">
        <v>10942</v>
      </c>
      <c r="C10175">
        <v>3646</v>
      </c>
      <c r="D10175" s="3">
        <v>0.54258101851851859</v>
      </c>
      <c r="E10175" s="3">
        <f t="shared" si="318"/>
        <v>5.5983796296296406E-2</v>
      </c>
      <c r="F10175">
        <f t="shared" si="319"/>
        <v>80</v>
      </c>
    </row>
    <row r="10176" spans="2:6" x14ac:dyDescent="0.25">
      <c r="B10176">
        <v>10943</v>
      </c>
      <c r="C10176">
        <v>3646</v>
      </c>
      <c r="D10176" s="3">
        <v>0.54258101851851859</v>
      </c>
      <c r="E10176" s="3">
        <f t="shared" si="318"/>
        <v>5.5983796296296406E-2</v>
      </c>
      <c r="F10176">
        <f t="shared" si="319"/>
        <v>80</v>
      </c>
    </row>
    <row r="10177" spans="2:6" x14ac:dyDescent="0.25">
      <c r="B10177">
        <v>10944</v>
      </c>
      <c r="C10177">
        <v>3662</v>
      </c>
      <c r="D10177" s="3">
        <v>0.54258101851851859</v>
      </c>
      <c r="E10177" s="3">
        <f t="shared" si="318"/>
        <v>5.5983796296296406E-2</v>
      </c>
      <c r="F10177">
        <f t="shared" si="319"/>
        <v>80</v>
      </c>
    </row>
    <row r="10178" spans="2:6" x14ac:dyDescent="0.25">
      <c r="B10178">
        <v>10945</v>
      </c>
      <c r="C10178">
        <v>3662</v>
      </c>
      <c r="D10178" s="3">
        <v>0.54258101851851859</v>
      </c>
      <c r="E10178" s="3">
        <f t="shared" ref="E10178:E10241" si="320">D10178-$A$1</f>
        <v>5.5983796296296406E-2</v>
      </c>
      <c r="F10178">
        <f t="shared" ref="F10178:F10241" si="321">(MINUTE(E10178))+60</f>
        <v>80</v>
      </c>
    </row>
    <row r="10179" spans="2:6" x14ac:dyDescent="0.25">
      <c r="B10179">
        <v>10946</v>
      </c>
      <c r="C10179">
        <v>3662</v>
      </c>
      <c r="D10179" s="3">
        <v>0.54258101851851859</v>
      </c>
      <c r="E10179" s="3">
        <f t="shared" si="320"/>
        <v>5.5983796296296406E-2</v>
      </c>
      <c r="F10179">
        <f t="shared" si="321"/>
        <v>80</v>
      </c>
    </row>
    <row r="10180" spans="2:6" x14ac:dyDescent="0.25">
      <c r="B10180">
        <v>10947</v>
      </c>
      <c r="C10180">
        <v>3662</v>
      </c>
      <c r="D10180" s="3">
        <v>0.54258101851851859</v>
      </c>
      <c r="E10180" s="3">
        <f t="shared" si="320"/>
        <v>5.5983796296296406E-2</v>
      </c>
      <c r="F10180">
        <f t="shared" si="321"/>
        <v>80</v>
      </c>
    </row>
    <row r="10181" spans="2:6" x14ac:dyDescent="0.25">
      <c r="B10181">
        <v>10948</v>
      </c>
      <c r="C10181">
        <v>3559</v>
      </c>
      <c r="D10181" s="3">
        <v>0.54259259259259263</v>
      </c>
      <c r="E10181" s="3">
        <f t="shared" si="320"/>
        <v>5.5995370370370445E-2</v>
      </c>
      <c r="F10181">
        <f t="shared" si="321"/>
        <v>80</v>
      </c>
    </row>
    <row r="10182" spans="2:6" x14ac:dyDescent="0.25">
      <c r="B10182">
        <v>10949</v>
      </c>
      <c r="C10182">
        <v>3559</v>
      </c>
      <c r="D10182" s="3">
        <v>0.54259259259259263</v>
      </c>
      <c r="E10182" s="3">
        <f t="shared" si="320"/>
        <v>5.5995370370370445E-2</v>
      </c>
      <c r="F10182">
        <f t="shared" si="321"/>
        <v>80</v>
      </c>
    </row>
    <row r="10183" spans="2:6" x14ac:dyDescent="0.25">
      <c r="B10183">
        <v>10950</v>
      </c>
      <c r="C10183">
        <v>3559</v>
      </c>
      <c r="D10183" s="3">
        <v>0.54259259259259263</v>
      </c>
      <c r="E10183" s="3">
        <f t="shared" si="320"/>
        <v>5.5995370370370445E-2</v>
      </c>
      <c r="F10183">
        <f t="shared" si="321"/>
        <v>80</v>
      </c>
    </row>
    <row r="10184" spans="2:6" x14ac:dyDescent="0.25">
      <c r="B10184">
        <v>10951</v>
      </c>
      <c r="C10184">
        <v>3559</v>
      </c>
      <c r="D10184" s="3">
        <v>0.54259259259259263</v>
      </c>
      <c r="E10184" s="3">
        <f t="shared" si="320"/>
        <v>5.5995370370370445E-2</v>
      </c>
      <c r="F10184">
        <f t="shared" si="321"/>
        <v>80</v>
      </c>
    </row>
    <row r="10185" spans="2:6" x14ac:dyDescent="0.25">
      <c r="B10185">
        <v>10952</v>
      </c>
      <c r="C10185">
        <v>3525</v>
      </c>
      <c r="D10185" s="3">
        <v>0.54259259259259263</v>
      </c>
      <c r="E10185" s="3">
        <f t="shared" si="320"/>
        <v>5.5995370370370445E-2</v>
      </c>
      <c r="F10185">
        <f t="shared" si="321"/>
        <v>80</v>
      </c>
    </row>
    <row r="10186" spans="2:6" x14ac:dyDescent="0.25">
      <c r="B10186">
        <v>10953</v>
      </c>
      <c r="C10186">
        <v>3525</v>
      </c>
      <c r="D10186" s="3">
        <v>0.54259259259259263</v>
      </c>
      <c r="E10186" s="3">
        <f t="shared" si="320"/>
        <v>5.5995370370370445E-2</v>
      </c>
      <c r="F10186">
        <f t="shared" si="321"/>
        <v>80</v>
      </c>
    </row>
    <row r="10187" spans="2:6" x14ac:dyDescent="0.25">
      <c r="B10187">
        <v>10954</v>
      </c>
      <c r="C10187">
        <v>3525</v>
      </c>
      <c r="D10187" s="3">
        <v>0.54259259259259263</v>
      </c>
      <c r="E10187" s="3">
        <f t="shared" si="320"/>
        <v>5.5995370370370445E-2</v>
      </c>
      <c r="F10187">
        <f t="shared" si="321"/>
        <v>80</v>
      </c>
    </row>
    <row r="10188" spans="2:6" x14ac:dyDescent="0.25">
      <c r="B10188">
        <v>10955</v>
      </c>
      <c r="C10188">
        <v>3525</v>
      </c>
      <c r="D10188" s="3">
        <v>0.54259259259259263</v>
      </c>
      <c r="E10188" s="3">
        <f t="shared" si="320"/>
        <v>5.5995370370370445E-2</v>
      </c>
      <c r="F10188">
        <f t="shared" si="321"/>
        <v>80</v>
      </c>
    </row>
    <row r="10189" spans="2:6" x14ac:dyDescent="0.25">
      <c r="B10189">
        <v>10956</v>
      </c>
      <c r="C10189">
        <v>3648</v>
      </c>
      <c r="D10189" s="3">
        <v>0.54259259259259263</v>
      </c>
      <c r="E10189" s="3">
        <f t="shared" si="320"/>
        <v>5.5995370370370445E-2</v>
      </c>
      <c r="F10189">
        <f t="shared" si="321"/>
        <v>80</v>
      </c>
    </row>
    <row r="10190" spans="2:6" x14ac:dyDescent="0.25">
      <c r="B10190">
        <v>10957</v>
      </c>
      <c r="C10190">
        <v>3648</v>
      </c>
      <c r="D10190" s="3">
        <v>0.54259259259259263</v>
      </c>
      <c r="E10190" s="3">
        <f t="shared" si="320"/>
        <v>5.5995370370370445E-2</v>
      </c>
      <c r="F10190">
        <f t="shared" si="321"/>
        <v>80</v>
      </c>
    </row>
    <row r="10191" spans="2:6" x14ac:dyDescent="0.25">
      <c r="B10191">
        <v>10958</v>
      </c>
      <c r="C10191">
        <v>3648</v>
      </c>
      <c r="D10191" s="3">
        <v>0.54259259259259263</v>
      </c>
      <c r="E10191" s="3">
        <f t="shared" si="320"/>
        <v>5.5995370370370445E-2</v>
      </c>
      <c r="F10191">
        <f t="shared" si="321"/>
        <v>80</v>
      </c>
    </row>
    <row r="10192" spans="2:6" x14ac:dyDescent="0.25">
      <c r="B10192">
        <v>10959</v>
      </c>
      <c r="C10192">
        <v>3648</v>
      </c>
      <c r="D10192" s="3">
        <v>0.54259259259259263</v>
      </c>
      <c r="E10192" s="3">
        <f t="shared" si="320"/>
        <v>5.5995370370370445E-2</v>
      </c>
      <c r="F10192">
        <f t="shared" si="321"/>
        <v>80</v>
      </c>
    </row>
    <row r="10193" spans="2:6" x14ac:dyDescent="0.25">
      <c r="B10193">
        <v>10960</v>
      </c>
      <c r="C10193">
        <v>3647</v>
      </c>
      <c r="D10193" s="3">
        <v>0.54259259259259263</v>
      </c>
      <c r="E10193" s="3">
        <f t="shared" si="320"/>
        <v>5.5995370370370445E-2</v>
      </c>
      <c r="F10193">
        <f t="shared" si="321"/>
        <v>80</v>
      </c>
    </row>
    <row r="10194" spans="2:6" x14ac:dyDescent="0.25">
      <c r="B10194">
        <v>10961</v>
      </c>
      <c r="C10194">
        <v>3647</v>
      </c>
      <c r="D10194" s="3">
        <v>0.54259259259259263</v>
      </c>
      <c r="E10194" s="3">
        <f t="shared" si="320"/>
        <v>5.5995370370370445E-2</v>
      </c>
      <c r="F10194">
        <f t="shared" si="321"/>
        <v>80</v>
      </c>
    </row>
    <row r="10195" spans="2:6" x14ac:dyDescent="0.25">
      <c r="B10195">
        <v>10962</v>
      </c>
      <c r="C10195">
        <v>3647</v>
      </c>
      <c r="D10195" s="3">
        <v>0.54259259259259263</v>
      </c>
      <c r="E10195" s="3">
        <f t="shared" si="320"/>
        <v>5.5995370370370445E-2</v>
      </c>
      <c r="F10195">
        <f t="shared" si="321"/>
        <v>80</v>
      </c>
    </row>
    <row r="10196" spans="2:6" x14ac:dyDescent="0.25">
      <c r="B10196">
        <v>10963</v>
      </c>
      <c r="C10196">
        <v>3647</v>
      </c>
      <c r="D10196" s="3">
        <v>0.54259259259259263</v>
      </c>
      <c r="E10196" s="3">
        <f t="shared" si="320"/>
        <v>5.5995370370370445E-2</v>
      </c>
      <c r="F10196">
        <f t="shared" si="321"/>
        <v>80</v>
      </c>
    </row>
    <row r="10197" spans="2:6" x14ac:dyDescent="0.25">
      <c r="B10197">
        <v>10964</v>
      </c>
      <c r="C10197">
        <v>3660</v>
      </c>
      <c r="D10197" s="3">
        <v>0.54260416666666667</v>
      </c>
      <c r="E10197" s="3">
        <f t="shared" si="320"/>
        <v>5.6006944444444484E-2</v>
      </c>
      <c r="F10197">
        <f t="shared" si="321"/>
        <v>80</v>
      </c>
    </row>
    <row r="10198" spans="2:6" x14ac:dyDescent="0.25">
      <c r="B10198">
        <v>10965</v>
      </c>
      <c r="C10198">
        <v>3660</v>
      </c>
      <c r="D10198" s="3">
        <v>0.54260416666666667</v>
      </c>
      <c r="E10198" s="3">
        <f t="shared" si="320"/>
        <v>5.6006944444444484E-2</v>
      </c>
      <c r="F10198">
        <f t="shared" si="321"/>
        <v>80</v>
      </c>
    </row>
    <row r="10199" spans="2:6" x14ac:dyDescent="0.25">
      <c r="B10199">
        <v>10966</v>
      </c>
      <c r="C10199">
        <v>3660</v>
      </c>
      <c r="D10199" s="3">
        <v>0.54260416666666667</v>
      </c>
      <c r="E10199" s="3">
        <f t="shared" si="320"/>
        <v>5.6006944444444484E-2</v>
      </c>
      <c r="F10199">
        <f t="shared" si="321"/>
        <v>80</v>
      </c>
    </row>
    <row r="10200" spans="2:6" x14ac:dyDescent="0.25">
      <c r="B10200">
        <v>10967</v>
      </c>
      <c r="C10200">
        <v>3660</v>
      </c>
      <c r="D10200" s="3">
        <v>0.54260416666666667</v>
      </c>
      <c r="E10200" s="3">
        <f t="shared" si="320"/>
        <v>5.6006944444444484E-2</v>
      </c>
      <c r="F10200">
        <f t="shared" si="321"/>
        <v>80</v>
      </c>
    </row>
    <row r="10201" spans="2:6" x14ac:dyDescent="0.25">
      <c r="B10201">
        <v>10968</v>
      </c>
      <c r="C10201">
        <v>3396</v>
      </c>
      <c r="D10201" s="3">
        <v>0.54260416666666667</v>
      </c>
      <c r="E10201" s="3">
        <f t="shared" si="320"/>
        <v>5.6006944444444484E-2</v>
      </c>
      <c r="F10201">
        <f t="shared" si="321"/>
        <v>80</v>
      </c>
    </row>
    <row r="10202" spans="2:6" x14ac:dyDescent="0.25">
      <c r="B10202">
        <v>10969</v>
      </c>
      <c r="C10202">
        <v>3396</v>
      </c>
      <c r="D10202" s="3">
        <v>0.54260416666666667</v>
      </c>
      <c r="E10202" s="3">
        <f t="shared" si="320"/>
        <v>5.6006944444444484E-2</v>
      </c>
      <c r="F10202">
        <f t="shared" si="321"/>
        <v>80</v>
      </c>
    </row>
    <row r="10203" spans="2:6" x14ac:dyDescent="0.25">
      <c r="B10203">
        <v>10970</v>
      </c>
      <c r="C10203">
        <v>3396</v>
      </c>
      <c r="D10203" s="3">
        <v>0.54260416666666667</v>
      </c>
      <c r="E10203" s="3">
        <f t="shared" si="320"/>
        <v>5.6006944444444484E-2</v>
      </c>
      <c r="F10203">
        <f t="shared" si="321"/>
        <v>80</v>
      </c>
    </row>
    <row r="10204" spans="2:6" x14ac:dyDescent="0.25">
      <c r="B10204">
        <v>10971</v>
      </c>
      <c r="C10204">
        <v>3396</v>
      </c>
      <c r="D10204" s="3">
        <v>0.54260416666666667</v>
      </c>
      <c r="E10204" s="3">
        <f t="shared" si="320"/>
        <v>5.6006944444444484E-2</v>
      </c>
      <c r="F10204">
        <f t="shared" si="321"/>
        <v>80</v>
      </c>
    </row>
    <row r="10205" spans="2:6" x14ac:dyDescent="0.25">
      <c r="B10205">
        <v>10972</v>
      </c>
      <c r="C10205">
        <v>3649</v>
      </c>
      <c r="D10205" s="3">
        <v>0.54260416666666667</v>
      </c>
      <c r="E10205" s="3">
        <f t="shared" si="320"/>
        <v>5.6006944444444484E-2</v>
      </c>
      <c r="F10205">
        <f t="shared" si="321"/>
        <v>80</v>
      </c>
    </row>
    <row r="10206" spans="2:6" x14ac:dyDescent="0.25">
      <c r="B10206">
        <v>10973</v>
      </c>
      <c r="C10206">
        <v>3649</v>
      </c>
      <c r="D10206" s="3">
        <v>0.54260416666666667</v>
      </c>
      <c r="E10206" s="3">
        <f t="shared" si="320"/>
        <v>5.6006944444444484E-2</v>
      </c>
      <c r="F10206">
        <f t="shared" si="321"/>
        <v>80</v>
      </c>
    </row>
    <row r="10207" spans="2:6" x14ac:dyDescent="0.25">
      <c r="B10207">
        <v>10974</v>
      </c>
      <c r="C10207">
        <v>3649</v>
      </c>
      <c r="D10207" s="3">
        <v>0.54260416666666667</v>
      </c>
      <c r="E10207" s="3">
        <f t="shared" si="320"/>
        <v>5.6006944444444484E-2</v>
      </c>
      <c r="F10207">
        <f t="shared" si="321"/>
        <v>80</v>
      </c>
    </row>
    <row r="10208" spans="2:6" x14ac:dyDescent="0.25">
      <c r="B10208">
        <v>10975</v>
      </c>
      <c r="C10208">
        <v>3649</v>
      </c>
      <c r="D10208" s="3">
        <v>0.54260416666666667</v>
      </c>
      <c r="E10208" s="3">
        <f t="shared" si="320"/>
        <v>5.6006944444444484E-2</v>
      </c>
      <c r="F10208">
        <f t="shared" si="321"/>
        <v>80</v>
      </c>
    </row>
    <row r="10209" spans="2:6" x14ac:dyDescent="0.25">
      <c r="B10209">
        <v>10976</v>
      </c>
      <c r="C10209">
        <v>3573</v>
      </c>
      <c r="D10209" s="3">
        <v>0.5426157407407407</v>
      </c>
      <c r="E10209" s="3">
        <f t="shared" si="320"/>
        <v>5.6018518518518523E-2</v>
      </c>
      <c r="F10209">
        <f t="shared" si="321"/>
        <v>80</v>
      </c>
    </row>
    <row r="10210" spans="2:6" x14ac:dyDescent="0.25">
      <c r="B10210">
        <v>10977</v>
      </c>
      <c r="C10210">
        <v>3573</v>
      </c>
      <c r="D10210" s="3">
        <v>0.5426157407407407</v>
      </c>
      <c r="E10210" s="3">
        <f t="shared" si="320"/>
        <v>5.6018518518518523E-2</v>
      </c>
      <c r="F10210">
        <f t="shared" si="321"/>
        <v>80</v>
      </c>
    </row>
    <row r="10211" spans="2:6" x14ac:dyDescent="0.25">
      <c r="B10211">
        <v>10978</v>
      </c>
      <c r="C10211">
        <v>3573</v>
      </c>
      <c r="D10211" s="3">
        <v>0.5426157407407407</v>
      </c>
      <c r="E10211" s="3">
        <f t="shared" si="320"/>
        <v>5.6018518518518523E-2</v>
      </c>
      <c r="F10211">
        <f t="shared" si="321"/>
        <v>80</v>
      </c>
    </row>
    <row r="10212" spans="2:6" x14ac:dyDescent="0.25">
      <c r="B10212">
        <v>10979</v>
      </c>
      <c r="C10212">
        <v>3573</v>
      </c>
      <c r="D10212" s="3">
        <v>0.5426157407407407</v>
      </c>
      <c r="E10212" s="3">
        <f t="shared" si="320"/>
        <v>5.6018518518518523E-2</v>
      </c>
      <c r="F10212">
        <f t="shared" si="321"/>
        <v>80</v>
      </c>
    </row>
    <row r="10213" spans="2:6" x14ac:dyDescent="0.25">
      <c r="B10213">
        <v>10980</v>
      </c>
      <c r="C10213">
        <v>3633</v>
      </c>
      <c r="D10213" s="3">
        <v>0.54262731481481474</v>
      </c>
      <c r="E10213" s="3">
        <f t="shared" si="320"/>
        <v>5.6030092592592562E-2</v>
      </c>
      <c r="F10213">
        <f t="shared" si="321"/>
        <v>80</v>
      </c>
    </row>
    <row r="10214" spans="2:6" x14ac:dyDescent="0.25">
      <c r="B10214">
        <v>10981</v>
      </c>
      <c r="C10214">
        <v>3633</v>
      </c>
      <c r="D10214" s="3">
        <v>0.54262731481481474</v>
      </c>
      <c r="E10214" s="3">
        <f t="shared" si="320"/>
        <v>5.6030092592592562E-2</v>
      </c>
      <c r="F10214">
        <f t="shared" si="321"/>
        <v>80</v>
      </c>
    </row>
    <row r="10215" spans="2:6" x14ac:dyDescent="0.25">
      <c r="B10215">
        <v>10982</v>
      </c>
      <c r="C10215">
        <v>3633</v>
      </c>
      <c r="D10215" s="3">
        <v>0.54262731481481474</v>
      </c>
      <c r="E10215" s="3">
        <f t="shared" si="320"/>
        <v>5.6030092592592562E-2</v>
      </c>
      <c r="F10215">
        <f t="shared" si="321"/>
        <v>80</v>
      </c>
    </row>
    <row r="10216" spans="2:6" x14ac:dyDescent="0.25">
      <c r="B10216">
        <v>10983</v>
      </c>
      <c r="C10216">
        <v>3633</v>
      </c>
      <c r="D10216" s="3">
        <v>0.54262731481481474</v>
      </c>
      <c r="E10216" s="3">
        <f t="shared" si="320"/>
        <v>5.6030092592592562E-2</v>
      </c>
      <c r="F10216">
        <f t="shared" si="321"/>
        <v>80</v>
      </c>
    </row>
    <row r="10217" spans="2:6" x14ac:dyDescent="0.25">
      <c r="B10217">
        <v>10984</v>
      </c>
      <c r="C10217">
        <v>3564</v>
      </c>
      <c r="D10217" s="3">
        <v>0.54262731481481474</v>
      </c>
      <c r="E10217" s="3">
        <f t="shared" si="320"/>
        <v>5.6030092592592562E-2</v>
      </c>
      <c r="F10217">
        <f t="shared" si="321"/>
        <v>80</v>
      </c>
    </row>
    <row r="10218" spans="2:6" x14ac:dyDescent="0.25">
      <c r="B10218">
        <v>10985</v>
      </c>
      <c r="C10218">
        <v>3564</v>
      </c>
      <c r="D10218" s="3">
        <v>0.54262731481481474</v>
      </c>
      <c r="E10218" s="3">
        <f t="shared" si="320"/>
        <v>5.6030092592592562E-2</v>
      </c>
      <c r="F10218">
        <f t="shared" si="321"/>
        <v>80</v>
      </c>
    </row>
    <row r="10219" spans="2:6" x14ac:dyDescent="0.25">
      <c r="B10219">
        <v>10986</v>
      </c>
      <c r="C10219">
        <v>3564</v>
      </c>
      <c r="D10219" s="3">
        <v>0.54262731481481474</v>
      </c>
      <c r="E10219" s="3">
        <f t="shared" si="320"/>
        <v>5.6030092592592562E-2</v>
      </c>
      <c r="F10219">
        <f t="shared" si="321"/>
        <v>80</v>
      </c>
    </row>
    <row r="10220" spans="2:6" x14ac:dyDescent="0.25">
      <c r="B10220">
        <v>10987</v>
      </c>
      <c r="C10220">
        <v>3564</v>
      </c>
      <c r="D10220" s="3">
        <v>0.54262731481481474</v>
      </c>
      <c r="E10220" s="3">
        <f t="shared" si="320"/>
        <v>5.6030092592592562E-2</v>
      </c>
      <c r="F10220">
        <f t="shared" si="321"/>
        <v>80</v>
      </c>
    </row>
    <row r="10221" spans="2:6" x14ac:dyDescent="0.25">
      <c r="B10221">
        <v>10988</v>
      </c>
      <c r="C10221">
        <v>3550</v>
      </c>
      <c r="D10221" s="3">
        <v>0.54263888888888889</v>
      </c>
      <c r="E10221" s="3">
        <f t="shared" si="320"/>
        <v>5.6041666666666712E-2</v>
      </c>
      <c r="F10221">
        <f t="shared" si="321"/>
        <v>80</v>
      </c>
    </row>
    <row r="10222" spans="2:6" x14ac:dyDescent="0.25">
      <c r="B10222">
        <v>10989</v>
      </c>
      <c r="C10222">
        <v>3550</v>
      </c>
      <c r="D10222" s="3">
        <v>0.54263888888888889</v>
      </c>
      <c r="E10222" s="3">
        <f t="shared" si="320"/>
        <v>5.6041666666666712E-2</v>
      </c>
      <c r="F10222">
        <f t="shared" si="321"/>
        <v>80</v>
      </c>
    </row>
    <row r="10223" spans="2:6" x14ac:dyDescent="0.25">
      <c r="B10223">
        <v>10990</v>
      </c>
      <c r="C10223">
        <v>3550</v>
      </c>
      <c r="D10223" s="3">
        <v>0.54263888888888889</v>
      </c>
      <c r="E10223" s="3">
        <f t="shared" si="320"/>
        <v>5.6041666666666712E-2</v>
      </c>
      <c r="F10223">
        <f t="shared" si="321"/>
        <v>80</v>
      </c>
    </row>
    <row r="10224" spans="2:6" x14ac:dyDescent="0.25">
      <c r="B10224">
        <v>10991</v>
      </c>
      <c r="C10224">
        <v>3550</v>
      </c>
      <c r="D10224" s="3">
        <v>0.54263888888888889</v>
      </c>
      <c r="E10224" s="3">
        <f t="shared" si="320"/>
        <v>5.6041666666666712E-2</v>
      </c>
      <c r="F10224">
        <f t="shared" si="321"/>
        <v>80</v>
      </c>
    </row>
    <row r="10225" spans="2:6" x14ac:dyDescent="0.25">
      <c r="B10225">
        <v>10992</v>
      </c>
      <c r="C10225">
        <v>3645</v>
      </c>
      <c r="D10225" s="3">
        <v>0.54263888888888889</v>
      </c>
      <c r="E10225" s="3">
        <f t="shared" si="320"/>
        <v>5.6041666666666712E-2</v>
      </c>
      <c r="F10225">
        <f t="shared" si="321"/>
        <v>80</v>
      </c>
    </row>
    <row r="10226" spans="2:6" x14ac:dyDescent="0.25">
      <c r="B10226">
        <v>10993</v>
      </c>
      <c r="C10226">
        <v>3645</v>
      </c>
      <c r="D10226" s="3">
        <v>0.54263888888888889</v>
      </c>
      <c r="E10226" s="3">
        <f t="shared" si="320"/>
        <v>5.6041666666666712E-2</v>
      </c>
      <c r="F10226">
        <f t="shared" si="321"/>
        <v>80</v>
      </c>
    </row>
    <row r="10227" spans="2:6" x14ac:dyDescent="0.25">
      <c r="B10227">
        <v>10994</v>
      </c>
      <c r="C10227">
        <v>3645</v>
      </c>
      <c r="D10227" s="3">
        <v>0.54263888888888889</v>
      </c>
      <c r="E10227" s="3">
        <f t="shared" si="320"/>
        <v>5.6041666666666712E-2</v>
      </c>
      <c r="F10227">
        <f t="shared" si="321"/>
        <v>80</v>
      </c>
    </row>
    <row r="10228" spans="2:6" x14ac:dyDescent="0.25">
      <c r="B10228">
        <v>10995</v>
      </c>
      <c r="C10228">
        <v>3645</v>
      </c>
      <c r="D10228" s="3">
        <v>0.54263888888888889</v>
      </c>
      <c r="E10228" s="3">
        <f t="shared" si="320"/>
        <v>5.6041666666666712E-2</v>
      </c>
      <c r="F10228">
        <f t="shared" si="321"/>
        <v>80</v>
      </c>
    </row>
    <row r="10229" spans="2:6" x14ac:dyDescent="0.25">
      <c r="B10229">
        <v>10996</v>
      </c>
      <c r="C10229">
        <v>3564</v>
      </c>
      <c r="D10229" s="3">
        <v>0.54263888888888889</v>
      </c>
      <c r="E10229" s="3">
        <f t="shared" si="320"/>
        <v>5.6041666666666712E-2</v>
      </c>
      <c r="F10229">
        <f t="shared" si="321"/>
        <v>80</v>
      </c>
    </row>
    <row r="10230" spans="2:6" x14ac:dyDescent="0.25">
      <c r="B10230">
        <v>10997</v>
      </c>
      <c r="C10230">
        <v>3564</v>
      </c>
      <c r="D10230" s="3">
        <v>0.54263888888888889</v>
      </c>
      <c r="E10230" s="3">
        <f t="shared" si="320"/>
        <v>5.6041666666666712E-2</v>
      </c>
      <c r="F10230">
        <f t="shared" si="321"/>
        <v>80</v>
      </c>
    </row>
    <row r="10231" spans="2:6" x14ac:dyDescent="0.25">
      <c r="B10231">
        <v>10998</v>
      </c>
      <c r="C10231">
        <v>3564</v>
      </c>
      <c r="D10231" s="3">
        <v>0.54263888888888889</v>
      </c>
      <c r="E10231" s="3">
        <f t="shared" si="320"/>
        <v>5.6041666666666712E-2</v>
      </c>
      <c r="F10231">
        <f t="shared" si="321"/>
        <v>80</v>
      </c>
    </row>
    <row r="10232" spans="2:6" x14ac:dyDescent="0.25">
      <c r="B10232">
        <v>10999</v>
      </c>
      <c r="C10232">
        <v>3564</v>
      </c>
      <c r="D10232" s="3">
        <v>0.54263888888888889</v>
      </c>
      <c r="E10232" s="3">
        <f t="shared" si="320"/>
        <v>5.6041666666666712E-2</v>
      </c>
      <c r="F10232">
        <f t="shared" si="321"/>
        <v>80</v>
      </c>
    </row>
    <row r="10233" spans="2:6" x14ac:dyDescent="0.25">
      <c r="B10233">
        <v>11000</v>
      </c>
      <c r="C10233">
        <v>3630</v>
      </c>
      <c r="D10233" s="3">
        <v>0.54263888888888889</v>
      </c>
      <c r="E10233" s="3">
        <f t="shared" si="320"/>
        <v>5.6041666666666712E-2</v>
      </c>
      <c r="F10233">
        <f t="shared" si="321"/>
        <v>80</v>
      </c>
    </row>
    <row r="10234" spans="2:6" x14ac:dyDescent="0.25">
      <c r="B10234">
        <v>11001</v>
      </c>
      <c r="C10234">
        <v>3630</v>
      </c>
      <c r="D10234" s="3">
        <v>0.54263888888888889</v>
      </c>
      <c r="E10234" s="3">
        <f t="shared" si="320"/>
        <v>5.6041666666666712E-2</v>
      </c>
      <c r="F10234">
        <f t="shared" si="321"/>
        <v>80</v>
      </c>
    </row>
    <row r="10235" spans="2:6" x14ac:dyDescent="0.25">
      <c r="B10235">
        <v>11002</v>
      </c>
      <c r="C10235">
        <v>3630</v>
      </c>
      <c r="D10235" s="3">
        <v>0.54263888888888889</v>
      </c>
      <c r="E10235" s="3">
        <f t="shared" si="320"/>
        <v>5.6041666666666712E-2</v>
      </c>
      <c r="F10235">
        <f t="shared" si="321"/>
        <v>80</v>
      </c>
    </row>
    <row r="10236" spans="2:6" x14ac:dyDescent="0.25">
      <c r="B10236">
        <v>11003</v>
      </c>
      <c r="C10236">
        <v>3630</v>
      </c>
      <c r="D10236" s="3">
        <v>0.54265046296296293</v>
      </c>
      <c r="E10236" s="3">
        <f t="shared" si="320"/>
        <v>5.6053240740740751E-2</v>
      </c>
      <c r="F10236">
        <f t="shared" si="321"/>
        <v>80</v>
      </c>
    </row>
    <row r="10237" spans="2:6" x14ac:dyDescent="0.25">
      <c r="B10237">
        <v>11004</v>
      </c>
      <c r="C10237">
        <v>3645</v>
      </c>
      <c r="D10237" s="3">
        <v>0.54265046296296293</v>
      </c>
      <c r="E10237" s="3">
        <f t="shared" si="320"/>
        <v>5.6053240740740751E-2</v>
      </c>
      <c r="F10237">
        <f t="shared" si="321"/>
        <v>80</v>
      </c>
    </row>
    <row r="10238" spans="2:6" x14ac:dyDescent="0.25">
      <c r="B10238">
        <v>11005</v>
      </c>
      <c r="C10238">
        <v>3645</v>
      </c>
      <c r="D10238" s="3">
        <v>0.54265046296296293</v>
      </c>
      <c r="E10238" s="3">
        <f t="shared" si="320"/>
        <v>5.6053240740740751E-2</v>
      </c>
      <c r="F10238">
        <f t="shared" si="321"/>
        <v>80</v>
      </c>
    </row>
    <row r="10239" spans="2:6" x14ac:dyDescent="0.25">
      <c r="B10239">
        <v>11006</v>
      </c>
      <c r="C10239">
        <v>3645</v>
      </c>
      <c r="D10239" s="3">
        <v>0.54265046296296293</v>
      </c>
      <c r="E10239" s="3">
        <f t="shared" si="320"/>
        <v>5.6053240740740751E-2</v>
      </c>
      <c r="F10239">
        <f t="shared" si="321"/>
        <v>80</v>
      </c>
    </row>
    <row r="10240" spans="2:6" x14ac:dyDescent="0.25">
      <c r="B10240">
        <v>11007</v>
      </c>
      <c r="C10240">
        <v>3645</v>
      </c>
      <c r="D10240" s="3">
        <v>0.54265046296296293</v>
      </c>
      <c r="E10240" s="3">
        <f t="shared" si="320"/>
        <v>5.6053240740740751E-2</v>
      </c>
      <c r="F10240">
        <f t="shared" si="321"/>
        <v>80</v>
      </c>
    </row>
    <row r="10241" spans="2:6" x14ac:dyDescent="0.25">
      <c r="B10241">
        <v>11008</v>
      </c>
      <c r="C10241">
        <v>3641</v>
      </c>
      <c r="D10241" s="3">
        <v>0.54266203703703708</v>
      </c>
      <c r="E10241" s="3">
        <f t="shared" si="320"/>
        <v>5.6064814814814901E-2</v>
      </c>
      <c r="F10241">
        <f t="shared" si="321"/>
        <v>80</v>
      </c>
    </row>
    <row r="10242" spans="2:6" x14ac:dyDescent="0.25">
      <c r="B10242">
        <v>11009</v>
      </c>
      <c r="C10242">
        <v>3641</v>
      </c>
      <c r="D10242" s="3">
        <v>0.54266203703703708</v>
      </c>
      <c r="E10242" s="3">
        <f t="shared" ref="E10242:E10305" si="322">D10242-$A$1</f>
        <v>5.6064814814814901E-2</v>
      </c>
      <c r="F10242">
        <f t="shared" ref="F10242:F10305" si="323">(MINUTE(E10242))+60</f>
        <v>80</v>
      </c>
    </row>
    <row r="10243" spans="2:6" x14ac:dyDescent="0.25">
      <c r="B10243">
        <v>11010</v>
      </c>
      <c r="C10243">
        <v>3641</v>
      </c>
      <c r="D10243" s="3">
        <v>0.54266203703703708</v>
      </c>
      <c r="E10243" s="3">
        <f t="shared" si="322"/>
        <v>5.6064814814814901E-2</v>
      </c>
      <c r="F10243">
        <f t="shared" si="323"/>
        <v>80</v>
      </c>
    </row>
    <row r="10244" spans="2:6" x14ac:dyDescent="0.25">
      <c r="B10244">
        <v>11011</v>
      </c>
      <c r="C10244">
        <v>3641</v>
      </c>
      <c r="D10244" s="3">
        <v>0.54266203703703708</v>
      </c>
      <c r="E10244" s="3">
        <f t="shared" si="322"/>
        <v>5.6064814814814901E-2</v>
      </c>
      <c r="F10244">
        <f t="shared" si="323"/>
        <v>80</v>
      </c>
    </row>
    <row r="10245" spans="2:6" x14ac:dyDescent="0.25">
      <c r="B10245">
        <v>11012</v>
      </c>
      <c r="C10245">
        <v>3682</v>
      </c>
      <c r="D10245" s="3">
        <v>0.54267361111111112</v>
      </c>
      <c r="E10245" s="3">
        <f t="shared" si="322"/>
        <v>5.6076388888888939E-2</v>
      </c>
      <c r="F10245">
        <f t="shared" si="323"/>
        <v>80</v>
      </c>
    </row>
    <row r="10246" spans="2:6" x14ac:dyDescent="0.25">
      <c r="B10246">
        <v>11013</v>
      </c>
      <c r="C10246">
        <v>3682</v>
      </c>
      <c r="D10246" s="3">
        <v>0.54267361111111112</v>
      </c>
      <c r="E10246" s="3">
        <f t="shared" si="322"/>
        <v>5.6076388888888939E-2</v>
      </c>
      <c r="F10246">
        <f t="shared" si="323"/>
        <v>80</v>
      </c>
    </row>
    <row r="10247" spans="2:6" x14ac:dyDescent="0.25">
      <c r="B10247">
        <v>11014</v>
      </c>
      <c r="C10247">
        <v>3682</v>
      </c>
      <c r="D10247" s="3">
        <v>0.54267361111111112</v>
      </c>
      <c r="E10247" s="3">
        <f t="shared" si="322"/>
        <v>5.6076388888888939E-2</v>
      </c>
      <c r="F10247">
        <f t="shared" si="323"/>
        <v>80</v>
      </c>
    </row>
    <row r="10248" spans="2:6" x14ac:dyDescent="0.25">
      <c r="B10248">
        <v>11015</v>
      </c>
      <c r="C10248">
        <v>3682</v>
      </c>
      <c r="D10248" s="3">
        <v>0.54267361111111112</v>
      </c>
      <c r="E10248" s="3">
        <f t="shared" si="322"/>
        <v>5.6076388888888939E-2</v>
      </c>
      <c r="F10248">
        <f t="shared" si="323"/>
        <v>80</v>
      </c>
    </row>
    <row r="10249" spans="2:6" x14ac:dyDescent="0.25">
      <c r="B10249">
        <v>11016</v>
      </c>
      <c r="C10249">
        <v>3585</v>
      </c>
      <c r="D10249" s="3">
        <v>0.54267361111111112</v>
      </c>
      <c r="E10249" s="3">
        <f t="shared" si="322"/>
        <v>5.6076388888888939E-2</v>
      </c>
      <c r="F10249">
        <f t="shared" si="323"/>
        <v>80</v>
      </c>
    </row>
    <row r="10250" spans="2:6" x14ac:dyDescent="0.25">
      <c r="B10250">
        <v>11017</v>
      </c>
      <c r="C10250">
        <v>3585</v>
      </c>
      <c r="D10250" s="3">
        <v>0.54267361111111112</v>
      </c>
      <c r="E10250" s="3">
        <f t="shared" si="322"/>
        <v>5.6076388888888939E-2</v>
      </c>
      <c r="F10250">
        <f t="shared" si="323"/>
        <v>80</v>
      </c>
    </row>
    <row r="10251" spans="2:6" x14ac:dyDescent="0.25">
      <c r="B10251">
        <v>11018</v>
      </c>
      <c r="C10251">
        <v>3585</v>
      </c>
      <c r="D10251" s="3">
        <v>0.54267361111111112</v>
      </c>
      <c r="E10251" s="3">
        <f t="shared" si="322"/>
        <v>5.6076388888888939E-2</v>
      </c>
      <c r="F10251">
        <f t="shared" si="323"/>
        <v>80</v>
      </c>
    </row>
    <row r="10252" spans="2:6" x14ac:dyDescent="0.25">
      <c r="B10252">
        <v>11019</v>
      </c>
      <c r="C10252">
        <v>3585</v>
      </c>
      <c r="D10252" s="3">
        <v>0.54267361111111112</v>
      </c>
      <c r="E10252" s="3">
        <f t="shared" si="322"/>
        <v>5.6076388888888939E-2</v>
      </c>
      <c r="F10252">
        <f t="shared" si="323"/>
        <v>80</v>
      </c>
    </row>
    <row r="10253" spans="2:6" x14ac:dyDescent="0.25">
      <c r="B10253">
        <v>11020</v>
      </c>
      <c r="C10253">
        <v>3568</v>
      </c>
      <c r="D10253" s="3">
        <v>0.54267361111111112</v>
      </c>
      <c r="E10253" s="3">
        <f t="shared" si="322"/>
        <v>5.6076388888888939E-2</v>
      </c>
      <c r="F10253">
        <f t="shared" si="323"/>
        <v>80</v>
      </c>
    </row>
    <row r="10254" spans="2:6" x14ac:dyDescent="0.25">
      <c r="B10254">
        <v>11021</v>
      </c>
      <c r="C10254">
        <v>3568</v>
      </c>
      <c r="D10254" s="3">
        <v>0.54267361111111112</v>
      </c>
      <c r="E10254" s="3">
        <f t="shared" si="322"/>
        <v>5.6076388888888939E-2</v>
      </c>
      <c r="F10254">
        <f t="shared" si="323"/>
        <v>80</v>
      </c>
    </row>
    <row r="10255" spans="2:6" x14ac:dyDescent="0.25">
      <c r="B10255">
        <v>11022</v>
      </c>
      <c r="C10255">
        <v>3568</v>
      </c>
      <c r="D10255" s="3">
        <v>0.54267361111111112</v>
      </c>
      <c r="E10255" s="3">
        <f t="shared" si="322"/>
        <v>5.6076388888888939E-2</v>
      </c>
      <c r="F10255">
        <f t="shared" si="323"/>
        <v>80</v>
      </c>
    </row>
    <row r="10256" spans="2:6" x14ac:dyDescent="0.25">
      <c r="B10256">
        <v>11023</v>
      </c>
      <c r="C10256">
        <v>3568</v>
      </c>
      <c r="D10256" s="3">
        <v>0.54267361111111112</v>
      </c>
      <c r="E10256" s="3">
        <f t="shared" si="322"/>
        <v>5.6076388888888939E-2</v>
      </c>
      <c r="F10256">
        <f t="shared" si="323"/>
        <v>80</v>
      </c>
    </row>
    <row r="10257" spans="2:6" x14ac:dyDescent="0.25">
      <c r="B10257">
        <v>11024</v>
      </c>
      <c r="C10257">
        <v>3659</v>
      </c>
      <c r="D10257" s="3">
        <v>0.54267361111111112</v>
      </c>
      <c r="E10257" s="3">
        <f t="shared" si="322"/>
        <v>5.6076388888888939E-2</v>
      </c>
      <c r="F10257">
        <f t="shared" si="323"/>
        <v>80</v>
      </c>
    </row>
    <row r="10258" spans="2:6" x14ac:dyDescent="0.25">
      <c r="B10258">
        <v>11025</v>
      </c>
      <c r="C10258">
        <v>3659</v>
      </c>
      <c r="D10258" s="3">
        <v>0.54267361111111112</v>
      </c>
      <c r="E10258" s="3">
        <f t="shared" si="322"/>
        <v>5.6076388888888939E-2</v>
      </c>
      <c r="F10258">
        <f t="shared" si="323"/>
        <v>80</v>
      </c>
    </row>
    <row r="10259" spans="2:6" x14ac:dyDescent="0.25">
      <c r="B10259">
        <v>11026</v>
      </c>
      <c r="C10259">
        <v>3659</v>
      </c>
      <c r="D10259" s="3">
        <v>0.54267361111111112</v>
      </c>
      <c r="E10259" s="3">
        <f t="shared" si="322"/>
        <v>5.6076388888888939E-2</v>
      </c>
      <c r="F10259">
        <f t="shared" si="323"/>
        <v>80</v>
      </c>
    </row>
    <row r="10260" spans="2:6" x14ac:dyDescent="0.25">
      <c r="B10260">
        <v>11027</v>
      </c>
      <c r="C10260">
        <v>3659</v>
      </c>
      <c r="D10260" s="3">
        <v>0.54267361111111112</v>
      </c>
      <c r="E10260" s="3">
        <f t="shared" si="322"/>
        <v>5.6076388888888939E-2</v>
      </c>
      <c r="F10260">
        <f t="shared" si="323"/>
        <v>80</v>
      </c>
    </row>
    <row r="10261" spans="2:6" x14ac:dyDescent="0.25">
      <c r="B10261">
        <v>11028</v>
      </c>
      <c r="C10261">
        <v>3633</v>
      </c>
      <c r="D10261" s="3">
        <v>0.54268518518518516</v>
      </c>
      <c r="E10261" s="3">
        <f t="shared" si="322"/>
        <v>5.6087962962962978E-2</v>
      </c>
      <c r="F10261">
        <f t="shared" si="323"/>
        <v>80</v>
      </c>
    </row>
    <row r="10262" spans="2:6" x14ac:dyDescent="0.25">
      <c r="B10262">
        <v>11029</v>
      </c>
      <c r="C10262">
        <v>3633</v>
      </c>
      <c r="D10262" s="3">
        <v>0.54268518518518516</v>
      </c>
      <c r="E10262" s="3">
        <f t="shared" si="322"/>
        <v>5.6087962962962978E-2</v>
      </c>
      <c r="F10262">
        <f t="shared" si="323"/>
        <v>80</v>
      </c>
    </row>
    <row r="10263" spans="2:6" x14ac:dyDescent="0.25">
      <c r="B10263">
        <v>11030</v>
      </c>
      <c r="C10263">
        <v>3633</v>
      </c>
      <c r="D10263" s="3">
        <v>0.54268518518518516</v>
      </c>
      <c r="E10263" s="3">
        <f t="shared" si="322"/>
        <v>5.6087962962962978E-2</v>
      </c>
      <c r="F10263">
        <f t="shared" si="323"/>
        <v>80</v>
      </c>
    </row>
    <row r="10264" spans="2:6" x14ac:dyDescent="0.25">
      <c r="B10264">
        <v>11031</v>
      </c>
      <c r="C10264">
        <v>3633</v>
      </c>
      <c r="D10264" s="3">
        <v>0.54268518518518516</v>
      </c>
      <c r="E10264" s="3">
        <f t="shared" si="322"/>
        <v>5.6087962962962978E-2</v>
      </c>
      <c r="F10264">
        <f t="shared" si="323"/>
        <v>80</v>
      </c>
    </row>
    <row r="10265" spans="2:6" x14ac:dyDescent="0.25">
      <c r="B10265">
        <v>11032</v>
      </c>
      <c r="C10265">
        <v>3641</v>
      </c>
      <c r="D10265" s="3">
        <v>0.54268518518518516</v>
      </c>
      <c r="E10265" s="3">
        <f t="shared" si="322"/>
        <v>5.6087962962962978E-2</v>
      </c>
      <c r="F10265">
        <f t="shared" si="323"/>
        <v>80</v>
      </c>
    </row>
    <row r="10266" spans="2:6" x14ac:dyDescent="0.25">
      <c r="B10266">
        <v>11033</v>
      </c>
      <c r="C10266">
        <v>3641</v>
      </c>
      <c r="D10266" s="3">
        <v>0.54268518518518516</v>
      </c>
      <c r="E10266" s="3">
        <f t="shared" si="322"/>
        <v>5.6087962962962978E-2</v>
      </c>
      <c r="F10266">
        <f t="shared" si="323"/>
        <v>80</v>
      </c>
    </row>
    <row r="10267" spans="2:6" x14ac:dyDescent="0.25">
      <c r="B10267">
        <v>11034</v>
      </c>
      <c r="C10267">
        <v>3641</v>
      </c>
      <c r="D10267" s="3">
        <v>0.54268518518518516</v>
      </c>
      <c r="E10267" s="3">
        <f t="shared" si="322"/>
        <v>5.6087962962962978E-2</v>
      </c>
      <c r="F10267">
        <f t="shared" si="323"/>
        <v>80</v>
      </c>
    </row>
    <row r="10268" spans="2:6" x14ac:dyDescent="0.25">
      <c r="B10268">
        <v>11035</v>
      </c>
      <c r="C10268">
        <v>3641</v>
      </c>
      <c r="D10268" s="3">
        <v>0.54268518518518516</v>
      </c>
      <c r="E10268" s="3">
        <f t="shared" si="322"/>
        <v>5.6087962962962978E-2</v>
      </c>
      <c r="F10268">
        <f t="shared" si="323"/>
        <v>80</v>
      </c>
    </row>
    <row r="10269" spans="2:6" x14ac:dyDescent="0.25">
      <c r="B10269">
        <v>11036</v>
      </c>
      <c r="C10269">
        <v>3554</v>
      </c>
      <c r="D10269" s="3">
        <v>0.54268518518518516</v>
      </c>
      <c r="E10269" s="3">
        <f t="shared" si="322"/>
        <v>5.6087962962962978E-2</v>
      </c>
      <c r="F10269">
        <f t="shared" si="323"/>
        <v>80</v>
      </c>
    </row>
    <row r="10270" spans="2:6" x14ac:dyDescent="0.25">
      <c r="B10270">
        <v>11037</v>
      </c>
      <c r="C10270">
        <v>3554</v>
      </c>
      <c r="D10270" s="3">
        <v>0.5426967592592592</v>
      </c>
      <c r="E10270" s="3">
        <f t="shared" si="322"/>
        <v>5.6099537037037017E-2</v>
      </c>
      <c r="F10270">
        <f t="shared" si="323"/>
        <v>80</v>
      </c>
    </row>
    <row r="10271" spans="2:6" x14ac:dyDescent="0.25">
      <c r="B10271">
        <v>11038</v>
      </c>
      <c r="C10271">
        <v>3554</v>
      </c>
      <c r="D10271" s="3">
        <v>0.5426967592592592</v>
      </c>
      <c r="E10271" s="3">
        <f t="shared" si="322"/>
        <v>5.6099537037037017E-2</v>
      </c>
      <c r="F10271">
        <f t="shared" si="323"/>
        <v>80</v>
      </c>
    </row>
    <row r="10272" spans="2:6" x14ac:dyDescent="0.25">
      <c r="B10272">
        <v>11039</v>
      </c>
      <c r="C10272">
        <v>3554</v>
      </c>
      <c r="D10272" s="3">
        <v>0.5426967592592592</v>
      </c>
      <c r="E10272" s="3">
        <f t="shared" si="322"/>
        <v>5.6099537037037017E-2</v>
      </c>
      <c r="F10272">
        <f t="shared" si="323"/>
        <v>80</v>
      </c>
    </row>
    <row r="10273" spans="2:6" x14ac:dyDescent="0.25">
      <c r="B10273">
        <v>11040</v>
      </c>
      <c r="C10273">
        <v>3661</v>
      </c>
      <c r="D10273" s="3">
        <v>0.5426967592592592</v>
      </c>
      <c r="E10273" s="3">
        <f t="shared" si="322"/>
        <v>5.6099537037037017E-2</v>
      </c>
      <c r="F10273">
        <f t="shared" si="323"/>
        <v>80</v>
      </c>
    </row>
    <row r="10274" spans="2:6" x14ac:dyDescent="0.25">
      <c r="B10274">
        <v>11041</v>
      </c>
      <c r="C10274">
        <v>3661</v>
      </c>
      <c r="D10274" s="3">
        <v>0.5426967592592592</v>
      </c>
      <c r="E10274" s="3">
        <f t="shared" si="322"/>
        <v>5.6099537037037017E-2</v>
      </c>
      <c r="F10274">
        <f t="shared" si="323"/>
        <v>80</v>
      </c>
    </row>
    <row r="10275" spans="2:6" x14ac:dyDescent="0.25">
      <c r="B10275">
        <v>11042</v>
      </c>
      <c r="C10275">
        <v>3661</v>
      </c>
      <c r="D10275" s="3">
        <v>0.5426967592592592</v>
      </c>
      <c r="E10275" s="3">
        <f t="shared" si="322"/>
        <v>5.6099537037037017E-2</v>
      </c>
      <c r="F10275">
        <f t="shared" si="323"/>
        <v>80</v>
      </c>
    </row>
    <row r="10276" spans="2:6" x14ac:dyDescent="0.25">
      <c r="B10276">
        <v>11043</v>
      </c>
      <c r="C10276">
        <v>3661</v>
      </c>
      <c r="D10276" s="3">
        <v>0.5426967592592592</v>
      </c>
      <c r="E10276" s="3">
        <f t="shared" si="322"/>
        <v>5.6099537037037017E-2</v>
      </c>
      <c r="F10276">
        <f t="shared" si="323"/>
        <v>80</v>
      </c>
    </row>
    <row r="10277" spans="2:6" x14ac:dyDescent="0.25">
      <c r="B10277">
        <v>11044</v>
      </c>
      <c r="C10277">
        <v>3580</v>
      </c>
      <c r="D10277" s="3">
        <v>0.5426967592592592</v>
      </c>
      <c r="E10277" s="3">
        <f t="shared" si="322"/>
        <v>5.6099537037037017E-2</v>
      </c>
      <c r="F10277">
        <f t="shared" si="323"/>
        <v>80</v>
      </c>
    </row>
    <row r="10278" spans="2:6" x14ac:dyDescent="0.25">
      <c r="B10278">
        <v>11045</v>
      </c>
      <c r="C10278">
        <v>3580</v>
      </c>
      <c r="D10278" s="3">
        <v>0.5426967592592592</v>
      </c>
      <c r="E10278" s="3">
        <f t="shared" si="322"/>
        <v>5.6099537037037017E-2</v>
      </c>
      <c r="F10278">
        <f t="shared" si="323"/>
        <v>80</v>
      </c>
    </row>
    <row r="10279" spans="2:6" x14ac:dyDescent="0.25">
      <c r="B10279">
        <v>11046</v>
      </c>
      <c r="C10279">
        <v>3580</v>
      </c>
      <c r="D10279" s="3">
        <v>0.5426967592592592</v>
      </c>
      <c r="E10279" s="3">
        <f t="shared" si="322"/>
        <v>5.6099537037037017E-2</v>
      </c>
      <c r="F10279">
        <f t="shared" si="323"/>
        <v>80</v>
      </c>
    </row>
    <row r="10280" spans="2:6" x14ac:dyDescent="0.25">
      <c r="B10280">
        <v>11047</v>
      </c>
      <c r="C10280">
        <v>3580</v>
      </c>
      <c r="D10280" s="3">
        <v>0.5426967592592592</v>
      </c>
      <c r="E10280" s="3">
        <f t="shared" si="322"/>
        <v>5.6099537037037017E-2</v>
      </c>
      <c r="F10280">
        <f t="shared" si="323"/>
        <v>80</v>
      </c>
    </row>
    <row r="10281" spans="2:6" x14ac:dyDescent="0.25">
      <c r="B10281">
        <v>11048</v>
      </c>
      <c r="C10281">
        <v>3671</v>
      </c>
      <c r="D10281" s="3">
        <v>0.54270833333333335</v>
      </c>
      <c r="E10281" s="3">
        <f t="shared" si="322"/>
        <v>5.6111111111111167E-2</v>
      </c>
      <c r="F10281">
        <f t="shared" si="323"/>
        <v>80</v>
      </c>
    </row>
    <row r="10282" spans="2:6" x14ac:dyDescent="0.25">
      <c r="B10282">
        <v>11049</v>
      </c>
      <c r="C10282">
        <v>3671</v>
      </c>
      <c r="D10282" s="3">
        <v>0.54270833333333335</v>
      </c>
      <c r="E10282" s="3">
        <f t="shared" si="322"/>
        <v>5.6111111111111167E-2</v>
      </c>
      <c r="F10282">
        <f t="shared" si="323"/>
        <v>80</v>
      </c>
    </row>
    <row r="10283" spans="2:6" x14ac:dyDescent="0.25">
      <c r="B10283">
        <v>11050</v>
      </c>
      <c r="C10283">
        <v>3671</v>
      </c>
      <c r="D10283" s="3">
        <v>0.54270833333333335</v>
      </c>
      <c r="E10283" s="3">
        <f t="shared" si="322"/>
        <v>5.6111111111111167E-2</v>
      </c>
      <c r="F10283">
        <f t="shared" si="323"/>
        <v>80</v>
      </c>
    </row>
    <row r="10284" spans="2:6" x14ac:dyDescent="0.25">
      <c r="B10284">
        <v>11051</v>
      </c>
      <c r="C10284">
        <v>3671</v>
      </c>
      <c r="D10284" s="3">
        <v>0.54270833333333335</v>
      </c>
      <c r="E10284" s="3">
        <f t="shared" si="322"/>
        <v>5.6111111111111167E-2</v>
      </c>
      <c r="F10284">
        <f t="shared" si="323"/>
        <v>80</v>
      </c>
    </row>
    <row r="10285" spans="2:6" x14ac:dyDescent="0.25">
      <c r="B10285">
        <v>11052</v>
      </c>
      <c r="C10285">
        <v>3640</v>
      </c>
      <c r="D10285" s="3">
        <v>0.54270833333333335</v>
      </c>
      <c r="E10285" s="3">
        <f t="shared" si="322"/>
        <v>5.6111111111111167E-2</v>
      </c>
      <c r="F10285">
        <f t="shared" si="323"/>
        <v>80</v>
      </c>
    </row>
    <row r="10286" spans="2:6" x14ac:dyDescent="0.25">
      <c r="B10286">
        <v>11053</v>
      </c>
      <c r="C10286">
        <v>3640</v>
      </c>
      <c r="D10286" s="3">
        <v>0.54270833333333335</v>
      </c>
      <c r="E10286" s="3">
        <f t="shared" si="322"/>
        <v>5.6111111111111167E-2</v>
      </c>
      <c r="F10286">
        <f t="shared" si="323"/>
        <v>80</v>
      </c>
    </row>
    <row r="10287" spans="2:6" x14ac:dyDescent="0.25">
      <c r="B10287">
        <v>11054</v>
      </c>
      <c r="C10287">
        <v>3640</v>
      </c>
      <c r="D10287" s="3">
        <v>0.54270833333333335</v>
      </c>
      <c r="E10287" s="3">
        <f t="shared" si="322"/>
        <v>5.6111111111111167E-2</v>
      </c>
      <c r="F10287">
        <f t="shared" si="323"/>
        <v>80</v>
      </c>
    </row>
    <row r="10288" spans="2:6" x14ac:dyDescent="0.25">
      <c r="B10288">
        <v>11055</v>
      </c>
      <c r="C10288">
        <v>3640</v>
      </c>
      <c r="D10288" s="3">
        <v>0.54270833333333335</v>
      </c>
      <c r="E10288" s="3">
        <f t="shared" si="322"/>
        <v>5.6111111111111167E-2</v>
      </c>
      <c r="F10288">
        <f t="shared" si="323"/>
        <v>80</v>
      </c>
    </row>
    <row r="10289" spans="2:6" x14ac:dyDescent="0.25">
      <c r="B10289">
        <v>11056</v>
      </c>
      <c r="C10289">
        <v>3567</v>
      </c>
      <c r="D10289" s="3">
        <v>0.54271990740740739</v>
      </c>
      <c r="E10289" s="3">
        <f t="shared" si="322"/>
        <v>5.6122685185185206E-2</v>
      </c>
      <c r="F10289">
        <f t="shared" si="323"/>
        <v>80</v>
      </c>
    </row>
    <row r="10290" spans="2:6" x14ac:dyDescent="0.25">
      <c r="B10290">
        <v>11057</v>
      </c>
      <c r="C10290">
        <v>3567</v>
      </c>
      <c r="D10290" s="3">
        <v>0.54271990740740739</v>
      </c>
      <c r="E10290" s="3">
        <f t="shared" si="322"/>
        <v>5.6122685185185206E-2</v>
      </c>
      <c r="F10290">
        <f t="shared" si="323"/>
        <v>80</v>
      </c>
    </row>
    <row r="10291" spans="2:6" x14ac:dyDescent="0.25">
      <c r="B10291">
        <v>11058</v>
      </c>
      <c r="C10291">
        <v>3567</v>
      </c>
      <c r="D10291" s="3">
        <v>0.54271990740740739</v>
      </c>
      <c r="E10291" s="3">
        <f t="shared" si="322"/>
        <v>5.6122685185185206E-2</v>
      </c>
      <c r="F10291">
        <f t="shared" si="323"/>
        <v>80</v>
      </c>
    </row>
    <row r="10292" spans="2:6" x14ac:dyDescent="0.25">
      <c r="B10292">
        <v>11059</v>
      </c>
      <c r="C10292">
        <v>3567</v>
      </c>
      <c r="D10292" s="3">
        <v>0.54271990740740739</v>
      </c>
      <c r="E10292" s="3">
        <f t="shared" si="322"/>
        <v>5.6122685185185206E-2</v>
      </c>
      <c r="F10292">
        <f t="shared" si="323"/>
        <v>80</v>
      </c>
    </row>
    <row r="10293" spans="2:6" x14ac:dyDescent="0.25">
      <c r="B10293">
        <v>11060</v>
      </c>
      <c r="C10293">
        <v>3653</v>
      </c>
      <c r="D10293" s="3">
        <v>0.54274305555555558</v>
      </c>
      <c r="E10293" s="3">
        <f t="shared" si="322"/>
        <v>5.6145833333333395E-2</v>
      </c>
      <c r="F10293">
        <f t="shared" si="323"/>
        <v>80</v>
      </c>
    </row>
    <row r="10294" spans="2:6" x14ac:dyDescent="0.25">
      <c r="B10294">
        <v>11061</v>
      </c>
      <c r="C10294">
        <v>3653</v>
      </c>
      <c r="D10294" s="3">
        <v>0.54274305555555558</v>
      </c>
      <c r="E10294" s="3">
        <f t="shared" si="322"/>
        <v>5.6145833333333395E-2</v>
      </c>
      <c r="F10294">
        <f t="shared" si="323"/>
        <v>80</v>
      </c>
    </row>
    <row r="10295" spans="2:6" x14ac:dyDescent="0.25">
      <c r="B10295">
        <v>11062</v>
      </c>
      <c r="C10295">
        <v>3653</v>
      </c>
      <c r="D10295" s="3">
        <v>0.54274305555555558</v>
      </c>
      <c r="E10295" s="3">
        <f t="shared" si="322"/>
        <v>5.6145833333333395E-2</v>
      </c>
      <c r="F10295">
        <f t="shared" si="323"/>
        <v>80</v>
      </c>
    </row>
    <row r="10296" spans="2:6" x14ac:dyDescent="0.25">
      <c r="B10296">
        <v>11063</v>
      </c>
      <c r="C10296">
        <v>3653</v>
      </c>
      <c r="D10296" s="3">
        <v>0.54274305555555558</v>
      </c>
      <c r="E10296" s="3">
        <f t="shared" si="322"/>
        <v>5.6145833333333395E-2</v>
      </c>
      <c r="F10296">
        <f t="shared" si="323"/>
        <v>80</v>
      </c>
    </row>
    <row r="10297" spans="2:6" x14ac:dyDescent="0.25">
      <c r="B10297">
        <v>11064</v>
      </c>
      <c r="C10297">
        <v>3681</v>
      </c>
      <c r="D10297" s="3">
        <v>0.54275462962962961</v>
      </c>
      <c r="E10297" s="3">
        <f t="shared" si="322"/>
        <v>5.6157407407407434E-2</v>
      </c>
      <c r="F10297">
        <f t="shared" si="323"/>
        <v>80</v>
      </c>
    </row>
    <row r="10298" spans="2:6" x14ac:dyDescent="0.25">
      <c r="B10298">
        <v>11065</v>
      </c>
      <c r="C10298">
        <v>3681</v>
      </c>
      <c r="D10298" s="3">
        <v>0.54275462962962961</v>
      </c>
      <c r="E10298" s="3">
        <f t="shared" si="322"/>
        <v>5.6157407407407434E-2</v>
      </c>
      <c r="F10298">
        <f t="shared" si="323"/>
        <v>80</v>
      </c>
    </row>
    <row r="10299" spans="2:6" x14ac:dyDescent="0.25">
      <c r="B10299">
        <v>11066</v>
      </c>
      <c r="C10299">
        <v>3681</v>
      </c>
      <c r="D10299" s="3">
        <v>0.54275462962962961</v>
      </c>
      <c r="E10299" s="3">
        <f t="shared" si="322"/>
        <v>5.6157407407407434E-2</v>
      </c>
      <c r="F10299">
        <f t="shared" si="323"/>
        <v>80</v>
      </c>
    </row>
    <row r="10300" spans="2:6" x14ac:dyDescent="0.25">
      <c r="B10300">
        <v>11067</v>
      </c>
      <c r="C10300">
        <v>3681</v>
      </c>
      <c r="D10300" s="3">
        <v>0.54275462962962961</v>
      </c>
      <c r="E10300" s="3">
        <f t="shared" si="322"/>
        <v>5.6157407407407434E-2</v>
      </c>
      <c r="F10300">
        <f t="shared" si="323"/>
        <v>80</v>
      </c>
    </row>
    <row r="10301" spans="2:6" x14ac:dyDescent="0.25">
      <c r="B10301">
        <v>11068</v>
      </c>
      <c r="C10301">
        <v>3672</v>
      </c>
      <c r="D10301" s="3">
        <v>0.54275462962962961</v>
      </c>
      <c r="E10301" s="3">
        <f t="shared" si="322"/>
        <v>5.6157407407407434E-2</v>
      </c>
      <c r="F10301">
        <f t="shared" si="323"/>
        <v>80</v>
      </c>
    </row>
    <row r="10302" spans="2:6" x14ac:dyDescent="0.25">
      <c r="B10302">
        <v>11069</v>
      </c>
      <c r="C10302">
        <v>3672</v>
      </c>
      <c r="D10302" s="3">
        <v>0.54275462962962961</v>
      </c>
      <c r="E10302" s="3">
        <f t="shared" si="322"/>
        <v>5.6157407407407434E-2</v>
      </c>
      <c r="F10302">
        <f t="shared" si="323"/>
        <v>80</v>
      </c>
    </row>
    <row r="10303" spans="2:6" x14ac:dyDescent="0.25">
      <c r="B10303">
        <v>11070</v>
      </c>
      <c r="C10303">
        <v>3672</v>
      </c>
      <c r="D10303" s="3">
        <v>0.54275462962962961</v>
      </c>
      <c r="E10303" s="3">
        <f t="shared" si="322"/>
        <v>5.6157407407407434E-2</v>
      </c>
      <c r="F10303">
        <f t="shared" si="323"/>
        <v>80</v>
      </c>
    </row>
    <row r="10304" spans="2:6" x14ac:dyDescent="0.25">
      <c r="B10304">
        <v>11071</v>
      </c>
      <c r="C10304">
        <v>3672</v>
      </c>
      <c r="D10304" s="3">
        <v>0.54275462962962961</v>
      </c>
      <c r="E10304" s="3">
        <f t="shared" si="322"/>
        <v>5.6157407407407434E-2</v>
      </c>
      <c r="F10304">
        <f t="shared" si="323"/>
        <v>80</v>
      </c>
    </row>
    <row r="10305" spans="2:6" x14ac:dyDescent="0.25">
      <c r="B10305">
        <v>11072</v>
      </c>
      <c r="C10305">
        <v>3596</v>
      </c>
      <c r="D10305" s="3">
        <v>0.54275462962962961</v>
      </c>
      <c r="E10305" s="3">
        <f t="shared" si="322"/>
        <v>5.6157407407407434E-2</v>
      </c>
      <c r="F10305">
        <f t="shared" si="323"/>
        <v>80</v>
      </c>
    </row>
    <row r="10306" spans="2:6" x14ac:dyDescent="0.25">
      <c r="B10306">
        <v>11073</v>
      </c>
      <c r="C10306">
        <v>3596</v>
      </c>
      <c r="D10306" s="3">
        <v>0.54275462962962961</v>
      </c>
      <c r="E10306" s="3">
        <f t="shared" ref="E10306:E10369" si="324">D10306-$A$1</f>
        <v>5.6157407407407434E-2</v>
      </c>
      <c r="F10306">
        <f t="shared" ref="F10306:F10369" si="325">(MINUTE(E10306))+60</f>
        <v>80</v>
      </c>
    </row>
    <row r="10307" spans="2:6" x14ac:dyDescent="0.25">
      <c r="B10307">
        <v>11074</v>
      </c>
      <c r="C10307">
        <v>3596</v>
      </c>
      <c r="D10307" s="3">
        <v>0.54275462962962961</v>
      </c>
      <c r="E10307" s="3">
        <f t="shared" si="324"/>
        <v>5.6157407407407434E-2</v>
      </c>
      <c r="F10307">
        <f t="shared" si="325"/>
        <v>80</v>
      </c>
    </row>
    <row r="10308" spans="2:6" x14ac:dyDescent="0.25">
      <c r="B10308">
        <v>11075</v>
      </c>
      <c r="C10308">
        <v>3596</v>
      </c>
      <c r="D10308" s="3">
        <v>0.54275462962962961</v>
      </c>
      <c r="E10308" s="3">
        <f t="shared" si="324"/>
        <v>5.6157407407407434E-2</v>
      </c>
      <c r="F10308">
        <f t="shared" si="325"/>
        <v>80</v>
      </c>
    </row>
    <row r="10309" spans="2:6" x14ac:dyDescent="0.25">
      <c r="B10309">
        <v>11076</v>
      </c>
      <c r="C10309">
        <v>3632</v>
      </c>
      <c r="D10309" s="3">
        <v>0.5427777777777778</v>
      </c>
      <c r="E10309" s="3">
        <f t="shared" si="324"/>
        <v>5.6180555555555622E-2</v>
      </c>
      <c r="F10309">
        <f t="shared" si="325"/>
        <v>80</v>
      </c>
    </row>
    <row r="10310" spans="2:6" x14ac:dyDescent="0.25">
      <c r="B10310">
        <v>11077</v>
      </c>
      <c r="C10310">
        <v>3632</v>
      </c>
      <c r="D10310" s="3">
        <v>0.5427777777777778</v>
      </c>
      <c r="E10310" s="3">
        <f t="shared" si="324"/>
        <v>5.6180555555555622E-2</v>
      </c>
      <c r="F10310">
        <f t="shared" si="325"/>
        <v>80</v>
      </c>
    </row>
    <row r="10311" spans="2:6" x14ac:dyDescent="0.25">
      <c r="B10311">
        <v>11078</v>
      </c>
      <c r="C10311">
        <v>3632</v>
      </c>
      <c r="D10311" s="3">
        <v>0.5427777777777778</v>
      </c>
      <c r="E10311" s="3">
        <f t="shared" si="324"/>
        <v>5.6180555555555622E-2</v>
      </c>
      <c r="F10311">
        <f t="shared" si="325"/>
        <v>80</v>
      </c>
    </row>
    <row r="10312" spans="2:6" x14ac:dyDescent="0.25">
      <c r="B10312">
        <v>11079</v>
      </c>
      <c r="C10312">
        <v>3632</v>
      </c>
      <c r="D10312" s="3">
        <v>0.5427777777777778</v>
      </c>
      <c r="E10312" s="3">
        <f t="shared" si="324"/>
        <v>5.6180555555555622E-2</v>
      </c>
      <c r="F10312">
        <f t="shared" si="325"/>
        <v>80</v>
      </c>
    </row>
    <row r="10313" spans="2:6" x14ac:dyDescent="0.25">
      <c r="B10313">
        <v>11080</v>
      </c>
      <c r="C10313">
        <v>3654</v>
      </c>
      <c r="D10313" s="3">
        <v>0.5427777777777778</v>
      </c>
      <c r="E10313" s="3">
        <f t="shared" si="324"/>
        <v>5.6180555555555622E-2</v>
      </c>
      <c r="F10313">
        <f t="shared" si="325"/>
        <v>80</v>
      </c>
    </row>
    <row r="10314" spans="2:6" x14ac:dyDescent="0.25">
      <c r="B10314">
        <v>11081</v>
      </c>
      <c r="C10314">
        <v>3654</v>
      </c>
      <c r="D10314" s="3">
        <v>0.5427777777777778</v>
      </c>
      <c r="E10314" s="3">
        <f t="shared" si="324"/>
        <v>5.6180555555555622E-2</v>
      </c>
      <c r="F10314">
        <f t="shared" si="325"/>
        <v>80</v>
      </c>
    </row>
    <row r="10315" spans="2:6" x14ac:dyDescent="0.25">
      <c r="B10315">
        <v>11082</v>
      </c>
      <c r="C10315">
        <v>3654</v>
      </c>
      <c r="D10315" s="3">
        <v>0.5427777777777778</v>
      </c>
      <c r="E10315" s="3">
        <f t="shared" si="324"/>
        <v>5.6180555555555622E-2</v>
      </c>
      <c r="F10315">
        <f t="shared" si="325"/>
        <v>80</v>
      </c>
    </row>
    <row r="10316" spans="2:6" x14ac:dyDescent="0.25">
      <c r="B10316">
        <v>11083</v>
      </c>
      <c r="C10316">
        <v>3654</v>
      </c>
      <c r="D10316" s="3">
        <v>0.5427777777777778</v>
      </c>
      <c r="E10316" s="3">
        <f t="shared" si="324"/>
        <v>5.6180555555555622E-2</v>
      </c>
      <c r="F10316">
        <f t="shared" si="325"/>
        <v>80</v>
      </c>
    </row>
    <row r="10317" spans="2:6" x14ac:dyDescent="0.25">
      <c r="B10317">
        <v>11084</v>
      </c>
      <c r="C10317">
        <v>3643</v>
      </c>
      <c r="D10317" s="3">
        <v>0.54278935185185184</v>
      </c>
      <c r="E10317" s="3">
        <f t="shared" si="324"/>
        <v>5.6192129629629661E-2</v>
      </c>
      <c r="F10317">
        <f t="shared" si="325"/>
        <v>80</v>
      </c>
    </row>
    <row r="10318" spans="2:6" x14ac:dyDescent="0.25">
      <c r="B10318">
        <v>11085</v>
      </c>
      <c r="C10318">
        <v>3643</v>
      </c>
      <c r="D10318" s="3">
        <v>0.54278935185185184</v>
      </c>
      <c r="E10318" s="3">
        <f t="shared" si="324"/>
        <v>5.6192129629629661E-2</v>
      </c>
      <c r="F10318">
        <f t="shared" si="325"/>
        <v>80</v>
      </c>
    </row>
    <row r="10319" spans="2:6" x14ac:dyDescent="0.25">
      <c r="B10319">
        <v>11086</v>
      </c>
      <c r="C10319">
        <v>3643</v>
      </c>
      <c r="D10319" s="3">
        <v>0.54278935185185184</v>
      </c>
      <c r="E10319" s="3">
        <f t="shared" si="324"/>
        <v>5.6192129629629661E-2</v>
      </c>
      <c r="F10319">
        <f t="shared" si="325"/>
        <v>80</v>
      </c>
    </row>
    <row r="10320" spans="2:6" x14ac:dyDescent="0.25">
      <c r="B10320">
        <v>11087</v>
      </c>
      <c r="C10320">
        <v>3643</v>
      </c>
      <c r="D10320" s="3">
        <v>0.54278935185185184</v>
      </c>
      <c r="E10320" s="3">
        <f t="shared" si="324"/>
        <v>5.6192129629629661E-2</v>
      </c>
      <c r="F10320">
        <f t="shared" si="325"/>
        <v>80</v>
      </c>
    </row>
    <row r="10321" spans="2:6" x14ac:dyDescent="0.25">
      <c r="B10321">
        <v>11088</v>
      </c>
      <c r="C10321">
        <v>3568</v>
      </c>
      <c r="D10321" s="3">
        <v>0.54280092592592599</v>
      </c>
      <c r="E10321" s="3">
        <f t="shared" si="324"/>
        <v>5.6203703703703811E-2</v>
      </c>
      <c r="F10321">
        <f t="shared" si="325"/>
        <v>80</v>
      </c>
    </row>
    <row r="10322" spans="2:6" x14ac:dyDescent="0.25">
      <c r="B10322">
        <v>11089</v>
      </c>
      <c r="C10322">
        <v>3568</v>
      </c>
      <c r="D10322" s="3">
        <v>0.54280092592592599</v>
      </c>
      <c r="E10322" s="3">
        <f t="shared" si="324"/>
        <v>5.6203703703703811E-2</v>
      </c>
      <c r="F10322">
        <f t="shared" si="325"/>
        <v>80</v>
      </c>
    </row>
    <row r="10323" spans="2:6" x14ac:dyDescent="0.25">
      <c r="B10323">
        <v>11090</v>
      </c>
      <c r="C10323">
        <v>3568</v>
      </c>
      <c r="D10323" s="3">
        <v>0.54280092592592599</v>
      </c>
      <c r="E10323" s="3">
        <f t="shared" si="324"/>
        <v>5.6203703703703811E-2</v>
      </c>
      <c r="F10323">
        <f t="shared" si="325"/>
        <v>80</v>
      </c>
    </row>
    <row r="10324" spans="2:6" x14ac:dyDescent="0.25">
      <c r="B10324">
        <v>11091</v>
      </c>
      <c r="C10324">
        <v>3568</v>
      </c>
      <c r="D10324" s="3">
        <v>0.54280092592592599</v>
      </c>
      <c r="E10324" s="3">
        <f t="shared" si="324"/>
        <v>5.6203703703703811E-2</v>
      </c>
      <c r="F10324">
        <f t="shared" si="325"/>
        <v>80</v>
      </c>
    </row>
    <row r="10325" spans="2:6" x14ac:dyDescent="0.25">
      <c r="B10325">
        <v>11092</v>
      </c>
      <c r="C10325">
        <v>3660</v>
      </c>
      <c r="D10325" s="3">
        <v>0.54281250000000003</v>
      </c>
      <c r="E10325" s="3">
        <f t="shared" si="324"/>
        <v>5.621527777777785E-2</v>
      </c>
      <c r="F10325">
        <f t="shared" si="325"/>
        <v>80</v>
      </c>
    </row>
    <row r="10326" spans="2:6" x14ac:dyDescent="0.25">
      <c r="B10326">
        <v>11093</v>
      </c>
      <c r="C10326">
        <v>3660</v>
      </c>
      <c r="D10326" s="3">
        <v>0.54281250000000003</v>
      </c>
      <c r="E10326" s="3">
        <f t="shared" si="324"/>
        <v>5.621527777777785E-2</v>
      </c>
      <c r="F10326">
        <f t="shared" si="325"/>
        <v>80</v>
      </c>
    </row>
    <row r="10327" spans="2:6" x14ac:dyDescent="0.25">
      <c r="B10327">
        <v>11094</v>
      </c>
      <c r="C10327">
        <v>3660</v>
      </c>
      <c r="D10327" s="3">
        <v>0.54281250000000003</v>
      </c>
      <c r="E10327" s="3">
        <f t="shared" si="324"/>
        <v>5.621527777777785E-2</v>
      </c>
      <c r="F10327">
        <f t="shared" si="325"/>
        <v>80</v>
      </c>
    </row>
    <row r="10328" spans="2:6" x14ac:dyDescent="0.25">
      <c r="B10328">
        <v>11095</v>
      </c>
      <c r="C10328">
        <v>3660</v>
      </c>
      <c r="D10328" s="3">
        <v>0.54281250000000003</v>
      </c>
      <c r="E10328" s="3">
        <f t="shared" si="324"/>
        <v>5.621527777777785E-2</v>
      </c>
      <c r="F10328">
        <f t="shared" si="325"/>
        <v>80</v>
      </c>
    </row>
    <row r="10329" spans="2:6" x14ac:dyDescent="0.25">
      <c r="B10329">
        <v>11096</v>
      </c>
      <c r="C10329">
        <v>3604</v>
      </c>
      <c r="D10329" s="3">
        <v>0.54281250000000003</v>
      </c>
      <c r="E10329" s="3">
        <f t="shared" si="324"/>
        <v>5.621527777777785E-2</v>
      </c>
      <c r="F10329">
        <f t="shared" si="325"/>
        <v>80</v>
      </c>
    </row>
    <row r="10330" spans="2:6" x14ac:dyDescent="0.25">
      <c r="B10330">
        <v>11097</v>
      </c>
      <c r="C10330">
        <v>3604</v>
      </c>
      <c r="D10330" s="3">
        <v>0.54281250000000003</v>
      </c>
      <c r="E10330" s="3">
        <f t="shared" si="324"/>
        <v>5.621527777777785E-2</v>
      </c>
      <c r="F10330">
        <f t="shared" si="325"/>
        <v>80</v>
      </c>
    </row>
    <row r="10331" spans="2:6" x14ac:dyDescent="0.25">
      <c r="B10331">
        <v>11098</v>
      </c>
      <c r="C10331">
        <v>3604</v>
      </c>
      <c r="D10331" s="3">
        <v>0.54281250000000003</v>
      </c>
      <c r="E10331" s="3">
        <f t="shared" si="324"/>
        <v>5.621527777777785E-2</v>
      </c>
      <c r="F10331">
        <f t="shared" si="325"/>
        <v>80</v>
      </c>
    </row>
    <row r="10332" spans="2:6" x14ac:dyDescent="0.25">
      <c r="B10332">
        <v>11099</v>
      </c>
      <c r="C10332">
        <v>3604</v>
      </c>
      <c r="D10332" s="3">
        <v>0.54281250000000003</v>
      </c>
      <c r="E10332" s="3">
        <f t="shared" si="324"/>
        <v>5.621527777777785E-2</v>
      </c>
      <c r="F10332">
        <f t="shared" si="325"/>
        <v>80</v>
      </c>
    </row>
    <row r="10333" spans="2:6" x14ac:dyDescent="0.25">
      <c r="B10333">
        <v>11100</v>
      </c>
      <c r="C10333">
        <v>4452</v>
      </c>
      <c r="D10333" s="3">
        <v>0.54281250000000003</v>
      </c>
      <c r="E10333" s="3">
        <f t="shared" si="324"/>
        <v>5.621527777777785E-2</v>
      </c>
      <c r="F10333">
        <f t="shared" si="325"/>
        <v>80</v>
      </c>
    </row>
    <row r="10334" spans="2:6" x14ac:dyDescent="0.25">
      <c r="B10334">
        <v>11101</v>
      </c>
      <c r="C10334">
        <v>4452</v>
      </c>
      <c r="D10334" s="3">
        <v>0.54281250000000003</v>
      </c>
      <c r="E10334" s="3">
        <f t="shared" si="324"/>
        <v>5.621527777777785E-2</v>
      </c>
      <c r="F10334">
        <f t="shared" si="325"/>
        <v>80</v>
      </c>
    </row>
    <row r="10335" spans="2:6" x14ac:dyDescent="0.25">
      <c r="B10335">
        <v>11102</v>
      </c>
      <c r="C10335">
        <v>4452</v>
      </c>
      <c r="D10335" s="3">
        <v>0.54281250000000003</v>
      </c>
      <c r="E10335" s="3">
        <f t="shared" si="324"/>
        <v>5.621527777777785E-2</v>
      </c>
      <c r="F10335">
        <f t="shared" si="325"/>
        <v>80</v>
      </c>
    </row>
    <row r="10336" spans="2:6" x14ac:dyDescent="0.25">
      <c r="B10336">
        <v>11103</v>
      </c>
      <c r="C10336">
        <v>4452</v>
      </c>
      <c r="D10336" s="3">
        <v>0.54281250000000003</v>
      </c>
      <c r="E10336" s="3">
        <f t="shared" si="324"/>
        <v>5.621527777777785E-2</v>
      </c>
      <c r="F10336">
        <f t="shared" si="325"/>
        <v>80</v>
      </c>
    </row>
    <row r="10337" spans="2:6" x14ac:dyDescent="0.25">
      <c r="B10337">
        <v>11104</v>
      </c>
      <c r="C10337">
        <v>3614</v>
      </c>
      <c r="D10337" s="3">
        <v>0.54282407407407407</v>
      </c>
      <c r="E10337" s="3">
        <f t="shared" si="324"/>
        <v>5.6226851851851889E-2</v>
      </c>
      <c r="F10337">
        <f t="shared" si="325"/>
        <v>80</v>
      </c>
    </row>
    <row r="10338" spans="2:6" x14ac:dyDescent="0.25">
      <c r="B10338">
        <v>11105</v>
      </c>
      <c r="C10338">
        <v>3614</v>
      </c>
      <c r="D10338" s="3">
        <v>0.54282407407407407</v>
      </c>
      <c r="E10338" s="3">
        <f t="shared" si="324"/>
        <v>5.6226851851851889E-2</v>
      </c>
      <c r="F10338">
        <f t="shared" si="325"/>
        <v>80</v>
      </c>
    </row>
    <row r="10339" spans="2:6" x14ac:dyDescent="0.25">
      <c r="B10339">
        <v>11106</v>
      </c>
      <c r="C10339">
        <v>3614</v>
      </c>
      <c r="D10339" s="3">
        <v>0.54282407407407407</v>
      </c>
      <c r="E10339" s="3">
        <f t="shared" si="324"/>
        <v>5.6226851851851889E-2</v>
      </c>
      <c r="F10339">
        <f t="shared" si="325"/>
        <v>80</v>
      </c>
    </row>
    <row r="10340" spans="2:6" x14ac:dyDescent="0.25">
      <c r="B10340">
        <v>11107</v>
      </c>
      <c r="C10340">
        <v>3614</v>
      </c>
      <c r="D10340" s="3">
        <v>0.54282407407407407</v>
      </c>
      <c r="E10340" s="3">
        <f t="shared" si="324"/>
        <v>5.6226851851851889E-2</v>
      </c>
      <c r="F10340">
        <f t="shared" si="325"/>
        <v>80</v>
      </c>
    </row>
    <row r="10341" spans="2:6" x14ac:dyDescent="0.25">
      <c r="B10341">
        <v>11108</v>
      </c>
      <c r="C10341">
        <v>3662</v>
      </c>
      <c r="D10341" s="3">
        <v>0.54282407407407407</v>
      </c>
      <c r="E10341" s="3">
        <f t="shared" si="324"/>
        <v>5.6226851851851889E-2</v>
      </c>
      <c r="F10341">
        <f t="shared" si="325"/>
        <v>80</v>
      </c>
    </row>
    <row r="10342" spans="2:6" x14ac:dyDescent="0.25">
      <c r="B10342">
        <v>11109</v>
      </c>
      <c r="C10342">
        <v>3662</v>
      </c>
      <c r="D10342" s="3">
        <v>0.54282407407407407</v>
      </c>
      <c r="E10342" s="3">
        <f t="shared" si="324"/>
        <v>5.6226851851851889E-2</v>
      </c>
      <c r="F10342">
        <f t="shared" si="325"/>
        <v>80</v>
      </c>
    </row>
    <row r="10343" spans="2:6" x14ac:dyDescent="0.25">
      <c r="B10343">
        <v>11110</v>
      </c>
      <c r="C10343">
        <v>3662</v>
      </c>
      <c r="D10343" s="3">
        <v>0.54282407407407407</v>
      </c>
      <c r="E10343" s="3">
        <f t="shared" si="324"/>
        <v>5.6226851851851889E-2</v>
      </c>
      <c r="F10343">
        <f t="shared" si="325"/>
        <v>80</v>
      </c>
    </row>
    <row r="10344" spans="2:6" x14ac:dyDescent="0.25">
      <c r="B10344">
        <v>11111</v>
      </c>
      <c r="C10344">
        <v>3662</v>
      </c>
      <c r="D10344" s="3">
        <v>0.54282407407407407</v>
      </c>
      <c r="E10344" s="3">
        <f t="shared" si="324"/>
        <v>5.6226851851851889E-2</v>
      </c>
      <c r="F10344">
        <f t="shared" si="325"/>
        <v>80</v>
      </c>
    </row>
    <row r="10345" spans="2:6" x14ac:dyDescent="0.25">
      <c r="B10345">
        <v>11112</v>
      </c>
      <c r="C10345">
        <v>3641</v>
      </c>
      <c r="D10345" s="3">
        <v>0.54283564814814811</v>
      </c>
      <c r="E10345" s="3">
        <f t="shared" si="324"/>
        <v>5.6238425925925928E-2</v>
      </c>
      <c r="F10345">
        <f t="shared" si="325"/>
        <v>80</v>
      </c>
    </row>
    <row r="10346" spans="2:6" x14ac:dyDescent="0.25">
      <c r="B10346">
        <v>11113</v>
      </c>
      <c r="C10346">
        <v>3641</v>
      </c>
      <c r="D10346" s="3">
        <v>0.54283564814814811</v>
      </c>
      <c r="E10346" s="3">
        <f t="shared" si="324"/>
        <v>5.6238425925925928E-2</v>
      </c>
      <c r="F10346">
        <f t="shared" si="325"/>
        <v>80</v>
      </c>
    </row>
    <row r="10347" spans="2:6" x14ac:dyDescent="0.25">
      <c r="B10347">
        <v>11114</v>
      </c>
      <c r="C10347">
        <v>3641</v>
      </c>
      <c r="D10347" s="3">
        <v>0.54283564814814811</v>
      </c>
      <c r="E10347" s="3">
        <f t="shared" si="324"/>
        <v>5.6238425925925928E-2</v>
      </c>
      <c r="F10347">
        <f t="shared" si="325"/>
        <v>80</v>
      </c>
    </row>
    <row r="10348" spans="2:6" x14ac:dyDescent="0.25">
      <c r="B10348">
        <v>11115</v>
      </c>
      <c r="C10348">
        <v>3641</v>
      </c>
      <c r="D10348" s="3">
        <v>0.54283564814814811</v>
      </c>
      <c r="E10348" s="3">
        <f t="shared" si="324"/>
        <v>5.6238425925925928E-2</v>
      </c>
      <c r="F10348">
        <f t="shared" si="325"/>
        <v>80</v>
      </c>
    </row>
    <row r="10349" spans="2:6" x14ac:dyDescent="0.25">
      <c r="B10349">
        <v>11116</v>
      </c>
      <c r="C10349">
        <v>4352</v>
      </c>
      <c r="D10349" s="3">
        <v>0.54283564814814811</v>
      </c>
      <c r="E10349" s="3">
        <f t="shared" si="324"/>
        <v>5.6238425925925928E-2</v>
      </c>
      <c r="F10349">
        <f t="shared" si="325"/>
        <v>80</v>
      </c>
    </row>
    <row r="10350" spans="2:6" x14ac:dyDescent="0.25">
      <c r="B10350">
        <v>11117</v>
      </c>
      <c r="C10350">
        <v>4352</v>
      </c>
      <c r="D10350" s="3">
        <v>0.54283564814814811</v>
      </c>
      <c r="E10350" s="3">
        <f t="shared" si="324"/>
        <v>5.6238425925925928E-2</v>
      </c>
      <c r="F10350">
        <f t="shared" si="325"/>
        <v>80</v>
      </c>
    </row>
    <row r="10351" spans="2:6" x14ac:dyDescent="0.25">
      <c r="B10351">
        <v>11118</v>
      </c>
      <c r="C10351">
        <v>4352</v>
      </c>
      <c r="D10351" s="3">
        <v>0.54283564814814811</v>
      </c>
      <c r="E10351" s="3">
        <f t="shared" si="324"/>
        <v>5.6238425925925928E-2</v>
      </c>
      <c r="F10351">
        <f t="shared" si="325"/>
        <v>80</v>
      </c>
    </row>
    <row r="10352" spans="2:6" x14ac:dyDescent="0.25">
      <c r="B10352">
        <v>11119</v>
      </c>
      <c r="C10352">
        <v>4352</v>
      </c>
      <c r="D10352" s="3">
        <v>0.54283564814814811</v>
      </c>
      <c r="E10352" s="3">
        <f t="shared" si="324"/>
        <v>5.6238425925925928E-2</v>
      </c>
      <c r="F10352">
        <f t="shared" si="325"/>
        <v>80</v>
      </c>
    </row>
    <row r="10353" spans="2:6" x14ac:dyDescent="0.25">
      <c r="B10353">
        <v>11120</v>
      </c>
      <c r="C10353">
        <v>3633</v>
      </c>
      <c r="D10353" s="3">
        <v>0.54283564814814811</v>
      </c>
      <c r="E10353" s="3">
        <f t="shared" si="324"/>
        <v>5.6238425925925928E-2</v>
      </c>
      <c r="F10353">
        <f t="shared" si="325"/>
        <v>80</v>
      </c>
    </row>
    <row r="10354" spans="2:6" x14ac:dyDescent="0.25">
      <c r="B10354">
        <v>11121</v>
      </c>
      <c r="C10354">
        <v>3633</v>
      </c>
      <c r="D10354" s="3">
        <v>0.54283564814814811</v>
      </c>
      <c r="E10354" s="3">
        <f t="shared" si="324"/>
        <v>5.6238425925925928E-2</v>
      </c>
      <c r="F10354">
        <f t="shared" si="325"/>
        <v>80</v>
      </c>
    </row>
    <row r="10355" spans="2:6" x14ac:dyDescent="0.25">
      <c r="B10355">
        <v>11122</v>
      </c>
      <c r="C10355">
        <v>3633</v>
      </c>
      <c r="D10355" s="3">
        <v>0.54283564814814811</v>
      </c>
      <c r="E10355" s="3">
        <f t="shared" si="324"/>
        <v>5.6238425925925928E-2</v>
      </c>
      <c r="F10355">
        <f t="shared" si="325"/>
        <v>80</v>
      </c>
    </row>
    <row r="10356" spans="2:6" x14ac:dyDescent="0.25">
      <c r="B10356">
        <v>11123</v>
      </c>
      <c r="C10356">
        <v>3633</v>
      </c>
      <c r="D10356" s="3">
        <v>0.54283564814814811</v>
      </c>
      <c r="E10356" s="3">
        <f t="shared" si="324"/>
        <v>5.6238425925925928E-2</v>
      </c>
      <c r="F10356">
        <f t="shared" si="325"/>
        <v>80</v>
      </c>
    </row>
    <row r="10357" spans="2:6" x14ac:dyDescent="0.25">
      <c r="B10357">
        <v>11124</v>
      </c>
      <c r="C10357">
        <v>3534</v>
      </c>
      <c r="D10357" s="3">
        <v>0.54283564814814811</v>
      </c>
      <c r="E10357" s="3">
        <f t="shared" si="324"/>
        <v>5.6238425925925928E-2</v>
      </c>
      <c r="F10357">
        <f t="shared" si="325"/>
        <v>80</v>
      </c>
    </row>
    <row r="10358" spans="2:6" x14ac:dyDescent="0.25">
      <c r="B10358">
        <v>11125</v>
      </c>
      <c r="C10358">
        <v>3534</v>
      </c>
      <c r="D10358" s="3">
        <v>0.54283564814814811</v>
      </c>
      <c r="E10358" s="3">
        <f t="shared" si="324"/>
        <v>5.6238425925925928E-2</v>
      </c>
      <c r="F10358">
        <f t="shared" si="325"/>
        <v>80</v>
      </c>
    </row>
    <row r="10359" spans="2:6" x14ac:dyDescent="0.25">
      <c r="B10359">
        <v>11126</v>
      </c>
      <c r="C10359">
        <v>3534</v>
      </c>
      <c r="D10359" s="3">
        <v>0.54283564814814811</v>
      </c>
      <c r="E10359" s="3">
        <f t="shared" si="324"/>
        <v>5.6238425925925928E-2</v>
      </c>
      <c r="F10359">
        <f t="shared" si="325"/>
        <v>80</v>
      </c>
    </row>
    <row r="10360" spans="2:6" x14ac:dyDescent="0.25">
      <c r="B10360">
        <v>11127</v>
      </c>
      <c r="C10360">
        <v>3534</v>
      </c>
      <c r="D10360" s="3">
        <v>0.54283564814814811</v>
      </c>
      <c r="E10360" s="3">
        <f t="shared" si="324"/>
        <v>5.6238425925925928E-2</v>
      </c>
      <c r="F10360">
        <f t="shared" si="325"/>
        <v>80</v>
      </c>
    </row>
    <row r="10361" spans="2:6" x14ac:dyDescent="0.25">
      <c r="B10361">
        <v>11128</v>
      </c>
      <c r="C10361">
        <v>3684</v>
      </c>
      <c r="D10361" s="3">
        <v>0.54284722222222226</v>
      </c>
      <c r="E10361" s="3">
        <f t="shared" si="324"/>
        <v>5.6250000000000078E-2</v>
      </c>
      <c r="F10361">
        <f t="shared" si="325"/>
        <v>81</v>
      </c>
    </row>
    <row r="10362" spans="2:6" x14ac:dyDescent="0.25">
      <c r="B10362">
        <v>11129</v>
      </c>
      <c r="C10362">
        <v>3684</v>
      </c>
      <c r="D10362" s="3">
        <v>0.54284722222222226</v>
      </c>
      <c r="E10362" s="3">
        <f t="shared" si="324"/>
        <v>5.6250000000000078E-2</v>
      </c>
      <c r="F10362">
        <f t="shared" si="325"/>
        <v>81</v>
      </c>
    </row>
    <row r="10363" spans="2:6" x14ac:dyDescent="0.25">
      <c r="B10363">
        <v>11130</v>
      </c>
      <c r="C10363">
        <v>3684</v>
      </c>
      <c r="D10363" s="3">
        <v>0.54284722222222226</v>
      </c>
      <c r="E10363" s="3">
        <f t="shared" si="324"/>
        <v>5.6250000000000078E-2</v>
      </c>
      <c r="F10363">
        <f t="shared" si="325"/>
        <v>81</v>
      </c>
    </row>
    <row r="10364" spans="2:6" x14ac:dyDescent="0.25">
      <c r="B10364">
        <v>11131</v>
      </c>
      <c r="C10364">
        <v>3684</v>
      </c>
      <c r="D10364" s="3">
        <v>0.54284722222222226</v>
      </c>
      <c r="E10364" s="3">
        <f t="shared" si="324"/>
        <v>5.6250000000000078E-2</v>
      </c>
      <c r="F10364">
        <f t="shared" si="325"/>
        <v>81</v>
      </c>
    </row>
    <row r="10365" spans="2:6" x14ac:dyDescent="0.25">
      <c r="B10365">
        <v>11132</v>
      </c>
      <c r="C10365">
        <v>3628</v>
      </c>
      <c r="D10365" s="3">
        <v>0.54287037037037034</v>
      </c>
      <c r="E10365" s="3">
        <f t="shared" si="324"/>
        <v>5.6273148148148155E-2</v>
      </c>
      <c r="F10365">
        <f t="shared" si="325"/>
        <v>81</v>
      </c>
    </row>
    <row r="10366" spans="2:6" x14ac:dyDescent="0.25">
      <c r="B10366">
        <v>11133</v>
      </c>
      <c r="C10366">
        <v>3628</v>
      </c>
      <c r="D10366" s="3">
        <v>0.54287037037037034</v>
      </c>
      <c r="E10366" s="3">
        <f t="shared" si="324"/>
        <v>5.6273148148148155E-2</v>
      </c>
      <c r="F10366">
        <f t="shared" si="325"/>
        <v>81</v>
      </c>
    </row>
    <row r="10367" spans="2:6" x14ac:dyDescent="0.25">
      <c r="B10367">
        <v>11134</v>
      </c>
      <c r="C10367">
        <v>3628</v>
      </c>
      <c r="D10367" s="3">
        <v>0.54287037037037034</v>
      </c>
      <c r="E10367" s="3">
        <f t="shared" si="324"/>
        <v>5.6273148148148155E-2</v>
      </c>
      <c r="F10367">
        <f t="shared" si="325"/>
        <v>81</v>
      </c>
    </row>
    <row r="10368" spans="2:6" x14ac:dyDescent="0.25">
      <c r="B10368">
        <v>11135</v>
      </c>
      <c r="C10368">
        <v>3628</v>
      </c>
      <c r="D10368" s="3">
        <v>0.54287037037037034</v>
      </c>
      <c r="E10368" s="3">
        <f t="shared" si="324"/>
        <v>5.6273148148148155E-2</v>
      </c>
      <c r="F10368">
        <f t="shared" si="325"/>
        <v>81</v>
      </c>
    </row>
    <row r="10369" spans="2:6" x14ac:dyDescent="0.25">
      <c r="B10369">
        <v>11136</v>
      </c>
      <c r="C10369">
        <v>3649</v>
      </c>
      <c r="D10369" s="3">
        <v>0.54288194444444449</v>
      </c>
      <c r="E10369" s="3">
        <f t="shared" si="324"/>
        <v>5.6284722222222305E-2</v>
      </c>
      <c r="F10369">
        <f t="shared" si="325"/>
        <v>81</v>
      </c>
    </row>
    <row r="10370" spans="2:6" x14ac:dyDescent="0.25">
      <c r="B10370">
        <v>11137</v>
      </c>
      <c r="C10370">
        <v>3649</v>
      </c>
      <c r="D10370" s="3">
        <v>0.54288194444444449</v>
      </c>
      <c r="E10370" s="3">
        <f t="shared" ref="E10370:E10433" si="326">D10370-$A$1</f>
        <v>5.6284722222222305E-2</v>
      </c>
      <c r="F10370">
        <f t="shared" ref="F10370:F10433" si="327">(MINUTE(E10370))+60</f>
        <v>81</v>
      </c>
    </row>
    <row r="10371" spans="2:6" x14ac:dyDescent="0.25">
      <c r="B10371">
        <v>11138</v>
      </c>
      <c r="C10371">
        <v>3649</v>
      </c>
      <c r="D10371" s="3">
        <v>0.54288194444444449</v>
      </c>
      <c r="E10371" s="3">
        <f t="shared" si="326"/>
        <v>5.6284722222222305E-2</v>
      </c>
      <c r="F10371">
        <f t="shared" si="327"/>
        <v>81</v>
      </c>
    </row>
    <row r="10372" spans="2:6" x14ac:dyDescent="0.25">
      <c r="B10372">
        <v>11139</v>
      </c>
      <c r="C10372">
        <v>3649</v>
      </c>
      <c r="D10372" s="3">
        <v>0.54288194444444449</v>
      </c>
      <c r="E10372" s="3">
        <f t="shared" si="326"/>
        <v>5.6284722222222305E-2</v>
      </c>
      <c r="F10372">
        <f t="shared" si="327"/>
        <v>81</v>
      </c>
    </row>
    <row r="10373" spans="2:6" x14ac:dyDescent="0.25">
      <c r="B10373">
        <v>11140</v>
      </c>
      <c r="C10373">
        <v>3429</v>
      </c>
      <c r="D10373" s="3">
        <v>0.54289351851851853</v>
      </c>
      <c r="E10373" s="3">
        <f t="shared" si="326"/>
        <v>5.6296296296296344E-2</v>
      </c>
      <c r="F10373">
        <f t="shared" si="327"/>
        <v>81</v>
      </c>
    </row>
    <row r="10374" spans="2:6" x14ac:dyDescent="0.25">
      <c r="B10374">
        <v>11141</v>
      </c>
      <c r="C10374">
        <v>3429</v>
      </c>
      <c r="D10374" s="3">
        <v>0.54289351851851853</v>
      </c>
      <c r="E10374" s="3">
        <f t="shared" si="326"/>
        <v>5.6296296296296344E-2</v>
      </c>
      <c r="F10374">
        <f t="shared" si="327"/>
        <v>81</v>
      </c>
    </row>
    <row r="10375" spans="2:6" x14ac:dyDescent="0.25">
      <c r="B10375">
        <v>11142</v>
      </c>
      <c r="C10375">
        <v>3429</v>
      </c>
      <c r="D10375" s="3">
        <v>0.54289351851851853</v>
      </c>
      <c r="E10375" s="3">
        <f t="shared" si="326"/>
        <v>5.6296296296296344E-2</v>
      </c>
      <c r="F10375">
        <f t="shared" si="327"/>
        <v>81</v>
      </c>
    </row>
    <row r="10376" spans="2:6" x14ac:dyDescent="0.25">
      <c r="B10376">
        <v>11143</v>
      </c>
      <c r="C10376">
        <v>3429</v>
      </c>
      <c r="D10376" s="3">
        <v>0.54289351851851853</v>
      </c>
      <c r="E10376" s="3">
        <f t="shared" si="326"/>
        <v>5.6296296296296344E-2</v>
      </c>
      <c r="F10376">
        <f t="shared" si="327"/>
        <v>81</v>
      </c>
    </row>
    <row r="10377" spans="2:6" x14ac:dyDescent="0.25">
      <c r="B10377">
        <v>11144</v>
      </c>
      <c r="C10377">
        <v>3650</v>
      </c>
      <c r="D10377" s="3">
        <v>0.5429166666666666</v>
      </c>
      <c r="E10377" s="3">
        <f t="shared" si="326"/>
        <v>5.6319444444444422E-2</v>
      </c>
      <c r="F10377">
        <f t="shared" si="327"/>
        <v>81</v>
      </c>
    </row>
    <row r="10378" spans="2:6" x14ac:dyDescent="0.25">
      <c r="B10378">
        <v>11145</v>
      </c>
      <c r="C10378">
        <v>3650</v>
      </c>
      <c r="D10378" s="3">
        <v>0.5429166666666666</v>
      </c>
      <c r="E10378" s="3">
        <f t="shared" si="326"/>
        <v>5.6319444444444422E-2</v>
      </c>
      <c r="F10378">
        <f t="shared" si="327"/>
        <v>81</v>
      </c>
    </row>
    <row r="10379" spans="2:6" x14ac:dyDescent="0.25">
      <c r="B10379">
        <v>11146</v>
      </c>
      <c r="C10379">
        <v>3650</v>
      </c>
      <c r="D10379" s="3">
        <v>0.5429166666666666</v>
      </c>
      <c r="E10379" s="3">
        <f t="shared" si="326"/>
        <v>5.6319444444444422E-2</v>
      </c>
      <c r="F10379">
        <f t="shared" si="327"/>
        <v>81</v>
      </c>
    </row>
    <row r="10380" spans="2:6" x14ac:dyDescent="0.25">
      <c r="B10380">
        <v>11147</v>
      </c>
      <c r="C10380">
        <v>3650</v>
      </c>
      <c r="D10380" s="3">
        <v>0.5429166666666666</v>
      </c>
      <c r="E10380" s="3">
        <f t="shared" si="326"/>
        <v>5.6319444444444422E-2</v>
      </c>
      <c r="F10380">
        <f t="shared" si="327"/>
        <v>81</v>
      </c>
    </row>
    <row r="10381" spans="2:6" x14ac:dyDescent="0.25">
      <c r="B10381">
        <v>11148</v>
      </c>
      <c r="C10381">
        <v>3652</v>
      </c>
      <c r="D10381" s="3">
        <v>0.54292824074074075</v>
      </c>
      <c r="E10381" s="3">
        <f t="shared" si="326"/>
        <v>5.6331018518518572E-2</v>
      </c>
      <c r="F10381">
        <f t="shared" si="327"/>
        <v>81</v>
      </c>
    </row>
    <row r="10382" spans="2:6" x14ac:dyDescent="0.25">
      <c r="B10382">
        <v>11149</v>
      </c>
      <c r="C10382">
        <v>3652</v>
      </c>
      <c r="D10382" s="3">
        <v>0.54292824074074075</v>
      </c>
      <c r="E10382" s="3">
        <f t="shared" si="326"/>
        <v>5.6331018518518572E-2</v>
      </c>
      <c r="F10382">
        <f t="shared" si="327"/>
        <v>81</v>
      </c>
    </row>
    <row r="10383" spans="2:6" x14ac:dyDescent="0.25">
      <c r="B10383">
        <v>11150</v>
      </c>
      <c r="C10383">
        <v>3652</v>
      </c>
      <c r="D10383" s="3">
        <v>0.54292824074074075</v>
      </c>
      <c r="E10383" s="3">
        <f t="shared" si="326"/>
        <v>5.6331018518518572E-2</v>
      </c>
      <c r="F10383">
        <f t="shared" si="327"/>
        <v>81</v>
      </c>
    </row>
    <row r="10384" spans="2:6" x14ac:dyDescent="0.25">
      <c r="B10384">
        <v>11151</v>
      </c>
      <c r="C10384">
        <v>3652</v>
      </c>
      <c r="D10384" s="3">
        <v>0.54292824074074075</v>
      </c>
      <c r="E10384" s="3">
        <f t="shared" si="326"/>
        <v>5.6331018518518572E-2</v>
      </c>
      <c r="F10384">
        <f t="shared" si="327"/>
        <v>81</v>
      </c>
    </row>
    <row r="10385" spans="2:6" x14ac:dyDescent="0.25">
      <c r="B10385">
        <v>11152</v>
      </c>
      <c r="C10385">
        <v>3559</v>
      </c>
      <c r="D10385" s="3">
        <v>0.54293981481481479</v>
      </c>
      <c r="E10385" s="3">
        <f t="shared" si="326"/>
        <v>5.6342592592592611E-2</v>
      </c>
      <c r="F10385">
        <f t="shared" si="327"/>
        <v>81</v>
      </c>
    </row>
    <row r="10386" spans="2:6" x14ac:dyDescent="0.25">
      <c r="B10386">
        <v>11153</v>
      </c>
      <c r="C10386">
        <v>3559</v>
      </c>
      <c r="D10386" s="3">
        <v>0.54293981481481479</v>
      </c>
      <c r="E10386" s="3">
        <f t="shared" si="326"/>
        <v>5.6342592592592611E-2</v>
      </c>
      <c r="F10386">
        <f t="shared" si="327"/>
        <v>81</v>
      </c>
    </row>
    <row r="10387" spans="2:6" x14ac:dyDescent="0.25">
      <c r="B10387">
        <v>11154</v>
      </c>
      <c r="C10387">
        <v>3559</v>
      </c>
      <c r="D10387" s="3">
        <v>0.54293981481481479</v>
      </c>
      <c r="E10387" s="3">
        <f t="shared" si="326"/>
        <v>5.6342592592592611E-2</v>
      </c>
      <c r="F10387">
        <f t="shared" si="327"/>
        <v>81</v>
      </c>
    </row>
    <row r="10388" spans="2:6" x14ac:dyDescent="0.25">
      <c r="B10388">
        <v>11155</v>
      </c>
      <c r="C10388">
        <v>3559</v>
      </c>
      <c r="D10388" s="3">
        <v>0.54293981481481479</v>
      </c>
      <c r="E10388" s="3">
        <f t="shared" si="326"/>
        <v>5.6342592592592611E-2</v>
      </c>
      <c r="F10388">
        <f t="shared" si="327"/>
        <v>81</v>
      </c>
    </row>
    <row r="10389" spans="2:6" x14ac:dyDescent="0.25">
      <c r="B10389">
        <v>11156</v>
      </c>
      <c r="C10389">
        <v>3671</v>
      </c>
      <c r="D10389" s="3">
        <v>0.54293981481481479</v>
      </c>
      <c r="E10389" s="3">
        <f t="shared" si="326"/>
        <v>5.6342592592592611E-2</v>
      </c>
      <c r="F10389">
        <f t="shared" si="327"/>
        <v>81</v>
      </c>
    </row>
    <row r="10390" spans="2:6" x14ac:dyDescent="0.25">
      <c r="B10390">
        <v>11157</v>
      </c>
      <c r="C10390">
        <v>3671</v>
      </c>
      <c r="D10390" s="3">
        <v>0.54293981481481479</v>
      </c>
      <c r="E10390" s="3">
        <f t="shared" si="326"/>
        <v>5.6342592592592611E-2</v>
      </c>
      <c r="F10390">
        <f t="shared" si="327"/>
        <v>81</v>
      </c>
    </row>
    <row r="10391" spans="2:6" x14ac:dyDescent="0.25">
      <c r="B10391">
        <v>11158</v>
      </c>
      <c r="C10391">
        <v>3671</v>
      </c>
      <c r="D10391" s="3">
        <v>0.54293981481481479</v>
      </c>
      <c r="E10391" s="3">
        <f t="shared" si="326"/>
        <v>5.6342592592592611E-2</v>
      </c>
      <c r="F10391">
        <f t="shared" si="327"/>
        <v>81</v>
      </c>
    </row>
    <row r="10392" spans="2:6" x14ac:dyDescent="0.25">
      <c r="B10392">
        <v>11159</v>
      </c>
      <c r="C10392">
        <v>3671</v>
      </c>
      <c r="D10392" s="3">
        <v>0.54293981481481479</v>
      </c>
      <c r="E10392" s="3">
        <f t="shared" si="326"/>
        <v>5.6342592592592611E-2</v>
      </c>
      <c r="F10392">
        <f t="shared" si="327"/>
        <v>81</v>
      </c>
    </row>
    <row r="10393" spans="2:6" x14ac:dyDescent="0.25">
      <c r="B10393">
        <v>11160</v>
      </c>
      <c r="C10393">
        <v>3462</v>
      </c>
      <c r="D10393" s="3">
        <v>0.54295138888888894</v>
      </c>
      <c r="E10393" s="3">
        <f t="shared" si="326"/>
        <v>5.6354166666666761E-2</v>
      </c>
      <c r="F10393">
        <f t="shared" si="327"/>
        <v>81</v>
      </c>
    </row>
    <row r="10394" spans="2:6" x14ac:dyDescent="0.25">
      <c r="B10394">
        <v>11161</v>
      </c>
      <c r="C10394">
        <v>3462</v>
      </c>
      <c r="D10394" s="3">
        <v>0.54295138888888894</v>
      </c>
      <c r="E10394" s="3">
        <f t="shared" si="326"/>
        <v>5.6354166666666761E-2</v>
      </c>
      <c r="F10394">
        <f t="shared" si="327"/>
        <v>81</v>
      </c>
    </row>
    <row r="10395" spans="2:6" x14ac:dyDescent="0.25">
      <c r="B10395">
        <v>11162</v>
      </c>
      <c r="C10395">
        <v>3462</v>
      </c>
      <c r="D10395" s="3">
        <v>0.54295138888888894</v>
      </c>
      <c r="E10395" s="3">
        <f t="shared" si="326"/>
        <v>5.6354166666666761E-2</v>
      </c>
      <c r="F10395">
        <f t="shared" si="327"/>
        <v>81</v>
      </c>
    </row>
    <row r="10396" spans="2:6" x14ac:dyDescent="0.25">
      <c r="B10396">
        <v>11163</v>
      </c>
      <c r="C10396">
        <v>3462</v>
      </c>
      <c r="D10396" s="3">
        <v>0.54295138888888894</v>
      </c>
      <c r="E10396" s="3">
        <f t="shared" si="326"/>
        <v>5.6354166666666761E-2</v>
      </c>
      <c r="F10396">
        <f t="shared" si="327"/>
        <v>81</v>
      </c>
    </row>
    <row r="10397" spans="2:6" x14ac:dyDescent="0.25">
      <c r="B10397">
        <v>11164</v>
      </c>
      <c r="C10397">
        <v>3254</v>
      </c>
      <c r="D10397" s="3">
        <v>0.54295138888888894</v>
      </c>
      <c r="E10397" s="3">
        <f t="shared" si="326"/>
        <v>5.6354166666666761E-2</v>
      </c>
      <c r="F10397">
        <f t="shared" si="327"/>
        <v>81</v>
      </c>
    </row>
    <row r="10398" spans="2:6" x14ac:dyDescent="0.25">
      <c r="B10398">
        <v>11165</v>
      </c>
      <c r="C10398">
        <v>3254</v>
      </c>
      <c r="D10398" s="3">
        <v>0.54295138888888894</v>
      </c>
      <c r="E10398" s="3">
        <f t="shared" si="326"/>
        <v>5.6354166666666761E-2</v>
      </c>
      <c r="F10398">
        <f t="shared" si="327"/>
        <v>81</v>
      </c>
    </row>
    <row r="10399" spans="2:6" x14ac:dyDescent="0.25">
      <c r="B10399">
        <v>11166</v>
      </c>
      <c r="C10399">
        <v>3254</v>
      </c>
      <c r="D10399" s="3">
        <v>0.54295138888888894</v>
      </c>
      <c r="E10399" s="3">
        <f t="shared" si="326"/>
        <v>5.6354166666666761E-2</v>
      </c>
      <c r="F10399">
        <f t="shared" si="327"/>
        <v>81</v>
      </c>
    </row>
    <row r="10400" spans="2:6" x14ac:dyDescent="0.25">
      <c r="B10400">
        <v>11167</v>
      </c>
      <c r="C10400">
        <v>3254</v>
      </c>
      <c r="D10400" s="3">
        <v>0.54295138888888894</v>
      </c>
      <c r="E10400" s="3">
        <f t="shared" si="326"/>
        <v>5.6354166666666761E-2</v>
      </c>
      <c r="F10400">
        <f t="shared" si="327"/>
        <v>81</v>
      </c>
    </row>
    <row r="10401" spans="2:6" x14ac:dyDescent="0.25">
      <c r="B10401">
        <v>11168</v>
      </c>
      <c r="C10401">
        <v>3657</v>
      </c>
      <c r="D10401" s="3">
        <v>0.54295138888888894</v>
      </c>
      <c r="E10401" s="3">
        <f t="shared" si="326"/>
        <v>5.6354166666666761E-2</v>
      </c>
      <c r="F10401">
        <f t="shared" si="327"/>
        <v>81</v>
      </c>
    </row>
    <row r="10402" spans="2:6" x14ac:dyDescent="0.25">
      <c r="B10402">
        <v>11169</v>
      </c>
      <c r="C10402">
        <v>3657</v>
      </c>
      <c r="D10402" s="3">
        <v>0.54295138888888894</v>
      </c>
      <c r="E10402" s="3">
        <f t="shared" si="326"/>
        <v>5.6354166666666761E-2</v>
      </c>
      <c r="F10402">
        <f t="shared" si="327"/>
        <v>81</v>
      </c>
    </row>
    <row r="10403" spans="2:6" x14ac:dyDescent="0.25">
      <c r="B10403">
        <v>11170</v>
      </c>
      <c r="C10403">
        <v>3657</v>
      </c>
      <c r="D10403" s="3">
        <v>0.54295138888888894</v>
      </c>
      <c r="E10403" s="3">
        <f t="shared" si="326"/>
        <v>5.6354166666666761E-2</v>
      </c>
      <c r="F10403">
        <f t="shared" si="327"/>
        <v>81</v>
      </c>
    </row>
    <row r="10404" spans="2:6" x14ac:dyDescent="0.25">
      <c r="B10404">
        <v>11171</v>
      </c>
      <c r="C10404">
        <v>3657</v>
      </c>
      <c r="D10404" s="3">
        <v>0.54295138888888894</v>
      </c>
      <c r="E10404" s="3">
        <f t="shared" si="326"/>
        <v>5.6354166666666761E-2</v>
      </c>
      <c r="F10404">
        <f t="shared" si="327"/>
        <v>81</v>
      </c>
    </row>
    <row r="10405" spans="2:6" x14ac:dyDescent="0.25">
      <c r="B10405">
        <v>11172</v>
      </c>
      <c r="C10405">
        <v>3537</v>
      </c>
      <c r="D10405" s="3">
        <v>0.54295138888888894</v>
      </c>
      <c r="E10405" s="3">
        <f t="shared" si="326"/>
        <v>5.6354166666666761E-2</v>
      </c>
      <c r="F10405">
        <f t="shared" si="327"/>
        <v>81</v>
      </c>
    </row>
    <row r="10406" spans="2:6" x14ac:dyDescent="0.25">
      <c r="B10406">
        <v>11173</v>
      </c>
      <c r="C10406">
        <v>3537</v>
      </c>
      <c r="D10406" s="3">
        <v>0.54295138888888894</v>
      </c>
      <c r="E10406" s="3">
        <f t="shared" si="326"/>
        <v>5.6354166666666761E-2</v>
      </c>
      <c r="F10406">
        <f t="shared" si="327"/>
        <v>81</v>
      </c>
    </row>
    <row r="10407" spans="2:6" x14ac:dyDescent="0.25">
      <c r="B10407">
        <v>11174</v>
      </c>
      <c r="C10407">
        <v>3537</v>
      </c>
      <c r="D10407" s="3">
        <v>0.54295138888888894</v>
      </c>
      <c r="E10407" s="3">
        <f t="shared" si="326"/>
        <v>5.6354166666666761E-2</v>
      </c>
      <c r="F10407">
        <f t="shared" si="327"/>
        <v>81</v>
      </c>
    </row>
    <row r="10408" spans="2:6" x14ac:dyDescent="0.25">
      <c r="B10408">
        <v>11175</v>
      </c>
      <c r="C10408">
        <v>3537</v>
      </c>
      <c r="D10408" s="3">
        <v>0.54295138888888894</v>
      </c>
      <c r="E10408" s="3">
        <f t="shared" si="326"/>
        <v>5.6354166666666761E-2</v>
      </c>
      <c r="F10408">
        <f t="shared" si="327"/>
        <v>81</v>
      </c>
    </row>
    <row r="10409" spans="2:6" x14ac:dyDescent="0.25">
      <c r="B10409">
        <v>11176</v>
      </c>
      <c r="C10409">
        <v>3642</v>
      </c>
      <c r="D10409" s="3">
        <v>0.54296296296296298</v>
      </c>
      <c r="E10409" s="3">
        <f t="shared" si="326"/>
        <v>5.63657407407408E-2</v>
      </c>
      <c r="F10409">
        <f t="shared" si="327"/>
        <v>81</v>
      </c>
    </row>
    <row r="10410" spans="2:6" x14ac:dyDescent="0.25">
      <c r="B10410">
        <v>11177</v>
      </c>
      <c r="C10410">
        <v>3642</v>
      </c>
      <c r="D10410" s="3">
        <v>0.54296296296296298</v>
      </c>
      <c r="E10410" s="3">
        <f t="shared" si="326"/>
        <v>5.63657407407408E-2</v>
      </c>
      <c r="F10410">
        <f t="shared" si="327"/>
        <v>81</v>
      </c>
    </row>
    <row r="10411" spans="2:6" x14ac:dyDescent="0.25">
      <c r="B10411">
        <v>11178</v>
      </c>
      <c r="C10411">
        <v>3642</v>
      </c>
      <c r="D10411" s="3">
        <v>0.54296296296296298</v>
      </c>
      <c r="E10411" s="3">
        <f t="shared" si="326"/>
        <v>5.63657407407408E-2</v>
      </c>
      <c r="F10411">
        <f t="shared" si="327"/>
        <v>81</v>
      </c>
    </row>
    <row r="10412" spans="2:6" x14ac:dyDescent="0.25">
      <c r="B10412">
        <v>11179</v>
      </c>
      <c r="C10412">
        <v>3642</v>
      </c>
      <c r="D10412" s="3">
        <v>0.54296296296296298</v>
      </c>
      <c r="E10412" s="3">
        <f t="shared" si="326"/>
        <v>5.63657407407408E-2</v>
      </c>
      <c r="F10412">
        <f t="shared" si="327"/>
        <v>81</v>
      </c>
    </row>
    <row r="10413" spans="2:6" x14ac:dyDescent="0.25">
      <c r="B10413">
        <v>11180</v>
      </c>
      <c r="C10413">
        <v>3625</v>
      </c>
      <c r="D10413" s="3">
        <v>0.54296296296296298</v>
      </c>
      <c r="E10413" s="3">
        <f t="shared" si="326"/>
        <v>5.63657407407408E-2</v>
      </c>
      <c r="F10413">
        <f t="shared" si="327"/>
        <v>81</v>
      </c>
    </row>
    <row r="10414" spans="2:6" x14ac:dyDescent="0.25">
      <c r="B10414">
        <v>11181</v>
      </c>
      <c r="C10414">
        <v>3625</v>
      </c>
      <c r="D10414" s="3">
        <v>0.54296296296296298</v>
      </c>
      <c r="E10414" s="3">
        <f t="shared" si="326"/>
        <v>5.63657407407408E-2</v>
      </c>
      <c r="F10414">
        <f t="shared" si="327"/>
        <v>81</v>
      </c>
    </row>
    <row r="10415" spans="2:6" x14ac:dyDescent="0.25">
      <c r="B10415">
        <v>11182</v>
      </c>
      <c r="C10415">
        <v>3625</v>
      </c>
      <c r="D10415" s="3">
        <v>0.54296296296296298</v>
      </c>
      <c r="E10415" s="3">
        <f t="shared" si="326"/>
        <v>5.63657407407408E-2</v>
      </c>
      <c r="F10415">
        <f t="shared" si="327"/>
        <v>81</v>
      </c>
    </row>
    <row r="10416" spans="2:6" x14ac:dyDescent="0.25">
      <c r="B10416">
        <v>11183</v>
      </c>
      <c r="C10416">
        <v>3625</v>
      </c>
      <c r="D10416" s="3">
        <v>0.54296296296296298</v>
      </c>
      <c r="E10416" s="3">
        <f t="shared" si="326"/>
        <v>5.63657407407408E-2</v>
      </c>
      <c r="F10416">
        <f t="shared" si="327"/>
        <v>81</v>
      </c>
    </row>
    <row r="10417" spans="2:6" x14ac:dyDescent="0.25">
      <c r="B10417">
        <v>11184</v>
      </c>
      <c r="C10417">
        <v>3561</v>
      </c>
      <c r="D10417" s="3">
        <v>0.54297453703703702</v>
      </c>
      <c r="E10417" s="3">
        <f t="shared" si="326"/>
        <v>5.6377314814814838E-2</v>
      </c>
      <c r="F10417">
        <f t="shared" si="327"/>
        <v>81</v>
      </c>
    </row>
    <row r="10418" spans="2:6" x14ac:dyDescent="0.25">
      <c r="B10418">
        <v>11185</v>
      </c>
      <c r="C10418">
        <v>3561</v>
      </c>
      <c r="D10418" s="3">
        <v>0.54297453703703702</v>
      </c>
      <c r="E10418" s="3">
        <f t="shared" si="326"/>
        <v>5.6377314814814838E-2</v>
      </c>
      <c r="F10418">
        <f t="shared" si="327"/>
        <v>81</v>
      </c>
    </row>
    <row r="10419" spans="2:6" x14ac:dyDescent="0.25">
      <c r="B10419">
        <v>11186</v>
      </c>
      <c r="C10419">
        <v>3561</v>
      </c>
      <c r="D10419" s="3">
        <v>0.54297453703703702</v>
      </c>
      <c r="E10419" s="3">
        <f t="shared" si="326"/>
        <v>5.6377314814814838E-2</v>
      </c>
      <c r="F10419">
        <f t="shared" si="327"/>
        <v>81</v>
      </c>
    </row>
    <row r="10420" spans="2:6" x14ac:dyDescent="0.25">
      <c r="B10420">
        <v>11187</v>
      </c>
      <c r="C10420">
        <v>3561</v>
      </c>
      <c r="D10420" s="3">
        <v>0.54297453703703702</v>
      </c>
      <c r="E10420" s="3">
        <f t="shared" si="326"/>
        <v>5.6377314814814838E-2</v>
      </c>
      <c r="F10420">
        <f t="shared" si="327"/>
        <v>81</v>
      </c>
    </row>
    <row r="10421" spans="2:6" x14ac:dyDescent="0.25">
      <c r="B10421">
        <v>11188</v>
      </c>
      <c r="C10421">
        <v>3680</v>
      </c>
      <c r="D10421" s="3">
        <v>0.54297453703703702</v>
      </c>
      <c r="E10421" s="3">
        <f t="shared" si="326"/>
        <v>5.6377314814814838E-2</v>
      </c>
      <c r="F10421">
        <f t="shared" si="327"/>
        <v>81</v>
      </c>
    </row>
    <row r="10422" spans="2:6" x14ac:dyDescent="0.25">
      <c r="B10422">
        <v>11189</v>
      </c>
      <c r="C10422">
        <v>3680</v>
      </c>
      <c r="D10422" s="3">
        <v>0.54297453703703702</v>
      </c>
      <c r="E10422" s="3">
        <f t="shared" si="326"/>
        <v>5.6377314814814838E-2</v>
      </c>
      <c r="F10422">
        <f t="shared" si="327"/>
        <v>81</v>
      </c>
    </row>
    <row r="10423" spans="2:6" x14ac:dyDescent="0.25">
      <c r="B10423">
        <v>11190</v>
      </c>
      <c r="C10423">
        <v>3680</v>
      </c>
      <c r="D10423" s="3">
        <v>0.54297453703703702</v>
      </c>
      <c r="E10423" s="3">
        <f t="shared" si="326"/>
        <v>5.6377314814814838E-2</v>
      </c>
      <c r="F10423">
        <f t="shared" si="327"/>
        <v>81</v>
      </c>
    </row>
    <row r="10424" spans="2:6" x14ac:dyDescent="0.25">
      <c r="B10424">
        <v>11191</v>
      </c>
      <c r="C10424">
        <v>3680</v>
      </c>
      <c r="D10424" s="3">
        <v>0.54297453703703702</v>
      </c>
      <c r="E10424" s="3">
        <f t="shared" si="326"/>
        <v>5.6377314814814838E-2</v>
      </c>
      <c r="F10424">
        <f t="shared" si="327"/>
        <v>81</v>
      </c>
    </row>
    <row r="10425" spans="2:6" x14ac:dyDescent="0.25">
      <c r="B10425">
        <v>11192</v>
      </c>
      <c r="C10425">
        <v>3669</v>
      </c>
      <c r="D10425" s="3">
        <v>0.54298611111111106</v>
      </c>
      <c r="E10425" s="3">
        <f t="shared" si="326"/>
        <v>5.6388888888888877E-2</v>
      </c>
      <c r="F10425">
        <f t="shared" si="327"/>
        <v>81</v>
      </c>
    </row>
    <row r="10426" spans="2:6" x14ac:dyDescent="0.25">
      <c r="B10426">
        <v>11193</v>
      </c>
      <c r="C10426">
        <v>3669</v>
      </c>
      <c r="D10426" s="3">
        <v>0.54298611111111106</v>
      </c>
      <c r="E10426" s="3">
        <f t="shared" si="326"/>
        <v>5.6388888888888877E-2</v>
      </c>
      <c r="F10426">
        <f t="shared" si="327"/>
        <v>81</v>
      </c>
    </row>
    <row r="10427" spans="2:6" x14ac:dyDescent="0.25">
      <c r="B10427">
        <v>11194</v>
      </c>
      <c r="C10427">
        <v>3669</v>
      </c>
      <c r="D10427" s="3">
        <v>0.54298611111111106</v>
      </c>
      <c r="E10427" s="3">
        <f t="shared" si="326"/>
        <v>5.6388888888888877E-2</v>
      </c>
      <c r="F10427">
        <f t="shared" si="327"/>
        <v>81</v>
      </c>
    </row>
    <row r="10428" spans="2:6" x14ac:dyDescent="0.25">
      <c r="B10428">
        <v>11195</v>
      </c>
      <c r="C10428">
        <v>3669</v>
      </c>
      <c r="D10428" s="3">
        <v>0.54298611111111106</v>
      </c>
      <c r="E10428" s="3">
        <f t="shared" si="326"/>
        <v>5.6388888888888877E-2</v>
      </c>
      <c r="F10428">
        <f t="shared" si="327"/>
        <v>81</v>
      </c>
    </row>
    <row r="10429" spans="2:6" x14ac:dyDescent="0.25">
      <c r="B10429">
        <v>11196</v>
      </c>
      <c r="C10429">
        <v>3544</v>
      </c>
      <c r="D10429" s="3">
        <v>0.54298611111111106</v>
      </c>
      <c r="E10429" s="3">
        <f t="shared" si="326"/>
        <v>5.6388888888888877E-2</v>
      </c>
      <c r="F10429">
        <f t="shared" si="327"/>
        <v>81</v>
      </c>
    </row>
    <row r="10430" spans="2:6" x14ac:dyDescent="0.25">
      <c r="B10430">
        <v>11197</v>
      </c>
      <c r="C10430">
        <v>3544</v>
      </c>
      <c r="D10430" s="3">
        <v>0.54298611111111106</v>
      </c>
      <c r="E10430" s="3">
        <f t="shared" si="326"/>
        <v>5.6388888888888877E-2</v>
      </c>
      <c r="F10430">
        <f t="shared" si="327"/>
        <v>81</v>
      </c>
    </row>
    <row r="10431" spans="2:6" x14ac:dyDescent="0.25">
      <c r="B10431">
        <v>11198</v>
      </c>
      <c r="C10431">
        <v>3544</v>
      </c>
      <c r="D10431" s="3">
        <v>0.54298611111111106</v>
      </c>
      <c r="E10431" s="3">
        <f t="shared" si="326"/>
        <v>5.6388888888888877E-2</v>
      </c>
      <c r="F10431">
        <f t="shared" si="327"/>
        <v>81</v>
      </c>
    </row>
    <row r="10432" spans="2:6" x14ac:dyDescent="0.25">
      <c r="B10432">
        <v>11199</v>
      </c>
      <c r="C10432">
        <v>3544</v>
      </c>
      <c r="D10432" s="3">
        <v>0.54298611111111106</v>
      </c>
      <c r="E10432" s="3">
        <f t="shared" si="326"/>
        <v>5.6388888888888877E-2</v>
      </c>
      <c r="F10432">
        <f t="shared" si="327"/>
        <v>81</v>
      </c>
    </row>
    <row r="10433" spans="2:6" x14ac:dyDescent="0.25">
      <c r="B10433">
        <v>11200</v>
      </c>
      <c r="C10433">
        <v>3575</v>
      </c>
      <c r="D10433" s="3">
        <v>0.54299768518518521</v>
      </c>
      <c r="E10433" s="3">
        <f t="shared" si="326"/>
        <v>5.6400462962963027E-2</v>
      </c>
      <c r="F10433">
        <f t="shared" si="327"/>
        <v>81</v>
      </c>
    </row>
    <row r="10434" spans="2:6" x14ac:dyDescent="0.25">
      <c r="B10434">
        <v>11201</v>
      </c>
      <c r="C10434">
        <v>3575</v>
      </c>
      <c r="D10434" s="3">
        <v>0.54299768518518521</v>
      </c>
      <c r="E10434" s="3">
        <f t="shared" ref="E10434:E10497" si="328">D10434-$A$1</f>
        <v>5.6400462962963027E-2</v>
      </c>
      <c r="F10434">
        <f t="shared" ref="F10434:F10497" si="329">(MINUTE(E10434))+60</f>
        <v>81</v>
      </c>
    </row>
    <row r="10435" spans="2:6" x14ac:dyDescent="0.25">
      <c r="B10435">
        <v>11202</v>
      </c>
      <c r="C10435">
        <v>3575</v>
      </c>
      <c r="D10435" s="3">
        <v>0.54299768518518521</v>
      </c>
      <c r="E10435" s="3">
        <f t="shared" si="328"/>
        <v>5.6400462962963027E-2</v>
      </c>
      <c r="F10435">
        <f t="shared" si="329"/>
        <v>81</v>
      </c>
    </row>
    <row r="10436" spans="2:6" x14ac:dyDescent="0.25">
      <c r="B10436">
        <v>11203</v>
      </c>
      <c r="C10436">
        <v>3575</v>
      </c>
      <c r="D10436" s="3">
        <v>0.54299768518518521</v>
      </c>
      <c r="E10436" s="3">
        <f t="shared" si="328"/>
        <v>5.6400462962963027E-2</v>
      </c>
      <c r="F10436">
        <f t="shared" si="329"/>
        <v>81</v>
      </c>
    </row>
    <row r="10437" spans="2:6" x14ac:dyDescent="0.25">
      <c r="B10437">
        <v>11204</v>
      </c>
      <c r="C10437">
        <v>3539</v>
      </c>
      <c r="D10437" s="3">
        <v>0.54299768518518521</v>
      </c>
      <c r="E10437" s="3">
        <f t="shared" si="328"/>
        <v>5.6400462962963027E-2</v>
      </c>
      <c r="F10437">
        <f t="shared" si="329"/>
        <v>81</v>
      </c>
    </row>
    <row r="10438" spans="2:6" x14ac:dyDescent="0.25">
      <c r="B10438">
        <v>11205</v>
      </c>
      <c r="C10438">
        <v>3539</v>
      </c>
      <c r="D10438" s="3">
        <v>0.54299768518518521</v>
      </c>
      <c r="E10438" s="3">
        <f t="shared" si="328"/>
        <v>5.6400462962963027E-2</v>
      </c>
      <c r="F10438">
        <f t="shared" si="329"/>
        <v>81</v>
      </c>
    </row>
    <row r="10439" spans="2:6" x14ac:dyDescent="0.25">
      <c r="B10439">
        <v>11206</v>
      </c>
      <c r="C10439">
        <v>3539</v>
      </c>
      <c r="D10439" s="3">
        <v>0.54299768518518521</v>
      </c>
      <c r="E10439" s="3">
        <f t="shared" si="328"/>
        <v>5.6400462962963027E-2</v>
      </c>
      <c r="F10439">
        <f t="shared" si="329"/>
        <v>81</v>
      </c>
    </row>
    <row r="10440" spans="2:6" x14ac:dyDescent="0.25">
      <c r="B10440">
        <v>11207</v>
      </c>
      <c r="C10440">
        <v>3539</v>
      </c>
      <c r="D10440" s="3">
        <v>0.54299768518518521</v>
      </c>
      <c r="E10440" s="3">
        <f t="shared" si="328"/>
        <v>5.6400462962963027E-2</v>
      </c>
      <c r="F10440">
        <f t="shared" si="329"/>
        <v>81</v>
      </c>
    </row>
    <row r="10441" spans="2:6" x14ac:dyDescent="0.25">
      <c r="B10441">
        <v>11208</v>
      </c>
      <c r="C10441">
        <v>3634</v>
      </c>
      <c r="D10441" s="3">
        <v>0.54300925925925925</v>
      </c>
      <c r="E10441" s="3">
        <f t="shared" si="328"/>
        <v>5.6412037037037066E-2</v>
      </c>
      <c r="F10441">
        <f t="shared" si="329"/>
        <v>81</v>
      </c>
    </row>
    <row r="10442" spans="2:6" x14ac:dyDescent="0.25">
      <c r="B10442">
        <v>11209</v>
      </c>
      <c r="C10442">
        <v>3634</v>
      </c>
      <c r="D10442" s="3">
        <v>0.54300925925925925</v>
      </c>
      <c r="E10442" s="3">
        <f t="shared" si="328"/>
        <v>5.6412037037037066E-2</v>
      </c>
      <c r="F10442">
        <f t="shared" si="329"/>
        <v>81</v>
      </c>
    </row>
    <row r="10443" spans="2:6" x14ac:dyDescent="0.25">
      <c r="B10443">
        <v>11210</v>
      </c>
      <c r="C10443">
        <v>3634</v>
      </c>
      <c r="D10443" s="3">
        <v>0.54300925925925925</v>
      </c>
      <c r="E10443" s="3">
        <f t="shared" si="328"/>
        <v>5.6412037037037066E-2</v>
      </c>
      <c r="F10443">
        <f t="shared" si="329"/>
        <v>81</v>
      </c>
    </row>
    <row r="10444" spans="2:6" x14ac:dyDescent="0.25">
      <c r="B10444">
        <v>11211</v>
      </c>
      <c r="C10444">
        <v>3634</v>
      </c>
      <c r="D10444" s="3">
        <v>0.54300925925925925</v>
      </c>
      <c r="E10444" s="3">
        <f t="shared" si="328"/>
        <v>5.6412037037037066E-2</v>
      </c>
      <c r="F10444">
        <f t="shared" si="329"/>
        <v>81</v>
      </c>
    </row>
    <row r="10445" spans="2:6" x14ac:dyDescent="0.25">
      <c r="B10445">
        <v>11212</v>
      </c>
      <c r="C10445">
        <v>3647</v>
      </c>
      <c r="D10445" s="3">
        <v>0.54300925925925925</v>
      </c>
      <c r="E10445" s="3">
        <f t="shared" si="328"/>
        <v>5.6412037037037066E-2</v>
      </c>
      <c r="F10445">
        <f t="shared" si="329"/>
        <v>81</v>
      </c>
    </row>
    <row r="10446" spans="2:6" x14ac:dyDescent="0.25">
      <c r="B10446">
        <v>11213</v>
      </c>
      <c r="C10446">
        <v>3647</v>
      </c>
      <c r="D10446" s="3">
        <v>0.54300925925925925</v>
      </c>
      <c r="E10446" s="3">
        <f t="shared" si="328"/>
        <v>5.6412037037037066E-2</v>
      </c>
      <c r="F10446">
        <f t="shared" si="329"/>
        <v>81</v>
      </c>
    </row>
    <row r="10447" spans="2:6" x14ac:dyDescent="0.25">
      <c r="B10447">
        <v>11214</v>
      </c>
      <c r="C10447">
        <v>3647</v>
      </c>
      <c r="D10447" s="3">
        <v>0.54300925925925925</v>
      </c>
      <c r="E10447" s="3">
        <f t="shared" si="328"/>
        <v>5.6412037037037066E-2</v>
      </c>
      <c r="F10447">
        <f t="shared" si="329"/>
        <v>81</v>
      </c>
    </row>
    <row r="10448" spans="2:6" x14ac:dyDescent="0.25">
      <c r="B10448">
        <v>11215</v>
      </c>
      <c r="C10448">
        <v>3647</v>
      </c>
      <c r="D10448" s="3">
        <v>0.54300925925925925</v>
      </c>
      <c r="E10448" s="3">
        <f t="shared" si="328"/>
        <v>5.6412037037037066E-2</v>
      </c>
      <c r="F10448">
        <f t="shared" si="329"/>
        <v>81</v>
      </c>
    </row>
    <row r="10449" spans="2:6" x14ac:dyDescent="0.25">
      <c r="B10449">
        <v>11216</v>
      </c>
      <c r="C10449">
        <v>3670</v>
      </c>
      <c r="D10449" s="3">
        <v>0.54300925925925925</v>
      </c>
      <c r="E10449" s="3">
        <f t="shared" si="328"/>
        <v>5.6412037037037066E-2</v>
      </c>
      <c r="F10449">
        <f t="shared" si="329"/>
        <v>81</v>
      </c>
    </row>
    <row r="10450" spans="2:6" x14ac:dyDescent="0.25">
      <c r="B10450">
        <v>11217</v>
      </c>
      <c r="C10450">
        <v>3670</v>
      </c>
      <c r="D10450" s="3">
        <v>0.54300925925925925</v>
      </c>
      <c r="E10450" s="3">
        <f t="shared" si="328"/>
        <v>5.6412037037037066E-2</v>
      </c>
      <c r="F10450">
        <f t="shared" si="329"/>
        <v>81</v>
      </c>
    </row>
    <row r="10451" spans="2:6" x14ac:dyDescent="0.25">
      <c r="B10451">
        <v>11218</v>
      </c>
      <c r="C10451">
        <v>3670</v>
      </c>
      <c r="D10451" s="3">
        <v>0.54300925925925925</v>
      </c>
      <c r="E10451" s="3">
        <f t="shared" si="328"/>
        <v>5.6412037037037066E-2</v>
      </c>
      <c r="F10451">
        <f t="shared" si="329"/>
        <v>81</v>
      </c>
    </row>
    <row r="10452" spans="2:6" x14ac:dyDescent="0.25">
      <c r="B10452">
        <v>11219</v>
      </c>
      <c r="C10452">
        <v>3670</v>
      </c>
      <c r="D10452" s="3">
        <v>0.54300925925925925</v>
      </c>
      <c r="E10452" s="3">
        <f t="shared" si="328"/>
        <v>5.6412037037037066E-2</v>
      </c>
      <c r="F10452">
        <f t="shared" si="329"/>
        <v>81</v>
      </c>
    </row>
    <row r="10453" spans="2:6" x14ac:dyDescent="0.25">
      <c r="B10453">
        <v>11220</v>
      </c>
      <c r="C10453">
        <v>3653</v>
      </c>
      <c r="D10453" s="3">
        <v>0.54300925925925925</v>
      </c>
      <c r="E10453" s="3">
        <f t="shared" si="328"/>
        <v>5.6412037037037066E-2</v>
      </c>
      <c r="F10453">
        <f t="shared" si="329"/>
        <v>81</v>
      </c>
    </row>
    <row r="10454" spans="2:6" x14ac:dyDescent="0.25">
      <c r="B10454">
        <v>11221</v>
      </c>
      <c r="C10454">
        <v>3653</v>
      </c>
      <c r="D10454" s="3">
        <v>0.54300925925925925</v>
      </c>
      <c r="E10454" s="3">
        <f t="shared" si="328"/>
        <v>5.6412037037037066E-2</v>
      </c>
      <c r="F10454">
        <f t="shared" si="329"/>
        <v>81</v>
      </c>
    </row>
    <row r="10455" spans="2:6" x14ac:dyDescent="0.25">
      <c r="B10455">
        <v>11222</v>
      </c>
      <c r="C10455">
        <v>3653</v>
      </c>
      <c r="D10455" s="3">
        <v>0.54300925925925925</v>
      </c>
      <c r="E10455" s="3">
        <f t="shared" si="328"/>
        <v>5.6412037037037066E-2</v>
      </c>
      <c r="F10455">
        <f t="shared" si="329"/>
        <v>81</v>
      </c>
    </row>
    <row r="10456" spans="2:6" x14ac:dyDescent="0.25">
      <c r="B10456">
        <v>11223</v>
      </c>
      <c r="C10456">
        <v>3653</v>
      </c>
      <c r="D10456" s="3">
        <v>0.54300925925925925</v>
      </c>
      <c r="E10456" s="3">
        <f t="shared" si="328"/>
        <v>5.6412037037037066E-2</v>
      </c>
      <c r="F10456">
        <f t="shared" si="329"/>
        <v>81</v>
      </c>
    </row>
    <row r="10457" spans="2:6" x14ac:dyDescent="0.25">
      <c r="B10457">
        <v>11224</v>
      </c>
      <c r="C10457">
        <v>3601</v>
      </c>
      <c r="D10457" s="3">
        <v>0.54300925925925925</v>
      </c>
      <c r="E10457" s="3">
        <f t="shared" si="328"/>
        <v>5.6412037037037066E-2</v>
      </c>
      <c r="F10457">
        <f t="shared" si="329"/>
        <v>81</v>
      </c>
    </row>
    <row r="10458" spans="2:6" x14ac:dyDescent="0.25">
      <c r="B10458">
        <v>11225</v>
      </c>
      <c r="C10458">
        <v>3601</v>
      </c>
      <c r="D10458" s="3">
        <v>0.54300925925925925</v>
      </c>
      <c r="E10458" s="3">
        <f t="shared" si="328"/>
        <v>5.6412037037037066E-2</v>
      </c>
      <c r="F10458">
        <f t="shared" si="329"/>
        <v>81</v>
      </c>
    </row>
    <row r="10459" spans="2:6" x14ac:dyDescent="0.25">
      <c r="B10459">
        <v>11226</v>
      </c>
      <c r="C10459">
        <v>3601</v>
      </c>
      <c r="D10459" s="3">
        <v>0.54300925925925925</v>
      </c>
      <c r="E10459" s="3">
        <f t="shared" si="328"/>
        <v>5.6412037037037066E-2</v>
      </c>
      <c r="F10459">
        <f t="shared" si="329"/>
        <v>81</v>
      </c>
    </row>
    <row r="10460" spans="2:6" x14ac:dyDescent="0.25">
      <c r="B10460">
        <v>11227</v>
      </c>
      <c r="C10460">
        <v>3601</v>
      </c>
      <c r="D10460" s="3">
        <v>0.54300925925925925</v>
      </c>
      <c r="E10460" s="3">
        <f t="shared" si="328"/>
        <v>5.6412037037037066E-2</v>
      </c>
      <c r="F10460">
        <f t="shared" si="329"/>
        <v>81</v>
      </c>
    </row>
    <row r="10461" spans="2:6" x14ac:dyDescent="0.25">
      <c r="B10461">
        <v>11228</v>
      </c>
      <c r="C10461">
        <v>3654</v>
      </c>
      <c r="D10461" s="3">
        <v>0.5430208333333334</v>
      </c>
      <c r="E10461" s="3">
        <f t="shared" si="328"/>
        <v>5.6423611111111216E-2</v>
      </c>
      <c r="F10461">
        <f t="shared" si="329"/>
        <v>81</v>
      </c>
    </row>
    <row r="10462" spans="2:6" x14ac:dyDescent="0.25">
      <c r="B10462">
        <v>11229</v>
      </c>
      <c r="C10462">
        <v>3654</v>
      </c>
      <c r="D10462" s="3">
        <v>0.5430208333333334</v>
      </c>
      <c r="E10462" s="3">
        <f t="shared" si="328"/>
        <v>5.6423611111111216E-2</v>
      </c>
      <c r="F10462">
        <f t="shared" si="329"/>
        <v>81</v>
      </c>
    </row>
    <row r="10463" spans="2:6" x14ac:dyDescent="0.25">
      <c r="B10463">
        <v>11230</v>
      </c>
      <c r="C10463">
        <v>3654</v>
      </c>
      <c r="D10463" s="3">
        <v>0.5430208333333334</v>
      </c>
      <c r="E10463" s="3">
        <f t="shared" si="328"/>
        <v>5.6423611111111216E-2</v>
      </c>
      <c r="F10463">
        <f t="shared" si="329"/>
        <v>81</v>
      </c>
    </row>
    <row r="10464" spans="2:6" x14ac:dyDescent="0.25">
      <c r="B10464">
        <v>11231</v>
      </c>
      <c r="C10464">
        <v>3654</v>
      </c>
      <c r="D10464" s="3">
        <v>0.5430208333333334</v>
      </c>
      <c r="E10464" s="3">
        <f t="shared" si="328"/>
        <v>5.6423611111111216E-2</v>
      </c>
      <c r="F10464">
        <f t="shared" si="329"/>
        <v>81</v>
      </c>
    </row>
    <row r="10465" spans="2:6" x14ac:dyDescent="0.25">
      <c r="B10465">
        <v>11232</v>
      </c>
      <c r="C10465">
        <v>3553</v>
      </c>
      <c r="D10465" s="3">
        <v>0.54303240740740744</v>
      </c>
      <c r="E10465" s="3">
        <f t="shared" si="328"/>
        <v>5.6435185185185255E-2</v>
      </c>
      <c r="F10465">
        <f t="shared" si="329"/>
        <v>81</v>
      </c>
    </row>
    <row r="10466" spans="2:6" x14ac:dyDescent="0.25">
      <c r="B10466">
        <v>11233</v>
      </c>
      <c r="C10466">
        <v>3553</v>
      </c>
      <c r="D10466" s="3">
        <v>0.54303240740740744</v>
      </c>
      <c r="E10466" s="3">
        <f t="shared" si="328"/>
        <v>5.6435185185185255E-2</v>
      </c>
      <c r="F10466">
        <f t="shared" si="329"/>
        <v>81</v>
      </c>
    </row>
    <row r="10467" spans="2:6" x14ac:dyDescent="0.25">
      <c r="B10467">
        <v>11234</v>
      </c>
      <c r="C10467">
        <v>3553</v>
      </c>
      <c r="D10467" s="3">
        <v>0.54303240740740744</v>
      </c>
      <c r="E10467" s="3">
        <f t="shared" si="328"/>
        <v>5.6435185185185255E-2</v>
      </c>
      <c r="F10467">
        <f t="shared" si="329"/>
        <v>81</v>
      </c>
    </row>
    <row r="10468" spans="2:6" x14ac:dyDescent="0.25">
      <c r="B10468">
        <v>11235</v>
      </c>
      <c r="C10468">
        <v>3553</v>
      </c>
      <c r="D10468" s="3">
        <v>0.54303240740740744</v>
      </c>
      <c r="E10468" s="3">
        <f t="shared" si="328"/>
        <v>5.6435185185185255E-2</v>
      </c>
      <c r="F10468">
        <f t="shared" si="329"/>
        <v>81</v>
      </c>
    </row>
    <row r="10469" spans="2:6" x14ac:dyDescent="0.25">
      <c r="B10469">
        <v>11236</v>
      </c>
      <c r="C10469">
        <v>3558</v>
      </c>
      <c r="D10469" s="3">
        <v>0.54303240740740744</v>
      </c>
      <c r="E10469" s="3">
        <f t="shared" si="328"/>
        <v>5.6435185185185255E-2</v>
      </c>
      <c r="F10469">
        <f t="shared" si="329"/>
        <v>81</v>
      </c>
    </row>
    <row r="10470" spans="2:6" x14ac:dyDescent="0.25">
      <c r="B10470">
        <v>11237</v>
      </c>
      <c r="C10470">
        <v>3558</v>
      </c>
      <c r="D10470" s="3">
        <v>0.54303240740740744</v>
      </c>
      <c r="E10470" s="3">
        <f t="shared" si="328"/>
        <v>5.6435185185185255E-2</v>
      </c>
      <c r="F10470">
        <f t="shared" si="329"/>
        <v>81</v>
      </c>
    </row>
    <row r="10471" spans="2:6" x14ac:dyDescent="0.25">
      <c r="B10471">
        <v>11238</v>
      </c>
      <c r="C10471">
        <v>3558</v>
      </c>
      <c r="D10471" s="3">
        <v>0.54303240740740744</v>
      </c>
      <c r="E10471" s="3">
        <f t="shared" si="328"/>
        <v>5.6435185185185255E-2</v>
      </c>
      <c r="F10471">
        <f t="shared" si="329"/>
        <v>81</v>
      </c>
    </row>
    <row r="10472" spans="2:6" x14ac:dyDescent="0.25">
      <c r="B10472">
        <v>11239</v>
      </c>
      <c r="C10472">
        <v>3558</v>
      </c>
      <c r="D10472" s="3">
        <v>0.54303240740740744</v>
      </c>
      <c r="E10472" s="3">
        <f t="shared" si="328"/>
        <v>5.6435185185185255E-2</v>
      </c>
      <c r="F10472">
        <f t="shared" si="329"/>
        <v>81</v>
      </c>
    </row>
    <row r="10473" spans="2:6" x14ac:dyDescent="0.25">
      <c r="B10473">
        <v>11240</v>
      </c>
      <c r="C10473">
        <v>3591</v>
      </c>
      <c r="D10473" s="3">
        <v>0.54305555555555551</v>
      </c>
      <c r="E10473" s="3">
        <f t="shared" si="328"/>
        <v>5.6458333333333333E-2</v>
      </c>
      <c r="F10473">
        <f t="shared" si="329"/>
        <v>81</v>
      </c>
    </row>
    <row r="10474" spans="2:6" x14ac:dyDescent="0.25">
      <c r="B10474">
        <v>11241</v>
      </c>
      <c r="C10474">
        <v>3591</v>
      </c>
      <c r="D10474" s="3">
        <v>0.54305555555555551</v>
      </c>
      <c r="E10474" s="3">
        <f t="shared" si="328"/>
        <v>5.6458333333333333E-2</v>
      </c>
      <c r="F10474">
        <f t="shared" si="329"/>
        <v>81</v>
      </c>
    </row>
    <row r="10475" spans="2:6" x14ac:dyDescent="0.25">
      <c r="B10475">
        <v>11242</v>
      </c>
      <c r="C10475">
        <v>3591</v>
      </c>
      <c r="D10475" s="3">
        <v>0.54305555555555551</v>
      </c>
      <c r="E10475" s="3">
        <f t="shared" si="328"/>
        <v>5.6458333333333333E-2</v>
      </c>
      <c r="F10475">
        <f t="shared" si="329"/>
        <v>81</v>
      </c>
    </row>
    <row r="10476" spans="2:6" x14ac:dyDescent="0.25">
      <c r="B10476">
        <v>11243</v>
      </c>
      <c r="C10476">
        <v>3591</v>
      </c>
      <c r="D10476" s="3">
        <v>0.54305555555555551</v>
      </c>
      <c r="E10476" s="3">
        <f t="shared" si="328"/>
        <v>5.6458333333333333E-2</v>
      </c>
      <c r="F10476">
        <f t="shared" si="329"/>
        <v>81</v>
      </c>
    </row>
    <row r="10477" spans="2:6" x14ac:dyDescent="0.25">
      <c r="B10477">
        <v>11244</v>
      </c>
      <c r="C10477">
        <v>3569</v>
      </c>
      <c r="D10477" s="3">
        <v>0.54305555555555551</v>
      </c>
      <c r="E10477" s="3">
        <f t="shared" si="328"/>
        <v>5.6458333333333333E-2</v>
      </c>
      <c r="F10477">
        <f t="shared" si="329"/>
        <v>81</v>
      </c>
    </row>
    <row r="10478" spans="2:6" x14ac:dyDescent="0.25">
      <c r="B10478">
        <v>11245</v>
      </c>
      <c r="C10478">
        <v>3569</v>
      </c>
      <c r="D10478" s="3">
        <v>0.54305555555555551</v>
      </c>
      <c r="E10478" s="3">
        <f t="shared" si="328"/>
        <v>5.6458333333333333E-2</v>
      </c>
      <c r="F10478">
        <f t="shared" si="329"/>
        <v>81</v>
      </c>
    </row>
    <row r="10479" spans="2:6" x14ac:dyDescent="0.25">
      <c r="B10479">
        <v>11246</v>
      </c>
      <c r="C10479">
        <v>3569</v>
      </c>
      <c r="D10479" s="3">
        <v>0.54305555555555551</v>
      </c>
      <c r="E10479" s="3">
        <f t="shared" si="328"/>
        <v>5.6458333333333333E-2</v>
      </c>
      <c r="F10479">
        <f t="shared" si="329"/>
        <v>81</v>
      </c>
    </row>
    <row r="10480" spans="2:6" x14ac:dyDescent="0.25">
      <c r="B10480">
        <v>11247</v>
      </c>
      <c r="C10480">
        <v>3569</v>
      </c>
      <c r="D10480" s="3">
        <v>0.54305555555555551</v>
      </c>
      <c r="E10480" s="3">
        <f t="shared" si="328"/>
        <v>5.6458333333333333E-2</v>
      </c>
      <c r="F10480">
        <f t="shared" si="329"/>
        <v>81</v>
      </c>
    </row>
    <row r="10481" spans="2:6" x14ac:dyDescent="0.25">
      <c r="B10481">
        <v>11248</v>
      </c>
      <c r="C10481">
        <v>3644</v>
      </c>
      <c r="D10481" s="3">
        <v>0.5430787037037037</v>
      </c>
      <c r="E10481" s="3">
        <f t="shared" si="328"/>
        <v>5.6481481481481521E-2</v>
      </c>
      <c r="F10481">
        <f t="shared" si="329"/>
        <v>81</v>
      </c>
    </row>
    <row r="10482" spans="2:6" x14ac:dyDescent="0.25">
      <c r="B10482">
        <v>11249</v>
      </c>
      <c r="C10482">
        <v>3644</v>
      </c>
      <c r="D10482" s="3">
        <v>0.5430787037037037</v>
      </c>
      <c r="E10482" s="3">
        <f t="shared" si="328"/>
        <v>5.6481481481481521E-2</v>
      </c>
      <c r="F10482">
        <f t="shared" si="329"/>
        <v>81</v>
      </c>
    </row>
    <row r="10483" spans="2:6" x14ac:dyDescent="0.25">
      <c r="B10483">
        <v>11250</v>
      </c>
      <c r="C10483">
        <v>3644</v>
      </c>
      <c r="D10483" s="3">
        <v>0.5430787037037037</v>
      </c>
      <c r="E10483" s="3">
        <f t="shared" si="328"/>
        <v>5.6481481481481521E-2</v>
      </c>
      <c r="F10483">
        <f t="shared" si="329"/>
        <v>81</v>
      </c>
    </row>
    <row r="10484" spans="2:6" x14ac:dyDescent="0.25">
      <c r="B10484">
        <v>11251</v>
      </c>
      <c r="C10484">
        <v>3644</v>
      </c>
      <c r="D10484" s="3">
        <v>0.5430787037037037</v>
      </c>
      <c r="E10484" s="3">
        <f t="shared" si="328"/>
        <v>5.6481481481481521E-2</v>
      </c>
      <c r="F10484">
        <f t="shared" si="329"/>
        <v>81</v>
      </c>
    </row>
    <row r="10485" spans="2:6" x14ac:dyDescent="0.25">
      <c r="B10485">
        <v>11252</v>
      </c>
      <c r="C10485">
        <v>3550</v>
      </c>
      <c r="D10485" s="3">
        <v>0.5430787037037037</v>
      </c>
      <c r="E10485" s="3">
        <f t="shared" si="328"/>
        <v>5.6481481481481521E-2</v>
      </c>
      <c r="F10485">
        <f t="shared" si="329"/>
        <v>81</v>
      </c>
    </row>
    <row r="10486" spans="2:6" x14ac:dyDescent="0.25">
      <c r="B10486">
        <v>11253</v>
      </c>
      <c r="C10486">
        <v>3550</v>
      </c>
      <c r="D10486" s="3">
        <v>0.5430787037037037</v>
      </c>
      <c r="E10486" s="3">
        <f t="shared" si="328"/>
        <v>5.6481481481481521E-2</v>
      </c>
      <c r="F10486">
        <f t="shared" si="329"/>
        <v>81</v>
      </c>
    </row>
    <row r="10487" spans="2:6" x14ac:dyDescent="0.25">
      <c r="B10487">
        <v>11254</v>
      </c>
      <c r="C10487">
        <v>3550</v>
      </c>
      <c r="D10487" s="3">
        <v>0.5430787037037037</v>
      </c>
      <c r="E10487" s="3">
        <f t="shared" si="328"/>
        <v>5.6481481481481521E-2</v>
      </c>
      <c r="F10487">
        <f t="shared" si="329"/>
        <v>81</v>
      </c>
    </row>
    <row r="10488" spans="2:6" x14ac:dyDescent="0.25">
      <c r="B10488">
        <v>11255</v>
      </c>
      <c r="C10488">
        <v>3550</v>
      </c>
      <c r="D10488" s="3">
        <v>0.5430787037037037</v>
      </c>
      <c r="E10488" s="3">
        <f t="shared" si="328"/>
        <v>5.6481481481481521E-2</v>
      </c>
      <c r="F10488">
        <f t="shared" si="329"/>
        <v>81</v>
      </c>
    </row>
    <row r="10489" spans="2:6" x14ac:dyDescent="0.25">
      <c r="B10489">
        <v>11256</v>
      </c>
      <c r="C10489">
        <v>3645</v>
      </c>
      <c r="D10489" s="3">
        <v>0.5430787037037037</v>
      </c>
      <c r="E10489" s="3">
        <f t="shared" si="328"/>
        <v>5.6481481481481521E-2</v>
      </c>
      <c r="F10489">
        <f t="shared" si="329"/>
        <v>81</v>
      </c>
    </row>
    <row r="10490" spans="2:6" x14ac:dyDescent="0.25">
      <c r="B10490">
        <v>11257</v>
      </c>
      <c r="C10490">
        <v>3645</v>
      </c>
      <c r="D10490" s="3">
        <v>0.5430787037037037</v>
      </c>
      <c r="E10490" s="3">
        <f t="shared" si="328"/>
        <v>5.6481481481481521E-2</v>
      </c>
      <c r="F10490">
        <f t="shared" si="329"/>
        <v>81</v>
      </c>
    </row>
    <row r="10491" spans="2:6" x14ac:dyDescent="0.25">
      <c r="B10491">
        <v>11258</v>
      </c>
      <c r="C10491">
        <v>3645</v>
      </c>
      <c r="D10491" s="3">
        <v>0.5430787037037037</v>
      </c>
      <c r="E10491" s="3">
        <f t="shared" si="328"/>
        <v>5.6481481481481521E-2</v>
      </c>
      <c r="F10491">
        <f t="shared" si="329"/>
        <v>81</v>
      </c>
    </row>
    <row r="10492" spans="2:6" x14ac:dyDescent="0.25">
      <c r="B10492">
        <v>11259</v>
      </c>
      <c r="C10492">
        <v>3645</v>
      </c>
      <c r="D10492" s="3">
        <v>0.5430787037037037</v>
      </c>
      <c r="E10492" s="3">
        <f t="shared" si="328"/>
        <v>5.6481481481481521E-2</v>
      </c>
      <c r="F10492">
        <f t="shared" si="329"/>
        <v>81</v>
      </c>
    </row>
    <row r="10493" spans="2:6" x14ac:dyDescent="0.25">
      <c r="B10493">
        <v>11260</v>
      </c>
      <c r="C10493">
        <v>3543</v>
      </c>
      <c r="D10493" s="3">
        <v>0.5430787037037037</v>
      </c>
      <c r="E10493" s="3">
        <f t="shared" si="328"/>
        <v>5.6481481481481521E-2</v>
      </c>
      <c r="F10493">
        <f t="shared" si="329"/>
        <v>81</v>
      </c>
    </row>
    <row r="10494" spans="2:6" x14ac:dyDescent="0.25">
      <c r="B10494">
        <v>11261</v>
      </c>
      <c r="C10494">
        <v>3543</v>
      </c>
      <c r="D10494" s="3">
        <v>0.5430787037037037</v>
      </c>
      <c r="E10494" s="3">
        <f t="shared" si="328"/>
        <v>5.6481481481481521E-2</v>
      </c>
      <c r="F10494">
        <f t="shared" si="329"/>
        <v>81</v>
      </c>
    </row>
    <row r="10495" spans="2:6" x14ac:dyDescent="0.25">
      <c r="B10495">
        <v>11262</v>
      </c>
      <c r="C10495">
        <v>3543</v>
      </c>
      <c r="D10495" s="3">
        <v>0.5430787037037037</v>
      </c>
      <c r="E10495" s="3">
        <f t="shared" si="328"/>
        <v>5.6481481481481521E-2</v>
      </c>
      <c r="F10495">
        <f t="shared" si="329"/>
        <v>81</v>
      </c>
    </row>
    <row r="10496" spans="2:6" x14ac:dyDescent="0.25">
      <c r="B10496">
        <v>11263</v>
      </c>
      <c r="C10496">
        <v>3543</v>
      </c>
      <c r="D10496" s="3">
        <v>0.5430787037037037</v>
      </c>
      <c r="E10496" s="3">
        <f t="shared" si="328"/>
        <v>5.6481481481481521E-2</v>
      </c>
      <c r="F10496">
        <f t="shared" si="329"/>
        <v>81</v>
      </c>
    </row>
    <row r="10497" spans="2:6" x14ac:dyDescent="0.25">
      <c r="B10497">
        <v>11264</v>
      </c>
      <c r="C10497">
        <v>3543</v>
      </c>
      <c r="D10497" s="3">
        <v>0.5430787037037037</v>
      </c>
      <c r="E10497" s="3">
        <f t="shared" si="328"/>
        <v>5.6481481481481521E-2</v>
      </c>
      <c r="F10497">
        <f t="shared" si="329"/>
        <v>81</v>
      </c>
    </row>
    <row r="10498" spans="2:6" x14ac:dyDescent="0.25">
      <c r="B10498">
        <v>11265</v>
      </c>
      <c r="C10498">
        <v>3543</v>
      </c>
      <c r="D10498" s="3">
        <v>0.5430787037037037</v>
      </c>
      <c r="E10498" s="3">
        <f t="shared" ref="E10498:E10561" si="330">D10498-$A$1</f>
        <v>5.6481481481481521E-2</v>
      </c>
      <c r="F10498">
        <f t="shared" ref="F10498:F10561" si="331">(MINUTE(E10498))+60</f>
        <v>81</v>
      </c>
    </row>
    <row r="10499" spans="2:6" x14ac:dyDescent="0.25">
      <c r="B10499">
        <v>11266</v>
      </c>
      <c r="C10499">
        <v>3543</v>
      </c>
      <c r="D10499" s="3">
        <v>0.5430787037037037</v>
      </c>
      <c r="E10499" s="3">
        <f t="shared" si="330"/>
        <v>5.6481481481481521E-2</v>
      </c>
      <c r="F10499">
        <f t="shared" si="331"/>
        <v>81</v>
      </c>
    </row>
    <row r="10500" spans="2:6" x14ac:dyDescent="0.25">
      <c r="B10500">
        <v>11267</v>
      </c>
      <c r="C10500">
        <v>3543</v>
      </c>
      <c r="D10500" s="3">
        <v>0.5430787037037037</v>
      </c>
      <c r="E10500" s="3">
        <f t="shared" si="330"/>
        <v>5.6481481481481521E-2</v>
      </c>
      <c r="F10500">
        <f t="shared" si="331"/>
        <v>81</v>
      </c>
    </row>
    <row r="10501" spans="2:6" x14ac:dyDescent="0.25">
      <c r="B10501">
        <v>11268</v>
      </c>
      <c r="C10501">
        <v>3651</v>
      </c>
      <c r="D10501" s="3">
        <v>0.54310185185185189</v>
      </c>
      <c r="E10501" s="3">
        <f t="shared" si="330"/>
        <v>5.650462962962971E-2</v>
      </c>
      <c r="F10501">
        <f t="shared" si="331"/>
        <v>81</v>
      </c>
    </row>
    <row r="10502" spans="2:6" x14ac:dyDescent="0.25">
      <c r="B10502">
        <v>11269</v>
      </c>
      <c r="C10502">
        <v>3651</v>
      </c>
      <c r="D10502" s="3">
        <v>0.54310185185185189</v>
      </c>
      <c r="E10502" s="3">
        <f t="shared" si="330"/>
        <v>5.650462962962971E-2</v>
      </c>
      <c r="F10502">
        <f t="shared" si="331"/>
        <v>81</v>
      </c>
    </row>
    <row r="10503" spans="2:6" x14ac:dyDescent="0.25">
      <c r="B10503">
        <v>11270</v>
      </c>
      <c r="C10503">
        <v>3651</v>
      </c>
      <c r="D10503" s="3">
        <v>0.54310185185185189</v>
      </c>
      <c r="E10503" s="3">
        <f t="shared" si="330"/>
        <v>5.650462962962971E-2</v>
      </c>
      <c r="F10503">
        <f t="shared" si="331"/>
        <v>81</v>
      </c>
    </row>
    <row r="10504" spans="2:6" x14ac:dyDescent="0.25">
      <c r="B10504">
        <v>11271</v>
      </c>
      <c r="C10504">
        <v>3651</v>
      </c>
      <c r="D10504" s="3">
        <v>0.54310185185185189</v>
      </c>
      <c r="E10504" s="3">
        <f t="shared" si="330"/>
        <v>5.650462962962971E-2</v>
      </c>
      <c r="F10504">
        <f t="shared" si="331"/>
        <v>81</v>
      </c>
    </row>
    <row r="10505" spans="2:6" x14ac:dyDescent="0.25">
      <c r="B10505">
        <v>11272</v>
      </c>
      <c r="C10505">
        <v>3659</v>
      </c>
      <c r="D10505" s="3">
        <v>0.54310185185185189</v>
      </c>
      <c r="E10505" s="3">
        <f t="shared" si="330"/>
        <v>5.650462962962971E-2</v>
      </c>
      <c r="F10505">
        <f t="shared" si="331"/>
        <v>81</v>
      </c>
    </row>
    <row r="10506" spans="2:6" x14ac:dyDescent="0.25">
      <c r="B10506">
        <v>11273</v>
      </c>
      <c r="C10506">
        <v>3659</v>
      </c>
      <c r="D10506" s="3">
        <v>0.54310185185185189</v>
      </c>
      <c r="E10506" s="3">
        <f t="shared" si="330"/>
        <v>5.650462962962971E-2</v>
      </c>
      <c r="F10506">
        <f t="shared" si="331"/>
        <v>81</v>
      </c>
    </row>
    <row r="10507" spans="2:6" x14ac:dyDescent="0.25">
      <c r="B10507">
        <v>11274</v>
      </c>
      <c r="C10507">
        <v>3659</v>
      </c>
      <c r="D10507" s="3">
        <v>0.54310185185185189</v>
      </c>
      <c r="E10507" s="3">
        <f t="shared" si="330"/>
        <v>5.650462962962971E-2</v>
      </c>
      <c r="F10507">
        <f t="shared" si="331"/>
        <v>81</v>
      </c>
    </row>
    <row r="10508" spans="2:6" x14ac:dyDescent="0.25">
      <c r="B10508">
        <v>11275</v>
      </c>
      <c r="C10508">
        <v>3659</v>
      </c>
      <c r="D10508" s="3">
        <v>0.54310185185185189</v>
      </c>
      <c r="E10508" s="3">
        <f t="shared" si="330"/>
        <v>5.650462962962971E-2</v>
      </c>
      <c r="F10508">
        <f t="shared" si="331"/>
        <v>81</v>
      </c>
    </row>
    <row r="10509" spans="2:6" x14ac:dyDescent="0.25">
      <c r="B10509">
        <v>11276</v>
      </c>
      <c r="C10509">
        <v>3595</v>
      </c>
      <c r="D10509" s="3">
        <v>0.54310185185185189</v>
      </c>
      <c r="E10509" s="3">
        <f t="shared" si="330"/>
        <v>5.650462962962971E-2</v>
      </c>
      <c r="F10509">
        <f t="shared" si="331"/>
        <v>81</v>
      </c>
    </row>
    <row r="10510" spans="2:6" x14ac:dyDescent="0.25">
      <c r="B10510">
        <v>11277</v>
      </c>
      <c r="C10510">
        <v>3595</v>
      </c>
      <c r="D10510" s="3">
        <v>0.54310185185185189</v>
      </c>
      <c r="E10510" s="3">
        <f t="shared" si="330"/>
        <v>5.650462962962971E-2</v>
      </c>
      <c r="F10510">
        <f t="shared" si="331"/>
        <v>81</v>
      </c>
    </row>
    <row r="10511" spans="2:6" x14ac:dyDescent="0.25">
      <c r="B10511">
        <v>11278</v>
      </c>
      <c r="C10511">
        <v>3595</v>
      </c>
      <c r="D10511" s="3">
        <v>0.54310185185185189</v>
      </c>
      <c r="E10511" s="3">
        <f t="shared" si="330"/>
        <v>5.650462962962971E-2</v>
      </c>
      <c r="F10511">
        <f t="shared" si="331"/>
        <v>81</v>
      </c>
    </row>
    <row r="10512" spans="2:6" x14ac:dyDescent="0.25">
      <c r="B10512">
        <v>11279</v>
      </c>
      <c r="C10512">
        <v>3595</v>
      </c>
      <c r="D10512" s="3">
        <v>0.54310185185185189</v>
      </c>
      <c r="E10512" s="3">
        <f t="shared" si="330"/>
        <v>5.650462962962971E-2</v>
      </c>
      <c r="F10512">
        <f t="shared" si="331"/>
        <v>81</v>
      </c>
    </row>
    <row r="10513" spans="2:6" x14ac:dyDescent="0.25">
      <c r="B10513">
        <v>11280</v>
      </c>
      <c r="C10513">
        <v>3654</v>
      </c>
      <c r="D10513" s="3">
        <v>0.54310185185185189</v>
      </c>
      <c r="E10513" s="3">
        <f t="shared" si="330"/>
        <v>5.650462962962971E-2</v>
      </c>
      <c r="F10513">
        <f t="shared" si="331"/>
        <v>81</v>
      </c>
    </row>
    <row r="10514" spans="2:6" x14ac:dyDescent="0.25">
      <c r="B10514">
        <v>11281</v>
      </c>
      <c r="C10514">
        <v>3654</v>
      </c>
      <c r="D10514" s="3">
        <v>0.54310185185185189</v>
      </c>
      <c r="E10514" s="3">
        <f t="shared" si="330"/>
        <v>5.650462962962971E-2</v>
      </c>
      <c r="F10514">
        <f t="shared" si="331"/>
        <v>81</v>
      </c>
    </row>
    <row r="10515" spans="2:6" x14ac:dyDescent="0.25">
      <c r="B10515">
        <v>11282</v>
      </c>
      <c r="C10515">
        <v>3654</v>
      </c>
      <c r="D10515" s="3">
        <v>0.54310185185185189</v>
      </c>
      <c r="E10515" s="3">
        <f t="shared" si="330"/>
        <v>5.650462962962971E-2</v>
      </c>
      <c r="F10515">
        <f t="shared" si="331"/>
        <v>81</v>
      </c>
    </row>
    <row r="10516" spans="2:6" x14ac:dyDescent="0.25">
      <c r="B10516">
        <v>11283</v>
      </c>
      <c r="C10516">
        <v>3654</v>
      </c>
      <c r="D10516" s="3">
        <v>0.54310185185185189</v>
      </c>
      <c r="E10516" s="3">
        <f t="shared" si="330"/>
        <v>5.650462962962971E-2</v>
      </c>
      <c r="F10516">
        <f t="shared" si="331"/>
        <v>81</v>
      </c>
    </row>
    <row r="10517" spans="2:6" x14ac:dyDescent="0.25">
      <c r="B10517">
        <v>11284</v>
      </c>
      <c r="C10517">
        <v>3665</v>
      </c>
      <c r="D10517" s="3">
        <v>0.54311342592592593</v>
      </c>
      <c r="E10517" s="3">
        <f t="shared" si="330"/>
        <v>5.6516203703703749E-2</v>
      </c>
      <c r="F10517">
        <f t="shared" si="331"/>
        <v>81</v>
      </c>
    </row>
    <row r="10518" spans="2:6" x14ac:dyDescent="0.25">
      <c r="B10518">
        <v>11285</v>
      </c>
      <c r="C10518">
        <v>3665</v>
      </c>
      <c r="D10518" s="3">
        <v>0.54311342592592593</v>
      </c>
      <c r="E10518" s="3">
        <f t="shared" si="330"/>
        <v>5.6516203703703749E-2</v>
      </c>
      <c r="F10518">
        <f t="shared" si="331"/>
        <v>81</v>
      </c>
    </row>
    <row r="10519" spans="2:6" x14ac:dyDescent="0.25">
      <c r="B10519">
        <v>11286</v>
      </c>
      <c r="C10519">
        <v>3665</v>
      </c>
      <c r="D10519" s="3">
        <v>0.54311342592592593</v>
      </c>
      <c r="E10519" s="3">
        <f t="shared" si="330"/>
        <v>5.6516203703703749E-2</v>
      </c>
      <c r="F10519">
        <f t="shared" si="331"/>
        <v>81</v>
      </c>
    </row>
    <row r="10520" spans="2:6" x14ac:dyDescent="0.25">
      <c r="B10520">
        <v>11287</v>
      </c>
      <c r="C10520">
        <v>3665</v>
      </c>
      <c r="D10520" s="3">
        <v>0.54311342592592593</v>
      </c>
      <c r="E10520" s="3">
        <f t="shared" si="330"/>
        <v>5.6516203703703749E-2</v>
      </c>
      <c r="F10520">
        <f t="shared" si="331"/>
        <v>81</v>
      </c>
    </row>
    <row r="10521" spans="2:6" x14ac:dyDescent="0.25">
      <c r="B10521">
        <v>11288</v>
      </c>
      <c r="C10521">
        <v>3648</v>
      </c>
      <c r="D10521" s="3">
        <v>0.54311342592592593</v>
      </c>
      <c r="E10521" s="3">
        <f t="shared" si="330"/>
        <v>5.6516203703703749E-2</v>
      </c>
      <c r="F10521">
        <f t="shared" si="331"/>
        <v>81</v>
      </c>
    </row>
    <row r="10522" spans="2:6" x14ac:dyDescent="0.25">
      <c r="B10522">
        <v>11289</v>
      </c>
      <c r="C10522">
        <v>3648</v>
      </c>
      <c r="D10522" s="3">
        <v>0.54311342592592593</v>
      </c>
      <c r="E10522" s="3">
        <f t="shared" si="330"/>
        <v>5.6516203703703749E-2</v>
      </c>
      <c r="F10522">
        <f t="shared" si="331"/>
        <v>81</v>
      </c>
    </row>
    <row r="10523" spans="2:6" x14ac:dyDescent="0.25">
      <c r="B10523">
        <v>11290</v>
      </c>
      <c r="C10523">
        <v>3648</v>
      </c>
      <c r="D10523" s="3">
        <v>0.54311342592592593</v>
      </c>
      <c r="E10523" s="3">
        <f t="shared" si="330"/>
        <v>5.6516203703703749E-2</v>
      </c>
      <c r="F10523">
        <f t="shared" si="331"/>
        <v>81</v>
      </c>
    </row>
    <row r="10524" spans="2:6" x14ac:dyDescent="0.25">
      <c r="B10524">
        <v>11291</v>
      </c>
      <c r="C10524">
        <v>3648</v>
      </c>
      <c r="D10524" s="3">
        <v>0.54311342592592593</v>
      </c>
      <c r="E10524" s="3">
        <f t="shared" si="330"/>
        <v>5.6516203703703749E-2</v>
      </c>
      <c r="F10524">
        <f t="shared" si="331"/>
        <v>81</v>
      </c>
    </row>
    <row r="10525" spans="2:6" x14ac:dyDescent="0.25">
      <c r="B10525">
        <v>11292</v>
      </c>
      <c r="C10525">
        <v>3677</v>
      </c>
      <c r="D10525" s="3">
        <v>0.54312499999999997</v>
      </c>
      <c r="E10525" s="3">
        <f t="shared" si="330"/>
        <v>5.6527777777777788E-2</v>
      </c>
      <c r="F10525">
        <f t="shared" si="331"/>
        <v>81</v>
      </c>
    </row>
    <row r="10526" spans="2:6" x14ac:dyDescent="0.25">
      <c r="B10526">
        <v>11293</v>
      </c>
      <c r="C10526">
        <v>3677</v>
      </c>
      <c r="D10526" s="3">
        <v>0.54312499999999997</v>
      </c>
      <c r="E10526" s="3">
        <f t="shared" si="330"/>
        <v>5.6527777777777788E-2</v>
      </c>
      <c r="F10526">
        <f t="shared" si="331"/>
        <v>81</v>
      </c>
    </row>
    <row r="10527" spans="2:6" x14ac:dyDescent="0.25">
      <c r="B10527">
        <v>11294</v>
      </c>
      <c r="C10527">
        <v>3677</v>
      </c>
      <c r="D10527" s="3">
        <v>0.54312499999999997</v>
      </c>
      <c r="E10527" s="3">
        <f t="shared" si="330"/>
        <v>5.6527777777777788E-2</v>
      </c>
      <c r="F10527">
        <f t="shared" si="331"/>
        <v>81</v>
      </c>
    </row>
    <row r="10528" spans="2:6" x14ac:dyDescent="0.25">
      <c r="B10528">
        <v>11295</v>
      </c>
      <c r="C10528">
        <v>3677</v>
      </c>
      <c r="D10528" s="3">
        <v>0.54312499999999997</v>
      </c>
      <c r="E10528" s="3">
        <f t="shared" si="330"/>
        <v>5.6527777777777788E-2</v>
      </c>
      <c r="F10528">
        <f t="shared" si="331"/>
        <v>81</v>
      </c>
    </row>
    <row r="10529" spans="2:6" x14ac:dyDescent="0.25">
      <c r="B10529">
        <v>11296</v>
      </c>
      <c r="C10529">
        <v>4400</v>
      </c>
      <c r="D10529" s="3">
        <v>0.54312499999999997</v>
      </c>
      <c r="E10529" s="3">
        <f t="shared" si="330"/>
        <v>5.6527777777777788E-2</v>
      </c>
      <c r="F10529">
        <f t="shared" si="331"/>
        <v>81</v>
      </c>
    </row>
    <row r="10530" spans="2:6" x14ac:dyDescent="0.25">
      <c r="B10530">
        <v>11297</v>
      </c>
      <c r="C10530">
        <v>4400</v>
      </c>
      <c r="D10530" s="3">
        <v>0.54312499999999997</v>
      </c>
      <c r="E10530" s="3">
        <f t="shared" si="330"/>
        <v>5.6527777777777788E-2</v>
      </c>
      <c r="F10530">
        <f t="shared" si="331"/>
        <v>81</v>
      </c>
    </row>
    <row r="10531" spans="2:6" x14ac:dyDescent="0.25">
      <c r="B10531">
        <v>11298</v>
      </c>
      <c r="C10531">
        <v>4400</v>
      </c>
      <c r="D10531" s="3">
        <v>0.54312499999999997</v>
      </c>
      <c r="E10531" s="3">
        <f t="shared" si="330"/>
        <v>5.6527777777777788E-2</v>
      </c>
      <c r="F10531">
        <f t="shared" si="331"/>
        <v>81</v>
      </c>
    </row>
    <row r="10532" spans="2:6" x14ac:dyDescent="0.25">
      <c r="B10532">
        <v>11299</v>
      </c>
      <c r="C10532">
        <v>4400</v>
      </c>
      <c r="D10532" s="3">
        <v>0.54312499999999997</v>
      </c>
      <c r="E10532" s="3">
        <f t="shared" si="330"/>
        <v>5.6527777777777788E-2</v>
      </c>
      <c r="F10532">
        <f t="shared" si="331"/>
        <v>81</v>
      </c>
    </row>
    <row r="10533" spans="2:6" x14ac:dyDescent="0.25">
      <c r="B10533">
        <v>11300</v>
      </c>
      <c r="C10533">
        <v>3670</v>
      </c>
      <c r="D10533" s="3">
        <v>0.54313657407407401</v>
      </c>
      <c r="E10533" s="3">
        <f t="shared" si="330"/>
        <v>5.6539351851851827E-2</v>
      </c>
      <c r="F10533">
        <f t="shared" si="331"/>
        <v>81</v>
      </c>
    </row>
    <row r="10534" spans="2:6" x14ac:dyDescent="0.25">
      <c r="B10534">
        <v>11301</v>
      </c>
      <c r="C10534">
        <v>3670</v>
      </c>
      <c r="D10534" s="3">
        <v>0.54313657407407401</v>
      </c>
      <c r="E10534" s="3">
        <f t="shared" si="330"/>
        <v>5.6539351851851827E-2</v>
      </c>
      <c r="F10534">
        <f t="shared" si="331"/>
        <v>81</v>
      </c>
    </row>
    <row r="10535" spans="2:6" x14ac:dyDescent="0.25">
      <c r="B10535">
        <v>11302</v>
      </c>
      <c r="C10535">
        <v>3670</v>
      </c>
      <c r="D10535" s="3">
        <v>0.54313657407407401</v>
      </c>
      <c r="E10535" s="3">
        <f t="shared" si="330"/>
        <v>5.6539351851851827E-2</v>
      </c>
      <c r="F10535">
        <f t="shared" si="331"/>
        <v>81</v>
      </c>
    </row>
    <row r="10536" spans="2:6" x14ac:dyDescent="0.25">
      <c r="B10536">
        <v>11303</v>
      </c>
      <c r="C10536">
        <v>3670</v>
      </c>
      <c r="D10536" s="3">
        <v>0.54313657407407401</v>
      </c>
      <c r="E10536" s="3">
        <f t="shared" si="330"/>
        <v>5.6539351851851827E-2</v>
      </c>
      <c r="F10536">
        <f t="shared" si="331"/>
        <v>81</v>
      </c>
    </row>
    <row r="10537" spans="2:6" x14ac:dyDescent="0.25">
      <c r="B10537">
        <v>11304</v>
      </c>
      <c r="C10537">
        <v>3597</v>
      </c>
      <c r="D10537" s="3">
        <v>0.54314814814814816</v>
      </c>
      <c r="E10537" s="3">
        <f t="shared" si="330"/>
        <v>5.6550925925925977E-2</v>
      </c>
      <c r="F10537">
        <f t="shared" si="331"/>
        <v>81</v>
      </c>
    </row>
    <row r="10538" spans="2:6" x14ac:dyDescent="0.25">
      <c r="B10538">
        <v>11305</v>
      </c>
      <c r="C10538">
        <v>3597</v>
      </c>
      <c r="D10538" s="3">
        <v>0.54314814814814816</v>
      </c>
      <c r="E10538" s="3">
        <f t="shared" si="330"/>
        <v>5.6550925925925977E-2</v>
      </c>
      <c r="F10538">
        <f t="shared" si="331"/>
        <v>81</v>
      </c>
    </row>
    <row r="10539" spans="2:6" x14ac:dyDescent="0.25">
      <c r="B10539">
        <v>11306</v>
      </c>
      <c r="C10539">
        <v>3597</v>
      </c>
      <c r="D10539" s="3">
        <v>0.54314814814814816</v>
      </c>
      <c r="E10539" s="3">
        <f t="shared" si="330"/>
        <v>5.6550925925925977E-2</v>
      </c>
      <c r="F10539">
        <f t="shared" si="331"/>
        <v>81</v>
      </c>
    </row>
    <row r="10540" spans="2:6" x14ac:dyDescent="0.25">
      <c r="B10540">
        <v>11307</v>
      </c>
      <c r="C10540">
        <v>3597</v>
      </c>
      <c r="D10540" s="3">
        <v>0.54314814814814816</v>
      </c>
      <c r="E10540" s="3">
        <f t="shared" si="330"/>
        <v>5.6550925925925977E-2</v>
      </c>
      <c r="F10540">
        <f t="shared" si="331"/>
        <v>81</v>
      </c>
    </row>
    <row r="10541" spans="2:6" x14ac:dyDescent="0.25">
      <c r="B10541">
        <v>11308</v>
      </c>
      <c r="C10541">
        <v>3667</v>
      </c>
      <c r="D10541" s="3">
        <v>0.54314814814814816</v>
      </c>
      <c r="E10541" s="3">
        <f t="shared" si="330"/>
        <v>5.6550925925925977E-2</v>
      </c>
      <c r="F10541">
        <f t="shared" si="331"/>
        <v>81</v>
      </c>
    </row>
    <row r="10542" spans="2:6" x14ac:dyDescent="0.25">
      <c r="B10542">
        <v>11309</v>
      </c>
      <c r="C10542">
        <v>3667</v>
      </c>
      <c r="D10542" s="3">
        <v>0.54314814814814816</v>
      </c>
      <c r="E10542" s="3">
        <f t="shared" si="330"/>
        <v>5.6550925925925977E-2</v>
      </c>
      <c r="F10542">
        <f t="shared" si="331"/>
        <v>81</v>
      </c>
    </row>
    <row r="10543" spans="2:6" x14ac:dyDescent="0.25">
      <c r="B10543">
        <v>11310</v>
      </c>
      <c r="C10543">
        <v>3667</v>
      </c>
      <c r="D10543" s="3">
        <v>0.54314814814814816</v>
      </c>
      <c r="E10543" s="3">
        <f t="shared" si="330"/>
        <v>5.6550925925925977E-2</v>
      </c>
      <c r="F10543">
        <f t="shared" si="331"/>
        <v>81</v>
      </c>
    </row>
    <row r="10544" spans="2:6" x14ac:dyDescent="0.25">
      <c r="B10544">
        <v>11311</v>
      </c>
      <c r="C10544">
        <v>3667</v>
      </c>
      <c r="D10544" s="3">
        <v>0.54314814814814816</v>
      </c>
      <c r="E10544" s="3">
        <f t="shared" si="330"/>
        <v>5.6550925925925977E-2</v>
      </c>
      <c r="F10544">
        <f t="shared" si="331"/>
        <v>81</v>
      </c>
    </row>
    <row r="10545" spans="2:6" x14ac:dyDescent="0.25">
      <c r="B10545">
        <v>11312</v>
      </c>
      <c r="C10545">
        <v>3606</v>
      </c>
      <c r="D10545" s="3">
        <v>0.5431597222222222</v>
      </c>
      <c r="E10545" s="3">
        <f t="shared" si="330"/>
        <v>5.6562500000000016E-2</v>
      </c>
      <c r="F10545">
        <f t="shared" si="331"/>
        <v>81</v>
      </c>
    </row>
    <row r="10546" spans="2:6" x14ac:dyDescent="0.25">
      <c r="B10546">
        <v>11313</v>
      </c>
      <c r="C10546">
        <v>3606</v>
      </c>
      <c r="D10546" s="3">
        <v>0.5431597222222222</v>
      </c>
      <c r="E10546" s="3">
        <f t="shared" si="330"/>
        <v>5.6562500000000016E-2</v>
      </c>
      <c r="F10546">
        <f t="shared" si="331"/>
        <v>81</v>
      </c>
    </row>
    <row r="10547" spans="2:6" x14ac:dyDescent="0.25">
      <c r="B10547">
        <v>11314</v>
      </c>
      <c r="C10547">
        <v>3606</v>
      </c>
      <c r="D10547" s="3">
        <v>0.5431597222222222</v>
      </c>
      <c r="E10547" s="3">
        <f t="shared" si="330"/>
        <v>5.6562500000000016E-2</v>
      </c>
      <c r="F10547">
        <f t="shared" si="331"/>
        <v>81</v>
      </c>
    </row>
    <row r="10548" spans="2:6" x14ac:dyDescent="0.25">
      <c r="B10548">
        <v>11315</v>
      </c>
      <c r="C10548">
        <v>3606</v>
      </c>
      <c r="D10548" s="3">
        <v>0.5431597222222222</v>
      </c>
      <c r="E10548" s="3">
        <f t="shared" si="330"/>
        <v>5.6562500000000016E-2</v>
      </c>
      <c r="F10548">
        <f t="shared" si="331"/>
        <v>81</v>
      </c>
    </row>
    <row r="10549" spans="2:6" x14ac:dyDescent="0.25">
      <c r="B10549">
        <v>11316</v>
      </c>
      <c r="C10549">
        <v>3653</v>
      </c>
      <c r="D10549" s="3">
        <v>0.5431597222222222</v>
      </c>
      <c r="E10549" s="3">
        <f t="shared" si="330"/>
        <v>5.6562500000000016E-2</v>
      </c>
      <c r="F10549">
        <f t="shared" si="331"/>
        <v>81</v>
      </c>
    </row>
    <row r="10550" spans="2:6" x14ac:dyDescent="0.25">
      <c r="B10550">
        <v>11317</v>
      </c>
      <c r="C10550">
        <v>3653</v>
      </c>
      <c r="D10550" s="3">
        <v>0.5431597222222222</v>
      </c>
      <c r="E10550" s="3">
        <f t="shared" si="330"/>
        <v>5.6562500000000016E-2</v>
      </c>
      <c r="F10550">
        <f t="shared" si="331"/>
        <v>81</v>
      </c>
    </row>
    <row r="10551" spans="2:6" x14ac:dyDescent="0.25">
      <c r="B10551">
        <v>11318</v>
      </c>
      <c r="C10551">
        <v>3653</v>
      </c>
      <c r="D10551" s="3">
        <v>0.5431597222222222</v>
      </c>
      <c r="E10551" s="3">
        <f t="shared" si="330"/>
        <v>5.6562500000000016E-2</v>
      </c>
      <c r="F10551">
        <f t="shared" si="331"/>
        <v>81</v>
      </c>
    </row>
    <row r="10552" spans="2:6" x14ac:dyDescent="0.25">
      <c r="B10552">
        <v>11319</v>
      </c>
      <c r="C10552">
        <v>3653</v>
      </c>
      <c r="D10552" s="3">
        <v>0.5431597222222222</v>
      </c>
      <c r="E10552" s="3">
        <f t="shared" si="330"/>
        <v>5.6562500000000016E-2</v>
      </c>
      <c r="F10552">
        <f t="shared" si="331"/>
        <v>81</v>
      </c>
    </row>
    <row r="10553" spans="2:6" x14ac:dyDescent="0.25">
      <c r="B10553">
        <v>11320</v>
      </c>
      <c r="C10553">
        <v>3560</v>
      </c>
      <c r="D10553" s="3">
        <v>0.54317129629629635</v>
      </c>
      <c r="E10553" s="3">
        <f t="shared" si="330"/>
        <v>5.6574074074074165E-2</v>
      </c>
      <c r="F10553">
        <f t="shared" si="331"/>
        <v>81</v>
      </c>
    </row>
    <row r="10554" spans="2:6" x14ac:dyDescent="0.25">
      <c r="B10554">
        <v>11321</v>
      </c>
      <c r="C10554">
        <v>3560</v>
      </c>
      <c r="D10554" s="3">
        <v>0.54317129629629635</v>
      </c>
      <c r="E10554" s="3">
        <f t="shared" si="330"/>
        <v>5.6574074074074165E-2</v>
      </c>
      <c r="F10554">
        <f t="shared" si="331"/>
        <v>81</v>
      </c>
    </row>
    <row r="10555" spans="2:6" x14ac:dyDescent="0.25">
      <c r="B10555">
        <v>11322</v>
      </c>
      <c r="C10555">
        <v>3560</v>
      </c>
      <c r="D10555" s="3">
        <v>0.54317129629629635</v>
      </c>
      <c r="E10555" s="3">
        <f t="shared" si="330"/>
        <v>5.6574074074074165E-2</v>
      </c>
      <c r="F10555">
        <f t="shared" si="331"/>
        <v>81</v>
      </c>
    </row>
    <row r="10556" spans="2:6" x14ac:dyDescent="0.25">
      <c r="B10556">
        <v>11323</v>
      </c>
      <c r="C10556">
        <v>3560</v>
      </c>
      <c r="D10556" s="3">
        <v>0.54317129629629635</v>
      </c>
      <c r="E10556" s="3">
        <f t="shared" si="330"/>
        <v>5.6574074074074165E-2</v>
      </c>
      <c r="F10556">
        <f t="shared" si="331"/>
        <v>81</v>
      </c>
    </row>
    <row r="10557" spans="2:6" x14ac:dyDescent="0.25">
      <c r="B10557">
        <v>11324</v>
      </c>
      <c r="C10557">
        <v>4067</v>
      </c>
      <c r="D10557" s="3">
        <v>0.54317129629629635</v>
      </c>
      <c r="E10557" s="3">
        <f t="shared" si="330"/>
        <v>5.6574074074074165E-2</v>
      </c>
      <c r="F10557">
        <f t="shared" si="331"/>
        <v>81</v>
      </c>
    </row>
    <row r="10558" spans="2:6" x14ac:dyDescent="0.25">
      <c r="B10558">
        <v>11325</v>
      </c>
      <c r="C10558">
        <v>4067</v>
      </c>
      <c r="D10558" s="3">
        <v>0.54317129629629635</v>
      </c>
      <c r="E10558" s="3">
        <f t="shared" si="330"/>
        <v>5.6574074074074165E-2</v>
      </c>
      <c r="F10558">
        <f t="shared" si="331"/>
        <v>81</v>
      </c>
    </row>
    <row r="10559" spans="2:6" x14ac:dyDescent="0.25">
      <c r="B10559">
        <v>11326</v>
      </c>
      <c r="C10559">
        <v>4067</v>
      </c>
      <c r="D10559" s="3">
        <v>0.54317129629629635</v>
      </c>
      <c r="E10559" s="3">
        <f t="shared" si="330"/>
        <v>5.6574074074074165E-2</v>
      </c>
      <c r="F10559">
        <f t="shared" si="331"/>
        <v>81</v>
      </c>
    </row>
    <row r="10560" spans="2:6" x14ac:dyDescent="0.25">
      <c r="B10560">
        <v>11327</v>
      </c>
      <c r="C10560">
        <v>4067</v>
      </c>
      <c r="D10560" s="3">
        <v>0.54317129629629635</v>
      </c>
      <c r="E10560" s="3">
        <f t="shared" si="330"/>
        <v>5.6574074074074165E-2</v>
      </c>
      <c r="F10560">
        <f t="shared" si="331"/>
        <v>81</v>
      </c>
    </row>
    <row r="10561" spans="2:6" x14ac:dyDescent="0.25">
      <c r="B10561">
        <v>11328</v>
      </c>
      <c r="C10561">
        <v>3676</v>
      </c>
      <c r="D10561" s="3">
        <v>0.54317129629629635</v>
      </c>
      <c r="E10561" s="3">
        <f t="shared" si="330"/>
        <v>5.6574074074074165E-2</v>
      </c>
      <c r="F10561">
        <f t="shared" si="331"/>
        <v>81</v>
      </c>
    </row>
    <row r="10562" spans="2:6" x14ac:dyDescent="0.25">
      <c r="B10562">
        <v>11329</v>
      </c>
      <c r="C10562">
        <v>3676</v>
      </c>
      <c r="D10562" s="3">
        <v>0.54317129629629635</v>
      </c>
      <c r="E10562" s="3">
        <f t="shared" ref="E10562:E10625" si="332">D10562-$A$1</f>
        <v>5.6574074074074165E-2</v>
      </c>
      <c r="F10562">
        <f t="shared" ref="F10562:F10625" si="333">(MINUTE(E10562))+60</f>
        <v>81</v>
      </c>
    </row>
    <row r="10563" spans="2:6" x14ac:dyDescent="0.25">
      <c r="B10563">
        <v>11330</v>
      </c>
      <c r="C10563">
        <v>3676</v>
      </c>
      <c r="D10563" s="3">
        <v>0.54317129629629635</v>
      </c>
      <c r="E10563" s="3">
        <f t="shared" si="332"/>
        <v>5.6574074074074165E-2</v>
      </c>
      <c r="F10563">
        <f t="shared" si="333"/>
        <v>81</v>
      </c>
    </row>
    <row r="10564" spans="2:6" x14ac:dyDescent="0.25">
      <c r="B10564">
        <v>11331</v>
      </c>
      <c r="C10564">
        <v>3676</v>
      </c>
      <c r="D10564" s="3">
        <v>0.54317129629629635</v>
      </c>
      <c r="E10564" s="3">
        <f t="shared" si="332"/>
        <v>5.6574074074074165E-2</v>
      </c>
      <c r="F10564">
        <f t="shared" si="333"/>
        <v>81</v>
      </c>
    </row>
    <row r="10565" spans="2:6" x14ac:dyDescent="0.25">
      <c r="B10565">
        <v>11332</v>
      </c>
      <c r="C10565">
        <v>4243</v>
      </c>
      <c r="D10565" s="3">
        <v>0.54318287037037039</v>
      </c>
      <c r="E10565" s="3">
        <f t="shared" si="332"/>
        <v>5.6585648148148204E-2</v>
      </c>
      <c r="F10565">
        <f t="shared" si="333"/>
        <v>81</v>
      </c>
    </row>
    <row r="10566" spans="2:6" x14ac:dyDescent="0.25">
      <c r="B10566">
        <v>11333</v>
      </c>
      <c r="C10566">
        <v>4243</v>
      </c>
      <c r="D10566" s="3">
        <v>0.54318287037037039</v>
      </c>
      <c r="E10566" s="3">
        <f t="shared" si="332"/>
        <v>5.6585648148148204E-2</v>
      </c>
      <c r="F10566">
        <f t="shared" si="333"/>
        <v>81</v>
      </c>
    </row>
    <row r="10567" spans="2:6" x14ac:dyDescent="0.25">
      <c r="B10567">
        <v>11334</v>
      </c>
      <c r="C10567">
        <v>4243</v>
      </c>
      <c r="D10567" s="3">
        <v>0.54318287037037039</v>
      </c>
      <c r="E10567" s="3">
        <f t="shared" si="332"/>
        <v>5.6585648148148204E-2</v>
      </c>
      <c r="F10567">
        <f t="shared" si="333"/>
        <v>81</v>
      </c>
    </row>
    <row r="10568" spans="2:6" x14ac:dyDescent="0.25">
      <c r="B10568">
        <v>11335</v>
      </c>
      <c r="C10568">
        <v>4243</v>
      </c>
      <c r="D10568" s="3">
        <v>0.54318287037037039</v>
      </c>
      <c r="E10568" s="3">
        <f t="shared" si="332"/>
        <v>5.6585648148148204E-2</v>
      </c>
      <c r="F10568">
        <f t="shared" si="333"/>
        <v>81</v>
      </c>
    </row>
    <row r="10569" spans="2:6" x14ac:dyDescent="0.25">
      <c r="B10569">
        <v>11336</v>
      </c>
      <c r="C10569">
        <v>3537</v>
      </c>
      <c r="D10569" s="3">
        <v>0.54318287037037039</v>
      </c>
      <c r="E10569" s="3">
        <f t="shared" si="332"/>
        <v>5.6585648148148204E-2</v>
      </c>
      <c r="F10569">
        <f t="shared" si="333"/>
        <v>81</v>
      </c>
    </row>
    <row r="10570" spans="2:6" x14ac:dyDescent="0.25">
      <c r="B10570">
        <v>11337</v>
      </c>
      <c r="C10570">
        <v>3537</v>
      </c>
      <c r="D10570" s="3">
        <v>0.54318287037037039</v>
      </c>
      <c r="E10570" s="3">
        <f t="shared" si="332"/>
        <v>5.6585648148148204E-2</v>
      </c>
      <c r="F10570">
        <f t="shared" si="333"/>
        <v>81</v>
      </c>
    </row>
    <row r="10571" spans="2:6" x14ac:dyDescent="0.25">
      <c r="B10571">
        <v>11338</v>
      </c>
      <c r="C10571">
        <v>3537</v>
      </c>
      <c r="D10571" s="3">
        <v>0.54318287037037039</v>
      </c>
      <c r="E10571" s="3">
        <f t="shared" si="332"/>
        <v>5.6585648148148204E-2</v>
      </c>
      <c r="F10571">
        <f t="shared" si="333"/>
        <v>81</v>
      </c>
    </row>
    <row r="10572" spans="2:6" x14ac:dyDescent="0.25">
      <c r="B10572">
        <v>11339</v>
      </c>
      <c r="C10572">
        <v>3537</v>
      </c>
      <c r="D10572" s="3">
        <v>0.54318287037037039</v>
      </c>
      <c r="E10572" s="3">
        <f t="shared" si="332"/>
        <v>5.6585648148148204E-2</v>
      </c>
      <c r="F10572">
        <f t="shared" si="333"/>
        <v>81</v>
      </c>
    </row>
    <row r="10573" spans="2:6" x14ac:dyDescent="0.25">
      <c r="B10573">
        <v>11340</v>
      </c>
      <c r="C10573">
        <v>3638</v>
      </c>
      <c r="D10573" s="3">
        <v>0.54319444444444442</v>
      </c>
      <c r="E10573" s="3">
        <f t="shared" si="332"/>
        <v>5.6597222222222243E-2</v>
      </c>
      <c r="F10573">
        <f t="shared" si="333"/>
        <v>81</v>
      </c>
    </row>
    <row r="10574" spans="2:6" x14ac:dyDescent="0.25">
      <c r="B10574">
        <v>11341</v>
      </c>
      <c r="C10574">
        <v>3638</v>
      </c>
      <c r="D10574" s="3">
        <v>0.54319444444444442</v>
      </c>
      <c r="E10574" s="3">
        <f t="shared" si="332"/>
        <v>5.6597222222222243E-2</v>
      </c>
      <c r="F10574">
        <f t="shared" si="333"/>
        <v>81</v>
      </c>
    </row>
    <row r="10575" spans="2:6" x14ac:dyDescent="0.25">
      <c r="B10575">
        <v>11342</v>
      </c>
      <c r="C10575">
        <v>3638</v>
      </c>
      <c r="D10575" s="3">
        <v>0.54319444444444442</v>
      </c>
      <c r="E10575" s="3">
        <f t="shared" si="332"/>
        <v>5.6597222222222243E-2</v>
      </c>
      <c r="F10575">
        <f t="shared" si="333"/>
        <v>81</v>
      </c>
    </row>
    <row r="10576" spans="2:6" x14ac:dyDescent="0.25">
      <c r="B10576">
        <v>11343</v>
      </c>
      <c r="C10576">
        <v>3638</v>
      </c>
      <c r="D10576" s="3">
        <v>0.54319444444444442</v>
      </c>
      <c r="E10576" s="3">
        <f t="shared" si="332"/>
        <v>5.6597222222222243E-2</v>
      </c>
      <c r="F10576">
        <f t="shared" si="333"/>
        <v>81</v>
      </c>
    </row>
    <row r="10577" spans="2:6" x14ac:dyDescent="0.25">
      <c r="B10577">
        <v>11344</v>
      </c>
      <c r="C10577">
        <v>3377</v>
      </c>
      <c r="D10577" s="3">
        <v>0.54319444444444442</v>
      </c>
      <c r="E10577" s="3">
        <f t="shared" si="332"/>
        <v>5.6597222222222243E-2</v>
      </c>
      <c r="F10577">
        <f t="shared" si="333"/>
        <v>81</v>
      </c>
    </row>
    <row r="10578" spans="2:6" x14ac:dyDescent="0.25">
      <c r="B10578">
        <v>11345</v>
      </c>
      <c r="C10578">
        <v>3377</v>
      </c>
      <c r="D10578" s="3">
        <v>0.54319444444444442</v>
      </c>
      <c r="E10578" s="3">
        <f t="shared" si="332"/>
        <v>5.6597222222222243E-2</v>
      </c>
      <c r="F10578">
        <f t="shared" si="333"/>
        <v>81</v>
      </c>
    </row>
    <row r="10579" spans="2:6" x14ac:dyDescent="0.25">
      <c r="B10579">
        <v>11346</v>
      </c>
      <c r="C10579">
        <v>3377</v>
      </c>
      <c r="D10579" s="3">
        <v>0.54319444444444442</v>
      </c>
      <c r="E10579" s="3">
        <f t="shared" si="332"/>
        <v>5.6597222222222243E-2</v>
      </c>
      <c r="F10579">
        <f t="shared" si="333"/>
        <v>81</v>
      </c>
    </row>
    <row r="10580" spans="2:6" x14ac:dyDescent="0.25">
      <c r="B10580">
        <v>11347</v>
      </c>
      <c r="C10580">
        <v>3377</v>
      </c>
      <c r="D10580" s="3">
        <v>0.54319444444444442</v>
      </c>
      <c r="E10580" s="3">
        <f t="shared" si="332"/>
        <v>5.6597222222222243E-2</v>
      </c>
      <c r="F10580">
        <f t="shared" si="333"/>
        <v>81</v>
      </c>
    </row>
    <row r="10581" spans="2:6" x14ac:dyDescent="0.25">
      <c r="B10581">
        <v>11348</v>
      </c>
      <c r="C10581">
        <v>3570</v>
      </c>
      <c r="D10581" s="3">
        <v>0.54319444444444442</v>
      </c>
      <c r="E10581" s="3">
        <f t="shared" si="332"/>
        <v>5.6597222222222243E-2</v>
      </c>
      <c r="F10581">
        <f t="shared" si="333"/>
        <v>81</v>
      </c>
    </row>
    <row r="10582" spans="2:6" x14ac:dyDescent="0.25">
      <c r="B10582">
        <v>11349</v>
      </c>
      <c r="C10582">
        <v>3570</v>
      </c>
      <c r="D10582" s="3">
        <v>0.54319444444444442</v>
      </c>
      <c r="E10582" s="3">
        <f t="shared" si="332"/>
        <v>5.6597222222222243E-2</v>
      </c>
      <c r="F10582">
        <f t="shared" si="333"/>
        <v>81</v>
      </c>
    </row>
    <row r="10583" spans="2:6" x14ac:dyDescent="0.25">
      <c r="B10583">
        <v>11350</v>
      </c>
      <c r="C10583">
        <v>3570</v>
      </c>
      <c r="D10583" s="3">
        <v>0.54319444444444442</v>
      </c>
      <c r="E10583" s="3">
        <f t="shared" si="332"/>
        <v>5.6597222222222243E-2</v>
      </c>
      <c r="F10583">
        <f t="shared" si="333"/>
        <v>81</v>
      </c>
    </row>
    <row r="10584" spans="2:6" x14ac:dyDescent="0.25">
      <c r="B10584">
        <v>11351</v>
      </c>
      <c r="C10584">
        <v>3570</v>
      </c>
      <c r="D10584" s="3">
        <v>0.54319444444444442</v>
      </c>
      <c r="E10584" s="3">
        <f t="shared" si="332"/>
        <v>5.6597222222222243E-2</v>
      </c>
      <c r="F10584">
        <f t="shared" si="333"/>
        <v>81</v>
      </c>
    </row>
    <row r="10585" spans="2:6" x14ac:dyDescent="0.25">
      <c r="B10585">
        <v>11352</v>
      </c>
      <c r="C10585">
        <v>3583</v>
      </c>
      <c r="D10585" s="3">
        <v>0.54320601851851846</v>
      </c>
      <c r="E10585" s="3">
        <f t="shared" si="332"/>
        <v>5.6608796296296282E-2</v>
      </c>
      <c r="F10585">
        <f t="shared" si="333"/>
        <v>81</v>
      </c>
    </row>
    <row r="10586" spans="2:6" x14ac:dyDescent="0.25">
      <c r="B10586">
        <v>11353</v>
      </c>
      <c r="C10586">
        <v>3583</v>
      </c>
      <c r="D10586" s="3">
        <v>0.54320601851851846</v>
      </c>
      <c r="E10586" s="3">
        <f t="shared" si="332"/>
        <v>5.6608796296296282E-2</v>
      </c>
      <c r="F10586">
        <f t="shared" si="333"/>
        <v>81</v>
      </c>
    </row>
    <row r="10587" spans="2:6" x14ac:dyDescent="0.25">
      <c r="B10587">
        <v>11354</v>
      </c>
      <c r="C10587">
        <v>3583</v>
      </c>
      <c r="D10587" s="3">
        <v>0.54320601851851846</v>
      </c>
      <c r="E10587" s="3">
        <f t="shared" si="332"/>
        <v>5.6608796296296282E-2</v>
      </c>
      <c r="F10587">
        <f t="shared" si="333"/>
        <v>81</v>
      </c>
    </row>
    <row r="10588" spans="2:6" x14ac:dyDescent="0.25">
      <c r="B10588">
        <v>11355</v>
      </c>
      <c r="C10588">
        <v>3583</v>
      </c>
      <c r="D10588" s="3">
        <v>0.54320601851851846</v>
      </c>
      <c r="E10588" s="3">
        <f t="shared" si="332"/>
        <v>5.6608796296296282E-2</v>
      </c>
      <c r="F10588">
        <f t="shared" si="333"/>
        <v>81</v>
      </c>
    </row>
    <row r="10589" spans="2:6" x14ac:dyDescent="0.25">
      <c r="B10589">
        <v>11356</v>
      </c>
      <c r="C10589">
        <v>3611</v>
      </c>
      <c r="D10589" s="3">
        <v>0.54320601851851846</v>
      </c>
      <c r="E10589" s="3">
        <f t="shared" si="332"/>
        <v>5.6608796296296282E-2</v>
      </c>
      <c r="F10589">
        <f t="shared" si="333"/>
        <v>81</v>
      </c>
    </row>
    <row r="10590" spans="2:6" x14ac:dyDescent="0.25">
      <c r="B10590">
        <v>11357</v>
      </c>
      <c r="C10590">
        <v>3611</v>
      </c>
      <c r="D10590" s="3">
        <v>0.54320601851851846</v>
      </c>
      <c r="E10590" s="3">
        <f t="shared" si="332"/>
        <v>5.6608796296296282E-2</v>
      </c>
      <c r="F10590">
        <f t="shared" si="333"/>
        <v>81</v>
      </c>
    </row>
    <row r="10591" spans="2:6" x14ac:dyDescent="0.25">
      <c r="B10591">
        <v>11358</v>
      </c>
      <c r="C10591">
        <v>3611</v>
      </c>
      <c r="D10591" s="3">
        <v>0.54320601851851846</v>
      </c>
      <c r="E10591" s="3">
        <f t="shared" si="332"/>
        <v>5.6608796296296282E-2</v>
      </c>
      <c r="F10591">
        <f t="shared" si="333"/>
        <v>81</v>
      </c>
    </row>
    <row r="10592" spans="2:6" x14ac:dyDescent="0.25">
      <c r="B10592">
        <v>11359</v>
      </c>
      <c r="C10592">
        <v>3611</v>
      </c>
      <c r="D10592" s="3">
        <v>0.54320601851851846</v>
      </c>
      <c r="E10592" s="3">
        <f t="shared" si="332"/>
        <v>5.6608796296296282E-2</v>
      </c>
      <c r="F10592">
        <f t="shared" si="333"/>
        <v>81</v>
      </c>
    </row>
    <row r="10593" spans="2:6" x14ac:dyDescent="0.25">
      <c r="B10593">
        <v>11360</v>
      </c>
      <c r="C10593">
        <v>3568</v>
      </c>
      <c r="D10593" s="3">
        <v>0.54321759259259261</v>
      </c>
      <c r="E10593" s="3">
        <f t="shared" si="332"/>
        <v>5.6620370370370432E-2</v>
      </c>
      <c r="F10593">
        <f t="shared" si="333"/>
        <v>81</v>
      </c>
    </row>
    <row r="10594" spans="2:6" x14ac:dyDescent="0.25">
      <c r="B10594">
        <v>11361</v>
      </c>
      <c r="C10594">
        <v>3568</v>
      </c>
      <c r="D10594" s="3">
        <v>0.54321759259259261</v>
      </c>
      <c r="E10594" s="3">
        <f t="shared" si="332"/>
        <v>5.6620370370370432E-2</v>
      </c>
      <c r="F10594">
        <f t="shared" si="333"/>
        <v>81</v>
      </c>
    </row>
    <row r="10595" spans="2:6" x14ac:dyDescent="0.25">
      <c r="B10595">
        <v>11362</v>
      </c>
      <c r="C10595">
        <v>3568</v>
      </c>
      <c r="D10595" s="3">
        <v>0.54321759259259261</v>
      </c>
      <c r="E10595" s="3">
        <f t="shared" si="332"/>
        <v>5.6620370370370432E-2</v>
      </c>
      <c r="F10595">
        <f t="shared" si="333"/>
        <v>81</v>
      </c>
    </row>
    <row r="10596" spans="2:6" x14ac:dyDescent="0.25">
      <c r="B10596">
        <v>11363</v>
      </c>
      <c r="C10596">
        <v>3568</v>
      </c>
      <c r="D10596" s="3">
        <v>0.54321759259259261</v>
      </c>
      <c r="E10596" s="3">
        <f t="shared" si="332"/>
        <v>5.6620370370370432E-2</v>
      </c>
      <c r="F10596">
        <f t="shared" si="333"/>
        <v>81</v>
      </c>
    </row>
    <row r="10597" spans="2:6" x14ac:dyDescent="0.25">
      <c r="B10597">
        <v>11364</v>
      </c>
      <c r="C10597">
        <v>3652</v>
      </c>
      <c r="D10597" s="3">
        <v>0.54321759259259261</v>
      </c>
      <c r="E10597" s="3">
        <f t="shared" si="332"/>
        <v>5.6620370370370432E-2</v>
      </c>
      <c r="F10597">
        <f t="shared" si="333"/>
        <v>81</v>
      </c>
    </row>
    <row r="10598" spans="2:6" x14ac:dyDescent="0.25">
      <c r="B10598">
        <v>11365</v>
      </c>
      <c r="C10598">
        <v>3652</v>
      </c>
      <c r="D10598" s="3">
        <v>0.54321759259259261</v>
      </c>
      <c r="E10598" s="3">
        <f t="shared" si="332"/>
        <v>5.6620370370370432E-2</v>
      </c>
      <c r="F10598">
        <f t="shared" si="333"/>
        <v>81</v>
      </c>
    </row>
    <row r="10599" spans="2:6" x14ac:dyDescent="0.25">
      <c r="B10599">
        <v>11366</v>
      </c>
      <c r="C10599">
        <v>3652</v>
      </c>
      <c r="D10599" s="3">
        <v>0.54321759259259261</v>
      </c>
      <c r="E10599" s="3">
        <f t="shared" si="332"/>
        <v>5.6620370370370432E-2</v>
      </c>
      <c r="F10599">
        <f t="shared" si="333"/>
        <v>81</v>
      </c>
    </row>
    <row r="10600" spans="2:6" x14ac:dyDescent="0.25">
      <c r="B10600">
        <v>11367</v>
      </c>
      <c r="C10600">
        <v>3652</v>
      </c>
      <c r="D10600" s="3">
        <v>0.54321759259259261</v>
      </c>
      <c r="E10600" s="3">
        <f t="shared" si="332"/>
        <v>5.6620370370370432E-2</v>
      </c>
      <c r="F10600">
        <f t="shared" si="333"/>
        <v>81</v>
      </c>
    </row>
    <row r="10601" spans="2:6" x14ac:dyDescent="0.25">
      <c r="B10601">
        <v>11368</v>
      </c>
      <c r="C10601">
        <v>3609</v>
      </c>
      <c r="D10601" s="3">
        <v>0.54321759259259261</v>
      </c>
      <c r="E10601" s="3">
        <f t="shared" si="332"/>
        <v>5.6620370370370432E-2</v>
      </c>
      <c r="F10601">
        <f t="shared" si="333"/>
        <v>81</v>
      </c>
    </row>
    <row r="10602" spans="2:6" x14ac:dyDescent="0.25">
      <c r="B10602">
        <v>11369</v>
      </c>
      <c r="C10602">
        <v>3609</v>
      </c>
      <c r="D10602" s="3">
        <v>0.54321759259259261</v>
      </c>
      <c r="E10602" s="3">
        <f t="shared" si="332"/>
        <v>5.6620370370370432E-2</v>
      </c>
      <c r="F10602">
        <f t="shared" si="333"/>
        <v>81</v>
      </c>
    </row>
    <row r="10603" spans="2:6" x14ac:dyDescent="0.25">
      <c r="B10603">
        <v>11370</v>
      </c>
      <c r="C10603">
        <v>3609</v>
      </c>
      <c r="D10603" s="3">
        <v>0.54321759259259261</v>
      </c>
      <c r="E10603" s="3">
        <f t="shared" si="332"/>
        <v>5.6620370370370432E-2</v>
      </c>
      <c r="F10603">
        <f t="shared" si="333"/>
        <v>81</v>
      </c>
    </row>
    <row r="10604" spans="2:6" x14ac:dyDescent="0.25">
      <c r="B10604">
        <v>11371</v>
      </c>
      <c r="C10604">
        <v>3609</v>
      </c>
      <c r="D10604" s="3">
        <v>0.54321759259259261</v>
      </c>
      <c r="E10604" s="3">
        <f t="shared" si="332"/>
        <v>5.6620370370370432E-2</v>
      </c>
      <c r="F10604">
        <f t="shared" si="333"/>
        <v>81</v>
      </c>
    </row>
    <row r="10605" spans="2:6" x14ac:dyDescent="0.25">
      <c r="B10605">
        <v>11372</v>
      </c>
      <c r="C10605">
        <v>3663</v>
      </c>
      <c r="D10605" s="3">
        <v>0.54322916666666665</v>
      </c>
      <c r="E10605" s="3">
        <f t="shared" si="332"/>
        <v>5.6631944444444471E-2</v>
      </c>
      <c r="F10605">
        <f t="shared" si="333"/>
        <v>81</v>
      </c>
    </row>
    <row r="10606" spans="2:6" x14ac:dyDescent="0.25">
      <c r="B10606">
        <v>11373</v>
      </c>
      <c r="C10606">
        <v>3663</v>
      </c>
      <c r="D10606" s="3">
        <v>0.54322916666666665</v>
      </c>
      <c r="E10606" s="3">
        <f t="shared" si="332"/>
        <v>5.6631944444444471E-2</v>
      </c>
      <c r="F10606">
        <f t="shared" si="333"/>
        <v>81</v>
      </c>
    </row>
    <row r="10607" spans="2:6" x14ac:dyDescent="0.25">
      <c r="B10607">
        <v>11374</v>
      </c>
      <c r="C10607">
        <v>3663</v>
      </c>
      <c r="D10607" s="3">
        <v>0.54322916666666665</v>
      </c>
      <c r="E10607" s="3">
        <f t="shared" si="332"/>
        <v>5.6631944444444471E-2</v>
      </c>
      <c r="F10607">
        <f t="shared" si="333"/>
        <v>81</v>
      </c>
    </row>
    <row r="10608" spans="2:6" x14ac:dyDescent="0.25">
      <c r="B10608">
        <v>11375</v>
      </c>
      <c r="C10608">
        <v>3663</v>
      </c>
      <c r="D10608" s="3">
        <v>0.54322916666666665</v>
      </c>
      <c r="E10608" s="3">
        <f t="shared" si="332"/>
        <v>5.6631944444444471E-2</v>
      </c>
      <c r="F10608">
        <f t="shared" si="333"/>
        <v>81</v>
      </c>
    </row>
    <row r="10609" spans="2:6" x14ac:dyDescent="0.25">
      <c r="B10609">
        <v>11376</v>
      </c>
      <c r="C10609">
        <v>3633</v>
      </c>
      <c r="D10609" s="3">
        <v>0.5432407407407408</v>
      </c>
      <c r="E10609" s="3">
        <f t="shared" si="332"/>
        <v>5.6643518518518621E-2</v>
      </c>
      <c r="F10609">
        <f t="shared" si="333"/>
        <v>81</v>
      </c>
    </row>
    <row r="10610" spans="2:6" x14ac:dyDescent="0.25">
      <c r="B10610">
        <v>11377</v>
      </c>
      <c r="C10610">
        <v>3633</v>
      </c>
      <c r="D10610" s="3">
        <v>0.5432407407407408</v>
      </c>
      <c r="E10610" s="3">
        <f t="shared" si="332"/>
        <v>5.6643518518518621E-2</v>
      </c>
      <c r="F10610">
        <f t="shared" si="333"/>
        <v>81</v>
      </c>
    </row>
    <row r="10611" spans="2:6" x14ac:dyDescent="0.25">
      <c r="B10611">
        <v>11378</v>
      </c>
      <c r="C10611">
        <v>3633</v>
      </c>
      <c r="D10611" s="3">
        <v>0.5432407407407408</v>
      </c>
      <c r="E10611" s="3">
        <f t="shared" si="332"/>
        <v>5.6643518518518621E-2</v>
      </c>
      <c r="F10611">
        <f t="shared" si="333"/>
        <v>81</v>
      </c>
    </row>
    <row r="10612" spans="2:6" x14ac:dyDescent="0.25">
      <c r="B10612">
        <v>11379</v>
      </c>
      <c r="C10612">
        <v>3633</v>
      </c>
      <c r="D10612" s="3">
        <v>0.5432407407407408</v>
      </c>
      <c r="E10612" s="3">
        <f t="shared" si="332"/>
        <v>5.6643518518518621E-2</v>
      </c>
      <c r="F10612">
        <f t="shared" si="333"/>
        <v>81</v>
      </c>
    </row>
    <row r="10613" spans="2:6" x14ac:dyDescent="0.25">
      <c r="B10613">
        <v>11380</v>
      </c>
      <c r="C10613">
        <v>3643</v>
      </c>
      <c r="D10613" s="3">
        <v>0.5432407407407408</v>
      </c>
      <c r="E10613" s="3">
        <f t="shared" si="332"/>
        <v>5.6643518518518621E-2</v>
      </c>
      <c r="F10613">
        <f t="shared" si="333"/>
        <v>81</v>
      </c>
    </row>
    <row r="10614" spans="2:6" x14ac:dyDescent="0.25">
      <c r="B10614">
        <v>11381</v>
      </c>
      <c r="C10614">
        <v>3643</v>
      </c>
      <c r="D10614" s="3">
        <v>0.5432407407407408</v>
      </c>
      <c r="E10614" s="3">
        <f t="shared" si="332"/>
        <v>5.6643518518518621E-2</v>
      </c>
      <c r="F10614">
        <f t="shared" si="333"/>
        <v>81</v>
      </c>
    </row>
    <row r="10615" spans="2:6" x14ac:dyDescent="0.25">
      <c r="B10615">
        <v>11382</v>
      </c>
      <c r="C10615">
        <v>3643</v>
      </c>
      <c r="D10615" s="3">
        <v>0.5432407407407408</v>
      </c>
      <c r="E10615" s="3">
        <f t="shared" si="332"/>
        <v>5.6643518518518621E-2</v>
      </c>
      <c r="F10615">
        <f t="shared" si="333"/>
        <v>81</v>
      </c>
    </row>
    <row r="10616" spans="2:6" x14ac:dyDescent="0.25">
      <c r="B10616">
        <v>11383</v>
      </c>
      <c r="C10616">
        <v>3643</v>
      </c>
      <c r="D10616" s="3">
        <v>0.5432407407407408</v>
      </c>
      <c r="E10616" s="3">
        <f t="shared" si="332"/>
        <v>5.6643518518518621E-2</v>
      </c>
      <c r="F10616">
        <f t="shared" si="333"/>
        <v>81</v>
      </c>
    </row>
    <row r="10617" spans="2:6" x14ac:dyDescent="0.25">
      <c r="B10617">
        <v>11384</v>
      </c>
      <c r="C10617">
        <v>3557</v>
      </c>
      <c r="D10617" s="3">
        <v>0.5432407407407408</v>
      </c>
      <c r="E10617" s="3">
        <f t="shared" si="332"/>
        <v>5.6643518518518621E-2</v>
      </c>
      <c r="F10617">
        <f t="shared" si="333"/>
        <v>81</v>
      </c>
    </row>
    <row r="10618" spans="2:6" x14ac:dyDescent="0.25">
      <c r="B10618">
        <v>11385</v>
      </c>
      <c r="C10618">
        <v>3557</v>
      </c>
      <c r="D10618" s="3">
        <v>0.5432407407407408</v>
      </c>
      <c r="E10618" s="3">
        <f t="shared" si="332"/>
        <v>5.6643518518518621E-2</v>
      </c>
      <c r="F10618">
        <f t="shared" si="333"/>
        <v>81</v>
      </c>
    </row>
    <row r="10619" spans="2:6" x14ac:dyDescent="0.25">
      <c r="B10619">
        <v>11386</v>
      </c>
      <c r="C10619">
        <v>3557</v>
      </c>
      <c r="D10619" s="3">
        <v>0.5432407407407408</v>
      </c>
      <c r="E10619" s="3">
        <f t="shared" si="332"/>
        <v>5.6643518518518621E-2</v>
      </c>
      <c r="F10619">
        <f t="shared" si="333"/>
        <v>81</v>
      </c>
    </row>
    <row r="10620" spans="2:6" x14ac:dyDescent="0.25">
      <c r="B10620">
        <v>11387</v>
      </c>
      <c r="C10620">
        <v>3557</v>
      </c>
      <c r="D10620" s="3">
        <v>0.5432407407407408</v>
      </c>
      <c r="E10620" s="3">
        <f t="shared" si="332"/>
        <v>5.6643518518518621E-2</v>
      </c>
      <c r="F10620">
        <f t="shared" si="333"/>
        <v>81</v>
      </c>
    </row>
    <row r="10621" spans="2:6" x14ac:dyDescent="0.25">
      <c r="B10621">
        <v>11388</v>
      </c>
      <c r="C10621">
        <v>3562</v>
      </c>
      <c r="D10621" s="3">
        <v>0.54326388888888888</v>
      </c>
      <c r="E10621" s="3">
        <f t="shared" si="332"/>
        <v>5.6666666666666698E-2</v>
      </c>
      <c r="F10621">
        <f t="shared" si="333"/>
        <v>81</v>
      </c>
    </row>
    <row r="10622" spans="2:6" x14ac:dyDescent="0.25">
      <c r="B10622">
        <v>11389</v>
      </c>
      <c r="C10622">
        <v>3562</v>
      </c>
      <c r="D10622" s="3">
        <v>0.54326388888888888</v>
      </c>
      <c r="E10622" s="3">
        <f t="shared" si="332"/>
        <v>5.6666666666666698E-2</v>
      </c>
      <c r="F10622">
        <f t="shared" si="333"/>
        <v>81</v>
      </c>
    </row>
    <row r="10623" spans="2:6" x14ac:dyDescent="0.25">
      <c r="B10623">
        <v>11390</v>
      </c>
      <c r="C10623">
        <v>3562</v>
      </c>
      <c r="D10623" s="3">
        <v>0.54326388888888888</v>
      </c>
      <c r="E10623" s="3">
        <f t="shared" si="332"/>
        <v>5.6666666666666698E-2</v>
      </c>
      <c r="F10623">
        <f t="shared" si="333"/>
        <v>81</v>
      </c>
    </row>
    <row r="10624" spans="2:6" x14ac:dyDescent="0.25">
      <c r="B10624">
        <v>11391</v>
      </c>
      <c r="C10624">
        <v>3562</v>
      </c>
      <c r="D10624" s="3">
        <v>0.54326388888888888</v>
      </c>
      <c r="E10624" s="3">
        <f t="shared" si="332"/>
        <v>5.6666666666666698E-2</v>
      </c>
      <c r="F10624">
        <f t="shared" si="333"/>
        <v>81</v>
      </c>
    </row>
    <row r="10625" spans="2:6" x14ac:dyDescent="0.25">
      <c r="B10625">
        <v>11392</v>
      </c>
      <c r="C10625">
        <v>3647</v>
      </c>
      <c r="D10625" s="3">
        <v>0.54326388888888888</v>
      </c>
      <c r="E10625" s="3">
        <f t="shared" si="332"/>
        <v>5.6666666666666698E-2</v>
      </c>
      <c r="F10625">
        <f t="shared" si="333"/>
        <v>81</v>
      </c>
    </row>
    <row r="10626" spans="2:6" x14ac:dyDescent="0.25">
      <c r="B10626">
        <v>11393</v>
      </c>
      <c r="C10626">
        <v>3647</v>
      </c>
      <c r="D10626" s="3">
        <v>0.54326388888888888</v>
      </c>
      <c r="E10626" s="3">
        <f t="shared" ref="E10626:E10689" si="334">D10626-$A$1</f>
        <v>5.6666666666666698E-2</v>
      </c>
      <c r="F10626">
        <f t="shared" ref="F10626:F10689" si="335">(MINUTE(E10626))+60</f>
        <v>81</v>
      </c>
    </row>
    <row r="10627" spans="2:6" x14ac:dyDescent="0.25">
      <c r="B10627">
        <v>11394</v>
      </c>
      <c r="C10627">
        <v>3647</v>
      </c>
      <c r="D10627" s="3">
        <v>0.54326388888888888</v>
      </c>
      <c r="E10627" s="3">
        <f t="shared" si="334"/>
        <v>5.6666666666666698E-2</v>
      </c>
      <c r="F10627">
        <f t="shared" si="335"/>
        <v>81</v>
      </c>
    </row>
    <row r="10628" spans="2:6" x14ac:dyDescent="0.25">
      <c r="B10628">
        <v>11395</v>
      </c>
      <c r="C10628">
        <v>3647</v>
      </c>
      <c r="D10628" s="3">
        <v>0.54326388888888888</v>
      </c>
      <c r="E10628" s="3">
        <f t="shared" si="334"/>
        <v>5.6666666666666698E-2</v>
      </c>
      <c r="F10628">
        <f t="shared" si="335"/>
        <v>81</v>
      </c>
    </row>
    <row r="10629" spans="2:6" x14ac:dyDescent="0.25">
      <c r="B10629">
        <v>11396</v>
      </c>
      <c r="C10629">
        <v>4063</v>
      </c>
      <c r="D10629" s="3">
        <v>0.54327546296296292</v>
      </c>
      <c r="E10629" s="3">
        <f t="shared" si="334"/>
        <v>5.6678240740740737E-2</v>
      </c>
      <c r="F10629">
        <f t="shared" si="335"/>
        <v>81</v>
      </c>
    </row>
    <row r="10630" spans="2:6" x14ac:dyDescent="0.25">
      <c r="B10630">
        <v>11397</v>
      </c>
      <c r="C10630">
        <v>4063</v>
      </c>
      <c r="D10630" s="3">
        <v>0.54327546296296292</v>
      </c>
      <c r="E10630" s="3">
        <f t="shared" si="334"/>
        <v>5.6678240740740737E-2</v>
      </c>
      <c r="F10630">
        <f t="shared" si="335"/>
        <v>81</v>
      </c>
    </row>
    <row r="10631" spans="2:6" x14ac:dyDescent="0.25">
      <c r="B10631">
        <v>11398</v>
      </c>
      <c r="C10631">
        <v>4063</v>
      </c>
      <c r="D10631" s="3">
        <v>0.54327546296296292</v>
      </c>
      <c r="E10631" s="3">
        <f t="shared" si="334"/>
        <v>5.6678240740740737E-2</v>
      </c>
      <c r="F10631">
        <f t="shared" si="335"/>
        <v>81</v>
      </c>
    </row>
    <row r="10632" spans="2:6" x14ac:dyDescent="0.25">
      <c r="B10632">
        <v>11399</v>
      </c>
      <c r="C10632">
        <v>4063</v>
      </c>
      <c r="D10632" s="3">
        <v>0.54327546296296292</v>
      </c>
      <c r="E10632" s="3">
        <f t="shared" si="334"/>
        <v>5.6678240740740737E-2</v>
      </c>
      <c r="F10632">
        <f t="shared" si="335"/>
        <v>81</v>
      </c>
    </row>
    <row r="10633" spans="2:6" x14ac:dyDescent="0.25">
      <c r="B10633">
        <v>11400</v>
      </c>
      <c r="C10633">
        <v>3668</v>
      </c>
      <c r="D10633" s="3">
        <v>0.54327546296296292</v>
      </c>
      <c r="E10633" s="3">
        <f t="shared" si="334"/>
        <v>5.6678240740740737E-2</v>
      </c>
      <c r="F10633">
        <f t="shared" si="335"/>
        <v>81</v>
      </c>
    </row>
    <row r="10634" spans="2:6" x14ac:dyDescent="0.25">
      <c r="B10634">
        <v>11401</v>
      </c>
      <c r="C10634">
        <v>3668</v>
      </c>
      <c r="D10634" s="3">
        <v>0.54327546296296292</v>
      </c>
      <c r="E10634" s="3">
        <f t="shared" si="334"/>
        <v>5.6678240740740737E-2</v>
      </c>
      <c r="F10634">
        <f t="shared" si="335"/>
        <v>81</v>
      </c>
    </row>
    <row r="10635" spans="2:6" x14ac:dyDescent="0.25">
      <c r="B10635">
        <v>11402</v>
      </c>
      <c r="C10635">
        <v>3668</v>
      </c>
      <c r="D10635" s="3">
        <v>0.54327546296296292</v>
      </c>
      <c r="E10635" s="3">
        <f t="shared" si="334"/>
        <v>5.6678240740740737E-2</v>
      </c>
      <c r="F10635">
        <f t="shared" si="335"/>
        <v>81</v>
      </c>
    </row>
    <row r="10636" spans="2:6" x14ac:dyDescent="0.25">
      <c r="B10636">
        <v>11403</v>
      </c>
      <c r="C10636">
        <v>3668</v>
      </c>
      <c r="D10636" s="3">
        <v>0.54327546296296292</v>
      </c>
      <c r="E10636" s="3">
        <f t="shared" si="334"/>
        <v>5.6678240740740737E-2</v>
      </c>
      <c r="F10636">
        <f t="shared" si="335"/>
        <v>81</v>
      </c>
    </row>
    <row r="10637" spans="2:6" x14ac:dyDescent="0.25">
      <c r="B10637">
        <v>11404</v>
      </c>
      <c r="C10637">
        <v>3655</v>
      </c>
      <c r="D10637" s="3">
        <v>0.54327546296296292</v>
      </c>
      <c r="E10637" s="3">
        <f t="shared" si="334"/>
        <v>5.6678240740740737E-2</v>
      </c>
      <c r="F10637">
        <f t="shared" si="335"/>
        <v>81</v>
      </c>
    </row>
    <row r="10638" spans="2:6" x14ac:dyDescent="0.25">
      <c r="B10638">
        <v>11405</v>
      </c>
      <c r="C10638">
        <v>3655</v>
      </c>
      <c r="D10638" s="3">
        <v>0.54327546296296292</v>
      </c>
      <c r="E10638" s="3">
        <f t="shared" si="334"/>
        <v>5.6678240740740737E-2</v>
      </c>
      <c r="F10638">
        <f t="shared" si="335"/>
        <v>81</v>
      </c>
    </row>
    <row r="10639" spans="2:6" x14ac:dyDescent="0.25">
      <c r="B10639">
        <v>11406</v>
      </c>
      <c r="C10639">
        <v>3655</v>
      </c>
      <c r="D10639" s="3">
        <v>0.54327546296296292</v>
      </c>
      <c r="E10639" s="3">
        <f t="shared" si="334"/>
        <v>5.6678240740740737E-2</v>
      </c>
      <c r="F10639">
        <f t="shared" si="335"/>
        <v>81</v>
      </c>
    </row>
    <row r="10640" spans="2:6" x14ac:dyDescent="0.25">
      <c r="B10640">
        <v>11407</v>
      </c>
      <c r="C10640">
        <v>3655</v>
      </c>
      <c r="D10640" s="3">
        <v>0.54327546296296292</v>
      </c>
      <c r="E10640" s="3">
        <f t="shared" si="334"/>
        <v>5.6678240740740737E-2</v>
      </c>
      <c r="F10640">
        <f t="shared" si="335"/>
        <v>81</v>
      </c>
    </row>
    <row r="10641" spans="2:6" x14ac:dyDescent="0.25">
      <c r="B10641">
        <v>11408</v>
      </c>
      <c r="C10641">
        <v>3660</v>
      </c>
      <c r="D10641" s="3">
        <v>0.54328703703703707</v>
      </c>
      <c r="E10641" s="3">
        <f t="shared" si="334"/>
        <v>5.6689814814814887E-2</v>
      </c>
      <c r="F10641">
        <f t="shared" si="335"/>
        <v>81</v>
      </c>
    </row>
    <row r="10642" spans="2:6" x14ac:dyDescent="0.25">
      <c r="B10642">
        <v>11409</v>
      </c>
      <c r="C10642">
        <v>3660</v>
      </c>
      <c r="D10642" s="3">
        <v>0.54328703703703707</v>
      </c>
      <c r="E10642" s="3">
        <f t="shared" si="334"/>
        <v>5.6689814814814887E-2</v>
      </c>
      <c r="F10642">
        <f t="shared" si="335"/>
        <v>81</v>
      </c>
    </row>
    <row r="10643" spans="2:6" x14ac:dyDescent="0.25">
      <c r="B10643">
        <v>11410</v>
      </c>
      <c r="C10643">
        <v>3660</v>
      </c>
      <c r="D10643" s="3">
        <v>0.54328703703703707</v>
      </c>
      <c r="E10643" s="3">
        <f t="shared" si="334"/>
        <v>5.6689814814814887E-2</v>
      </c>
      <c r="F10643">
        <f t="shared" si="335"/>
        <v>81</v>
      </c>
    </row>
    <row r="10644" spans="2:6" x14ac:dyDescent="0.25">
      <c r="B10644">
        <v>11411</v>
      </c>
      <c r="C10644">
        <v>3660</v>
      </c>
      <c r="D10644" s="3">
        <v>0.54328703703703707</v>
      </c>
      <c r="E10644" s="3">
        <f t="shared" si="334"/>
        <v>5.6689814814814887E-2</v>
      </c>
      <c r="F10644">
        <f t="shared" si="335"/>
        <v>81</v>
      </c>
    </row>
    <row r="10645" spans="2:6" x14ac:dyDescent="0.25">
      <c r="B10645">
        <v>11412</v>
      </c>
      <c r="C10645">
        <v>3673</v>
      </c>
      <c r="D10645" s="3">
        <v>0.54328703703703707</v>
      </c>
      <c r="E10645" s="3">
        <f t="shared" si="334"/>
        <v>5.6689814814814887E-2</v>
      </c>
      <c r="F10645">
        <f t="shared" si="335"/>
        <v>81</v>
      </c>
    </row>
    <row r="10646" spans="2:6" x14ac:dyDescent="0.25">
      <c r="B10646">
        <v>11413</v>
      </c>
      <c r="C10646">
        <v>3673</v>
      </c>
      <c r="D10646" s="3">
        <v>0.54328703703703707</v>
      </c>
      <c r="E10646" s="3">
        <f t="shared" si="334"/>
        <v>5.6689814814814887E-2</v>
      </c>
      <c r="F10646">
        <f t="shared" si="335"/>
        <v>81</v>
      </c>
    </row>
    <row r="10647" spans="2:6" x14ac:dyDescent="0.25">
      <c r="B10647">
        <v>11414</v>
      </c>
      <c r="C10647">
        <v>3673</v>
      </c>
      <c r="D10647" s="3">
        <v>0.54328703703703707</v>
      </c>
      <c r="E10647" s="3">
        <f t="shared" si="334"/>
        <v>5.6689814814814887E-2</v>
      </c>
      <c r="F10647">
        <f t="shared" si="335"/>
        <v>81</v>
      </c>
    </row>
    <row r="10648" spans="2:6" x14ac:dyDescent="0.25">
      <c r="B10648">
        <v>11415</v>
      </c>
      <c r="C10648">
        <v>3673</v>
      </c>
      <c r="D10648" s="3">
        <v>0.54328703703703707</v>
      </c>
      <c r="E10648" s="3">
        <f t="shared" si="334"/>
        <v>5.6689814814814887E-2</v>
      </c>
      <c r="F10648">
        <f t="shared" si="335"/>
        <v>81</v>
      </c>
    </row>
    <row r="10649" spans="2:6" x14ac:dyDescent="0.25">
      <c r="B10649">
        <v>11416</v>
      </c>
      <c r="C10649">
        <v>3556</v>
      </c>
      <c r="D10649" s="3">
        <v>0.54329861111111111</v>
      </c>
      <c r="E10649" s="3">
        <f t="shared" si="334"/>
        <v>5.6701388888888926E-2</v>
      </c>
      <c r="F10649">
        <f t="shared" si="335"/>
        <v>81</v>
      </c>
    </row>
    <row r="10650" spans="2:6" x14ac:dyDescent="0.25">
      <c r="B10650">
        <v>11417</v>
      </c>
      <c r="C10650">
        <v>3556</v>
      </c>
      <c r="D10650" s="3">
        <v>0.54329861111111111</v>
      </c>
      <c r="E10650" s="3">
        <f t="shared" si="334"/>
        <v>5.6701388888888926E-2</v>
      </c>
      <c r="F10650">
        <f t="shared" si="335"/>
        <v>81</v>
      </c>
    </row>
    <row r="10651" spans="2:6" x14ac:dyDescent="0.25">
      <c r="B10651">
        <v>11418</v>
      </c>
      <c r="C10651">
        <v>3556</v>
      </c>
      <c r="D10651" s="3">
        <v>0.54329861111111111</v>
      </c>
      <c r="E10651" s="3">
        <f t="shared" si="334"/>
        <v>5.6701388888888926E-2</v>
      </c>
      <c r="F10651">
        <f t="shared" si="335"/>
        <v>81</v>
      </c>
    </row>
    <row r="10652" spans="2:6" x14ac:dyDescent="0.25">
      <c r="B10652">
        <v>11419</v>
      </c>
      <c r="C10652">
        <v>3556</v>
      </c>
      <c r="D10652" s="3">
        <v>0.54329861111111111</v>
      </c>
      <c r="E10652" s="3">
        <f t="shared" si="334"/>
        <v>5.6701388888888926E-2</v>
      </c>
      <c r="F10652">
        <f t="shared" si="335"/>
        <v>81</v>
      </c>
    </row>
    <row r="10653" spans="2:6" x14ac:dyDescent="0.25">
      <c r="B10653">
        <v>11420</v>
      </c>
      <c r="C10653">
        <v>3654</v>
      </c>
      <c r="D10653" s="3">
        <v>0.54329861111111111</v>
      </c>
      <c r="E10653" s="3">
        <f t="shared" si="334"/>
        <v>5.6701388888888926E-2</v>
      </c>
      <c r="F10653">
        <f t="shared" si="335"/>
        <v>81</v>
      </c>
    </row>
    <row r="10654" spans="2:6" x14ac:dyDescent="0.25">
      <c r="B10654">
        <v>11421</v>
      </c>
      <c r="C10654">
        <v>3654</v>
      </c>
      <c r="D10654" s="3">
        <v>0.54329861111111111</v>
      </c>
      <c r="E10654" s="3">
        <f t="shared" si="334"/>
        <v>5.6701388888888926E-2</v>
      </c>
      <c r="F10654">
        <f t="shared" si="335"/>
        <v>81</v>
      </c>
    </row>
    <row r="10655" spans="2:6" x14ac:dyDescent="0.25">
      <c r="B10655">
        <v>11422</v>
      </c>
      <c r="C10655">
        <v>3654</v>
      </c>
      <c r="D10655" s="3">
        <v>0.54329861111111111</v>
      </c>
      <c r="E10655" s="3">
        <f t="shared" si="334"/>
        <v>5.6701388888888926E-2</v>
      </c>
      <c r="F10655">
        <f t="shared" si="335"/>
        <v>81</v>
      </c>
    </row>
    <row r="10656" spans="2:6" x14ac:dyDescent="0.25">
      <c r="B10656">
        <v>11423</v>
      </c>
      <c r="C10656">
        <v>3654</v>
      </c>
      <c r="D10656" s="3">
        <v>0.54329861111111111</v>
      </c>
      <c r="E10656" s="3">
        <f t="shared" si="334"/>
        <v>5.6701388888888926E-2</v>
      </c>
      <c r="F10656">
        <f t="shared" si="335"/>
        <v>81</v>
      </c>
    </row>
    <row r="10657" spans="2:6" x14ac:dyDescent="0.25">
      <c r="B10657">
        <v>11424</v>
      </c>
      <c r="C10657">
        <v>3564</v>
      </c>
      <c r="D10657" s="3">
        <v>0.54331018518518526</v>
      </c>
      <c r="E10657" s="3">
        <f t="shared" si="334"/>
        <v>5.6712962962963076E-2</v>
      </c>
      <c r="F10657">
        <f t="shared" si="335"/>
        <v>81</v>
      </c>
    </row>
    <row r="10658" spans="2:6" x14ac:dyDescent="0.25">
      <c r="B10658">
        <v>11425</v>
      </c>
      <c r="C10658">
        <v>3564</v>
      </c>
      <c r="D10658" s="3">
        <v>0.54331018518518526</v>
      </c>
      <c r="E10658" s="3">
        <f t="shared" si="334"/>
        <v>5.6712962962963076E-2</v>
      </c>
      <c r="F10658">
        <f t="shared" si="335"/>
        <v>81</v>
      </c>
    </row>
    <row r="10659" spans="2:6" x14ac:dyDescent="0.25">
      <c r="B10659">
        <v>11426</v>
      </c>
      <c r="C10659">
        <v>3564</v>
      </c>
      <c r="D10659" s="3">
        <v>0.54331018518518526</v>
      </c>
      <c r="E10659" s="3">
        <f t="shared" si="334"/>
        <v>5.6712962962963076E-2</v>
      </c>
      <c r="F10659">
        <f t="shared" si="335"/>
        <v>81</v>
      </c>
    </row>
    <row r="10660" spans="2:6" x14ac:dyDescent="0.25">
      <c r="B10660">
        <v>11427</v>
      </c>
      <c r="C10660">
        <v>3564</v>
      </c>
      <c r="D10660" s="3">
        <v>0.54331018518518526</v>
      </c>
      <c r="E10660" s="3">
        <f t="shared" si="334"/>
        <v>5.6712962962963076E-2</v>
      </c>
      <c r="F10660">
        <f t="shared" si="335"/>
        <v>81</v>
      </c>
    </row>
    <row r="10661" spans="2:6" x14ac:dyDescent="0.25">
      <c r="B10661">
        <v>11428</v>
      </c>
      <c r="C10661">
        <v>3566</v>
      </c>
      <c r="D10661" s="3">
        <v>0.54331018518518526</v>
      </c>
      <c r="E10661" s="3">
        <f t="shared" si="334"/>
        <v>5.6712962962963076E-2</v>
      </c>
      <c r="F10661">
        <f t="shared" si="335"/>
        <v>81</v>
      </c>
    </row>
    <row r="10662" spans="2:6" x14ac:dyDescent="0.25">
      <c r="B10662">
        <v>11429</v>
      </c>
      <c r="C10662">
        <v>3566</v>
      </c>
      <c r="D10662" s="3">
        <v>0.54331018518518526</v>
      </c>
      <c r="E10662" s="3">
        <f t="shared" si="334"/>
        <v>5.6712962962963076E-2</v>
      </c>
      <c r="F10662">
        <f t="shared" si="335"/>
        <v>81</v>
      </c>
    </row>
    <row r="10663" spans="2:6" x14ac:dyDescent="0.25">
      <c r="B10663">
        <v>11430</v>
      </c>
      <c r="C10663">
        <v>3566</v>
      </c>
      <c r="D10663" s="3">
        <v>0.54331018518518526</v>
      </c>
      <c r="E10663" s="3">
        <f t="shared" si="334"/>
        <v>5.6712962962963076E-2</v>
      </c>
      <c r="F10663">
        <f t="shared" si="335"/>
        <v>81</v>
      </c>
    </row>
    <row r="10664" spans="2:6" x14ac:dyDescent="0.25">
      <c r="B10664">
        <v>11431</v>
      </c>
      <c r="C10664">
        <v>3566</v>
      </c>
      <c r="D10664" s="3">
        <v>0.54331018518518526</v>
      </c>
      <c r="E10664" s="3">
        <f t="shared" si="334"/>
        <v>5.6712962962963076E-2</v>
      </c>
      <c r="F10664">
        <f t="shared" si="335"/>
        <v>81</v>
      </c>
    </row>
    <row r="10665" spans="2:6" x14ac:dyDescent="0.25">
      <c r="B10665">
        <v>11432</v>
      </c>
      <c r="C10665">
        <v>3323</v>
      </c>
      <c r="D10665" s="3">
        <v>0.54333333333333333</v>
      </c>
      <c r="E10665" s="3">
        <f t="shared" si="334"/>
        <v>5.6736111111111154E-2</v>
      </c>
      <c r="F10665">
        <f t="shared" si="335"/>
        <v>81</v>
      </c>
    </row>
    <row r="10666" spans="2:6" x14ac:dyDescent="0.25">
      <c r="B10666">
        <v>11433</v>
      </c>
      <c r="C10666">
        <v>3323</v>
      </c>
      <c r="D10666" s="3">
        <v>0.54333333333333333</v>
      </c>
      <c r="E10666" s="3">
        <f t="shared" si="334"/>
        <v>5.6736111111111154E-2</v>
      </c>
      <c r="F10666">
        <f t="shared" si="335"/>
        <v>81</v>
      </c>
    </row>
    <row r="10667" spans="2:6" x14ac:dyDescent="0.25">
      <c r="B10667">
        <v>11434</v>
      </c>
      <c r="C10667">
        <v>3323</v>
      </c>
      <c r="D10667" s="3">
        <v>0.54333333333333333</v>
      </c>
      <c r="E10667" s="3">
        <f t="shared" si="334"/>
        <v>5.6736111111111154E-2</v>
      </c>
      <c r="F10667">
        <f t="shared" si="335"/>
        <v>81</v>
      </c>
    </row>
    <row r="10668" spans="2:6" x14ac:dyDescent="0.25">
      <c r="B10668">
        <v>11435</v>
      </c>
      <c r="C10668">
        <v>3323</v>
      </c>
      <c r="D10668" s="3">
        <v>0.54333333333333333</v>
      </c>
      <c r="E10668" s="3">
        <f t="shared" si="334"/>
        <v>5.6736111111111154E-2</v>
      </c>
      <c r="F10668">
        <f t="shared" si="335"/>
        <v>81</v>
      </c>
    </row>
    <row r="10669" spans="2:6" x14ac:dyDescent="0.25">
      <c r="B10669">
        <v>11436</v>
      </c>
      <c r="C10669">
        <v>3638</v>
      </c>
      <c r="D10669" s="3">
        <v>0.54333333333333333</v>
      </c>
      <c r="E10669" s="3">
        <f t="shared" si="334"/>
        <v>5.6736111111111154E-2</v>
      </c>
      <c r="F10669">
        <f t="shared" si="335"/>
        <v>81</v>
      </c>
    </row>
    <row r="10670" spans="2:6" x14ac:dyDescent="0.25">
      <c r="B10670">
        <v>11437</v>
      </c>
      <c r="C10670">
        <v>3638</v>
      </c>
      <c r="D10670" s="3">
        <v>0.54333333333333333</v>
      </c>
      <c r="E10670" s="3">
        <f t="shared" si="334"/>
        <v>5.6736111111111154E-2</v>
      </c>
      <c r="F10670">
        <f t="shared" si="335"/>
        <v>81</v>
      </c>
    </row>
    <row r="10671" spans="2:6" x14ac:dyDescent="0.25">
      <c r="B10671">
        <v>11438</v>
      </c>
      <c r="C10671">
        <v>3638</v>
      </c>
      <c r="D10671" s="3">
        <v>0.54333333333333333</v>
      </c>
      <c r="E10671" s="3">
        <f t="shared" si="334"/>
        <v>5.6736111111111154E-2</v>
      </c>
      <c r="F10671">
        <f t="shared" si="335"/>
        <v>81</v>
      </c>
    </row>
    <row r="10672" spans="2:6" x14ac:dyDescent="0.25">
      <c r="B10672">
        <v>11439</v>
      </c>
      <c r="C10672">
        <v>3638</v>
      </c>
      <c r="D10672" s="3">
        <v>0.54333333333333333</v>
      </c>
      <c r="E10672" s="3">
        <f t="shared" si="334"/>
        <v>5.6736111111111154E-2</v>
      </c>
      <c r="F10672">
        <f t="shared" si="335"/>
        <v>81</v>
      </c>
    </row>
    <row r="10673" spans="2:6" x14ac:dyDescent="0.25">
      <c r="B10673">
        <v>11440</v>
      </c>
      <c r="C10673">
        <v>3642</v>
      </c>
      <c r="D10673" s="3">
        <v>0.54334490740740737</v>
      </c>
      <c r="E10673" s="3">
        <f t="shared" si="334"/>
        <v>5.6747685185185193E-2</v>
      </c>
      <c r="F10673">
        <f t="shared" si="335"/>
        <v>81</v>
      </c>
    </row>
    <row r="10674" spans="2:6" x14ac:dyDescent="0.25">
      <c r="B10674">
        <v>11441</v>
      </c>
      <c r="C10674">
        <v>3642</v>
      </c>
      <c r="D10674" s="3">
        <v>0.54334490740740737</v>
      </c>
      <c r="E10674" s="3">
        <f t="shared" si="334"/>
        <v>5.6747685185185193E-2</v>
      </c>
      <c r="F10674">
        <f t="shared" si="335"/>
        <v>81</v>
      </c>
    </row>
    <row r="10675" spans="2:6" x14ac:dyDescent="0.25">
      <c r="B10675">
        <v>11442</v>
      </c>
      <c r="C10675">
        <v>3642</v>
      </c>
      <c r="D10675" s="3">
        <v>0.54334490740740737</v>
      </c>
      <c r="E10675" s="3">
        <f t="shared" si="334"/>
        <v>5.6747685185185193E-2</v>
      </c>
      <c r="F10675">
        <f t="shared" si="335"/>
        <v>81</v>
      </c>
    </row>
    <row r="10676" spans="2:6" x14ac:dyDescent="0.25">
      <c r="B10676">
        <v>11443</v>
      </c>
      <c r="C10676">
        <v>3642</v>
      </c>
      <c r="D10676" s="3">
        <v>0.54334490740740737</v>
      </c>
      <c r="E10676" s="3">
        <f t="shared" si="334"/>
        <v>5.6747685185185193E-2</v>
      </c>
      <c r="F10676">
        <f t="shared" si="335"/>
        <v>81</v>
      </c>
    </row>
    <row r="10677" spans="2:6" x14ac:dyDescent="0.25">
      <c r="B10677">
        <v>11444</v>
      </c>
      <c r="C10677">
        <v>3583</v>
      </c>
      <c r="D10677" s="3">
        <v>0.54334490740740737</v>
      </c>
      <c r="E10677" s="3">
        <f t="shared" si="334"/>
        <v>5.6747685185185193E-2</v>
      </c>
      <c r="F10677">
        <f t="shared" si="335"/>
        <v>81</v>
      </c>
    </row>
    <row r="10678" spans="2:6" x14ac:dyDescent="0.25">
      <c r="B10678">
        <v>11445</v>
      </c>
      <c r="C10678">
        <v>3583</v>
      </c>
      <c r="D10678" s="3">
        <v>0.54334490740740737</v>
      </c>
      <c r="E10678" s="3">
        <f t="shared" si="334"/>
        <v>5.6747685185185193E-2</v>
      </c>
      <c r="F10678">
        <f t="shared" si="335"/>
        <v>81</v>
      </c>
    </row>
    <row r="10679" spans="2:6" x14ac:dyDescent="0.25">
      <c r="B10679">
        <v>11446</v>
      </c>
      <c r="C10679">
        <v>3583</v>
      </c>
      <c r="D10679" s="3">
        <v>0.54334490740740737</v>
      </c>
      <c r="E10679" s="3">
        <f t="shared" si="334"/>
        <v>5.6747685185185193E-2</v>
      </c>
      <c r="F10679">
        <f t="shared" si="335"/>
        <v>81</v>
      </c>
    </row>
    <row r="10680" spans="2:6" x14ac:dyDescent="0.25">
      <c r="B10680">
        <v>11447</v>
      </c>
      <c r="C10680">
        <v>3583</v>
      </c>
      <c r="D10680" s="3">
        <v>0.54334490740740737</v>
      </c>
      <c r="E10680" s="3">
        <f t="shared" si="334"/>
        <v>5.6747685185185193E-2</v>
      </c>
      <c r="F10680">
        <f t="shared" si="335"/>
        <v>81</v>
      </c>
    </row>
    <row r="10681" spans="2:6" x14ac:dyDescent="0.25">
      <c r="B10681">
        <v>11448</v>
      </c>
      <c r="C10681">
        <v>3648</v>
      </c>
      <c r="D10681" s="3">
        <v>0.54334490740740737</v>
      </c>
      <c r="E10681" s="3">
        <f t="shared" si="334"/>
        <v>5.6747685185185193E-2</v>
      </c>
      <c r="F10681">
        <f t="shared" si="335"/>
        <v>81</v>
      </c>
    </row>
    <row r="10682" spans="2:6" x14ac:dyDescent="0.25">
      <c r="B10682">
        <v>11449</v>
      </c>
      <c r="C10682">
        <v>3648</v>
      </c>
      <c r="D10682" s="3">
        <v>0.54334490740740737</v>
      </c>
      <c r="E10682" s="3">
        <f t="shared" si="334"/>
        <v>5.6747685185185193E-2</v>
      </c>
      <c r="F10682">
        <f t="shared" si="335"/>
        <v>81</v>
      </c>
    </row>
    <row r="10683" spans="2:6" x14ac:dyDescent="0.25">
      <c r="B10683">
        <v>11450</v>
      </c>
      <c r="C10683">
        <v>3648</v>
      </c>
      <c r="D10683" s="3">
        <v>0.54334490740740737</v>
      </c>
      <c r="E10683" s="3">
        <f t="shared" si="334"/>
        <v>5.6747685185185193E-2</v>
      </c>
      <c r="F10683">
        <f t="shared" si="335"/>
        <v>81</v>
      </c>
    </row>
    <row r="10684" spans="2:6" x14ac:dyDescent="0.25">
      <c r="B10684">
        <v>11451</v>
      </c>
      <c r="C10684">
        <v>3648</v>
      </c>
      <c r="D10684" s="3">
        <v>0.54334490740740737</v>
      </c>
      <c r="E10684" s="3">
        <f t="shared" si="334"/>
        <v>5.6747685185185193E-2</v>
      </c>
      <c r="F10684">
        <f t="shared" si="335"/>
        <v>81</v>
      </c>
    </row>
    <row r="10685" spans="2:6" x14ac:dyDescent="0.25">
      <c r="B10685">
        <v>11452</v>
      </c>
      <c r="C10685">
        <v>3636</v>
      </c>
      <c r="D10685" s="3">
        <v>0.54335648148148141</v>
      </c>
      <c r="E10685" s="3">
        <f t="shared" si="334"/>
        <v>5.6759259259259232E-2</v>
      </c>
      <c r="F10685">
        <f t="shared" si="335"/>
        <v>81</v>
      </c>
    </row>
    <row r="10686" spans="2:6" x14ac:dyDescent="0.25">
      <c r="B10686">
        <v>11453</v>
      </c>
      <c r="C10686">
        <v>3636</v>
      </c>
      <c r="D10686" s="3">
        <v>0.54335648148148141</v>
      </c>
      <c r="E10686" s="3">
        <f t="shared" si="334"/>
        <v>5.6759259259259232E-2</v>
      </c>
      <c r="F10686">
        <f t="shared" si="335"/>
        <v>81</v>
      </c>
    </row>
    <row r="10687" spans="2:6" x14ac:dyDescent="0.25">
      <c r="B10687">
        <v>11454</v>
      </c>
      <c r="C10687">
        <v>3636</v>
      </c>
      <c r="D10687" s="3">
        <v>0.54336805555555556</v>
      </c>
      <c r="E10687" s="3">
        <f t="shared" si="334"/>
        <v>5.6770833333333381E-2</v>
      </c>
      <c r="F10687">
        <f t="shared" si="335"/>
        <v>81</v>
      </c>
    </row>
    <row r="10688" spans="2:6" x14ac:dyDescent="0.25">
      <c r="B10688">
        <v>11455</v>
      </c>
      <c r="C10688">
        <v>3636</v>
      </c>
      <c r="D10688" s="3">
        <v>0.54336805555555556</v>
      </c>
      <c r="E10688" s="3">
        <f t="shared" si="334"/>
        <v>5.6770833333333381E-2</v>
      </c>
      <c r="F10688">
        <f t="shared" si="335"/>
        <v>81</v>
      </c>
    </row>
    <row r="10689" spans="2:6" x14ac:dyDescent="0.25">
      <c r="B10689">
        <v>11456</v>
      </c>
      <c r="C10689">
        <v>3311</v>
      </c>
      <c r="D10689" s="3">
        <v>0.54336805555555556</v>
      </c>
      <c r="E10689" s="3">
        <f t="shared" si="334"/>
        <v>5.6770833333333381E-2</v>
      </c>
      <c r="F10689">
        <f t="shared" si="335"/>
        <v>81</v>
      </c>
    </row>
    <row r="10690" spans="2:6" x14ac:dyDescent="0.25">
      <c r="B10690">
        <v>11457</v>
      </c>
      <c r="C10690">
        <v>3311</v>
      </c>
      <c r="D10690" s="3">
        <v>0.54336805555555556</v>
      </c>
      <c r="E10690" s="3">
        <f t="shared" ref="E10690:E10753" si="336">D10690-$A$1</f>
        <v>5.6770833333333381E-2</v>
      </c>
      <c r="F10690">
        <f t="shared" ref="F10690:F10753" si="337">(MINUTE(E10690))+60</f>
        <v>81</v>
      </c>
    </row>
    <row r="10691" spans="2:6" x14ac:dyDescent="0.25">
      <c r="B10691">
        <v>11458</v>
      </c>
      <c r="C10691">
        <v>3311</v>
      </c>
      <c r="D10691" s="3">
        <v>0.54336805555555556</v>
      </c>
      <c r="E10691" s="3">
        <f t="shared" si="336"/>
        <v>5.6770833333333381E-2</v>
      </c>
      <c r="F10691">
        <f t="shared" si="337"/>
        <v>81</v>
      </c>
    </row>
    <row r="10692" spans="2:6" x14ac:dyDescent="0.25">
      <c r="B10692">
        <v>11459</v>
      </c>
      <c r="C10692">
        <v>3311</v>
      </c>
      <c r="D10692" s="3">
        <v>0.54336805555555556</v>
      </c>
      <c r="E10692" s="3">
        <f t="shared" si="336"/>
        <v>5.6770833333333381E-2</v>
      </c>
      <c r="F10692">
        <f t="shared" si="337"/>
        <v>81</v>
      </c>
    </row>
    <row r="10693" spans="2:6" x14ac:dyDescent="0.25">
      <c r="B10693">
        <v>11460</v>
      </c>
      <c r="C10693">
        <v>3639</v>
      </c>
      <c r="D10693" s="3">
        <v>0.54336805555555556</v>
      </c>
      <c r="E10693" s="3">
        <f t="shared" si="336"/>
        <v>5.6770833333333381E-2</v>
      </c>
      <c r="F10693">
        <f t="shared" si="337"/>
        <v>81</v>
      </c>
    </row>
    <row r="10694" spans="2:6" x14ac:dyDescent="0.25">
      <c r="B10694">
        <v>11461</v>
      </c>
      <c r="C10694">
        <v>3639</v>
      </c>
      <c r="D10694" s="3">
        <v>0.54336805555555556</v>
      </c>
      <c r="E10694" s="3">
        <f t="shared" si="336"/>
        <v>5.6770833333333381E-2</v>
      </c>
      <c r="F10694">
        <f t="shared" si="337"/>
        <v>81</v>
      </c>
    </row>
    <row r="10695" spans="2:6" x14ac:dyDescent="0.25">
      <c r="B10695">
        <v>11462</v>
      </c>
      <c r="C10695">
        <v>3639</v>
      </c>
      <c r="D10695" s="3">
        <v>0.54336805555555556</v>
      </c>
      <c r="E10695" s="3">
        <f t="shared" si="336"/>
        <v>5.6770833333333381E-2</v>
      </c>
      <c r="F10695">
        <f t="shared" si="337"/>
        <v>81</v>
      </c>
    </row>
    <row r="10696" spans="2:6" x14ac:dyDescent="0.25">
      <c r="B10696">
        <v>11463</v>
      </c>
      <c r="C10696">
        <v>3639</v>
      </c>
      <c r="D10696" s="3">
        <v>0.54336805555555556</v>
      </c>
      <c r="E10696" s="3">
        <f t="shared" si="336"/>
        <v>5.6770833333333381E-2</v>
      </c>
      <c r="F10696">
        <f t="shared" si="337"/>
        <v>81</v>
      </c>
    </row>
    <row r="10697" spans="2:6" x14ac:dyDescent="0.25">
      <c r="B10697">
        <v>11464</v>
      </c>
      <c r="C10697">
        <v>3537</v>
      </c>
      <c r="D10697" s="3">
        <v>0.54336805555555556</v>
      </c>
      <c r="E10697" s="3">
        <f t="shared" si="336"/>
        <v>5.6770833333333381E-2</v>
      </c>
      <c r="F10697">
        <f t="shared" si="337"/>
        <v>81</v>
      </c>
    </row>
    <row r="10698" spans="2:6" x14ac:dyDescent="0.25">
      <c r="B10698">
        <v>11465</v>
      </c>
      <c r="C10698">
        <v>3537</v>
      </c>
      <c r="D10698" s="3">
        <v>0.54336805555555556</v>
      </c>
      <c r="E10698" s="3">
        <f t="shared" si="336"/>
        <v>5.6770833333333381E-2</v>
      </c>
      <c r="F10698">
        <f t="shared" si="337"/>
        <v>81</v>
      </c>
    </row>
    <row r="10699" spans="2:6" x14ac:dyDescent="0.25">
      <c r="B10699">
        <v>11466</v>
      </c>
      <c r="C10699">
        <v>3537</v>
      </c>
      <c r="D10699" s="3">
        <v>0.54336805555555556</v>
      </c>
      <c r="E10699" s="3">
        <f t="shared" si="336"/>
        <v>5.6770833333333381E-2</v>
      </c>
      <c r="F10699">
        <f t="shared" si="337"/>
        <v>81</v>
      </c>
    </row>
    <row r="10700" spans="2:6" x14ac:dyDescent="0.25">
      <c r="B10700">
        <v>11467</v>
      </c>
      <c r="C10700">
        <v>3537</v>
      </c>
      <c r="D10700" s="3">
        <v>0.54336805555555556</v>
      </c>
      <c r="E10700" s="3">
        <f t="shared" si="336"/>
        <v>5.6770833333333381E-2</v>
      </c>
      <c r="F10700">
        <f t="shared" si="337"/>
        <v>81</v>
      </c>
    </row>
    <row r="10701" spans="2:6" x14ac:dyDescent="0.25">
      <c r="B10701">
        <v>11468</v>
      </c>
      <c r="C10701">
        <v>3645</v>
      </c>
      <c r="D10701" s="3">
        <v>0.5433796296296296</v>
      </c>
      <c r="E10701" s="3">
        <f t="shared" si="336"/>
        <v>5.678240740740742E-2</v>
      </c>
      <c r="F10701">
        <f t="shared" si="337"/>
        <v>81</v>
      </c>
    </row>
    <row r="10702" spans="2:6" x14ac:dyDescent="0.25">
      <c r="B10702">
        <v>11469</v>
      </c>
      <c r="C10702">
        <v>3645</v>
      </c>
      <c r="D10702" s="3">
        <v>0.5433796296296296</v>
      </c>
      <c r="E10702" s="3">
        <f t="shared" si="336"/>
        <v>5.678240740740742E-2</v>
      </c>
      <c r="F10702">
        <f t="shared" si="337"/>
        <v>81</v>
      </c>
    </row>
    <row r="10703" spans="2:6" x14ac:dyDescent="0.25">
      <c r="B10703">
        <v>11470</v>
      </c>
      <c r="C10703">
        <v>3645</v>
      </c>
      <c r="D10703" s="3">
        <v>0.5433796296296296</v>
      </c>
      <c r="E10703" s="3">
        <f t="shared" si="336"/>
        <v>5.678240740740742E-2</v>
      </c>
      <c r="F10703">
        <f t="shared" si="337"/>
        <v>81</v>
      </c>
    </row>
    <row r="10704" spans="2:6" x14ac:dyDescent="0.25">
      <c r="B10704">
        <v>11471</v>
      </c>
      <c r="C10704">
        <v>3645</v>
      </c>
      <c r="D10704" s="3">
        <v>0.5433796296296296</v>
      </c>
      <c r="E10704" s="3">
        <f t="shared" si="336"/>
        <v>5.678240740740742E-2</v>
      </c>
      <c r="F10704">
        <f t="shared" si="337"/>
        <v>81</v>
      </c>
    </row>
    <row r="10705" spans="2:6" x14ac:dyDescent="0.25">
      <c r="B10705">
        <v>11472</v>
      </c>
      <c r="C10705">
        <v>3640</v>
      </c>
      <c r="D10705" s="3">
        <v>0.54339120370370375</v>
      </c>
      <c r="E10705" s="3">
        <f t="shared" si="336"/>
        <v>5.679398148148157E-2</v>
      </c>
      <c r="F10705">
        <f t="shared" si="337"/>
        <v>81</v>
      </c>
    </row>
    <row r="10706" spans="2:6" x14ac:dyDescent="0.25">
      <c r="B10706">
        <v>11473</v>
      </c>
      <c r="C10706">
        <v>3640</v>
      </c>
      <c r="D10706" s="3">
        <v>0.54339120370370375</v>
      </c>
      <c r="E10706" s="3">
        <f t="shared" si="336"/>
        <v>5.679398148148157E-2</v>
      </c>
      <c r="F10706">
        <f t="shared" si="337"/>
        <v>81</v>
      </c>
    </row>
    <row r="10707" spans="2:6" x14ac:dyDescent="0.25">
      <c r="B10707">
        <v>11474</v>
      </c>
      <c r="C10707">
        <v>3640</v>
      </c>
      <c r="D10707" s="3">
        <v>0.54339120370370375</v>
      </c>
      <c r="E10707" s="3">
        <f t="shared" si="336"/>
        <v>5.679398148148157E-2</v>
      </c>
      <c r="F10707">
        <f t="shared" si="337"/>
        <v>81</v>
      </c>
    </row>
    <row r="10708" spans="2:6" x14ac:dyDescent="0.25">
      <c r="B10708">
        <v>11475</v>
      </c>
      <c r="C10708">
        <v>3640</v>
      </c>
      <c r="D10708" s="3">
        <v>0.54339120370370375</v>
      </c>
      <c r="E10708" s="3">
        <f t="shared" si="336"/>
        <v>5.679398148148157E-2</v>
      </c>
      <c r="F10708">
        <f t="shared" si="337"/>
        <v>81</v>
      </c>
    </row>
    <row r="10709" spans="2:6" x14ac:dyDescent="0.25">
      <c r="B10709">
        <v>11476</v>
      </c>
      <c r="C10709">
        <v>3593</v>
      </c>
      <c r="D10709" s="3">
        <v>0.54340277777777779</v>
      </c>
      <c r="E10709" s="3">
        <f t="shared" si="336"/>
        <v>5.6805555555555609E-2</v>
      </c>
      <c r="F10709">
        <f t="shared" si="337"/>
        <v>81</v>
      </c>
    </row>
    <row r="10710" spans="2:6" x14ac:dyDescent="0.25">
      <c r="B10710">
        <v>11477</v>
      </c>
      <c r="C10710">
        <v>3593</v>
      </c>
      <c r="D10710" s="3">
        <v>0.54340277777777779</v>
      </c>
      <c r="E10710" s="3">
        <f t="shared" si="336"/>
        <v>5.6805555555555609E-2</v>
      </c>
      <c r="F10710">
        <f t="shared" si="337"/>
        <v>81</v>
      </c>
    </row>
    <row r="10711" spans="2:6" x14ac:dyDescent="0.25">
      <c r="B10711">
        <v>11478</v>
      </c>
      <c r="C10711">
        <v>3593</v>
      </c>
      <c r="D10711" s="3">
        <v>0.54340277777777779</v>
      </c>
      <c r="E10711" s="3">
        <f t="shared" si="336"/>
        <v>5.6805555555555609E-2</v>
      </c>
      <c r="F10711">
        <f t="shared" si="337"/>
        <v>81</v>
      </c>
    </row>
    <row r="10712" spans="2:6" x14ac:dyDescent="0.25">
      <c r="B10712">
        <v>11479</v>
      </c>
      <c r="C10712">
        <v>3593</v>
      </c>
      <c r="D10712" s="3">
        <v>0.54340277777777779</v>
      </c>
      <c r="E10712" s="3">
        <f t="shared" si="336"/>
        <v>5.6805555555555609E-2</v>
      </c>
      <c r="F10712">
        <f t="shared" si="337"/>
        <v>81</v>
      </c>
    </row>
    <row r="10713" spans="2:6" x14ac:dyDescent="0.25">
      <c r="B10713">
        <v>11480</v>
      </c>
      <c r="C10713">
        <v>4265</v>
      </c>
      <c r="D10713" s="3">
        <v>0.54340277777777779</v>
      </c>
      <c r="E10713" s="3">
        <f t="shared" si="336"/>
        <v>5.6805555555555609E-2</v>
      </c>
      <c r="F10713">
        <f t="shared" si="337"/>
        <v>81</v>
      </c>
    </row>
    <row r="10714" spans="2:6" x14ac:dyDescent="0.25">
      <c r="B10714">
        <v>11481</v>
      </c>
      <c r="C10714">
        <v>4265</v>
      </c>
      <c r="D10714" s="3">
        <v>0.54340277777777779</v>
      </c>
      <c r="E10714" s="3">
        <f t="shared" si="336"/>
        <v>5.6805555555555609E-2</v>
      </c>
      <c r="F10714">
        <f t="shared" si="337"/>
        <v>81</v>
      </c>
    </row>
    <row r="10715" spans="2:6" x14ac:dyDescent="0.25">
      <c r="B10715">
        <v>11482</v>
      </c>
      <c r="C10715">
        <v>4265</v>
      </c>
      <c r="D10715" s="3">
        <v>0.54340277777777779</v>
      </c>
      <c r="E10715" s="3">
        <f t="shared" si="336"/>
        <v>5.6805555555555609E-2</v>
      </c>
      <c r="F10715">
        <f t="shared" si="337"/>
        <v>81</v>
      </c>
    </row>
    <row r="10716" spans="2:6" x14ac:dyDescent="0.25">
      <c r="B10716">
        <v>11483</v>
      </c>
      <c r="C10716">
        <v>4265</v>
      </c>
      <c r="D10716" s="3">
        <v>0.54340277777777779</v>
      </c>
      <c r="E10716" s="3">
        <f t="shared" si="336"/>
        <v>5.6805555555555609E-2</v>
      </c>
      <c r="F10716">
        <f t="shared" si="337"/>
        <v>81</v>
      </c>
    </row>
    <row r="10717" spans="2:6" x14ac:dyDescent="0.25">
      <c r="B10717">
        <v>11484</v>
      </c>
      <c r="C10717">
        <v>3551</v>
      </c>
      <c r="D10717" s="3">
        <v>0.54341435185185183</v>
      </c>
      <c r="E10717" s="3">
        <f t="shared" si="336"/>
        <v>5.6817129629629648E-2</v>
      </c>
      <c r="F10717">
        <f t="shared" si="337"/>
        <v>81</v>
      </c>
    </row>
    <row r="10718" spans="2:6" x14ac:dyDescent="0.25">
      <c r="B10718">
        <v>11485</v>
      </c>
      <c r="C10718">
        <v>3551</v>
      </c>
      <c r="D10718" s="3">
        <v>0.54341435185185183</v>
      </c>
      <c r="E10718" s="3">
        <f t="shared" si="336"/>
        <v>5.6817129629629648E-2</v>
      </c>
      <c r="F10718">
        <f t="shared" si="337"/>
        <v>81</v>
      </c>
    </row>
    <row r="10719" spans="2:6" x14ac:dyDescent="0.25">
      <c r="B10719">
        <v>11486</v>
      </c>
      <c r="C10719">
        <v>3551</v>
      </c>
      <c r="D10719" s="3">
        <v>0.54341435185185183</v>
      </c>
      <c r="E10719" s="3">
        <f t="shared" si="336"/>
        <v>5.6817129629629648E-2</v>
      </c>
      <c r="F10719">
        <f t="shared" si="337"/>
        <v>81</v>
      </c>
    </row>
    <row r="10720" spans="2:6" x14ac:dyDescent="0.25">
      <c r="B10720">
        <v>11487</v>
      </c>
      <c r="C10720">
        <v>3551</v>
      </c>
      <c r="D10720" s="3">
        <v>0.54341435185185183</v>
      </c>
      <c r="E10720" s="3">
        <f t="shared" si="336"/>
        <v>5.6817129629629648E-2</v>
      </c>
      <c r="F10720">
        <f t="shared" si="337"/>
        <v>81</v>
      </c>
    </row>
    <row r="10721" spans="2:6" x14ac:dyDescent="0.25">
      <c r="B10721">
        <v>11488</v>
      </c>
      <c r="C10721">
        <v>3553</v>
      </c>
      <c r="D10721" s="3">
        <v>0.54341435185185183</v>
      </c>
      <c r="E10721" s="3">
        <f t="shared" si="336"/>
        <v>5.6817129629629648E-2</v>
      </c>
      <c r="F10721">
        <f t="shared" si="337"/>
        <v>81</v>
      </c>
    </row>
    <row r="10722" spans="2:6" x14ac:dyDescent="0.25">
      <c r="B10722">
        <v>11489</v>
      </c>
      <c r="C10722">
        <v>3553</v>
      </c>
      <c r="D10722" s="3">
        <v>0.54341435185185183</v>
      </c>
      <c r="E10722" s="3">
        <f t="shared" si="336"/>
        <v>5.6817129629629648E-2</v>
      </c>
      <c r="F10722">
        <f t="shared" si="337"/>
        <v>81</v>
      </c>
    </row>
    <row r="10723" spans="2:6" x14ac:dyDescent="0.25">
      <c r="B10723">
        <v>11490</v>
      </c>
      <c r="C10723">
        <v>3553</v>
      </c>
      <c r="D10723" s="3">
        <v>0.54341435185185183</v>
      </c>
      <c r="E10723" s="3">
        <f t="shared" si="336"/>
        <v>5.6817129629629648E-2</v>
      </c>
      <c r="F10723">
        <f t="shared" si="337"/>
        <v>81</v>
      </c>
    </row>
    <row r="10724" spans="2:6" x14ac:dyDescent="0.25">
      <c r="B10724">
        <v>11491</v>
      </c>
      <c r="C10724">
        <v>3553</v>
      </c>
      <c r="D10724" s="3">
        <v>0.54341435185185183</v>
      </c>
      <c r="E10724" s="3">
        <f t="shared" si="336"/>
        <v>5.6817129629629648E-2</v>
      </c>
      <c r="F10724">
        <f t="shared" si="337"/>
        <v>81</v>
      </c>
    </row>
    <row r="10725" spans="2:6" x14ac:dyDescent="0.25">
      <c r="B10725">
        <v>11492</v>
      </c>
      <c r="C10725">
        <v>3534</v>
      </c>
      <c r="D10725" s="3">
        <v>0.54341435185185183</v>
      </c>
      <c r="E10725" s="3">
        <f t="shared" si="336"/>
        <v>5.6817129629629648E-2</v>
      </c>
      <c r="F10725">
        <f t="shared" si="337"/>
        <v>81</v>
      </c>
    </row>
    <row r="10726" spans="2:6" x14ac:dyDescent="0.25">
      <c r="B10726">
        <v>11493</v>
      </c>
      <c r="C10726">
        <v>3534</v>
      </c>
      <c r="D10726" s="3">
        <v>0.54341435185185183</v>
      </c>
      <c r="E10726" s="3">
        <f t="shared" si="336"/>
        <v>5.6817129629629648E-2</v>
      </c>
      <c r="F10726">
        <f t="shared" si="337"/>
        <v>81</v>
      </c>
    </row>
    <row r="10727" spans="2:6" x14ac:dyDescent="0.25">
      <c r="B10727">
        <v>11494</v>
      </c>
      <c r="C10727">
        <v>3534</v>
      </c>
      <c r="D10727" s="3">
        <v>0.54341435185185183</v>
      </c>
      <c r="E10727" s="3">
        <f t="shared" si="336"/>
        <v>5.6817129629629648E-2</v>
      </c>
      <c r="F10727">
        <f t="shared" si="337"/>
        <v>81</v>
      </c>
    </row>
    <row r="10728" spans="2:6" x14ac:dyDescent="0.25">
      <c r="B10728">
        <v>11495</v>
      </c>
      <c r="C10728">
        <v>3534</v>
      </c>
      <c r="D10728" s="3">
        <v>0.54341435185185183</v>
      </c>
      <c r="E10728" s="3">
        <f t="shared" si="336"/>
        <v>5.6817129629629648E-2</v>
      </c>
      <c r="F10728">
        <f t="shared" si="337"/>
        <v>81</v>
      </c>
    </row>
    <row r="10729" spans="2:6" x14ac:dyDescent="0.25">
      <c r="B10729">
        <v>11496</v>
      </c>
      <c r="C10729">
        <v>3550</v>
      </c>
      <c r="D10729" s="3">
        <v>0.54343750000000002</v>
      </c>
      <c r="E10729" s="3">
        <f t="shared" si="336"/>
        <v>5.6840277777777837E-2</v>
      </c>
      <c r="F10729">
        <f t="shared" si="337"/>
        <v>81</v>
      </c>
    </row>
    <row r="10730" spans="2:6" x14ac:dyDescent="0.25">
      <c r="B10730">
        <v>11497</v>
      </c>
      <c r="C10730">
        <v>3550</v>
      </c>
      <c r="D10730" s="3">
        <v>0.54343750000000002</v>
      </c>
      <c r="E10730" s="3">
        <f t="shared" si="336"/>
        <v>5.6840277777777837E-2</v>
      </c>
      <c r="F10730">
        <f t="shared" si="337"/>
        <v>81</v>
      </c>
    </row>
    <row r="10731" spans="2:6" x14ac:dyDescent="0.25">
      <c r="B10731">
        <v>11498</v>
      </c>
      <c r="C10731">
        <v>3550</v>
      </c>
      <c r="D10731" s="3">
        <v>0.54343750000000002</v>
      </c>
      <c r="E10731" s="3">
        <f t="shared" si="336"/>
        <v>5.6840277777777837E-2</v>
      </c>
      <c r="F10731">
        <f t="shared" si="337"/>
        <v>81</v>
      </c>
    </row>
    <row r="10732" spans="2:6" x14ac:dyDescent="0.25">
      <c r="B10732">
        <v>11499</v>
      </c>
      <c r="C10732">
        <v>3550</v>
      </c>
      <c r="D10732" s="3">
        <v>0.54343750000000002</v>
      </c>
      <c r="E10732" s="3">
        <f t="shared" si="336"/>
        <v>5.6840277777777837E-2</v>
      </c>
      <c r="F10732">
        <f t="shared" si="337"/>
        <v>81</v>
      </c>
    </row>
    <row r="10733" spans="2:6" x14ac:dyDescent="0.25">
      <c r="B10733">
        <v>11500</v>
      </c>
      <c r="C10733">
        <v>3550</v>
      </c>
      <c r="D10733" s="3">
        <v>0.54344907407407406</v>
      </c>
      <c r="E10733" s="3">
        <f t="shared" si="336"/>
        <v>5.6851851851851876E-2</v>
      </c>
      <c r="F10733">
        <f t="shared" si="337"/>
        <v>81</v>
      </c>
    </row>
    <row r="10734" spans="2:6" x14ac:dyDescent="0.25">
      <c r="B10734">
        <v>11501</v>
      </c>
      <c r="C10734">
        <v>3550</v>
      </c>
      <c r="D10734" s="3">
        <v>0.54344907407407406</v>
      </c>
      <c r="E10734" s="3">
        <f t="shared" si="336"/>
        <v>5.6851851851851876E-2</v>
      </c>
      <c r="F10734">
        <f t="shared" si="337"/>
        <v>81</v>
      </c>
    </row>
    <row r="10735" spans="2:6" x14ac:dyDescent="0.25">
      <c r="B10735">
        <v>11502</v>
      </c>
      <c r="C10735">
        <v>3550</v>
      </c>
      <c r="D10735" s="3">
        <v>0.54344907407407406</v>
      </c>
      <c r="E10735" s="3">
        <f t="shared" si="336"/>
        <v>5.6851851851851876E-2</v>
      </c>
      <c r="F10735">
        <f t="shared" si="337"/>
        <v>81</v>
      </c>
    </row>
    <row r="10736" spans="2:6" x14ac:dyDescent="0.25">
      <c r="B10736">
        <v>11503</v>
      </c>
      <c r="C10736">
        <v>3550</v>
      </c>
      <c r="D10736" s="3">
        <v>0.54344907407407406</v>
      </c>
      <c r="E10736" s="3">
        <f t="shared" si="336"/>
        <v>5.6851851851851876E-2</v>
      </c>
      <c r="F10736">
        <f t="shared" si="337"/>
        <v>81</v>
      </c>
    </row>
    <row r="10737" spans="2:6" x14ac:dyDescent="0.25">
      <c r="B10737">
        <v>11504</v>
      </c>
      <c r="C10737">
        <v>3553</v>
      </c>
      <c r="D10737" s="3">
        <v>0.54344907407407406</v>
      </c>
      <c r="E10737" s="3">
        <f t="shared" si="336"/>
        <v>5.6851851851851876E-2</v>
      </c>
      <c r="F10737">
        <f t="shared" si="337"/>
        <v>81</v>
      </c>
    </row>
    <row r="10738" spans="2:6" x14ac:dyDescent="0.25">
      <c r="B10738">
        <v>11505</v>
      </c>
      <c r="C10738">
        <v>3553</v>
      </c>
      <c r="D10738" s="3">
        <v>0.54344907407407406</v>
      </c>
      <c r="E10738" s="3">
        <f t="shared" si="336"/>
        <v>5.6851851851851876E-2</v>
      </c>
      <c r="F10738">
        <f t="shared" si="337"/>
        <v>81</v>
      </c>
    </row>
    <row r="10739" spans="2:6" x14ac:dyDescent="0.25">
      <c r="B10739">
        <v>11506</v>
      </c>
      <c r="C10739">
        <v>3553</v>
      </c>
      <c r="D10739" s="3">
        <v>0.54344907407407406</v>
      </c>
      <c r="E10739" s="3">
        <f t="shared" si="336"/>
        <v>5.6851851851851876E-2</v>
      </c>
      <c r="F10739">
        <f t="shared" si="337"/>
        <v>81</v>
      </c>
    </row>
    <row r="10740" spans="2:6" x14ac:dyDescent="0.25">
      <c r="B10740">
        <v>11507</v>
      </c>
      <c r="C10740">
        <v>3553</v>
      </c>
      <c r="D10740" s="3">
        <v>0.54344907407407406</v>
      </c>
      <c r="E10740" s="3">
        <f t="shared" si="336"/>
        <v>5.6851851851851876E-2</v>
      </c>
      <c r="F10740">
        <f t="shared" si="337"/>
        <v>81</v>
      </c>
    </row>
    <row r="10741" spans="2:6" x14ac:dyDescent="0.25">
      <c r="B10741">
        <v>11508</v>
      </c>
      <c r="C10741">
        <v>3653</v>
      </c>
      <c r="D10741" s="3">
        <v>0.54346064814814821</v>
      </c>
      <c r="E10741" s="3">
        <f t="shared" si="336"/>
        <v>5.6863425925926026E-2</v>
      </c>
      <c r="F10741">
        <f t="shared" si="337"/>
        <v>81</v>
      </c>
    </row>
    <row r="10742" spans="2:6" x14ac:dyDescent="0.25">
      <c r="B10742">
        <v>11509</v>
      </c>
      <c r="C10742">
        <v>3653</v>
      </c>
      <c r="D10742" s="3">
        <v>0.54346064814814821</v>
      </c>
      <c r="E10742" s="3">
        <f t="shared" si="336"/>
        <v>5.6863425925926026E-2</v>
      </c>
      <c r="F10742">
        <f t="shared" si="337"/>
        <v>81</v>
      </c>
    </row>
    <row r="10743" spans="2:6" x14ac:dyDescent="0.25">
      <c r="B10743">
        <v>11510</v>
      </c>
      <c r="C10743">
        <v>3653</v>
      </c>
      <c r="D10743" s="3">
        <v>0.54346064814814821</v>
      </c>
      <c r="E10743" s="3">
        <f t="shared" si="336"/>
        <v>5.6863425925926026E-2</v>
      </c>
      <c r="F10743">
        <f t="shared" si="337"/>
        <v>81</v>
      </c>
    </row>
    <row r="10744" spans="2:6" x14ac:dyDescent="0.25">
      <c r="B10744">
        <v>11511</v>
      </c>
      <c r="C10744">
        <v>3653</v>
      </c>
      <c r="D10744" s="3">
        <v>0.54346064814814821</v>
      </c>
      <c r="E10744" s="3">
        <f t="shared" si="336"/>
        <v>5.6863425925926026E-2</v>
      </c>
      <c r="F10744">
        <f t="shared" si="337"/>
        <v>81</v>
      </c>
    </row>
    <row r="10745" spans="2:6" x14ac:dyDescent="0.25">
      <c r="B10745">
        <v>11512</v>
      </c>
      <c r="C10745">
        <v>3628</v>
      </c>
      <c r="D10745" s="3">
        <v>0.54346064814814821</v>
      </c>
      <c r="E10745" s="3">
        <f t="shared" si="336"/>
        <v>5.6863425925926026E-2</v>
      </c>
      <c r="F10745">
        <f t="shared" si="337"/>
        <v>81</v>
      </c>
    </row>
    <row r="10746" spans="2:6" x14ac:dyDescent="0.25">
      <c r="B10746">
        <v>11513</v>
      </c>
      <c r="C10746">
        <v>3628</v>
      </c>
      <c r="D10746" s="3">
        <v>0.54346064814814821</v>
      </c>
      <c r="E10746" s="3">
        <f t="shared" si="336"/>
        <v>5.6863425925926026E-2</v>
      </c>
      <c r="F10746">
        <f t="shared" si="337"/>
        <v>81</v>
      </c>
    </row>
    <row r="10747" spans="2:6" x14ac:dyDescent="0.25">
      <c r="B10747">
        <v>11514</v>
      </c>
      <c r="C10747">
        <v>3628</v>
      </c>
      <c r="D10747" s="3">
        <v>0.54347222222222225</v>
      </c>
      <c r="E10747" s="3">
        <f t="shared" si="336"/>
        <v>5.6875000000000064E-2</v>
      </c>
      <c r="F10747">
        <f t="shared" si="337"/>
        <v>81</v>
      </c>
    </row>
    <row r="10748" spans="2:6" x14ac:dyDescent="0.25">
      <c r="B10748">
        <v>11515</v>
      </c>
      <c r="C10748">
        <v>3628</v>
      </c>
      <c r="D10748" s="3">
        <v>0.54347222222222225</v>
      </c>
      <c r="E10748" s="3">
        <f t="shared" si="336"/>
        <v>5.6875000000000064E-2</v>
      </c>
      <c r="F10748">
        <f t="shared" si="337"/>
        <v>81</v>
      </c>
    </row>
    <row r="10749" spans="2:6" x14ac:dyDescent="0.25">
      <c r="B10749">
        <v>11516</v>
      </c>
      <c r="C10749">
        <v>4344</v>
      </c>
      <c r="D10749" s="3">
        <v>0.54347222222222225</v>
      </c>
      <c r="E10749" s="3">
        <f t="shared" si="336"/>
        <v>5.6875000000000064E-2</v>
      </c>
      <c r="F10749">
        <f t="shared" si="337"/>
        <v>81</v>
      </c>
    </row>
    <row r="10750" spans="2:6" x14ac:dyDescent="0.25">
      <c r="B10750">
        <v>11517</v>
      </c>
      <c r="C10750">
        <v>4344</v>
      </c>
      <c r="D10750" s="3">
        <v>0.54347222222222225</v>
      </c>
      <c r="E10750" s="3">
        <f t="shared" si="336"/>
        <v>5.6875000000000064E-2</v>
      </c>
      <c r="F10750">
        <f t="shared" si="337"/>
        <v>81</v>
      </c>
    </row>
    <row r="10751" spans="2:6" x14ac:dyDescent="0.25">
      <c r="B10751">
        <v>11518</v>
      </c>
      <c r="C10751">
        <v>4344</v>
      </c>
      <c r="D10751" s="3">
        <v>0.54347222222222225</v>
      </c>
      <c r="E10751" s="3">
        <f t="shared" si="336"/>
        <v>5.6875000000000064E-2</v>
      </c>
      <c r="F10751">
        <f t="shared" si="337"/>
        <v>81</v>
      </c>
    </row>
    <row r="10752" spans="2:6" x14ac:dyDescent="0.25">
      <c r="B10752">
        <v>11519</v>
      </c>
      <c r="C10752">
        <v>4344</v>
      </c>
      <c r="D10752" s="3">
        <v>0.54347222222222225</v>
      </c>
      <c r="E10752" s="3">
        <f t="shared" si="336"/>
        <v>5.6875000000000064E-2</v>
      </c>
      <c r="F10752">
        <f t="shared" si="337"/>
        <v>81</v>
      </c>
    </row>
    <row r="10753" spans="2:6" x14ac:dyDescent="0.25">
      <c r="B10753">
        <v>11520</v>
      </c>
      <c r="C10753">
        <v>4349</v>
      </c>
      <c r="D10753" s="3">
        <v>0.54347222222222225</v>
      </c>
      <c r="E10753" s="3">
        <f t="shared" si="336"/>
        <v>5.6875000000000064E-2</v>
      </c>
      <c r="F10753">
        <f t="shared" si="337"/>
        <v>81</v>
      </c>
    </row>
    <row r="10754" spans="2:6" x14ac:dyDescent="0.25">
      <c r="B10754">
        <v>11521</v>
      </c>
      <c r="C10754">
        <v>4349</v>
      </c>
      <c r="D10754" s="3">
        <v>0.54347222222222225</v>
      </c>
      <c r="E10754" s="3">
        <f t="shared" ref="E10754:E10817" si="338">D10754-$A$1</f>
        <v>5.6875000000000064E-2</v>
      </c>
      <c r="F10754">
        <f t="shared" ref="F10754:F10817" si="339">(MINUTE(E10754))+60</f>
        <v>81</v>
      </c>
    </row>
    <row r="10755" spans="2:6" x14ac:dyDescent="0.25">
      <c r="B10755">
        <v>11522</v>
      </c>
      <c r="C10755">
        <v>4349</v>
      </c>
      <c r="D10755" s="3">
        <v>0.54347222222222225</v>
      </c>
      <c r="E10755" s="3">
        <f t="shared" si="338"/>
        <v>5.6875000000000064E-2</v>
      </c>
      <c r="F10755">
        <f t="shared" si="339"/>
        <v>81</v>
      </c>
    </row>
    <row r="10756" spans="2:6" x14ac:dyDescent="0.25">
      <c r="B10756">
        <v>11523</v>
      </c>
      <c r="C10756">
        <v>4349</v>
      </c>
      <c r="D10756" s="3">
        <v>0.54347222222222225</v>
      </c>
      <c r="E10756" s="3">
        <f t="shared" si="338"/>
        <v>5.6875000000000064E-2</v>
      </c>
      <c r="F10756">
        <f t="shared" si="339"/>
        <v>81</v>
      </c>
    </row>
    <row r="10757" spans="2:6" x14ac:dyDescent="0.25">
      <c r="B10757">
        <v>11524</v>
      </c>
      <c r="C10757">
        <v>3669</v>
      </c>
      <c r="D10757" s="3">
        <v>0.54347222222222225</v>
      </c>
      <c r="E10757" s="3">
        <f t="shared" si="338"/>
        <v>5.6875000000000064E-2</v>
      </c>
      <c r="F10757">
        <f t="shared" si="339"/>
        <v>81</v>
      </c>
    </row>
    <row r="10758" spans="2:6" x14ac:dyDescent="0.25">
      <c r="B10758">
        <v>11525</v>
      </c>
      <c r="C10758">
        <v>3669</v>
      </c>
      <c r="D10758" s="3">
        <v>0.54347222222222225</v>
      </c>
      <c r="E10758" s="3">
        <f t="shared" si="338"/>
        <v>5.6875000000000064E-2</v>
      </c>
      <c r="F10758">
        <f t="shared" si="339"/>
        <v>81</v>
      </c>
    </row>
    <row r="10759" spans="2:6" x14ac:dyDescent="0.25">
      <c r="B10759">
        <v>11526</v>
      </c>
      <c r="C10759">
        <v>3669</v>
      </c>
      <c r="D10759" s="3">
        <v>0.54347222222222225</v>
      </c>
      <c r="E10759" s="3">
        <f t="shared" si="338"/>
        <v>5.6875000000000064E-2</v>
      </c>
      <c r="F10759">
        <f t="shared" si="339"/>
        <v>81</v>
      </c>
    </row>
    <row r="10760" spans="2:6" x14ac:dyDescent="0.25">
      <c r="B10760">
        <v>11527</v>
      </c>
      <c r="C10760">
        <v>3669</v>
      </c>
      <c r="D10760" s="3">
        <v>0.54347222222222225</v>
      </c>
      <c r="E10760" s="3">
        <f t="shared" si="338"/>
        <v>5.6875000000000064E-2</v>
      </c>
      <c r="F10760">
        <f t="shared" si="339"/>
        <v>81</v>
      </c>
    </row>
    <row r="10761" spans="2:6" x14ac:dyDescent="0.25">
      <c r="B10761">
        <v>11528</v>
      </c>
      <c r="C10761">
        <v>3674</v>
      </c>
      <c r="D10761" s="3">
        <v>0.54348379629629628</v>
      </c>
      <c r="E10761" s="3">
        <f t="shared" si="338"/>
        <v>5.6886574074074103E-2</v>
      </c>
      <c r="F10761">
        <f t="shared" si="339"/>
        <v>81</v>
      </c>
    </row>
    <row r="10762" spans="2:6" x14ac:dyDescent="0.25">
      <c r="B10762">
        <v>11529</v>
      </c>
      <c r="C10762">
        <v>3674</v>
      </c>
      <c r="D10762" s="3">
        <v>0.54348379629629628</v>
      </c>
      <c r="E10762" s="3">
        <f t="shared" si="338"/>
        <v>5.6886574074074103E-2</v>
      </c>
      <c r="F10762">
        <f t="shared" si="339"/>
        <v>81</v>
      </c>
    </row>
    <row r="10763" spans="2:6" x14ac:dyDescent="0.25">
      <c r="B10763">
        <v>11530</v>
      </c>
      <c r="C10763">
        <v>3674</v>
      </c>
      <c r="D10763" s="3">
        <v>0.54348379629629628</v>
      </c>
      <c r="E10763" s="3">
        <f t="shared" si="338"/>
        <v>5.6886574074074103E-2</v>
      </c>
      <c r="F10763">
        <f t="shared" si="339"/>
        <v>81</v>
      </c>
    </row>
    <row r="10764" spans="2:6" x14ac:dyDescent="0.25">
      <c r="B10764">
        <v>11531</v>
      </c>
      <c r="C10764">
        <v>3674</v>
      </c>
      <c r="D10764" s="3">
        <v>0.54348379629629628</v>
      </c>
      <c r="E10764" s="3">
        <f t="shared" si="338"/>
        <v>5.6886574074074103E-2</v>
      </c>
      <c r="F10764">
        <f t="shared" si="339"/>
        <v>81</v>
      </c>
    </row>
    <row r="10765" spans="2:6" x14ac:dyDescent="0.25">
      <c r="B10765">
        <v>11532</v>
      </c>
      <c r="C10765">
        <v>3664</v>
      </c>
      <c r="D10765" s="3">
        <v>0.54348379629629628</v>
      </c>
      <c r="E10765" s="3">
        <f t="shared" si="338"/>
        <v>5.6886574074074103E-2</v>
      </c>
      <c r="F10765">
        <f t="shared" si="339"/>
        <v>81</v>
      </c>
    </row>
    <row r="10766" spans="2:6" x14ac:dyDescent="0.25">
      <c r="B10766">
        <v>11533</v>
      </c>
      <c r="C10766">
        <v>3664</v>
      </c>
      <c r="D10766" s="3">
        <v>0.54348379629629628</v>
      </c>
      <c r="E10766" s="3">
        <f t="shared" si="338"/>
        <v>5.6886574074074103E-2</v>
      </c>
      <c r="F10766">
        <f t="shared" si="339"/>
        <v>81</v>
      </c>
    </row>
    <row r="10767" spans="2:6" x14ac:dyDescent="0.25">
      <c r="B10767">
        <v>11534</v>
      </c>
      <c r="C10767">
        <v>3664</v>
      </c>
      <c r="D10767" s="3">
        <v>0.54348379629629628</v>
      </c>
      <c r="E10767" s="3">
        <f t="shared" si="338"/>
        <v>5.6886574074074103E-2</v>
      </c>
      <c r="F10767">
        <f t="shared" si="339"/>
        <v>81</v>
      </c>
    </row>
    <row r="10768" spans="2:6" x14ac:dyDescent="0.25">
      <c r="B10768">
        <v>11535</v>
      </c>
      <c r="C10768">
        <v>3664</v>
      </c>
      <c r="D10768" s="3">
        <v>0.54348379629629628</v>
      </c>
      <c r="E10768" s="3">
        <f t="shared" si="338"/>
        <v>5.6886574074074103E-2</v>
      </c>
      <c r="F10768">
        <f t="shared" si="339"/>
        <v>81</v>
      </c>
    </row>
    <row r="10769" spans="2:6" x14ac:dyDescent="0.25">
      <c r="B10769">
        <v>11536</v>
      </c>
      <c r="C10769">
        <v>3637</v>
      </c>
      <c r="D10769" s="3">
        <v>0.54348379629629628</v>
      </c>
      <c r="E10769" s="3">
        <f t="shared" si="338"/>
        <v>5.6886574074074103E-2</v>
      </c>
      <c r="F10769">
        <f t="shared" si="339"/>
        <v>81</v>
      </c>
    </row>
    <row r="10770" spans="2:6" x14ac:dyDescent="0.25">
      <c r="B10770">
        <v>11537</v>
      </c>
      <c r="C10770">
        <v>3637</v>
      </c>
      <c r="D10770" s="3">
        <v>0.54348379629629628</v>
      </c>
      <c r="E10770" s="3">
        <f t="shared" si="338"/>
        <v>5.6886574074074103E-2</v>
      </c>
      <c r="F10770">
        <f t="shared" si="339"/>
        <v>81</v>
      </c>
    </row>
    <row r="10771" spans="2:6" x14ac:dyDescent="0.25">
      <c r="B10771">
        <v>11538</v>
      </c>
      <c r="C10771">
        <v>3637</v>
      </c>
      <c r="D10771" s="3">
        <v>0.54348379629629628</v>
      </c>
      <c r="E10771" s="3">
        <f t="shared" si="338"/>
        <v>5.6886574074074103E-2</v>
      </c>
      <c r="F10771">
        <f t="shared" si="339"/>
        <v>81</v>
      </c>
    </row>
    <row r="10772" spans="2:6" x14ac:dyDescent="0.25">
      <c r="B10772">
        <v>11539</v>
      </c>
      <c r="C10772">
        <v>3637</v>
      </c>
      <c r="D10772" s="3">
        <v>0.54348379629629628</v>
      </c>
      <c r="E10772" s="3">
        <f t="shared" si="338"/>
        <v>5.6886574074074103E-2</v>
      </c>
      <c r="F10772">
        <f t="shared" si="339"/>
        <v>81</v>
      </c>
    </row>
    <row r="10773" spans="2:6" x14ac:dyDescent="0.25">
      <c r="B10773">
        <v>11540</v>
      </c>
      <c r="C10773">
        <v>3645</v>
      </c>
      <c r="D10773" s="3">
        <v>0.54348379629629628</v>
      </c>
      <c r="E10773" s="3">
        <f t="shared" si="338"/>
        <v>5.6886574074074103E-2</v>
      </c>
      <c r="F10773">
        <f t="shared" si="339"/>
        <v>81</v>
      </c>
    </row>
    <row r="10774" spans="2:6" x14ac:dyDescent="0.25">
      <c r="B10774">
        <v>11541</v>
      </c>
      <c r="C10774">
        <v>3645</v>
      </c>
      <c r="D10774" s="3">
        <v>0.54348379629629628</v>
      </c>
      <c r="E10774" s="3">
        <f t="shared" si="338"/>
        <v>5.6886574074074103E-2</v>
      </c>
      <c r="F10774">
        <f t="shared" si="339"/>
        <v>81</v>
      </c>
    </row>
    <row r="10775" spans="2:6" x14ac:dyDescent="0.25">
      <c r="B10775">
        <v>11542</v>
      </c>
      <c r="C10775">
        <v>3645</v>
      </c>
      <c r="D10775" s="3">
        <v>0.54348379629629628</v>
      </c>
      <c r="E10775" s="3">
        <f t="shared" si="338"/>
        <v>5.6886574074074103E-2</v>
      </c>
      <c r="F10775">
        <f t="shared" si="339"/>
        <v>81</v>
      </c>
    </row>
    <row r="10776" spans="2:6" x14ac:dyDescent="0.25">
      <c r="B10776">
        <v>11543</v>
      </c>
      <c r="C10776">
        <v>3645</v>
      </c>
      <c r="D10776" s="3">
        <v>0.54348379629629628</v>
      </c>
      <c r="E10776" s="3">
        <f t="shared" si="338"/>
        <v>5.6886574074074103E-2</v>
      </c>
      <c r="F10776">
        <f t="shared" si="339"/>
        <v>81</v>
      </c>
    </row>
    <row r="10777" spans="2:6" x14ac:dyDescent="0.25">
      <c r="B10777">
        <v>11544</v>
      </c>
      <c r="C10777">
        <v>3657</v>
      </c>
      <c r="D10777" s="3">
        <v>0.54349537037037032</v>
      </c>
      <c r="E10777" s="3">
        <f t="shared" si="338"/>
        <v>5.6898148148148142E-2</v>
      </c>
      <c r="F10777">
        <f t="shared" si="339"/>
        <v>81</v>
      </c>
    </row>
    <row r="10778" spans="2:6" x14ac:dyDescent="0.25">
      <c r="B10778">
        <v>11545</v>
      </c>
      <c r="C10778">
        <v>3657</v>
      </c>
      <c r="D10778" s="3">
        <v>0.54349537037037032</v>
      </c>
      <c r="E10778" s="3">
        <f t="shared" si="338"/>
        <v>5.6898148148148142E-2</v>
      </c>
      <c r="F10778">
        <f t="shared" si="339"/>
        <v>81</v>
      </c>
    </row>
    <row r="10779" spans="2:6" x14ac:dyDescent="0.25">
      <c r="B10779">
        <v>11546</v>
      </c>
      <c r="C10779">
        <v>3657</v>
      </c>
      <c r="D10779" s="3">
        <v>0.54349537037037032</v>
      </c>
      <c r="E10779" s="3">
        <f t="shared" si="338"/>
        <v>5.6898148148148142E-2</v>
      </c>
      <c r="F10779">
        <f t="shared" si="339"/>
        <v>81</v>
      </c>
    </row>
    <row r="10780" spans="2:6" x14ac:dyDescent="0.25">
      <c r="B10780">
        <v>11547</v>
      </c>
      <c r="C10780">
        <v>3657</v>
      </c>
      <c r="D10780" s="3">
        <v>0.54349537037037032</v>
      </c>
      <c r="E10780" s="3">
        <f t="shared" si="338"/>
        <v>5.6898148148148142E-2</v>
      </c>
      <c r="F10780">
        <f t="shared" si="339"/>
        <v>81</v>
      </c>
    </row>
    <row r="10781" spans="2:6" x14ac:dyDescent="0.25">
      <c r="B10781">
        <v>11548</v>
      </c>
      <c r="C10781">
        <v>3694</v>
      </c>
      <c r="D10781" s="3">
        <v>0.54350694444444447</v>
      </c>
      <c r="E10781" s="3">
        <f t="shared" si="338"/>
        <v>5.6909722222222292E-2</v>
      </c>
      <c r="F10781">
        <f t="shared" si="339"/>
        <v>81</v>
      </c>
    </row>
    <row r="10782" spans="2:6" x14ac:dyDescent="0.25">
      <c r="B10782">
        <v>11549</v>
      </c>
      <c r="C10782">
        <v>3694</v>
      </c>
      <c r="D10782" s="3">
        <v>0.54350694444444447</v>
      </c>
      <c r="E10782" s="3">
        <f t="shared" si="338"/>
        <v>5.6909722222222292E-2</v>
      </c>
      <c r="F10782">
        <f t="shared" si="339"/>
        <v>81</v>
      </c>
    </row>
    <row r="10783" spans="2:6" x14ac:dyDescent="0.25">
      <c r="B10783">
        <v>11550</v>
      </c>
      <c r="C10783">
        <v>3694</v>
      </c>
      <c r="D10783" s="3">
        <v>0.54350694444444447</v>
      </c>
      <c r="E10783" s="3">
        <f t="shared" si="338"/>
        <v>5.6909722222222292E-2</v>
      </c>
      <c r="F10783">
        <f t="shared" si="339"/>
        <v>81</v>
      </c>
    </row>
    <row r="10784" spans="2:6" x14ac:dyDescent="0.25">
      <c r="B10784">
        <v>11551</v>
      </c>
      <c r="C10784">
        <v>3694</v>
      </c>
      <c r="D10784" s="3">
        <v>0.54350694444444447</v>
      </c>
      <c r="E10784" s="3">
        <f t="shared" si="338"/>
        <v>5.6909722222222292E-2</v>
      </c>
      <c r="F10784">
        <f t="shared" si="339"/>
        <v>81</v>
      </c>
    </row>
    <row r="10785" spans="2:6" x14ac:dyDescent="0.25">
      <c r="B10785">
        <v>11552</v>
      </c>
      <c r="C10785">
        <v>3554</v>
      </c>
      <c r="D10785" s="3">
        <v>0.54350694444444447</v>
      </c>
      <c r="E10785" s="3">
        <f t="shared" si="338"/>
        <v>5.6909722222222292E-2</v>
      </c>
      <c r="F10785">
        <f t="shared" si="339"/>
        <v>81</v>
      </c>
    </row>
    <row r="10786" spans="2:6" x14ac:dyDescent="0.25">
      <c r="B10786">
        <v>11553</v>
      </c>
      <c r="C10786">
        <v>3554</v>
      </c>
      <c r="D10786" s="3">
        <v>0.54350694444444447</v>
      </c>
      <c r="E10786" s="3">
        <f t="shared" si="338"/>
        <v>5.6909722222222292E-2</v>
      </c>
      <c r="F10786">
        <f t="shared" si="339"/>
        <v>81</v>
      </c>
    </row>
    <row r="10787" spans="2:6" x14ac:dyDescent="0.25">
      <c r="B10787">
        <v>11554</v>
      </c>
      <c r="C10787">
        <v>3554</v>
      </c>
      <c r="D10787" s="3">
        <v>0.54350694444444447</v>
      </c>
      <c r="E10787" s="3">
        <f t="shared" si="338"/>
        <v>5.6909722222222292E-2</v>
      </c>
      <c r="F10787">
        <f t="shared" si="339"/>
        <v>81</v>
      </c>
    </row>
    <row r="10788" spans="2:6" x14ac:dyDescent="0.25">
      <c r="B10788">
        <v>11555</v>
      </c>
      <c r="C10788">
        <v>3554</v>
      </c>
      <c r="D10788" s="3">
        <v>0.54350694444444447</v>
      </c>
      <c r="E10788" s="3">
        <f t="shared" si="338"/>
        <v>5.6909722222222292E-2</v>
      </c>
      <c r="F10788">
        <f t="shared" si="339"/>
        <v>81</v>
      </c>
    </row>
    <row r="10789" spans="2:6" x14ac:dyDescent="0.25">
      <c r="B10789">
        <v>11556</v>
      </c>
      <c r="C10789">
        <v>3536</v>
      </c>
      <c r="D10789" s="3">
        <v>0.54350694444444447</v>
      </c>
      <c r="E10789" s="3">
        <f t="shared" si="338"/>
        <v>5.6909722222222292E-2</v>
      </c>
      <c r="F10789">
        <f t="shared" si="339"/>
        <v>81</v>
      </c>
    </row>
    <row r="10790" spans="2:6" x14ac:dyDescent="0.25">
      <c r="B10790">
        <v>11557</v>
      </c>
      <c r="C10790">
        <v>3536</v>
      </c>
      <c r="D10790" s="3">
        <v>0.54350694444444447</v>
      </c>
      <c r="E10790" s="3">
        <f t="shared" si="338"/>
        <v>5.6909722222222292E-2</v>
      </c>
      <c r="F10790">
        <f t="shared" si="339"/>
        <v>81</v>
      </c>
    </row>
    <row r="10791" spans="2:6" x14ac:dyDescent="0.25">
      <c r="B10791">
        <v>11558</v>
      </c>
      <c r="C10791">
        <v>3536</v>
      </c>
      <c r="D10791" s="3">
        <v>0.54350694444444447</v>
      </c>
      <c r="E10791" s="3">
        <f t="shared" si="338"/>
        <v>5.6909722222222292E-2</v>
      </c>
      <c r="F10791">
        <f t="shared" si="339"/>
        <v>81</v>
      </c>
    </row>
    <row r="10792" spans="2:6" x14ac:dyDescent="0.25">
      <c r="B10792">
        <v>11559</v>
      </c>
      <c r="C10792">
        <v>3536</v>
      </c>
      <c r="D10792" s="3">
        <v>0.54350694444444447</v>
      </c>
      <c r="E10792" s="3">
        <f t="shared" si="338"/>
        <v>5.6909722222222292E-2</v>
      </c>
      <c r="F10792">
        <f t="shared" si="339"/>
        <v>81</v>
      </c>
    </row>
    <row r="10793" spans="2:6" x14ac:dyDescent="0.25">
      <c r="B10793">
        <v>11560</v>
      </c>
      <c r="C10793">
        <v>3608</v>
      </c>
      <c r="D10793" s="3">
        <v>0.54350694444444447</v>
      </c>
      <c r="E10793" s="3">
        <f t="shared" si="338"/>
        <v>5.6909722222222292E-2</v>
      </c>
      <c r="F10793">
        <f t="shared" si="339"/>
        <v>81</v>
      </c>
    </row>
    <row r="10794" spans="2:6" x14ac:dyDescent="0.25">
      <c r="B10794">
        <v>11561</v>
      </c>
      <c r="C10794">
        <v>3608</v>
      </c>
      <c r="D10794" s="3">
        <v>0.54350694444444447</v>
      </c>
      <c r="E10794" s="3">
        <f t="shared" si="338"/>
        <v>5.6909722222222292E-2</v>
      </c>
      <c r="F10794">
        <f t="shared" si="339"/>
        <v>81</v>
      </c>
    </row>
    <row r="10795" spans="2:6" x14ac:dyDescent="0.25">
      <c r="B10795">
        <v>11562</v>
      </c>
      <c r="C10795">
        <v>3608</v>
      </c>
      <c r="D10795" s="3">
        <v>0.54350694444444447</v>
      </c>
      <c r="E10795" s="3">
        <f t="shared" si="338"/>
        <v>5.6909722222222292E-2</v>
      </c>
      <c r="F10795">
        <f t="shared" si="339"/>
        <v>81</v>
      </c>
    </row>
    <row r="10796" spans="2:6" x14ac:dyDescent="0.25">
      <c r="B10796">
        <v>11563</v>
      </c>
      <c r="C10796">
        <v>3608</v>
      </c>
      <c r="D10796" s="3">
        <v>0.54350694444444447</v>
      </c>
      <c r="E10796" s="3">
        <f t="shared" si="338"/>
        <v>5.6909722222222292E-2</v>
      </c>
      <c r="F10796">
        <f t="shared" si="339"/>
        <v>81</v>
      </c>
    </row>
    <row r="10797" spans="2:6" x14ac:dyDescent="0.25">
      <c r="B10797">
        <v>11564</v>
      </c>
      <c r="C10797">
        <v>3660</v>
      </c>
      <c r="D10797" s="3">
        <v>0.54351851851851851</v>
      </c>
      <c r="E10797" s="3">
        <f t="shared" si="338"/>
        <v>5.6921296296296331E-2</v>
      </c>
      <c r="F10797">
        <f t="shared" si="339"/>
        <v>81</v>
      </c>
    </row>
    <row r="10798" spans="2:6" x14ac:dyDescent="0.25">
      <c r="B10798">
        <v>11565</v>
      </c>
      <c r="C10798">
        <v>3660</v>
      </c>
      <c r="D10798" s="3">
        <v>0.54351851851851851</v>
      </c>
      <c r="E10798" s="3">
        <f t="shared" si="338"/>
        <v>5.6921296296296331E-2</v>
      </c>
      <c r="F10798">
        <f t="shared" si="339"/>
        <v>81</v>
      </c>
    </row>
    <row r="10799" spans="2:6" x14ac:dyDescent="0.25">
      <c r="B10799">
        <v>11566</v>
      </c>
      <c r="C10799">
        <v>3660</v>
      </c>
      <c r="D10799" s="3">
        <v>0.54351851851851851</v>
      </c>
      <c r="E10799" s="3">
        <f t="shared" si="338"/>
        <v>5.6921296296296331E-2</v>
      </c>
      <c r="F10799">
        <f t="shared" si="339"/>
        <v>81</v>
      </c>
    </row>
    <row r="10800" spans="2:6" x14ac:dyDescent="0.25">
      <c r="B10800">
        <v>11567</v>
      </c>
      <c r="C10800">
        <v>3660</v>
      </c>
      <c r="D10800" s="3">
        <v>0.54351851851851851</v>
      </c>
      <c r="E10800" s="3">
        <f t="shared" si="338"/>
        <v>5.6921296296296331E-2</v>
      </c>
      <c r="F10800">
        <f t="shared" si="339"/>
        <v>81</v>
      </c>
    </row>
    <row r="10801" spans="2:6" x14ac:dyDescent="0.25">
      <c r="B10801">
        <v>11568</v>
      </c>
      <c r="C10801">
        <v>3582</v>
      </c>
      <c r="D10801" s="3">
        <v>0.54351851851851851</v>
      </c>
      <c r="E10801" s="3">
        <f t="shared" si="338"/>
        <v>5.6921296296296331E-2</v>
      </c>
      <c r="F10801">
        <f t="shared" si="339"/>
        <v>81</v>
      </c>
    </row>
    <row r="10802" spans="2:6" x14ac:dyDescent="0.25">
      <c r="B10802">
        <v>11569</v>
      </c>
      <c r="C10802">
        <v>3582</v>
      </c>
      <c r="D10802" s="3">
        <v>0.54351851851851851</v>
      </c>
      <c r="E10802" s="3">
        <f t="shared" si="338"/>
        <v>5.6921296296296331E-2</v>
      </c>
      <c r="F10802">
        <f t="shared" si="339"/>
        <v>81</v>
      </c>
    </row>
    <row r="10803" spans="2:6" x14ac:dyDescent="0.25">
      <c r="B10803">
        <v>11570</v>
      </c>
      <c r="C10803">
        <v>3582</v>
      </c>
      <c r="D10803" s="3">
        <v>0.54351851851851851</v>
      </c>
      <c r="E10803" s="3">
        <f t="shared" si="338"/>
        <v>5.6921296296296331E-2</v>
      </c>
      <c r="F10803">
        <f t="shared" si="339"/>
        <v>81</v>
      </c>
    </row>
    <row r="10804" spans="2:6" x14ac:dyDescent="0.25">
      <c r="B10804">
        <v>11571</v>
      </c>
      <c r="C10804">
        <v>3582</v>
      </c>
      <c r="D10804" s="3">
        <v>0.54351851851851851</v>
      </c>
      <c r="E10804" s="3">
        <f t="shared" si="338"/>
        <v>5.6921296296296331E-2</v>
      </c>
      <c r="F10804">
        <f t="shared" si="339"/>
        <v>81</v>
      </c>
    </row>
    <row r="10805" spans="2:6" x14ac:dyDescent="0.25">
      <c r="B10805">
        <v>11572</v>
      </c>
      <c r="C10805">
        <v>3700</v>
      </c>
      <c r="D10805" s="3">
        <v>0.54351851851851851</v>
      </c>
      <c r="E10805" s="3">
        <f t="shared" si="338"/>
        <v>5.6921296296296331E-2</v>
      </c>
      <c r="F10805">
        <f t="shared" si="339"/>
        <v>81</v>
      </c>
    </row>
    <row r="10806" spans="2:6" x14ac:dyDescent="0.25">
      <c r="B10806">
        <v>11573</v>
      </c>
      <c r="C10806">
        <v>3700</v>
      </c>
      <c r="D10806" s="3">
        <v>0.54351851851851851</v>
      </c>
      <c r="E10806" s="3">
        <f t="shared" si="338"/>
        <v>5.6921296296296331E-2</v>
      </c>
      <c r="F10806">
        <f t="shared" si="339"/>
        <v>81</v>
      </c>
    </row>
    <row r="10807" spans="2:6" x14ac:dyDescent="0.25">
      <c r="B10807">
        <v>11574</v>
      </c>
      <c r="C10807">
        <v>3700</v>
      </c>
      <c r="D10807" s="3">
        <v>0.54351851851851851</v>
      </c>
      <c r="E10807" s="3">
        <f t="shared" si="338"/>
        <v>5.6921296296296331E-2</v>
      </c>
      <c r="F10807">
        <f t="shared" si="339"/>
        <v>81</v>
      </c>
    </row>
    <row r="10808" spans="2:6" x14ac:dyDescent="0.25">
      <c r="B10808">
        <v>11575</v>
      </c>
      <c r="C10808">
        <v>3700</v>
      </c>
      <c r="D10808" s="3">
        <v>0.54351851851851851</v>
      </c>
      <c r="E10808" s="3">
        <f t="shared" si="338"/>
        <v>5.6921296296296331E-2</v>
      </c>
      <c r="F10808">
        <f t="shared" si="339"/>
        <v>81</v>
      </c>
    </row>
    <row r="10809" spans="2:6" x14ac:dyDescent="0.25">
      <c r="B10809">
        <v>11576</v>
      </c>
      <c r="C10809">
        <v>3590</v>
      </c>
      <c r="D10809" s="3">
        <v>0.54353009259259266</v>
      </c>
      <c r="E10809" s="3">
        <f t="shared" si="338"/>
        <v>5.6932870370370481E-2</v>
      </c>
      <c r="F10809">
        <f t="shared" si="339"/>
        <v>81</v>
      </c>
    </row>
    <row r="10810" spans="2:6" x14ac:dyDescent="0.25">
      <c r="B10810">
        <v>11577</v>
      </c>
      <c r="C10810">
        <v>3590</v>
      </c>
      <c r="D10810" s="3">
        <v>0.54353009259259266</v>
      </c>
      <c r="E10810" s="3">
        <f t="shared" si="338"/>
        <v>5.6932870370370481E-2</v>
      </c>
      <c r="F10810">
        <f t="shared" si="339"/>
        <v>81</v>
      </c>
    </row>
    <row r="10811" spans="2:6" x14ac:dyDescent="0.25">
      <c r="B10811">
        <v>11578</v>
      </c>
      <c r="C10811">
        <v>3590</v>
      </c>
      <c r="D10811" s="3">
        <v>0.54353009259259266</v>
      </c>
      <c r="E10811" s="3">
        <f t="shared" si="338"/>
        <v>5.6932870370370481E-2</v>
      </c>
      <c r="F10811">
        <f t="shared" si="339"/>
        <v>81</v>
      </c>
    </row>
    <row r="10812" spans="2:6" x14ac:dyDescent="0.25">
      <c r="B10812">
        <v>11579</v>
      </c>
      <c r="C10812">
        <v>3590</v>
      </c>
      <c r="D10812" s="3">
        <v>0.54353009259259266</v>
      </c>
      <c r="E10812" s="3">
        <f t="shared" si="338"/>
        <v>5.6932870370370481E-2</v>
      </c>
      <c r="F10812">
        <f t="shared" si="339"/>
        <v>81</v>
      </c>
    </row>
    <row r="10813" spans="2:6" x14ac:dyDescent="0.25">
      <c r="B10813">
        <v>11580</v>
      </c>
      <c r="C10813">
        <v>3400</v>
      </c>
      <c r="D10813" s="3">
        <v>0.54353009259259266</v>
      </c>
      <c r="E10813" s="3">
        <f t="shared" si="338"/>
        <v>5.6932870370370481E-2</v>
      </c>
      <c r="F10813">
        <f t="shared" si="339"/>
        <v>81</v>
      </c>
    </row>
    <row r="10814" spans="2:6" x14ac:dyDescent="0.25">
      <c r="B10814">
        <v>11581</v>
      </c>
      <c r="C10814">
        <v>3400</v>
      </c>
      <c r="D10814" s="3">
        <v>0.54353009259259266</v>
      </c>
      <c r="E10814" s="3">
        <f t="shared" si="338"/>
        <v>5.6932870370370481E-2</v>
      </c>
      <c r="F10814">
        <f t="shared" si="339"/>
        <v>81</v>
      </c>
    </row>
    <row r="10815" spans="2:6" x14ac:dyDescent="0.25">
      <c r="B10815">
        <v>11582</v>
      </c>
      <c r="C10815">
        <v>3400</v>
      </c>
      <c r="D10815" s="3">
        <v>0.54353009259259266</v>
      </c>
      <c r="E10815" s="3">
        <f t="shared" si="338"/>
        <v>5.6932870370370481E-2</v>
      </c>
      <c r="F10815">
        <f t="shared" si="339"/>
        <v>81</v>
      </c>
    </row>
    <row r="10816" spans="2:6" x14ac:dyDescent="0.25">
      <c r="B10816">
        <v>11583</v>
      </c>
      <c r="C10816">
        <v>3400</v>
      </c>
      <c r="D10816" s="3">
        <v>0.54353009259259266</v>
      </c>
      <c r="E10816" s="3">
        <f t="shared" si="338"/>
        <v>5.6932870370370481E-2</v>
      </c>
      <c r="F10816">
        <f t="shared" si="339"/>
        <v>81</v>
      </c>
    </row>
    <row r="10817" spans="2:6" x14ac:dyDescent="0.25">
      <c r="B10817">
        <v>11584</v>
      </c>
      <c r="C10817">
        <v>3689</v>
      </c>
      <c r="D10817" s="3">
        <v>0.54355324074074074</v>
      </c>
      <c r="E10817" s="3">
        <f t="shared" si="338"/>
        <v>5.6956018518518559E-2</v>
      </c>
      <c r="F10817">
        <f t="shared" si="339"/>
        <v>82</v>
      </c>
    </row>
    <row r="10818" spans="2:6" x14ac:dyDescent="0.25">
      <c r="B10818">
        <v>11585</v>
      </c>
      <c r="C10818">
        <v>3689</v>
      </c>
      <c r="D10818" s="3">
        <v>0.54355324074074074</v>
      </c>
      <c r="E10818" s="3">
        <f t="shared" ref="E10818:E10881" si="340">D10818-$A$1</f>
        <v>5.6956018518518559E-2</v>
      </c>
      <c r="F10818">
        <f t="shared" ref="F10818:F10881" si="341">(MINUTE(E10818))+60</f>
        <v>82</v>
      </c>
    </row>
    <row r="10819" spans="2:6" x14ac:dyDescent="0.25">
      <c r="B10819">
        <v>11586</v>
      </c>
      <c r="C10819">
        <v>3689</v>
      </c>
      <c r="D10819" s="3">
        <v>0.54355324074074074</v>
      </c>
      <c r="E10819" s="3">
        <f t="shared" si="340"/>
        <v>5.6956018518518559E-2</v>
      </c>
      <c r="F10819">
        <f t="shared" si="341"/>
        <v>82</v>
      </c>
    </row>
    <row r="10820" spans="2:6" x14ac:dyDescent="0.25">
      <c r="B10820">
        <v>11587</v>
      </c>
      <c r="C10820">
        <v>3689</v>
      </c>
      <c r="D10820" s="3">
        <v>0.54355324074074074</v>
      </c>
      <c r="E10820" s="3">
        <f t="shared" si="340"/>
        <v>5.6956018518518559E-2</v>
      </c>
      <c r="F10820">
        <f t="shared" si="341"/>
        <v>82</v>
      </c>
    </row>
    <row r="10821" spans="2:6" x14ac:dyDescent="0.25">
      <c r="B10821">
        <v>11588</v>
      </c>
      <c r="C10821">
        <v>3541</v>
      </c>
      <c r="D10821" s="3">
        <v>0.54355324074074074</v>
      </c>
      <c r="E10821" s="3">
        <f t="shared" si="340"/>
        <v>5.6956018518518559E-2</v>
      </c>
      <c r="F10821">
        <f t="shared" si="341"/>
        <v>82</v>
      </c>
    </row>
    <row r="10822" spans="2:6" x14ac:dyDescent="0.25">
      <c r="B10822">
        <v>11589</v>
      </c>
      <c r="C10822">
        <v>3541</v>
      </c>
      <c r="D10822" s="3">
        <v>0.54355324074074074</v>
      </c>
      <c r="E10822" s="3">
        <f t="shared" si="340"/>
        <v>5.6956018518518559E-2</v>
      </c>
      <c r="F10822">
        <f t="shared" si="341"/>
        <v>82</v>
      </c>
    </row>
    <row r="10823" spans="2:6" x14ac:dyDescent="0.25">
      <c r="B10823">
        <v>11590</v>
      </c>
      <c r="C10823">
        <v>3541</v>
      </c>
      <c r="D10823" s="3">
        <v>0.54355324074074074</v>
      </c>
      <c r="E10823" s="3">
        <f t="shared" si="340"/>
        <v>5.6956018518518559E-2</v>
      </c>
      <c r="F10823">
        <f t="shared" si="341"/>
        <v>82</v>
      </c>
    </row>
    <row r="10824" spans="2:6" x14ac:dyDescent="0.25">
      <c r="B10824">
        <v>11591</v>
      </c>
      <c r="C10824">
        <v>3541</v>
      </c>
      <c r="D10824" s="3">
        <v>0.54355324074074074</v>
      </c>
      <c r="E10824" s="3">
        <f t="shared" si="340"/>
        <v>5.6956018518518559E-2</v>
      </c>
      <c r="F10824">
        <f t="shared" si="341"/>
        <v>82</v>
      </c>
    </row>
    <row r="10825" spans="2:6" x14ac:dyDescent="0.25">
      <c r="B10825">
        <v>11592</v>
      </c>
      <c r="C10825">
        <v>3655</v>
      </c>
      <c r="D10825" s="3">
        <v>0.54356481481481478</v>
      </c>
      <c r="E10825" s="3">
        <f t="shared" si="340"/>
        <v>5.6967592592592597E-2</v>
      </c>
      <c r="F10825">
        <f t="shared" si="341"/>
        <v>82</v>
      </c>
    </row>
    <row r="10826" spans="2:6" x14ac:dyDescent="0.25">
      <c r="B10826">
        <v>11593</v>
      </c>
      <c r="C10826">
        <v>3655</v>
      </c>
      <c r="D10826" s="3">
        <v>0.54356481481481478</v>
      </c>
      <c r="E10826" s="3">
        <f t="shared" si="340"/>
        <v>5.6967592592592597E-2</v>
      </c>
      <c r="F10826">
        <f t="shared" si="341"/>
        <v>82</v>
      </c>
    </row>
    <row r="10827" spans="2:6" x14ac:dyDescent="0.25">
      <c r="B10827">
        <v>11594</v>
      </c>
      <c r="C10827">
        <v>3655</v>
      </c>
      <c r="D10827" s="3">
        <v>0.54356481481481478</v>
      </c>
      <c r="E10827" s="3">
        <f t="shared" si="340"/>
        <v>5.6967592592592597E-2</v>
      </c>
      <c r="F10827">
        <f t="shared" si="341"/>
        <v>82</v>
      </c>
    </row>
    <row r="10828" spans="2:6" x14ac:dyDescent="0.25">
      <c r="B10828">
        <v>11595</v>
      </c>
      <c r="C10828">
        <v>3655</v>
      </c>
      <c r="D10828" s="3">
        <v>0.54356481481481478</v>
      </c>
      <c r="E10828" s="3">
        <f t="shared" si="340"/>
        <v>5.6967592592592597E-2</v>
      </c>
      <c r="F10828">
        <f t="shared" si="341"/>
        <v>82</v>
      </c>
    </row>
    <row r="10829" spans="2:6" x14ac:dyDescent="0.25">
      <c r="B10829">
        <v>11596</v>
      </c>
      <c r="C10829">
        <v>3552</v>
      </c>
      <c r="D10829" s="3">
        <v>0.54356481481481478</v>
      </c>
      <c r="E10829" s="3">
        <f t="shared" si="340"/>
        <v>5.6967592592592597E-2</v>
      </c>
      <c r="F10829">
        <f t="shared" si="341"/>
        <v>82</v>
      </c>
    </row>
    <row r="10830" spans="2:6" x14ac:dyDescent="0.25">
      <c r="B10830">
        <v>11597</v>
      </c>
      <c r="C10830">
        <v>3552</v>
      </c>
      <c r="D10830" s="3">
        <v>0.54357638888888882</v>
      </c>
      <c r="E10830" s="3">
        <f t="shared" si="340"/>
        <v>5.6979166666666636E-2</v>
      </c>
      <c r="F10830">
        <f t="shared" si="341"/>
        <v>82</v>
      </c>
    </row>
    <row r="10831" spans="2:6" x14ac:dyDescent="0.25">
      <c r="B10831">
        <v>11598</v>
      </c>
      <c r="C10831">
        <v>3552</v>
      </c>
      <c r="D10831" s="3">
        <v>0.54357638888888882</v>
      </c>
      <c r="E10831" s="3">
        <f t="shared" si="340"/>
        <v>5.6979166666666636E-2</v>
      </c>
      <c r="F10831">
        <f t="shared" si="341"/>
        <v>82</v>
      </c>
    </row>
    <row r="10832" spans="2:6" x14ac:dyDescent="0.25">
      <c r="B10832">
        <v>11599</v>
      </c>
      <c r="C10832">
        <v>3552</v>
      </c>
      <c r="D10832" s="3">
        <v>0.54357638888888882</v>
      </c>
      <c r="E10832" s="3">
        <f t="shared" si="340"/>
        <v>5.6979166666666636E-2</v>
      </c>
      <c r="F10832">
        <f t="shared" si="341"/>
        <v>82</v>
      </c>
    </row>
    <row r="10833" spans="2:6" x14ac:dyDescent="0.25">
      <c r="B10833">
        <v>11600</v>
      </c>
      <c r="C10833">
        <v>3545</v>
      </c>
      <c r="D10833" s="3">
        <v>0.54357638888888882</v>
      </c>
      <c r="E10833" s="3">
        <f t="shared" si="340"/>
        <v>5.6979166666666636E-2</v>
      </c>
      <c r="F10833">
        <f t="shared" si="341"/>
        <v>82</v>
      </c>
    </row>
    <row r="10834" spans="2:6" x14ac:dyDescent="0.25">
      <c r="B10834">
        <v>11601</v>
      </c>
      <c r="C10834">
        <v>3545</v>
      </c>
      <c r="D10834" s="3">
        <v>0.54357638888888882</v>
      </c>
      <c r="E10834" s="3">
        <f t="shared" si="340"/>
        <v>5.6979166666666636E-2</v>
      </c>
      <c r="F10834">
        <f t="shared" si="341"/>
        <v>82</v>
      </c>
    </row>
    <row r="10835" spans="2:6" x14ac:dyDescent="0.25">
      <c r="B10835">
        <v>11602</v>
      </c>
      <c r="C10835">
        <v>3545</v>
      </c>
      <c r="D10835" s="3">
        <v>0.54357638888888882</v>
      </c>
      <c r="E10835" s="3">
        <f t="shared" si="340"/>
        <v>5.6979166666666636E-2</v>
      </c>
      <c r="F10835">
        <f t="shared" si="341"/>
        <v>82</v>
      </c>
    </row>
    <row r="10836" spans="2:6" x14ac:dyDescent="0.25">
      <c r="B10836">
        <v>11603</v>
      </c>
      <c r="C10836">
        <v>3545</v>
      </c>
      <c r="D10836" s="3">
        <v>0.54357638888888882</v>
      </c>
      <c r="E10836" s="3">
        <f t="shared" si="340"/>
        <v>5.6979166666666636E-2</v>
      </c>
      <c r="F10836">
        <f t="shared" si="341"/>
        <v>82</v>
      </c>
    </row>
    <row r="10837" spans="2:6" x14ac:dyDescent="0.25">
      <c r="B10837">
        <v>11604</v>
      </c>
      <c r="C10837">
        <v>3671</v>
      </c>
      <c r="D10837" s="3">
        <v>0.54357638888888882</v>
      </c>
      <c r="E10837" s="3">
        <f t="shared" si="340"/>
        <v>5.6979166666666636E-2</v>
      </c>
      <c r="F10837">
        <f t="shared" si="341"/>
        <v>82</v>
      </c>
    </row>
    <row r="10838" spans="2:6" x14ac:dyDescent="0.25">
      <c r="B10838">
        <v>11605</v>
      </c>
      <c r="C10838">
        <v>3671</v>
      </c>
      <c r="D10838" s="3">
        <v>0.54357638888888882</v>
      </c>
      <c r="E10838" s="3">
        <f t="shared" si="340"/>
        <v>5.6979166666666636E-2</v>
      </c>
      <c r="F10838">
        <f t="shared" si="341"/>
        <v>82</v>
      </c>
    </row>
    <row r="10839" spans="2:6" x14ac:dyDescent="0.25">
      <c r="B10839">
        <v>11606</v>
      </c>
      <c r="C10839">
        <v>3671</v>
      </c>
      <c r="D10839" s="3">
        <v>0.54357638888888882</v>
      </c>
      <c r="E10839" s="3">
        <f t="shared" si="340"/>
        <v>5.6979166666666636E-2</v>
      </c>
      <c r="F10839">
        <f t="shared" si="341"/>
        <v>82</v>
      </c>
    </row>
    <row r="10840" spans="2:6" x14ac:dyDescent="0.25">
      <c r="B10840">
        <v>11607</v>
      </c>
      <c r="C10840">
        <v>3671</v>
      </c>
      <c r="D10840" s="3">
        <v>0.54357638888888882</v>
      </c>
      <c r="E10840" s="3">
        <f t="shared" si="340"/>
        <v>5.6979166666666636E-2</v>
      </c>
      <c r="F10840">
        <f t="shared" si="341"/>
        <v>82</v>
      </c>
    </row>
    <row r="10841" spans="2:6" x14ac:dyDescent="0.25">
      <c r="B10841">
        <v>11608</v>
      </c>
      <c r="C10841">
        <v>3671</v>
      </c>
      <c r="D10841" s="3">
        <v>0.54357638888888882</v>
      </c>
      <c r="E10841" s="3">
        <f t="shared" si="340"/>
        <v>5.6979166666666636E-2</v>
      </c>
      <c r="F10841">
        <f t="shared" si="341"/>
        <v>82</v>
      </c>
    </row>
    <row r="10842" spans="2:6" x14ac:dyDescent="0.25">
      <c r="B10842">
        <v>11609</v>
      </c>
      <c r="C10842">
        <v>3671</v>
      </c>
      <c r="D10842" s="3">
        <v>0.54357638888888882</v>
      </c>
      <c r="E10842" s="3">
        <f t="shared" si="340"/>
        <v>5.6979166666666636E-2</v>
      </c>
      <c r="F10842">
        <f t="shared" si="341"/>
        <v>82</v>
      </c>
    </row>
    <row r="10843" spans="2:6" x14ac:dyDescent="0.25">
      <c r="B10843">
        <v>11610</v>
      </c>
      <c r="C10843">
        <v>3671</v>
      </c>
      <c r="D10843" s="3">
        <v>0.54357638888888882</v>
      </c>
      <c r="E10843" s="3">
        <f t="shared" si="340"/>
        <v>5.6979166666666636E-2</v>
      </c>
      <c r="F10843">
        <f t="shared" si="341"/>
        <v>82</v>
      </c>
    </row>
    <row r="10844" spans="2:6" x14ac:dyDescent="0.25">
      <c r="B10844">
        <v>11611</v>
      </c>
      <c r="C10844">
        <v>3671</v>
      </c>
      <c r="D10844" s="3">
        <v>0.54357638888888882</v>
      </c>
      <c r="E10844" s="3">
        <f t="shared" si="340"/>
        <v>5.6979166666666636E-2</v>
      </c>
      <c r="F10844">
        <f t="shared" si="341"/>
        <v>82</v>
      </c>
    </row>
    <row r="10845" spans="2:6" x14ac:dyDescent="0.25">
      <c r="B10845">
        <v>11612</v>
      </c>
      <c r="C10845">
        <v>3642</v>
      </c>
      <c r="D10845" s="3">
        <v>0.54357638888888882</v>
      </c>
      <c r="E10845" s="3">
        <f t="shared" si="340"/>
        <v>5.6979166666666636E-2</v>
      </c>
      <c r="F10845">
        <f t="shared" si="341"/>
        <v>82</v>
      </c>
    </row>
    <row r="10846" spans="2:6" x14ac:dyDescent="0.25">
      <c r="B10846">
        <v>11613</v>
      </c>
      <c r="C10846">
        <v>3642</v>
      </c>
      <c r="D10846" s="3">
        <v>0.54357638888888882</v>
      </c>
      <c r="E10846" s="3">
        <f t="shared" si="340"/>
        <v>5.6979166666666636E-2</v>
      </c>
      <c r="F10846">
        <f t="shared" si="341"/>
        <v>82</v>
      </c>
    </row>
    <row r="10847" spans="2:6" x14ac:dyDescent="0.25">
      <c r="B10847">
        <v>11614</v>
      </c>
      <c r="C10847">
        <v>3642</v>
      </c>
      <c r="D10847" s="3">
        <v>0.54357638888888882</v>
      </c>
      <c r="E10847" s="3">
        <f t="shared" si="340"/>
        <v>5.6979166666666636E-2</v>
      </c>
      <c r="F10847">
        <f t="shared" si="341"/>
        <v>82</v>
      </c>
    </row>
    <row r="10848" spans="2:6" x14ac:dyDescent="0.25">
      <c r="B10848">
        <v>11615</v>
      </c>
      <c r="C10848">
        <v>3642</v>
      </c>
      <c r="D10848" s="3">
        <v>0.54357638888888882</v>
      </c>
      <c r="E10848" s="3">
        <f t="shared" si="340"/>
        <v>5.6979166666666636E-2</v>
      </c>
      <c r="F10848">
        <f t="shared" si="341"/>
        <v>82</v>
      </c>
    </row>
    <row r="10849" spans="2:6" x14ac:dyDescent="0.25">
      <c r="B10849">
        <v>11616</v>
      </c>
      <c r="C10849">
        <v>3665</v>
      </c>
      <c r="D10849" s="3">
        <v>0.54357638888888882</v>
      </c>
      <c r="E10849" s="3">
        <f t="shared" si="340"/>
        <v>5.6979166666666636E-2</v>
      </c>
      <c r="F10849">
        <f t="shared" si="341"/>
        <v>82</v>
      </c>
    </row>
    <row r="10850" spans="2:6" x14ac:dyDescent="0.25">
      <c r="B10850">
        <v>11617</v>
      </c>
      <c r="C10850">
        <v>3665</v>
      </c>
      <c r="D10850" s="3">
        <v>0.54357638888888882</v>
      </c>
      <c r="E10850" s="3">
        <f t="shared" si="340"/>
        <v>5.6979166666666636E-2</v>
      </c>
      <c r="F10850">
        <f t="shared" si="341"/>
        <v>82</v>
      </c>
    </row>
    <row r="10851" spans="2:6" x14ac:dyDescent="0.25">
      <c r="B10851">
        <v>11618</v>
      </c>
      <c r="C10851">
        <v>3665</v>
      </c>
      <c r="D10851" s="3">
        <v>0.54357638888888882</v>
      </c>
      <c r="E10851" s="3">
        <f t="shared" si="340"/>
        <v>5.6979166666666636E-2</v>
      </c>
      <c r="F10851">
        <f t="shared" si="341"/>
        <v>82</v>
      </c>
    </row>
    <row r="10852" spans="2:6" x14ac:dyDescent="0.25">
      <c r="B10852">
        <v>11619</v>
      </c>
      <c r="C10852">
        <v>3665</v>
      </c>
      <c r="D10852" s="3">
        <v>0.54357638888888882</v>
      </c>
      <c r="E10852" s="3">
        <f t="shared" si="340"/>
        <v>5.6979166666666636E-2</v>
      </c>
      <c r="F10852">
        <f t="shared" si="341"/>
        <v>82</v>
      </c>
    </row>
    <row r="10853" spans="2:6" x14ac:dyDescent="0.25">
      <c r="B10853">
        <v>11620</v>
      </c>
      <c r="C10853">
        <v>3676</v>
      </c>
      <c r="D10853" s="3">
        <v>0.54359953703703701</v>
      </c>
      <c r="E10853" s="3">
        <f t="shared" si="340"/>
        <v>5.7002314814814825E-2</v>
      </c>
      <c r="F10853">
        <f t="shared" si="341"/>
        <v>82</v>
      </c>
    </row>
    <row r="10854" spans="2:6" x14ac:dyDescent="0.25">
      <c r="B10854">
        <v>11621</v>
      </c>
      <c r="C10854">
        <v>3676</v>
      </c>
      <c r="D10854" s="3">
        <v>0.54359953703703701</v>
      </c>
      <c r="E10854" s="3">
        <f t="shared" si="340"/>
        <v>5.7002314814814825E-2</v>
      </c>
      <c r="F10854">
        <f t="shared" si="341"/>
        <v>82</v>
      </c>
    </row>
    <row r="10855" spans="2:6" x14ac:dyDescent="0.25">
      <c r="B10855">
        <v>11622</v>
      </c>
      <c r="C10855">
        <v>3676</v>
      </c>
      <c r="D10855" s="3">
        <v>0.54359953703703701</v>
      </c>
      <c r="E10855" s="3">
        <f t="shared" si="340"/>
        <v>5.7002314814814825E-2</v>
      </c>
      <c r="F10855">
        <f t="shared" si="341"/>
        <v>82</v>
      </c>
    </row>
    <row r="10856" spans="2:6" x14ac:dyDescent="0.25">
      <c r="B10856">
        <v>11623</v>
      </c>
      <c r="C10856">
        <v>3676</v>
      </c>
      <c r="D10856" s="3">
        <v>0.54359953703703701</v>
      </c>
      <c r="E10856" s="3">
        <f t="shared" si="340"/>
        <v>5.7002314814814825E-2</v>
      </c>
      <c r="F10856">
        <f t="shared" si="341"/>
        <v>82</v>
      </c>
    </row>
    <row r="10857" spans="2:6" x14ac:dyDescent="0.25">
      <c r="B10857">
        <v>11624</v>
      </c>
      <c r="C10857">
        <v>3687</v>
      </c>
      <c r="D10857" s="3">
        <v>0.54359953703703701</v>
      </c>
      <c r="E10857" s="3">
        <f t="shared" si="340"/>
        <v>5.7002314814814825E-2</v>
      </c>
      <c r="F10857">
        <f t="shared" si="341"/>
        <v>82</v>
      </c>
    </row>
    <row r="10858" spans="2:6" x14ac:dyDescent="0.25">
      <c r="B10858">
        <v>11625</v>
      </c>
      <c r="C10858">
        <v>3687</v>
      </c>
      <c r="D10858" s="3">
        <v>0.54359953703703701</v>
      </c>
      <c r="E10858" s="3">
        <f t="shared" si="340"/>
        <v>5.7002314814814825E-2</v>
      </c>
      <c r="F10858">
        <f t="shared" si="341"/>
        <v>82</v>
      </c>
    </row>
    <row r="10859" spans="2:6" x14ac:dyDescent="0.25">
      <c r="B10859">
        <v>11626</v>
      </c>
      <c r="C10859">
        <v>3687</v>
      </c>
      <c r="D10859" s="3">
        <v>0.54359953703703701</v>
      </c>
      <c r="E10859" s="3">
        <f t="shared" si="340"/>
        <v>5.7002314814814825E-2</v>
      </c>
      <c r="F10859">
        <f t="shared" si="341"/>
        <v>82</v>
      </c>
    </row>
    <row r="10860" spans="2:6" x14ac:dyDescent="0.25">
      <c r="B10860">
        <v>11627</v>
      </c>
      <c r="C10860">
        <v>3687</v>
      </c>
      <c r="D10860" s="3">
        <v>0.54359953703703701</v>
      </c>
      <c r="E10860" s="3">
        <f t="shared" si="340"/>
        <v>5.7002314814814825E-2</v>
      </c>
      <c r="F10860">
        <f t="shared" si="341"/>
        <v>82</v>
      </c>
    </row>
    <row r="10861" spans="2:6" x14ac:dyDescent="0.25">
      <c r="B10861">
        <v>11628</v>
      </c>
      <c r="C10861">
        <v>3555</v>
      </c>
      <c r="D10861" s="3">
        <v>0.54359953703703701</v>
      </c>
      <c r="E10861" s="3">
        <f t="shared" si="340"/>
        <v>5.7002314814814825E-2</v>
      </c>
      <c r="F10861">
        <f t="shared" si="341"/>
        <v>82</v>
      </c>
    </row>
    <row r="10862" spans="2:6" x14ac:dyDescent="0.25">
      <c r="B10862">
        <v>11629</v>
      </c>
      <c r="C10862">
        <v>3555</v>
      </c>
      <c r="D10862" s="3">
        <v>0.54359953703703701</v>
      </c>
      <c r="E10862" s="3">
        <f t="shared" si="340"/>
        <v>5.7002314814814825E-2</v>
      </c>
      <c r="F10862">
        <f t="shared" si="341"/>
        <v>82</v>
      </c>
    </row>
    <row r="10863" spans="2:6" x14ac:dyDescent="0.25">
      <c r="B10863">
        <v>11630</v>
      </c>
      <c r="C10863">
        <v>3555</v>
      </c>
      <c r="D10863" s="3">
        <v>0.54359953703703701</v>
      </c>
      <c r="E10863" s="3">
        <f t="shared" si="340"/>
        <v>5.7002314814814825E-2</v>
      </c>
      <c r="F10863">
        <f t="shared" si="341"/>
        <v>82</v>
      </c>
    </row>
    <row r="10864" spans="2:6" x14ac:dyDescent="0.25">
      <c r="B10864">
        <v>11631</v>
      </c>
      <c r="C10864">
        <v>3555</v>
      </c>
      <c r="D10864" s="3">
        <v>0.54359953703703701</v>
      </c>
      <c r="E10864" s="3">
        <f t="shared" si="340"/>
        <v>5.7002314814814825E-2</v>
      </c>
      <c r="F10864">
        <f t="shared" si="341"/>
        <v>82</v>
      </c>
    </row>
    <row r="10865" spans="2:6" x14ac:dyDescent="0.25">
      <c r="B10865">
        <v>11632</v>
      </c>
      <c r="C10865">
        <v>3540</v>
      </c>
      <c r="D10865" s="3">
        <v>0.54361111111111116</v>
      </c>
      <c r="E10865" s="3">
        <f t="shared" si="340"/>
        <v>5.7013888888888975E-2</v>
      </c>
      <c r="F10865">
        <f t="shared" si="341"/>
        <v>82</v>
      </c>
    </row>
    <row r="10866" spans="2:6" x14ac:dyDescent="0.25">
      <c r="B10866">
        <v>11633</v>
      </c>
      <c r="C10866">
        <v>3540</v>
      </c>
      <c r="D10866" s="3">
        <v>0.54361111111111116</v>
      </c>
      <c r="E10866" s="3">
        <f t="shared" si="340"/>
        <v>5.7013888888888975E-2</v>
      </c>
      <c r="F10866">
        <f t="shared" si="341"/>
        <v>82</v>
      </c>
    </row>
    <row r="10867" spans="2:6" x14ac:dyDescent="0.25">
      <c r="B10867">
        <v>11634</v>
      </c>
      <c r="C10867">
        <v>3540</v>
      </c>
      <c r="D10867" s="3">
        <v>0.54361111111111116</v>
      </c>
      <c r="E10867" s="3">
        <f t="shared" si="340"/>
        <v>5.7013888888888975E-2</v>
      </c>
      <c r="F10867">
        <f t="shared" si="341"/>
        <v>82</v>
      </c>
    </row>
    <row r="10868" spans="2:6" x14ac:dyDescent="0.25">
      <c r="B10868">
        <v>11635</v>
      </c>
      <c r="C10868">
        <v>3540</v>
      </c>
      <c r="D10868" s="3">
        <v>0.54361111111111116</v>
      </c>
      <c r="E10868" s="3">
        <f t="shared" si="340"/>
        <v>5.7013888888888975E-2</v>
      </c>
      <c r="F10868">
        <f t="shared" si="341"/>
        <v>82</v>
      </c>
    </row>
    <row r="10869" spans="2:6" x14ac:dyDescent="0.25">
      <c r="B10869">
        <v>11636</v>
      </c>
      <c r="C10869">
        <v>3649</v>
      </c>
      <c r="D10869" s="3">
        <v>0.54361111111111116</v>
      </c>
      <c r="E10869" s="3">
        <f t="shared" si="340"/>
        <v>5.7013888888888975E-2</v>
      </c>
      <c r="F10869">
        <f t="shared" si="341"/>
        <v>82</v>
      </c>
    </row>
    <row r="10870" spans="2:6" x14ac:dyDescent="0.25">
      <c r="B10870">
        <v>11637</v>
      </c>
      <c r="C10870">
        <v>3649</v>
      </c>
      <c r="D10870" s="3">
        <v>0.54361111111111116</v>
      </c>
      <c r="E10870" s="3">
        <f t="shared" si="340"/>
        <v>5.7013888888888975E-2</v>
      </c>
      <c r="F10870">
        <f t="shared" si="341"/>
        <v>82</v>
      </c>
    </row>
    <row r="10871" spans="2:6" x14ac:dyDescent="0.25">
      <c r="B10871">
        <v>11638</v>
      </c>
      <c r="C10871">
        <v>3649</v>
      </c>
      <c r="D10871" s="3">
        <v>0.54361111111111116</v>
      </c>
      <c r="E10871" s="3">
        <f t="shared" si="340"/>
        <v>5.7013888888888975E-2</v>
      </c>
      <c r="F10871">
        <f t="shared" si="341"/>
        <v>82</v>
      </c>
    </row>
    <row r="10872" spans="2:6" x14ac:dyDescent="0.25">
      <c r="B10872">
        <v>11639</v>
      </c>
      <c r="C10872">
        <v>3649</v>
      </c>
      <c r="D10872" s="3">
        <v>0.54361111111111116</v>
      </c>
      <c r="E10872" s="3">
        <f t="shared" si="340"/>
        <v>5.7013888888888975E-2</v>
      </c>
      <c r="F10872">
        <f t="shared" si="341"/>
        <v>82</v>
      </c>
    </row>
    <row r="10873" spans="2:6" x14ac:dyDescent="0.25">
      <c r="B10873">
        <v>11640</v>
      </c>
      <c r="C10873">
        <v>3446</v>
      </c>
      <c r="D10873" s="3">
        <v>0.54361111111111116</v>
      </c>
      <c r="E10873" s="3">
        <f t="shared" si="340"/>
        <v>5.7013888888888975E-2</v>
      </c>
      <c r="F10873">
        <f t="shared" si="341"/>
        <v>82</v>
      </c>
    </row>
    <row r="10874" spans="2:6" x14ac:dyDescent="0.25">
      <c r="B10874">
        <v>11641</v>
      </c>
      <c r="C10874">
        <v>3446</v>
      </c>
      <c r="D10874" s="3">
        <v>0.54361111111111116</v>
      </c>
      <c r="E10874" s="3">
        <f t="shared" si="340"/>
        <v>5.7013888888888975E-2</v>
      </c>
      <c r="F10874">
        <f t="shared" si="341"/>
        <v>82</v>
      </c>
    </row>
    <row r="10875" spans="2:6" x14ac:dyDescent="0.25">
      <c r="B10875">
        <v>11642</v>
      </c>
      <c r="C10875">
        <v>3446</v>
      </c>
      <c r="D10875" s="3">
        <v>0.54361111111111116</v>
      </c>
      <c r="E10875" s="3">
        <f t="shared" si="340"/>
        <v>5.7013888888888975E-2</v>
      </c>
      <c r="F10875">
        <f t="shared" si="341"/>
        <v>82</v>
      </c>
    </row>
    <row r="10876" spans="2:6" x14ac:dyDescent="0.25">
      <c r="B10876">
        <v>11643</v>
      </c>
      <c r="C10876">
        <v>3446</v>
      </c>
      <c r="D10876" s="3">
        <v>0.54361111111111116</v>
      </c>
      <c r="E10876" s="3">
        <f t="shared" si="340"/>
        <v>5.7013888888888975E-2</v>
      </c>
      <c r="F10876">
        <f t="shared" si="341"/>
        <v>82</v>
      </c>
    </row>
    <row r="10877" spans="2:6" x14ac:dyDescent="0.25">
      <c r="B10877">
        <v>11644</v>
      </c>
      <c r="C10877">
        <v>3595</v>
      </c>
      <c r="D10877" s="3">
        <v>0.54362268518518519</v>
      </c>
      <c r="E10877" s="3">
        <f t="shared" si="340"/>
        <v>5.7025462962963014E-2</v>
      </c>
      <c r="F10877">
        <f t="shared" si="341"/>
        <v>82</v>
      </c>
    </row>
    <row r="10878" spans="2:6" x14ac:dyDescent="0.25">
      <c r="B10878">
        <v>11645</v>
      </c>
      <c r="C10878">
        <v>3595</v>
      </c>
      <c r="D10878" s="3">
        <v>0.54362268518518519</v>
      </c>
      <c r="E10878" s="3">
        <f t="shared" si="340"/>
        <v>5.7025462962963014E-2</v>
      </c>
      <c r="F10878">
        <f t="shared" si="341"/>
        <v>82</v>
      </c>
    </row>
    <row r="10879" spans="2:6" x14ac:dyDescent="0.25">
      <c r="B10879">
        <v>11646</v>
      </c>
      <c r="C10879">
        <v>3595</v>
      </c>
      <c r="D10879" s="3">
        <v>0.54362268518518519</v>
      </c>
      <c r="E10879" s="3">
        <f t="shared" si="340"/>
        <v>5.7025462962963014E-2</v>
      </c>
      <c r="F10879">
        <f t="shared" si="341"/>
        <v>82</v>
      </c>
    </row>
    <row r="10880" spans="2:6" x14ac:dyDescent="0.25">
      <c r="B10880">
        <v>11647</v>
      </c>
      <c r="C10880">
        <v>3595</v>
      </c>
      <c r="D10880" s="3">
        <v>0.54362268518518519</v>
      </c>
      <c r="E10880" s="3">
        <f t="shared" si="340"/>
        <v>5.7025462962963014E-2</v>
      </c>
      <c r="F10880">
        <f t="shared" si="341"/>
        <v>82</v>
      </c>
    </row>
    <row r="10881" spans="2:6" x14ac:dyDescent="0.25">
      <c r="B10881">
        <v>11648</v>
      </c>
      <c r="C10881">
        <v>3658</v>
      </c>
      <c r="D10881" s="3">
        <v>0.54363425925925923</v>
      </c>
      <c r="E10881" s="3">
        <f t="shared" si="340"/>
        <v>5.7037037037037053E-2</v>
      </c>
      <c r="F10881">
        <f t="shared" si="341"/>
        <v>82</v>
      </c>
    </row>
    <row r="10882" spans="2:6" x14ac:dyDescent="0.25">
      <c r="B10882">
        <v>11649</v>
      </c>
      <c r="C10882">
        <v>3658</v>
      </c>
      <c r="D10882" s="3">
        <v>0.54363425925925923</v>
      </c>
      <c r="E10882" s="3">
        <f t="shared" ref="E10882:E10945" si="342">D10882-$A$1</f>
        <v>5.7037037037037053E-2</v>
      </c>
      <c r="F10882">
        <f t="shared" ref="F10882:F10945" si="343">(MINUTE(E10882))+60</f>
        <v>82</v>
      </c>
    </row>
    <row r="10883" spans="2:6" x14ac:dyDescent="0.25">
      <c r="B10883">
        <v>11650</v>
      </c>
      <c r="C10883">
        <v>3658</v>
      </c>
      <c r="D10883" s="3">
        <v>0.54363425925925923</v>
      </c>
      <c r="E10883" s="3">
        <f t="shared" si="342"/>
        <v>5.7037037037037053E-2</v>
      </c>
      <c r="F10883">
        <f t="shared" si="343"/>
        <v>82</v>
      </c>
    </row>
    <row r="10884" spans="2:6" x14ac:dyDescent="0.25">
      <c r="B10884">
        <v>11651</v>
      </c>
      <c r="C10884">
        <v>3658</v>
      </c>
      <c r="D10884" s="3">
        <v>0.54363425925925923</v>
      </c>
      <c r="E10884" s="3">
        <f t="shared" si="342"/>
        <v>5.7037037037037053E-2</v>
      </c>
      <c r="F10884">
        <f t="shared" si="343"/>
        <v>82</v>
      </c>
    </row>
    <row r="10885" spans="2:6" x14ac:dyDescent="0.25">
      <c r="B10885">
        <v>11652</v>
      </c>
      <c r="C10885">
        <v>3668</v>
      </c>
      <c r="D10885" s="3">
        <v>0.54363425925925923</v>
      </c>
      <c r="E10885" s="3">
        <f t="shared" si="342"/>
        <v>5.7037037037037053E-2</v>
      </c>
      <c r="F10885">
        <f t="shared" si="343"/>
        <v>82</v>
      </c>
    </row>
    <row r="10886" spans="2:6" x14ac:dyDescent="0.25">
      <c r="B10886">
        <v>11653</v>
      </c>
      <c r="C10886">
        <v>3668</v>
      </c>
      <c r="D10886" s="3">
        <v>0.54363425925925923</v>
      </c>
      <c r="E10886" s="3">
        <f t="shared" si="342"/>
        <v>5.7037037037037053E-2</v>
      </c>
      <c r="F10886">
        <f t="shared" si="343"/>
        <v>82</v>
      </c>
    </row>
    <row r="10887" spans="2:6" x14ac:dyDescent="0.25">
      <c r="B10887">
        <v>11654</v>
      </c>
      <c r="C10887">
        <v>3668</v>
      </c>
      <c r="D10887" s="3">
        <v>0.54363425925925923</v>
      </c>
      <c r="E10887" s="3">
        <f t="shared" si="342"/>
        <v>5.7037037037037053E-2</v>
      </c>
      <c r="F10887">
        <f t="shared" si="343"/>
        <v>82</v>
      </c>
    </row>
    <row r="10888" spans="2:6" x14ac:dyDescent="0.25">
      <c r="B10888">
        <v>11655</v>
      </c>
      <c r="C10888">
        <v>3668</v>
      </c>
      <c r="D10888" s="3">
        <v>0.54363425925925923</v>
      </c>
      <c r="E10888" s="3">
        <f t="shared" si="342"/>
        <v>5.7037037037037053E-2</v>
      </c>
      <c r="F10888">
        <f t="shared" si="343"/>
        <v>82</v>
      </c>
    </row>
    <row r="10889" spans="2:6" x14ac:dyDescent="0.25">
      <c r="B10889">
        <v>11656</v>
      </c>
      <c r="C10889">
        <v>3537</v>
      </c>
      <c r="D10889" s="3">
        <v>0.54364583333333327</v>
      </c>
      <c r="E10889" s="3">
        <f t="shared" si="342"/>
        <v>5.7048611111111092E-2</v>
      </c>
      <c r="F10889">
        <f t="shared" si="343"/>
        <v>82</v>
      </c>
    </row>
    <row r="10890" spans="2:6" x14ac:dyDescent="0.25">
      <c r="B10890">
        <v>11657</v>
      </c>
      <c r="C10890">
        <v>3537</v>
      </c>
      <c r="D10890" s="3">
        <v>0.54364583333333327</v>
      </c>
      <c r="E10890" s="3">
        <f t="shared" si="342"/>
        <v>5.7048611111111092E-2</v>
      </c>
      <c r="F10890">
        <f t="shared" si="343"/>
        <v>82</v>
      </c>
    </row>
    <row r="10891" spans="2:6" x14ac:dyDescent="0.25">
      <c r="B10891">
        <v>11658</v>
      </c>
      <c r="C10891">
        <v>3537</v>
      </c>
      <c r="D10891" s="3">
        <v>0.54364583333333327</v>
      </c>
      <c r="E10891" s="3">
        <f t="shared" si="342"/>
        <v>5.7048611111111092E-2</v>
      </c>
      <c r="F10891">
        <f t="shared" si="343"/>
        <v>82</v>
      </c>
    </row>
    <row r="10892" spans="2:6" x14ac:dyDescent="0.25">
      <c r="B10892">
        <v>11659</v>
      </c>
      <c r="C10892">
        <v>3537</v>
      </c>
      <c r="D10892" s="3">
        <v>0.54364583333333327</v>
      </c>
      <c r="E10892" s="3">
        <f t="shared" si="342"/>
        <v>5.7048611111111092E-2</v>
      </c>
      <c r="F10892">
        <f t="shared" si="343"/>
        <v>82</v>
      </c>
    </row>
    <row r="10893" spans="2:6" x14ac:dyDescent="0.25">
      <c r="B10893">
        <v>11660</v>
      </c>
      <c r="C10893">
        <v>3650</v>
      </c>
      <c r="D10893" s="3">
        <v>0.54365740740740742</v>
      </c>
      <c r="E10893" s="3">
        <f t="shared" si="342"/>
        <v>5.7060185185185242E-2</v>
      </c>
      <c r="F10893">
        <f t="shared" si="343"/>
        <v>82</v>
      </c>
    </row>
    <row r="10894" spans="2:6" x14ac:dyDescent="0.25">
      <c r="B10894">
        <v>11661</v>
      </c>
      <c r="C10894">
        <v>3650</v>
      </c>
      <c r="D10894" s="3">
        <v>0.54365740740740742</v>
      </c>
      <c r="E10894" s="3">
        <f t="shared" si="342"/>
        <v>5.7060185185185242E-2</v>
      </c>
      <c r="F10894">
        <f t="shared" si="343"/>
        <v>82</v>
      </c>
    </row>
    <row r="10895" spans="2:6" x14ac:dyDescent="0.25">
      <c r="B10895">
        <v>11662</v>
      </c>
      <c r="C10895">
        <v>3650</v>
      </c>
      <c r="D10895" s="3">
        <v>0.54365740740740742</v>
      </c>
      <c r="E10895" s="3">
        <f t="shared" si="342"/>
        <v>5.7060185185185242E-2</v>
      </c>
      <c r="F10895">
        <f t="shared" si="343"/>
        <v>82</v>
      </c>
    </row>
    <row r="10896" spans="2:6" x14ac:dyDescent="0.25">
      <c r="B10896">
        <v>11663</v>
      </c>
      <c r="C10896">
        <v>3650</v>
      </c>
      <c r="D10896" s="3">
        <v>0.54365740740740742</v>
      </c>
      <c r="E10896" s="3">
        <f t="shared" si="342"/>
        <v>5.7060185185185242E-2</v>
      </c>
      <c r="F10896">
        <f t="shared" si="343"/>
        <v>82</v>
      </c>
    </row>
    <row r="10897" spans="2:6" x14ac:dyDescent="0.25">
      <c r="B10897">
        <v>11664</v>
      </c>
      <c r="C10897">
        <v>3607</v>
      </c>
      <c r="D10897" s="3">
        <v>0.54366898148148146</v>
      </c>
      <c r="E10897" s="3">
        <f t="shared" si="342"/>
        <v>5.707175925925928E-2</v>
      </c>
      <c r="F10897">
        <f t="shared" si="343"/>
        <v>82</v>
      </c>
    </row>
    <row r="10898" spans="2:6" x14ac:dyDescent="0.25">
      <c r="B10898">
        <v>11665</v>
      </c>
      <c r="C10898">
        <v>3607</v>
      </c>
      <c r="D10898" s="3">
        <v>0.54366898148148146</v>
      </c>
      <c r="E10898" s="3">
        <f t="shared" si="342"/>
        <v>5.707175925925928E-2</v>
      </c>
      <c r="F10898">
        <f t="shared" si="343"/>
        <v>82</v>
      </c>
    </row>
    <row r="10899" spans="2:6" x14ac:dyDescent="0.25">
      <c r="B10899">
        <v>11666</v>
      </c>
      <c r="C10899">
        <v>3607</v>
      </c>
      <c r="D10899" s="3">
        <v>0.54366898148148146</v>
      </c>
      <c r="E10899" s="3">
        <f t="shared" si="342"/>
        <v>5.707175925925928E-2</v>
      </c>
      <c r="F10899">
        <f t="shared" si="343"/>
        <v>82</v>
      </c>
    </row>
    <row r="10900" spans="2:6" x14ac:dyDescent="0.25">
      <c r="B10900">
        <v>11667</v>
      </c>
      <c r="C10900">
        <v>3607</v>
      </c>
      <c r="D10900" s="3">
        <v>0.54366898148148146</v>
      </c>
      <c r="E10900" s="3">
        <f t="shared" si="342"/>
        <v>5.707175925925928E-2</v>
      </c>
      <c r="F10900">
        <f t="shared" si="343"/>
        <v>82</v>
      </c>
    </row>
    <row r="10901" spans="2:6" x14ac:dyDescent="0.25">
      <c r="B10901">
        <v>11668</v>
      </c>
      <c r="C10901">
        <v>3638</v>
      </c>
      <c r="D10901" s="3">
        <v>0.54366898148148146</v>
      </c>
      <c r="E10901" s="3">
        <f t="shared" si="342"/>
        <v>5.707175925925928E-2</v>
      </c>
      <c r="F10901">
        <f t="shared" si="343"/>
        <v>82</v>
      </c>
    </row>
    <row r="10902" spans="2:6" x14ac:dyDescent="0.25">
      <c r="B10902">
        <v>11669</v>
      </c>
      <c r="C10902">
        <v>3638</v>
      </c>
      <c r="D10902" s="3">
        <v>0.54366898148148146</v>
      </c>
      <c r="E10902" s="3">
        <f t="shared" si="342"/>
        <v>5.707175925925928E-2</v>
      </c>
      <c r="F10902">
        <f t="shared" si="343"/>
        <v>82</v>
      </c>
    </row>
    <row r="10903" spans="2:6" x14ac:dyDescent="0.25">
      <c r="B10903">
        <v>11670</v>
      </c>
      <c r="C10903">
        <v>3638</v>
      </c>
      <c r="D10903" s="3">
        <v>0.54366898148148146</v>
      </c>
      <c r="E10903" s="3">
        <f t="shared" si="342"/>
        <v>5.707175925925928E-2</v>
      </c>
      <c r="F10903">
        <f t="shared" si="343"/>
        <v>82</v>
      </c>
    </row>
    <row r="10904" spans="2:6" x14ac:dyDescent="0.25">
      <c r="B10904">
        <v>11671</v>
      </c>
      <c r="C10904">
        <v>3638</v>
      </c>
      <c r="D10904" s="3">
        <v>0.54366898148148146</v>
      </c>
      <c r="E10904" s="3">
        <f t="shared" si="342"/>
        <v>5.707175925925928E-2</v>
      </c>
      <c r="F10904">
        <f t="shared" si="343"/>
        <v>82</v>
      </c>
    </row>
    <row r="10905" spans="2:6" x14ac:dyDescent="0.25">
      <c r="B10905">
        <v>11672</v>
      </c>
      <c r="C10905">
        <v>3574</v>
      </c>
      <c r="D10905" s="3">
        <v>0.54366898148148146</v>
      </c>
      <c r="E10905" s="3">
        <f t="shared" si="342"/>
        <v>5.707175925925928E-2</v>
      </c>
      <c r="F10905">
        <f t="shared" si="343"/>
        <v>82</v>
      </c>
    </row>
    <row r="10906" spans="2:6" x14ac:dyDescent="0.25">
      <c r="B10906">
        <v>11673</v>
      </c>
      <c r="C10906">
        <v>3574</v>
      </c>
      <c r="D10906" s="3">
        <v>0.54366898148148146</v>
      </c>
      <c r="E10906" s="3">
        <f t="shared" si="342"/>
        <v>5.707175925925928E-2</v>
      </c>
      <c r="F10906">
        <f t="shared" si="343"/>
        <v>82</v>
      </c>
    </row>
    <row r="10907" spans="2:6" x14ac:dyDescent="0.25">
      <c r="B10907">
        <v>11674</v>
      </c>
      <c r="C10907">
        <v>3574</v>
      </c>
      <c r="D10907" s="3">
        <v>0.54366898148148146</v>
      </c>
      <c r="E10907" s="3">
        <f t="shared" si="342"/>
        <v>5.707175925925928E-2</v>
      </c>
      <c r="F10907">
        <f t="shared" si="343"/>
        <v>82</v>
      </c>
    </row>
    <row r="10908" spans="2:6" x14ac:dyDescent="0.25">
      <c r="B10908">
        <v>11675</v>
      </c>
      <c r="C10908">
        <v>3574</v>
      </c>
      <c r="D10908" s="3">
        <v>0.54366898148148146</v>
      </c>
      <c r="E10908" s="3">
        <f t="shared" si="342"/>
        <v>5.707175925925928E-2</v>
      </c>
      <c r="F10908">
        <f t="shared" si="343"/>
        <v>82</v>
      </c>
    </row>
    <row r="10909" spans="2:6" x14ac:dyDescent="0.25">
      <c r="B10909">
        <v>11676</v>
      </c>
      <c r="C10909">
        <v>3579</v>
      </c>
      <c r="D10909" s="3">
        <v>0.54366898148148146</v>
      </c>
      <c r="E10909" s="3">
        <f t="shared" si="342"/>
        <v>5.707175925925928E-2</v>
      </c>
      <c r="F10909">
        <f t="shared" si="343"/>
        <v>82</v>
      </c>
    </row>
    <row r="10910" spans="2:6" x14ac:dyDescent="0.25">
      <c r="B10910">
        <v>11677</v>
      </c>
      <c r="C10910">
        <v>3579</v>
      </c>
      <c r="D10910" s="3">
        <v>0.54366898148148146</v>
      </c>
      <c r="E10910" s="3">
        <f t="shared" si="342"/>
        <v>5.707175925925928E-2</v>
      </c>
      <c r="F10910">
        <f t="shared" si="343"/>
        <v>82</v>
      </c>
    </row>
    <row r="10911" spans="2:6" x14ac:dyDescent="0.25">
      <c r="B10911">
        <v>11678</v>
      </c>
      <c r="C10911">
        <v>3579</v>
      </c>
      <c r="D10911" s="3">
        <v>0.54366898148148146</v>
      </c>
      <c r="E10911" s="3">
        <f t="shared" si="342"/>
        <v>5.707175925925928E-2</v>
      </c>
      <c r="F10911">
        <f t="shared" si="343"/>
        <v>82</v>
      </c>
    </row>
    <row r="10912" spans="2:6" x14ac:dyDescent="0.25">
      <c r="B10912">
        <v>11679</v>
      </c>
      <c r="C10912">
        <v>3579</v>
      </c>
      <c r="D10912" s="3">
        <v>0.54366898148148146</v>
      </c>
      <c r="E10912" s="3">
        <f t="shared" si="342"/>
        <v>5.707175925925928E-2</v>
      </c>
      <c r="F10912">
        <f t="shared" si="343"/>
        <v>82</v>
      </c>
    </row>
    <row r="10913" spans="2:6" x14ac:dyDescent="0.25">
      <c r="B10913">
        <v>11680</v>
      </c>
      <c r="C10913">
        <v>3646</v>
      </c>
      <c r="D10913" s="3">
        <v>0.54366898148148146</v>
      </c>
      <c r="E10913" s="3">
        <f t="shared" si="342"/>
        <v>5.707175925925928E-2</v>
      </c>
      <c r="F10913">
        <f t="shared" si="343"/>
        <v>82</v>
      </c>
    </row>
    <row r="10914" spans="2:6" x14ac:dyDescent="0.25">
      <c r="B10914">
        <v>11681</v>
      </c>
      <c r="C10914">
        <v>3646</v>
      </c>
      <c r="D10914" s="3">
        <v>0.54366898148148146</v>
      </c>
      <c r="E10914" s="3">
        <f t="shared" si="342"/>
        <v>5.707175925925928E-2</v>
      </c>
      <c r="F10914">
        <f t="shared" si="343"/>
        <v>82</v>
      </c>
    </row>
    <row r="10915" spans="2:6" x14ac:dyDescent="0.25">
      <c r="B10915">
        <v>11682</v>
      </c>
      <c r="C10915">
        <v>3646</v>
      </c>
      <c r="D10915" s="3">
        <v>0.54366898148148146</v>
      </c>
      <c r="E10915" s="3">
        <f t="shared" si="342"/>
        <v>5.707175925925928E-2</v>
      </c>
      <c r="F10915">
        <f t="shared" si="343"/>
        <v>82</v>
      </c>
    </row>
    <row r="10916" spans="2:6" x14ac:dyDescent="0.25">
      <c r="B10916">
        <v>11683</v>
      </c>
      <c r="C10916">
        <v>3646</v>
      </c>
      <c r="D10916" s="3">
        <v>0.54366898148148146</v>
      </c>
      <c r="E10916" s="3">
        <f t="shared" si="342"/>
        <v>5.707175925925928E-2</v>
      </c>
      <c r="F10916">
        <f t="shared" si="343"/>
        <v>82</v>
      </c>
    </row>
    <row r="10917" spans="2:6" x14ac:dyDescent="0.25">
      <c r="B10917">
        <v>11684</v>
      </c>
      <c r="C10917">
        <v>3588</v>
      </c>
      <c r="D10917" s="3">
        <v>0.54366898148148146</v>
      </c>
      <c r="E10917" s="3">
        <f t="shared" si="342"/>
        <v>5.707175925925928E-2</v>
      </c>
      <c r="F10917">
        <f t="shared" si="343"/>
        <v>82</v>
      </c>
    </row>
    <row r="10918" spans="2:6" x14ac:dyDescent="0.25">
      <c r="B10918">
        <v>11685</v>
      </c>
      <c r="C10918">
        <v>3588</v>
      </c>
      <c r="D10918" s="3">
        <v>0.54366898148148146</v>
      </c>
      <c r="E10918" s="3">
        <f t="shared" si="342"/>
        <v>5.707175925925928E-2</v>
      </c>
      <c r="F10918">
        <f t="shared" si="343"/>
        <v>82</v>
      </c>
    </row>
    <row r="10919" spans="2:6" x14ac:dyDescent="0.25">
      <c r="B10919">
        <v>11686</v>
      </c>
      <c r="C10919">
        <v>3588</v>
      </c>
      <c r="D10919" s="3">
        <v>0.54366898148148146</v>
      </c>
      <c r="E10919" s="3">
        <f t="shared" si="342"/>
        <v>5.707175925925928E-2</v>
      </c>
      <c r="F10919">
        <f t="shared" si="343"/>
        <v>82</v>
      </c>
    </row>
    <row r="10920" spans="2:6" x14ac:dyDescent="0.25">
      <c r="B10920">
        <v>11687</v>
      </c>
      <c r="C10920">
        <v>3588</v>
      </c>
      <c r="D10920" s="3">
        <v>0.54368055555555561</v>
      </c>
      <c r="E10920" s="3">
        <f t="shared" si="342"/>
        <v>5.708333333333343E-2</v>
      </c>
      <c r="F10920">
        <f t="shared" si="343"/>
        <v>82</v>
      </c>
    </row>
    <row r="10921" spans="2:6" x14ac:dyDescent="0.25">
      <c r="B10921">
        <v>11688</v>
      </c>
      <c r="C10921">
        <v>3653</v>
      </c>
      <c r="D10921" s="3">
        <v>0.54368055555555561</v>
      </c>
      <c r="E10921" s="3">
        <f t="shared" si="342"/>
        <v>5.708333333333343E-2</v>
      </c>
      <c r="F10921">
        <f t="shared" si="343"/>
        <v>82</v>
      </c>
    </row>
    <row r="10922" spans="2:6" x14ac:dyDescent="0.25">
      <c r="B10922">
        <v>11689</v>
      </c>
      <c r="C10922">
        <v>3653</v>
      </c>
      <c r="D10922" s="3">
        <v>0.54368055555555561</v>
      </c>
      <c r="E10922" s="3">
        <f t="shared" si="342"/>
        <v>5.708333333333343E-2</v>
      </c>
      <c r="F10922">
        <f t="shared" si="343"/>
        <v>82</v>
      </c>
    </row>
    <row r="10923" spans="2:6" x14ac:dyDescent="0.25">
      <c r="B10923">
        <v>11690</v>
      </c>
      <c r="C10923">
        <v>3653</v>
      </c>
      <c r="D10923" s="3">
        <v>0.54368055555555561</v>
      </c>
      <c r="E10923" s="3">
        <f t="shared" si="342"/>
        <v>5.708333333333343E-2</v>
      </c>
      <c r="F10923">
        <f t="shared" si="343"/>
        <v>82</v>
      </c>
    </row>
    <row r="10924" spans="2:6" x14ac:dyDescent="0.25">
      <c r="B10924">
        <v>11691</v>
      </c>
      <c r="C10924">
        <v>3653</v>
      </c>
      <c r="D10924" s="3">
        <v>0.54368055555555561</v>
      </c>
      <c r="E10924" s="3">
        <f t="shared" si="342"/>
        <v>5.708333333333343E-2</v>
      </c>
      <c r="F10924">
        <f t="shared" si="343"/>
        <v>82</v>
      </c>
    </row>
    <row r="10925" spans="2:6" x14ac:dyDescent="0.25">
      <c r="B10925">
        <v>11692</v>
      </c>
      <c r="C10925">
        <v>3550</v>
      </c>
      <c r="D10925" s="3">
        <v>0.54368055555555561</v>
      </c>
      <c r="E10925" s="3">
        <f t="shared" si="342"/>
        <v>5.708333333333343E-2</v>
      </c>
      <c r="F10925">
        <f t="shared" si="343"/>
        <v>82</v>
      </c>
    </row>
    <row r="10926" spans="2:6" x14ac:dyDescent="0.25">
      <c r="B10926">
        <v>11693</v>
      </c>
      <c r="C10926">
        <v>3550</v>
      </c>
      <c r="D10926" s="3">
        <v>0.54368055555555561</v>
      </c>
      <c r="E10926" s="3">
        <f t="shared" si="342"/>
        <v>5.708333333333343E-2</v>
      </c>
      <c r="F10926">
        <f t="shared" si="343"/>
        <v>82</v>
      </c>
    </row>
    <row r="10927" spans="2:6" x14ac:dyDescent="0.25">
      <c r="B10927">
        <v>11694</v>
      </c>
      <c r="C10927">
        <v>3550</v>
      </c>
      <c r="D10927" s="3">
        <v>0.54368055555555561</v>
      </c>
      <c r="E10927" s="3">
        <f t="shared" si="342"/>
        <v>5.708333333333343E-2</v>
      </c>
      <c r="F10927">
        <f t="shared" si="343"/>
        <v>82</v>
      </c>
    </row>
    <row r="10928" spans="2:6" x14ac:dyDescent="0.25">
      <c r="B10928">
        <v>11695</v>
      </c>
      <c r="C10928">
        <v>3550</v>
      </c>
      <c r="D10928" s="3">
        <v>0.54368055555555561</v>
      </c>
      <c r="E10928" s="3">
        <f t="shared" si="342"/>
        <v>5.708333333333343E-2</v>
      </c>
      <c r="F10928">
        <f t="shared" si="343"/>
        <v>82</v>
      </c>
    </row>
    <row r="10929" spans="2:6" x14ac:dyDescent="0.25">
      <c r="B10929">
        <v>11696</v>
      </c>
      <c r="C10929">
        <v>3660</v>
      </c>
      <c r="D10929" s="3">
        <v>0.54369212962962965</v>
      </c>
      <c r="E10929" s="3">
        <f t="shared" si="342"/>
        <v>5.7094907407407469E-2</v>
      </c>
      <c r="F10929">
        <f t="shared" si="343"/>
        <v>82</v>
      </c>
    </row>
    <row r="10930" spans="2:6" x14ac:dyDescent="0.25">
      <c r="B10930">
        <v>11697</v>
      </c>
      <c r="C10930">
        <v>3660</v>
      </c>
      <c r="D10930" s="3">
        <v>0.54369212962962965</v>
      </c>
      <c r="E10930" s="3">
        <f t="shared" si="342"/>
        <v>5.7094907407407469E-2</v>
      </c>
      <c r="F10930">
        <f t="shared" si="343"/>
        <v>82</v>
      </c>
    </row>
    <row r="10931" spans="2:6" x14ac:dyDescent="0.25">
      <c r="B10931">
        <v>11698</v>
      </c>
      <c r="C10931">
        <v>3660</v>
      </c>
      <c r="D10931" s="3">
        <v>0.54369212962962965</v>
      </c>
      <c r="E10931" s="3">
        <f t="shared" si="342"/>
        <v>5.7094907407407469E-2</v>
      </c>
      <c r="F10931">
        <f t="shared" si="343"/>
        <v>82</v>
      </c>
    </row>
    <row r="10932" spans="2:6" x14ac:dyDescent="0.25">
      <c r="B10932">
        <v>11699</v>
      </c>
      <c r="C10932">
        <v>3660</v>
      </c>
      <c r="D10932" s="3">
        <v>0.54369212962962965</v>
      </c>
      <c r="E10932" s="3">
        <f t="shared" si="342"/>
        <v>5.7094907407407469E-2</v>
      </c>
      <c r="F10932">
        <f t="shared" si="343"/>
        <v>82</v>
      </c>
    </row>
    <row r="10933" spans="2:6" x14ac:dyDescent="0.25">
      <c r="B10933">
        <v>11700</v>
      </c>
      <c r="C10933">
        <v>3670</v>
      </c>
      <c r="D10933" s="3">
        <v>0.54369212962962965</v>
      </c>
      <c r="E10933" s="3">
        <f t="shared" si="342"/>
        <v>5.7094907407407469E-2</v>
      </c>
      <c r="F10933">
        <f t="shared" si="343"/>
        <v>82</v>
      </c>
    </row>
    <row r="10934" spans="2:6" x14ac:dyDescent="0.25">
      <c r="B10934">
        <v>11701</v>
      </c>
      <c r="C10934">
        <v>3670</v>
      </c>
      <c r="D10934" s="3">
        <v>0.54369212962962965</v>
      </c>
      <c r="E10934" s="3">
        <f t="shared" si="342"/>
        <v>5.7094907407407469E-2</v>
      </c>
      <c r="F10934">
        <f t="shared" si="343"/>
        <v>82</v>
      </c>
    </row>
    <row r="10935" spans="2:6" x14ac:dyDescent="0.25">
      <c r="B10935">
        <v>11702</v>
      </c>
      <c r="C10935">
        <v>3670</v>
      </c>
      <c r="D10935" s="3">
        <v>0.54369212962962965</v>
      </c>
      <c r="E10935" s="3">
        <f t="shared" si="342"/>
        <v>5.7094907407407469E-2</v>
      </c>
      <c r="F10935">
        <f t="shared" si="343"/>
        <v>82</v>
      </c>
    </row>
    <row r="10936" spans="2:6" x14ac:dyDescent="0.25">
      <c r="B10936">
        <v>11703</v>
      </c>
      <c r="C10936">
        <v>3670</v>
      </c>
      <c r="D10936" s="3">
        <v>0.54369212962962965</v>
      </c>
      <c r="E10936" s="3">
        <f t="shared" si="342"/>
        <v>5.7094907407407469E-2</v>
      </c>
      <c r="F10936">
        <f t="shared" si="343"/>
        <v>82</v>
      </c>
    </row>
    <row r="10937" spans="2:6" x14ac:dyDescent="0.25">
      <c r="B10937">
        <v>11704</v>
      </c>
      <c r="C10937">
        <v>3652</v>
      </c>
      <c r="D10937" s="3">
        <v>0.54370370370370369</v>
      </c>
      <c r="E10937" s="3">
        <f t="shared" si="342"/>
        <v>5.7106481481481508E-2</v>
      </c>
      <c r="F10937">
        <f t="shared" si="343"/>
        <v>82</v>
      </c>
    </row>
    <row r="10938" spans="2:6" x14ac:dyDescent="0.25">
      <c r="B10938">
        <v>11705</v>
      </c>
      <c r="C10938">
        <v>3652</v>
      </c>
      <c r="D10938" s="3">
        <v>0.54370370370370369</v>
      </c>
      <c r="E10938" s="3">
        <f t="shared" si="342"/>
        <v>5.7106481481481508E-2</v>
      </c>
      <c r="F10938">
        <f t="shared" si="343"/>
        <v>82</v>
      </c>
    </row>
    <row r="10939" spans="2:6" x14ac:dyDescent="0.25">
      <c r="B10939">
        <v>11706</v>
      </c>
      <c r="C10939">
        <v>3652</v>
      </c>
      <c r="D10939" s="3">
        <v>0.54370370370370369</v>
      </c>
      <c r="E10939" s="3">
        <f t="shared" si="342"/>
        <v>5.7106481481481508E-2</v>
      </c>
      <c r="F10939">
        <f t="shared" si="343"/>
        <v>82</v>
      </c>
    </row>
    <row r="10940" spans="2:6" x14ac:dyDescent="0.25">
      <c r="B10940">
        <v>11707</v>
      </c>
      <c r="C10940">
        <v>3652</v>
      </c>
      <c r="D10940" s="3">
        <v>0.54370370370370369</v>
      </c>
      <c r="E10940" s="3">
        <f t="shared" si="342"/>
        <v>5.7106481481481508E-2</v>
      </c>
      <c r="F10940">
        <f t="shared" si="343"/>
        <v>82</v>
      </c>
    </row>
    <row r="10941" spans="2:6" x14ac:dyDescent="0.25">
      <c r="B10941">
        <v>11708</v>
      </c>
      <c r="C10941">
        <v>3580</v>
      </c>
      <c r="D10941" s="3">
        <v>0.54372685185185188</v>
      </c>
      <c r="E10941" s="3">
        <f t="shared" si="342"/>
        <v>5.7129629629629697E-2</v>
      </c>
      <c r="F10941">
        <f t="shared" si="343"/>
        <v>82</v>
      </c>
    </row>
    <row r="10942" spans="2:6" x14ac:dyDescent="0.25">
      <c r="B10942">
        <v>11709</v>
      </c>
      <c r="C10942">
        <v>3580</v>
      </c>
      <c r="D10942" s="3">
        <v>0.54372685185185188</v>
      </c>
      <c r="E10942" s="3">
        <f t="shared" si="342"/>
        <v>5.7129629629629697E-2</v>
      </c>
      <c r="F10942">
        <f t="shared" si="343"/>
        <v>82</v>
      </c>
    </row>
    <row r="10943" spans="2:6" x14ac:dyDescent="0.25">
      <c r="B10943">
        <v>11710</v>
      </c>
      <c r="C10943">
        <v>3580</v>
      </c>
      <c r="D10943" s="3">
        <v>0.54372685185185188</v>
      </c>
      <c r="E10943" s="3">
        <f t="shared" si="342"/>
        <v>5.7129629629629697E-2</v>
      </c>
      <c r="F10943">
        <f t="shared" si="343"/>
        <v>82</v>
      </c>
    </row>
    <row r="10944" spans="2:6" x14ac:dyDescent="0.25">
      <c r="B10944">
        <v>11711</v>
      </c>
      <c r="C10944">
        <v>3580</v>
      </c>
      <c r="D10944" s="3">
        <v>0.54372685185185188</v>
      </c>
      <c r="E10944" s="3">
        <f t="shared" si="342"/>
        <v>5.7129629629629697E-2</v>
      </c>
      <c r="F10944">
        <f t="shared" si="343"/>
        <v>82</v>
      </c>
    </row>
    <row r="10945" spans="2:6" x14ac:dyDescent="0.25">
      <c r="B10945">
        <v>11712</v>
      </c>
      <c r="C10945">
        <v>3632</v>
      </c>
      <c r="D10945" s="3">
        <v>0.54372685185185188</v>
      </c>
      <c r="E10945" s="3">
        <f t="shared" si="342"/>
        <v>5.7129629629629697E-2</v>
      </c>
      <c r="F10945">
        <f t="shared" si="343"/>
        <v>82</v>
      </c>
    </row>
    <row r="10946" spans="2:6" x14ac:dyDescent="0.25">
      <c r="B10946">
        <v>11713</v>
      </c>
      <c r="C10946">
        <v>3632</v>
      </c>
      <c r="D10946" s="3">
        <v>0.54372685185185188</v>
      </c>
      <c r="E10946" s="3">
        <f t="shared" ref="E10946:E11009" si="344">D10946-$A$1</f>
        <v>5.7129629629629697E-2</v>
      </c>
      <c r="F10946">
        <f t="shared" ref="F10946:F11009" si="345">(MINUTE(E10946))+60</f>
        <v>82</v>
      </c>
    </row>
    <row r="10947" spans="2:6" x14ac:dyDescent="0.25">
      <c r="B10947">
        <v>11714</v>
      </c>
      <c r="C10947">
        <v>3632</v>
      </c>
      <c r="D10947" s="3">
        <v>0.54372685185185188</v>
      </c>
      <c r="E10947" s="3">
        <f t="shared" si="344"/>
        <v>5.7129629629629697E-2</v>
      </c>
      <c r="F10947">
        <f t="shared" si="345"/>
        <v>82</v>
      </c>
    </row>
    <row r="10948" spans="2:6" x14ac:dyDescent="0.25">
      <c r="B10948">
        <v>11715</v>
      </c>
      <c r="C10948">
        <v>3632</v>
      </c>
      <c r="D10948" s="3">
        <v>0.54372685185185188</v>
      </c>
      <c r="E10948" s="3">
        <f t="shared" si="344"/>
        <v>5.7129629629629697E-2</v>
      </c>
      <c r="F10948">
        <f t="shared" si="345"/>
        <v>82</v>
      </c>
    </row>
    <row r="10949" spans="2:6" x14ac:dyDescent="0.25">
      <c r="B10949">
        <v>11716</v>
      </c>
      <c r="C10949">
        <v>3581</v>
      </c>
      <c r="D10949" s="3">
        <v>0.54372685185185188</v>
      </c>
      <c r="E10949" s="3">
        <f t="shared" si="344"/>
        <v>5.7129629629629697E-2</v>
      </c>
      <c r="F10949">
        <f t="shared" si="345"/>
        <v>82</v>
      </c>
    </row>
    <row r="10950" spans="2:6" x14ac:dyDescent="0.25">
      <c r="B10950">
        <v>11717</v>
      </c>
      <c r="C10950">
        <v>3581</v>
      </c>
      <c r="D10950" s="3">
        <v>0.54372685185185188</v>
      </c>
      <c r="E10950" s="3">
        <f t="shared" si="344"/>
        <v>5.7129629629629697E-2</v>
      </c>
      <c r="F10950">
        <f t="shared" si="345"/>
        <v>82</v>
      </c>
    </row>
    <row r="10951" spans="2:6" x14ac:dyDescent="0.25">
      <c r="B10951">
        <v>11718</v>
      </c>
      <c r="C10951">
        <v>3581</v>
      </c>
      <c r="D10951" s="3">
        <v>0.54372685185185188</v>
      </c>
      <c r="E10951" s="3">
        <f t="shared" si="344"/>
        <v>5.7129629629629697E-2</v>
      </c>
      <c r="F10951">
        <f t="shared" si="345"/>
        <v>82</v>
      </c>
    </row>
    <row r="10952" spans="2:6" x14ac:dyDescent="0.25">
      <c r="B10952">
        <v>11719</v>
      </c>
      <c r="C10952">
        <v>3581</v>
      </c>
      <c r="D10952" s="3">
        <v>0.54372685185185188</v>
      </c>
      <c r="E10952" s="3">
        <f t="shared" si="344"/>
        <v>5.7129629629629697E-2</v>
      </c>
      <c r="F10952">
        <f t="shared" si="345"/>
        <v>82</v>
      </c>
    </row>
    <row r="10953" spans="2:6" x14ac:dyDescent="0.25">
      <c r="B10953">
        <v>11720</v>
      </c>
      <c r="C10953">
        <v>3593</v>
      </c>
      <c r="D10953" s="3">
        <v>0.54372685185185188</v>
      </c>
      <c r="E10953" s="3">
        <f t="shared" si="344"/>
        <v>5.7129629629629697E-2</v>
      </c>
      <c r="F10953">
        <f t="shared" si="345"/>
        <v>82</v>
      </c>
    </row>
    <row r="10954" spans="2:6" x14ac:dyDescent="0.25">
      <c r="B10954">
        <v>11721</v>
      </c>
      <c r="C10954">
        <v>3593</v>
      </c>
      <c r="D10954" s="3">
        <v>0.54372685185185188</v>
      </c>
      <c r="E10954" s="3">
        <f t="shared" si="344"/>
        <v>5.7129629629629697E-2</v>
      </c>
      <c r="F10954">
        <f t="shared" si="345"/>
        <v>82</v>
      </c>
    </row>
    <row r="10955" spans="2:6" x14ac:dyDescent="0.25">
      <c r="B10955">
        <v>11722</v>
      </c>
      <c r="C10955">
        <v>3593</v>
      </c>
      <c r="D10955" s="3">
        <v>0.54372685185185188</v>
      </c>
      <c r="E10955" s="3">
        <f t="shared" si="344"/>
        <v>5.7129629629629697E-2</v>
      </c>
      <c r="F10955">
        <f t="shared" si="345"/>
        <v>82</v>
      </c>
    </row>
    <row r="10956" spans="2:6" x14ac:dyDescent="0.25">
      <c r="B10956">
        <v>11723</v>
      </c>
      <c r="C10956">
        <v>3593</v>
      </c>
      <c r="D10956" s="3">
        <v>0.54372685185185188</v>
      </c>
      <c r="E10956" s="3">
        <f t="shared" si="344"/>
        <v>5.7129629629629697E-2</v>
      </c>
      <c r="F10956">
        <f t="shared" si="345"/>
        <v>82</v>
      </c>
    </row>
    <row r="10957" spans="2:6" x14ac:dyDescent="0.25">
      <c r="B10957">
        <v>11724</v>
      </c>
      <c r="C10957">
        <v>3625</v>
      </c>
      <c r="D10957" s="3">
        <v>0.54373842592592592</v>
      </c>
      <c r="E10957" s="3">
        <f t="shared" si="344"/>
        <v>5.7141203703703736E-2</v>
      </c>
      <c r="F10957">
        <f t="shared" si="345"/>
        <v>82</v>
      </c>
    </row>
    <row r="10958" spans="2:6" x14ac:dyDescent="0.25">
      <c r="B10958">
        <v>11725</v>
      </c>
      <c r="C10958">
        <v>3625</v>
      </c>
      <c r="D10958" s="3">
        <v>0.54373842592592592</v>
      </c>
      <c r="E10958" s="3">
        <f t="shared" si="344"/>
        <v>5.7141203703703736E-2</v>
      </c>
      <c r="F10958">
        <f t="shared" si="345"/>
        <v>82</v>
      </c>
    </row>
    <row r="10959" spans="2:6" x14ac:dyDescent="0.25">
      <c r="B10959">
        <v>11726</v>
      </c>
      <c r="C10959">
        <v>3625</v>
      </c>
      <c r="D10959" s="3">
        <v>0.54373842592592592</v>
      </c>
      <c r="E10959" s="3">
        <f t="shared" si="344"/>
        <v>5.7141203703703736E-2</v>
      </c>
      <c r="F10959">
        <f t="shared" si="345"/>
        <v>82</v>
      </c>
    </row>
    <row r="10960" spans="2:6" x14ac:dyDescent="0.25">
      <c r="B10960">
        <v>11727</v>
      </c>
      <c r="C10960">
        <v>3625</v>
      </c>
      <c r="D10960" s="3">
        <v>0.54373842592592592</v>
      </c>
      <c r="E10960" s="3">
        <f t="shared" si="344"/>
        <v>5.7141203703703736E-2</v>
      </c>
      <c r="F10960">
        <f t="shared" si="345"/>
        <v>82</v>
      </c>
    </row>
    <row r="10961" spans="2:6" x14ac:dyDescent="0.25">
      <c r="B10961">
        <v>11728</v>
      </c>
      <c r="C10961">
        <v>3665</v>
      </c>
      <c r="D10961" s="3">
        <v>0.54375000000000007</v>
      </c>
      <c r="E10961" s="3">
        <f t="shared" si="344"/>
        <v>5.7152777777777886E-2</v>
      </c>
      <c r="F10961">
        <f t="shared" si="345"/>
        <v>82</v>
      </c>
    </row>
    <row r="10962" spans="2:6" x14ac:dyDescent="0.25">
      <c r="B10962">
        <v>11729</v>
      </c>
      <c r="C10962">
        <v>3665</v>
      </c>
      <c r="D10962" s="3">
        <v>0.54375000000000007</v>
      </c>
      <c r="E10962" s="3">
        <f t="shared" si="344"/>
        <v>5.7152777777777886E-2</v>
      </c>
      <c r="F10962">
        <f t="shared" si="345"/>
        <v>82</v>
      </c>
    </row>
    <row r="10963" spans="2:6" x14ac:dyDescent="0.25">
      <c r="B10963">
        <v>11730</v>
      </c>
      <c r="C10963">
        <v>3665</v>
      </c>
      <c r="D10963" s="3">
        <v>0.54375000000000007</v>
      </c>
      <c r="E10963" s="3">
        <f t="shared" si="344"/>
        <v>5.7152777777777886E-2</v>
      </c>
      <c r="F10963">
        <f t="shared" si="345"/>
        <v>82</v>
      </c>
    </row>
    <row r="10964" spans="2:6" x14ac:dyDescent="0.25">
      <c r="B10964">
        <v>11731</v>
      </c>
      <c r="C10964">
        <v>3665</v>
      </c>
      <c r="D10964" s="3">
        <v>0.54375000000000007</v>
      </c>
      <c r="E10964" s="3">
        <f t="shared" si="344"/>
        <v>5.7152777777777886E-2</v>
      </c>
      <c r="F10964">
        <f t="shared" si="345"/>
        <v>82</v>
      </c>
    </row>
    <row r="10965" spans="2:6" x14ac:dyDescent="0.25">
      <c r="B10965">
        <v>11732</v>
      </c>
      <c r="C10965">
        <v>3316</v>
      </c>
      <c r="D10965" s="3">
        <v>0.54376157407407411</v>
      </c>
      <c r="E10965" s="3">
        <f t="shared" si="344"/>
        <v>5.7164351851851924E-2</v>
      </c>
      <c r="F10965">
        <f t="shared" si="345"/>
        <v>82</v>
      </c>
    </row>
    <row r="10966" spans="2:6" x14ac:dyDescent="0.25">
      <c r="B10966">
        <v>11733</v>
      </c>
      <c r="C10966">
        <v>3316</v>
      </c>
      <c r="D10966" s="3">
        <v>0.54376157407407411</v>
      </c>
      <c r="E10966" s="3">
        <f t="shared" si="344"/>
        <v>5.7164351851851924E-2</v>
      </c>
      <c r="F10966">
        <f t="shared" si="345"/>
        <v>82</v>
      </c>
    </row>
    <row r="10967" spans="2:6" x14ac:dyDescent="0.25">
      <c r="B10967">
        <v>11734</v>
      </c>
      <c r="C10967">
        <v>3316</v>
      </c>
      <c r="D10967" s="3">
        <v>0.54376157407407411</v>
      </c>
      <c r="E10967" s="3">
        <f t="shared" si="344"/>
        <v>5.7164351851851924E-2</v>
      </c>
      <c r="F10967">
        <f t="shared" si="345"/>
        <v>82</v>
      </c>
    </row>
    <row r="10968" spans="2:6" x14ac:dyDescent="0.25">
      <c r="B10968">
        <v>11735</v>
      </c>
      <c r="C10968">
        <v>3316</v>
      </c>
      <c r="D10968" s="3">
        <v>0.54376157407407411</v>
      </c>
      <c r="E10968" s="3">
        <f t="shared" si="344"/>
        <v>5.7164351851851924E-2</v>
      </c>
      <c r="F10968">
        <f t="shared" si="345"/>
        <v>82</v>
      </c>
    </row>
    <row r="10969" spans="2:6" x14ac:dyDescent="0.25">
      <c r="B10969">
        <v>11736</v>
      </c>
      <c r="C10969">
        <v>3679</v>
      </c>
      <c r="D10969" s="3">
        <v>0.54376157407407411</v>
      </c>
      <c r="E10969" s="3">
        <f t="shared" si="344"/>
        <v>5.7164351851851924E-2</v>
      </c>
      <c r="F10969">
        <f t="shared" si="345"/>
        <v>82</v>
      </c>
    </row>
    <row r="10970" spans="2:6" x14ac:dyDescent="0.25">
      <c r="B10970">
        <v>11737</v>
      </c>
      <c r="C10970">
        <v>3679</v>
      </c>
      <c r="D10970" s="3">
        <v>0.54376157407407411</v>
      </c>
      <c r="E10970" s="3">
        <f t="shared" si="344"/>
        <v>5.7164351851851924E-2</v>
      </c>
      <c r="F10970">
        <f t="shared" si="345"/>
        <v>82</v>
      </c>
    </row>
    <row r="10971" spans="2:6" x14ac:dyDescent="0.25">
      <c r="B10971">
        <v>11738</v>
      </c>
      <c r="C10971">
        <v>3679</v>
      </c>
      <c r="D10971" s="3">
        <v>0.54376157407407411</v>
      </c>
      <c r="E10971" s="3">
        <f t="shared" si="344"/>
        <v>5.7164351851851924E-2</v>
      </c>
      <c r="F10971">
        <f t="shared" si="345"/>
        <v>82</v>
      </c>
    </row>
    <row r="10972" spans="2:6" x14ac:dyDescent="0.25">
      <c r="B10972">
        <v>11739</v>
      </c>
      <c r="C10972">
        <v>3679</v>
      </c>
      <c r="D10972" s="3">
        <v>0.54376157407407411</v>
      </c>
      <c r="E10972" s="3">
        <f t="shared" si="344"/>
        <v>5.7164351851851924E-2</v>
      </c>
      <c r="F10972">
        <f t="shared" si="345"/>
        <v>82</v>
      </c>
    </row>
    <row r="10973" spans="2:6" x14ac:dyDescent="0.25">
      <c r="B10973">
        <v>11740</v>
      </c>
      <c r="C10973">
        <v>3679</v>
      </c>
      <c r="D10973" s="3">
        <v>0.54377314814814814</v>
      </c>
      <c r="E10973" s="3">
        <f t="shared" si="344"/>
        <v>5.7175925925925963E-2</v>
      </c>
      <c r="F10973">
        <f t="shared" si="345"/>
        <v>82</v>
      </c>
    </row>
    <row r="10974" spans="2:6" x14ac:dyDescent="0.25">
      <c r="B10974">
        <v>11741</v>
      </c>
      <c r="C10974">
        <v>3679</v>
      </c>
      <c r="D10974" s="3">
        <v>0.54377314814814814</v>
      </c>
      <c r="E10974" s="3">
        <f t="shared" si="344"/>
        <v>5.7175925925925963E-2</v>
      </c>
      <c r="F10974">
        <f t="shared" si="345"/>
        <v>82</v>
      </c>
    </row>
    <row r="10975" spans="2:6" x14ac:dyDescent="0.25">
      <c r="B10975">
        <v>11742</v>
      </c>
      <c r="C10975">
        <v>3679</v>
      </c>
      <c r="D10975" s="3">
        <v>0.54377314814814814</v>
      </c>
      <c r="E10975" s="3">
        <f t="shared" si="344"/>
        <v>5.7175925925925963E-2</v>
      </c>
      <c r="F10975">
        <f t="shared" si="345"/>
        <v>82</v>
      </c>
    </row>
    <row r="10976" spans="2:6" x14ac:dyDescent="0.25">
      <c r="B10976">
        <v>11743</v>
      </c>
      <c r="C10976">
        <v>3679</v>
      </c>
      <c r="D10976" s="3">
        <v>0.54377314814814814</v>
      </c>
      <c r="E10976" s="3">
        <f t="shared" si="344"/>
        <v>5.7175925925925963E-2</v>
      </c>
      <c r="F10976">
        <f t="shared" si="345"/>
        <v>82</v>
      </c>
    </row>
    <row r="10977" spans="2:6" x14ac:dyDescent="0.25">
      <c r="B10977">
        <v>11744</v>
      </c>
      <c r="C10977">
        <v>3669</v>
      </c>
      <c r="D10977" s="3">
        <v>0.54378472222222218</v>
      </c>
      <c r="E10977" s="3">
        <f t="shared" si="344"/>
        <v>5.7187500000000002E-2</v>
      </c>
      <c r="F10977">
        <f t="shared" si="345"/>
        <v>82</v>
      </c>
    </row>
    <row r="10978" spans="2:6" x14ac:dyDescent="0.25">
      <c r="B10978">
        <v>11745</v>
      </c>
      <c r="C10978">
        <v>3669</v>
      </c>
      <c r="D10978" s="3">
        <v>0.54378472222222218</v>
      </c>
      <c r="E10978" s="3">
        <f t="shared" si="344"/>
        <v>5.7187500000000002E-2</v>
      </c>
      <c r="F10978">
        <f t="shared" si="345"/>
        <v>82</v>
      </c>
    </row>
    <row r="10979" spans="2:6" x14ac:dyDescent="0.25">
      <c r="B10979">
        <v>11746</v>
      </c>
      <c r="C10979">
        <v>3669</v>
      </c>
      <c r="D10979" s="3">
        <v>0.54378472222222218</v>
      </c>
      <c r="E10979" s="3">
        <f t="shared" si="344"/>
        <v>5.7187500000000002E-2</v>
      </c>
      <c r="F10979">
        <f t="shared" si="345"/>
        <v>82</v>
      </c>
    </row>
    <row r="10980" spans="2:6" x14ac:dyDescent="0.25">
      <c r="B10980">
        <v>11747</v>
      </c>
      <c r="C10980">
        <v>3669</v>
      </c>
      <c r="D10980" s="3">
        <v>0.54378472222222218</v>
      </c>
      <c r="E10980" s="3">
        <f t="shared" si="344"/>
        <v>5.7187500000000002E-2</v>
      </c>
      <c r="F10980">
        <f t="shared" si="345"/>
        <v>82</v>
      </c>
    </row>
    <row r="10981" spans="2:6" x14ac:dyDescent="0.25">
      <c r="B10981">
        <v>11748</v>
      </c>
      <c r="C10981">
        <v>3692</v>
      </c>
      <c r="D10981" s="3">
        <v>0.54378472222222218</v>
      </c>
      <c r="E10981" s="3">
        <f t="shared" si="344"/>
        <v>5.7187500000000002E-2</v>
      </c>
      <c r="F10981">
        <f t="shared" si="345"/>
        <v>82</v>
      </c>
    </row>
    <row r="10982" spans="2:6" x14ac:dyDescent="0.25">
      <c r="B10982">
        <v>11749</v>
      </c>
      <c r="C10982">
        <v>3692</v>
      </c>
      <c r="D10982" s="3">
        <v>0.54378472222222218</v>
      </c>
      <c r="E10982" s="3">
        <f t="shared" si="344"/>
        <v>5.7187500000000002E-2</v>
      </c>
      <c r="F10982">
        <f t="shared" si="345"/>
        <v>82</v>
      </c>
    </row>
    <row r="10983" spans="2:6" x14ac:dyDescent="0.25">
      <c r="B10983">
        <v>11750</v>
      </c>
      <c r="C10983">
        <v>3692</v>
      </c>
      <c r="D10983" s="3">
        <v>0.54378472222222218</v>
      </c>
      <c r="E10983" s="3">
        <f t="shared" si="344"/>
        <v>5.7187500000000002E-2</v>
      </c>
      <c r="F10983">
        <f t="shared" si="345"/>
        <v>82</v>
      </c>
    </row>
    <row r="10984" spans="2:6" x14ac:dyDescent="0.25">
      <c r="B10984">
        <v>11751</v>
      </c>
      <c r="C10984">
        <v>3692</v>
      </c>
      <c r="D10984" s="3">
        <v>0.54378472222222218</v>
      </c>
      <c r="E10984" s="3">
        <f t="shared" si="344"/>
        <v>5.7187500000000002E-2</v>
      </c>
      <c r="F10984">
        <f t="shared" si="345"/>
        <v>82</v>
      </c>
    </row>
    <row r="10985" spans="2:6" x14ac:dyDescent="0.25">
      <c r="B10985">
        <v>11752</v>
      </c>
      <c r="C10985">
        <v>3679</v>
      </c>
      <c r="D10985" s="3">
        <v>0.54379629629629633</v>
      </c>
      <c r="E10985" s="3">
        <f t="shared" si="344"/>
        <v>5.7199074074074152E-2</v>
      </c>
      <c r="F10985">
        <f t="shared" si="345"/>
        <v>82</v>
      </c>
    </row>
    <row r="10986" spans="2:6" x14ac:dyDescent="0.25">
      <c r="B10986">
        <v>11753</v>
      </c>
      <c r="C10986">
        <v>3679</v>
      </c>
      <c r="D10986" s="3">
        <v>0.54379629629629633</v>
      </c>
      <c r="E10986" s="3">
        <f t="shared" si="344"/>
        <v>5.7199074074074152E-2</v>
      </c>
      <c r="F10986">
        <f t="shared" si="345"/>
        <v>82</v>
      </c>
    </row>
    <row r="10987" spans="2:6" x14ac:dyDescent="0.25">
      <c r="B10987">
        <v>11754</v>
      </c>
      <c r="C10987">
        <v>3679</v>
      </c>
      <c r="D10987" s="3">
        <v>0.54379629629629633</v>
      </c>
      <c r="E10987" s="3">
        <f t="shared" si="344"/>
        <v>5.7199074074074152E-2</v>
      </c>
      <c r="F10987">
        <f t="shared" si="345"/>
        <v>82</v>
      </c>
    </row>
    <row r="10988" spans="2:6" x14ac:dyDescent="0.25">
      <c r="B10988">
        <v>11755</v>
      </c>
      <c r="C10988">
        <v>3679</v>
      </c>
      <c r="D10988" s="3">
        <v>0.54379629629629633</v>
      </c>
      <c r="E10988" s="3">
        <f t="shared" si="344"/>
        <v>5.7199074074074152E-2</v>
      </c>
      <c r="F10988">
        <f t="shared" si="345"/>
        <v>82</v>
      </c>
    </row>
    <row r="10989" spans="2:6" x14ac:dyDescent="0.25">
      <c r="B10989">
        <v>11756</v>
      </c>
      <c r="C10989">
        <v>3633</v>
      </c>
      <c r="D10989" s="3">
        <v>0.54379629629629633</v>
      </c>
      <c r="E10989" s="3">
        <f t="shared" si="344"/>
        <v>5.7199074074074152E-2</v>
      </c>
      <c r="F10989">
        <f t="shared" si="345"/>
        <v>82</v>
      </c>
    </row>
    <row r="10990" spans="2:6" x14ac:dyDescent="0.25">
      <c r="B10990">
        <v>11757</v>
      </c>
      <c r="C10990">
        <v>3633</v>
      </c>
      <c r="D10990" s="3">
        <v>0.54379629629629633</v>
      </c>
      <c r="E10990" s="3">
        <f t="shared" si="344"/>
        <v>5.7199074074074152E-2</v>
      </c>
      <c r="F10990">
        <f t="shared" si="345"/>
        <v>82</v>
      </c>
    </row>
    <row r="10991" spans="2:6" x14ac:dyDescent="0.25">
      <c r="B10991">
        <v>11758</v>
      </c>
      <c r="C10991">
        <v>3633</v>
      </c>
      <c r="D10991" s="3">
        <v>0.54379629629629633</v>
      </c>
      <c r="E10991" s="3">
        <f t="shared" si="344"/>
        <v>5.7199074074074152E-2</v>
      </c>
      <c r="F10991">
        <f t="shared" si="345"/>
        <v>82</v>
      </c>
    </row>
    <row r="10992" spans="2:6" x14ac:dyDescent="0.25">
      <c r="B10992">
        <v>11759</v>
      </c>
      <c r="C10992">
        <v>3633</v>
      </c>
      <c r="D10992" s="3">
        <v>0.54379629629629633</v>
      </c>
      <c r="E10992" s="3">
        <f t="shared" si="344"/>
        <v>5.7199074074074152E-2</v>
      </c>
      <c r="F10992">
        <f t="shared" si="345"/>
        <v>82</v>
      </c>
    </row>
    <row r="10993" spans="2:6" x14ac:dyDescent="0.25">
      <c r="B10993">
        <v>11760</v>
      </c>
      <c r="C10993">
        <v>3656</v>
      </c>
      <c r="D10993" s="3">
        <v>0.54379629629629633</v>
      </c>
      <c r="E10993" s="3">
        <f t="shared" si="344"/>
        <v>5.7199074074074152E-2</v>
      </c>
      <c r="F10993">
        <f t="shared" si="345"/>
        <v>82</v>
      </c>
    </row>
    <row r="10994" spans="2:6" x14ac:dyDescent="0.25">
      <c r="B10994">
        <v>11761</v>
      </c>
      <c r="C10994">
        <v>3656</v>
      </c>
      <c r="D10994" s="3">
        <v>0.54379629629629633</v>
      </c>
      <c r="E10994" s="3">
        <f t="shared" si="344"/>
        <v>5.7199074074074152E-2</v>
      </c>
      <c r="F10994">
        <f t="shared" si="345"/>
        <v>82</v>
      </c>
    </row>
    <row r="10995" spans="2:6" x14ac:dyDescent="0.25">
      <c r="B10995">
        <v>11762</v>
      </c>
      <c r="C10995">
        <v>3656</v>
      </c>
      <c r="D10995" s="3">
        <v>0.54379629629629633</v>
      </c>
      <c r="E10995" s="3">
        <f t="shared" si="344"/>
        <v>5.7199074074074152E-2</v>
      </c>
      <c r="F10995">
        <f t="shared" si="345"/>
        <v>82</v>
      </c>
    </row>
    <row r="10996" spans="2:6" x14ac:dyDescent="0.25">
      <c r="B10996">
        <v>11763</v>
      </c>
      <c r="C10996">
        <v>3656</v>
      </c>
      <c r="D10996" s="3">
        <v>0.54379629629629633</v>
      </c>
      <c r="E10996" s="3">
        <f t="shared" si="344"/>
        <v>5.7199074074074152E-2</v>
      </c>
      <c r="F10996">
        <f t="shared" si="345"/>
        <v>82</v>
      </c>
    </row>
    <row r="10997" spans="2:6" x14ac:dyDescent="0.25">
      <c r="B10997">
        <v>11764</v>
      </c>
      <c r="C10997">
        <v>4228</v>
      </c>
      <c r="D10997" s="3">
        <v>0.54379629629629633</v>
      </c>
      <c r="E10997" s="3">
        <f t="shared" si="344"/>
        <v>5.7199074074074152E-2</v>
      </c>
      <c r="F10997">
        <f t="shared" si="345"/>
        <v>82</v>
      </c>
    </row>
    <row r="10998" spans="2:6" x14ac:dyDescent="0.25">
      <c r="B10998">
        <v>11765</v>
      </c>
      <c r="C10998">
        <v>4228</v>
      </c>
      <c r="D10998" s="3">
        <v>0.54379629629629633</v>
      </c>
      <c r="E10998" s="3">
        <f t="shared" si="344"/>
        <v>5.7199074074074152E-2</v>
      </c>
      <c r="F10998">
        <f t="shared" si="345"/>
        <v>82</v>
      </c>
    </row>
    <row r="10999" spans="2:6" x14ac:dyDescent="0.25">
      <c r="B10999">
        <v>11766</v>
      </c>
      <c r="C10999">
        <v>4228</v>
      </c>
      <c r="D10999" s="3">
        <v>0.54379629629629633</v>
      </c>
      <c r="E10999" s="3">
        <f t="shared" si="344"/>
        <v>5.7199074074074152E-2</v>
      </c>
      <c r="F10999">
        <f t="shared" si="345"/>
        <v>82</v>
      </c>
    </row>
    <row r="11000" spans="2:6" x14ac:dyDescent="0.25">
      <c r="B11000">
        <v>11767</v>
      </c>
      <c r="C11000">
        <v>4228</v>
      </c>
      <c r="D11000" s="3">
        <v>0.54379629629629633</v>
      </c>
      <c r="E11000" s="3">
        <f t="shared" si="344"/>
        <v>5.7199074074074152E-2</v>
      </c>
      <c r="F11000">
        <f t="shared" si="345"/>
        <v>82</v>
      </c>
    </row>
    <row r="11001" spans="2:6" x14ac:dyDescent="0.25">
      <c r="B11001">
        <v>11768</v>
      </c>
      <c r="C11001">
        <v>3634</v>
      </c>
      <c r="D11001" s="3">
        <v>0.54380787037037037</v>
      </c>
      <c r="E11001" s="3">
        <f t="shared" si="344"/>
        <v>5.7210648148148191E-2</v>
      </c>
      <c r="F11001">
        <f t="shared" si="345"/>
        <v>82</v>
      </c>
    </row>
    <row r="11002" spans="2:6" x14ac:dyDescent="0.25">
      <c r="B11002">
        <v>11769</v>
      </c>
      <c r="C11002">
        <v>3634</v>
      </c>
      <c r="D11002" s="3">
        <v>0.54380787037037037</v>
      </c>
      <c r="E11002" s="3">
        <f t="shared" si="344"/>
        <v>5.7210648148148191E-2</v>
      </c>
      <c r="F11002">
        <f t="shared" si="345"/>
        <v>82</v>
      </c>
    </row>
    <row r="11003" spans="2:6" x14ac:dyDescent="0.25">
      <c r="B11003">
        <v>11770</v>
      </c>
      <c r="C11003">
        <v>3634</v>
      </c>
      <c r="D11003" s="3">
        <v>0.54380787037037037</v>
      </c>
      <c r="E11003" s="3">
        <f t="shared" si="344"/>
        <v>5.7210648148148191E-2</v>
      </c>
      <c r="F11003">
        <f t="shared" si="345"/>
        <v>82</v>
      </c>
    </row>
    <row r="11004" spans="2:6" x14ac:dyDescent="0.25">
      <c r="B11004">
        <v>11771</v>
      </c>
      <c r="C11004">
        <v>3634</v>
      </c>
      <c r="D11004" s="3">
        <v>0.54380787037037037</v>
      </c>
      <c r="E11004" s="3">
        <f t="shared" si="344"/>
        <v>5.7210648148148191E-2</v>
      </c>
      <c r="F11004">
        <f t="shared" si="345"/>
        <v>82</v>
      </c>
    </row>
    <row r="11005" spans="2:6" x14ac:dyDescent="0.25">
      <c r="B11005">
        <v>11772</v>
      </c>
      <c r="C11005">
        <v>3657</v>
      </c>
      <c r="D11005" s="3">
        <v>0.54380787037037037</v>
      </c>
      <c r="E11005" s="3">
        <f t="shared" si="344"/>
        <v>5.7210648148148191E-2</v>
      </c>
      <c r="F11005">
        <f t="shared" si="345"/>
        <v>82</v>
      </c>
    </row>
    <row r="11006" spans="2:6" x14ac:dyDescent="0.25">
      <c r="B11006">
        <v>11773</v>
      </c>
      <c r="C11006">
        <v>3657</v>
      </c>
      <c r="D11006" s="3">
        <v>0.54380787037037037</v>
      </c>
      <c r="E11006" s="3">
        <f t="shared" si="344"/>
        <v>5.7210648148148191E-2</v>
      </c>
      <c r="F11006">
        <f t="shared" si="345"/>
        <v>82</v>
      </c>
    </row>
    <row r="11007" spans="2:6" x14ac:dyDescent="0.25">
      <c r="B11007">
        <v>11774</v>
      </c>
      <c r="C11007">
        <v>3657</v>
      </c>
      <c r="D11007" s="3">
        <v>0.54380787037037037</v>
      </c>
      <c r="E11007" s="3">
        <f t="shared" si="344"/>
        <v>5.7210648148148191E-2</v>
      </c>
      <c r="F11007">
        <f t="shared" si="345"/>
        <v>82</v>
      </c>
    </row>
    <row r="11008" spans="2:6" x14ac:dyDescent="0.25">
      <c r="B11008">
        <v>11775</v>
      </c>
      <c r="C11008">
        <v>3657</v>
      </c>
      <c r="D11008" s="3">
        <v>0.54380787037037037</v>
      </c>
      <c r="E11008" s="3">
        <f t="shared" si="344"/>
        <v>5.7210648148148191E-2</v>
      </c>
      <c r="F11008">
        <f t="shared" si="345"/>
        <v>82</v>
      </c>
    </row>
    <row r="11009" spans="2:6" x14ac:dyDescent="0.25">
      <c r="B11009">
        <v>11776</v>
      </c>
      <c r="C11009">
        <v>3660</v>
      </c>
      <c r="D11009" s="3">
        <v>0.54383101851851856</v>
      </c>
      <c r="E11009" s="3">
        <f t="shared" si="344"/>
        <v>5.723379629629638E-2</v>
      </c>
      <c r="F11009">
        <f t="shared" si="345"/>
        <v>82</v>
      </c>
    </row>
    <row r="11010" spans="2:6" x14ac:dyDescent="0.25">
      <c r="B11010">
        <v>11777</v>
      </c>
      <c r="C11010">
        <v>3660</v>
      </c>
      <c r="D11010" s="3">
        <v>0.54383101851851856</v>
      </c>
      <c r="E11010" s="3">
        <f t="shared" ref="E11010:E11073" si="346">D11010-$A$1</f>
        <v>5.723379629629638E-2</v>
      </c>
      <c r="F11010">
        <f t="shared" ref="F11010:F11073" si="347">(MINUTE(E11010))+60</f>
        <v>82</v>
      </c>
    </row>
    <row r="11011" spans="2:6" x14ac:dyDescent="0.25">
      <c r="B11011">
        <v>11778</v>
      </c>
      <c r="C11011">
        <v>3660</v>
      </c>
      <c r="D11011" s="3">
        <v>0.54383101851851856</v>
      </c>
      <c r="E11011" s="3">
        <f t="shared" si="346"/>
        <v>5.723379629629638E-2</v>
      </c>
      <c r="F11011">
        <f t="shared" si="347"/>
        <v>82</v>
      </c>
    </row>
    <row r="11012" spans="2:6" x14ac:dyDescent="0.25">
      <c r="B11012">
        <v>11779</v>
      </c>
      <c r="C11012">
        <v>3660</v>
      </c>
      <c r="D11012" s="3">
        <v>0.54383101851851856</v>
      </c>
      <c r="E11012" s="3">
        <f t="shared" si="346"/>
        <v>5.723379629629638E-2</v>
      </c>
      <c r="F11012">
        <f t="shared" si="347"/>
        <v>82</v>
      </c>
    </row>
    <row r="11013" spans="2:6" x14ac:dyDescent="0.25">
      <c r="B11013">
        <v>11780</v>
      </c>
      <c r="C11013">
        <v>3590</v>
      </c>
      <c r="D11013" s="3">
        <v>0.5438425925925926</v>
      </c>
      <c r="E11013" s="3">
        <f t="shared" si="346"/>
        <v>5.7245370370370419E-2</v>
      </c>
      <c r="F11013">
        <f t="shared" si="347"/>
        <v>82</v>
      </c>
    </row>
    <row r="11014" spans="2:6" x14ac:dyDescent="0.25">
      <c r="B11014">
        <v>11781</v>
      </c>
      <c r="C11014">
        <v>3590</v>
      </c>
      <c r="D11014" s="3">
        <v>0.5438425925925926</v>
      </c>
      <c r="E11014" s="3">
        <f t="shared" si="346"/>
        <v>5.7245370370370419E-2</v>
      </c>
      <c r="F11014">
        <f t="shared" si="347"/>
        <v>82</v>
      </c>
    </row>
    <row r="11015" spans="2:6" x14ac:dyDescent="0.25">
      <c r="B11015">
        <v>11782</v>
      </c>
      <c r="C11015">
        <v>3590</v>
      </c>
      <c r="D11015" s="3">
        <v>0.5438425925925926</v>
      </c>
      <c r="E11015" s="3">
        <f t="shared" si="346"/>
        <v>5.7245370370370419E-2</v>
      </c>
      <c r="F11015">
        <f t="shared" si="347"/>
        <v>82</v>
      </c>
    </row>
    <row r="11016" spans="2:6" x14ac:dyDescent="0.25">
      <c r="B11016">
        <v>11783</v>
      </c>
      <c r="C11016">
        <v>3590</v>
      </c>
      <c r="D11016" s="3">
        <v>0.5438425925925926</v>
      </c>
      <c r="E11016" s="3">
        <f t="shared" si="346"/>
        <v>5.7245370370370419E-2</v>
      </c>
      <c r="F11016">
        <f t="shared" si="347"/>
        <v>82</v>
      </c>
    </row>
    <row r="11017" spans="2:6" x14ac:dyDescent="0.25">
      <c r="B11017">
        <v>11784</v>
      </c>
      <c r="C11017">
        <v>3667</v>
      </c>
      <c r="D11017" s="3">
        <v>0.5438425925925926</v>
      </c>
      <c r="E11017" s="3">
        <f t="shared" si="346"/>
        <v>5.7245370370370419E-2</v>
      </c>
      <c r="F11017">
        <f t="shared" si="347"/>
        <v>82</v>
      </c>
    </row>
    <row r="11018" spans="2:6" x14ac:dyDescent="0.25">
      <c r="B11018">
        <v>11785</v>
      </c>
      <c r="C11018">
        <v>3667</v>
      </c>
      <c r="D11018" s="3">
        <v>0.5438425925925926</v>
      </c>
      <c r="E11018" s="3">
        <f t="shared" si="346"/>
        <v>5.7245370370370419E-2</v>
      </c>
      <c r="F11018">
        <f t="shared" si="347"/>
        <v>82</v>
      </c>
    </row>
    <row r="11019" spans="2:6" x14ac:dyDescent="0.25">
      <c r="B11019">
        <v>11786</v>
      </c>
      <c r="C11019">
        <v>3667</v>
      </c>
      <c r="D11019" s="3">
        <v>0.5438425925925926</v>
      </c>
      <c r="E11019" s="3">
        <f t="shared" si="346"/>
        <v>5.7245370370370419E-2</v>
      </c>
      <c r="F11019">
        <f t="shared" si="347"/>
        <v>82</v>
      </c>
    </row>
    <row r="11020" spans="2:6" x14ac:dyDescent="0.25">
      <c r="B11020">
        <v>11787</v>
      </c>
      <c r="C11020">
        <v>3667</v>
      </c>
      <c r="D11020" s="3">
        <v>0.5438425925925926</v>
      </c>
      <c r="E11020" s="3">
        <f t="shared" si="346"/>
        <v>5.7245370370370419E-2</v>
      </c>
      <c r="F11020">
        <f t="shared" si="347"/>
        <v>82</v>
      </c>
    </row>
    <row r="11021" spans="2:6" x14ac:dyDescent="0.25">
      <c r="B11021">
        <v>11788</v>
      </c>
      <c r="C11021">
        <v>3458</v>
      </c>
      <c r="D11021" s="3">
        <v>0.54385416666666664</v>
      </c>
      <c r="E11021" s="3">
        <f t="shared" si="346"/>
        <v>5.7256944444444458E-2</v>
      </c>
      <c r="F11021">
        <f t="shared" si="347"/>
        <v>82</v>
      </c>
    </row>
    <row r="11022" spans="2:6" x14ac:dyDescent="0.25">
      <c r="B11022">
        <v>11789</v>
      </c>
      <c r="C11022">
        <v>3458</v>
      </c>
      <c r="D11022" s="3">
        <v>0.54385416666666664</v>
      </c>
      <c r="E11022" s="3">
        <f t="shared" si="346"/>
        <v>5.7256944444444458E-2</v>
      </c>
      <c r="F11022">
        <f t="shared" si="347"/>
        <v>82</v>
      </c>
    </row>
    <row r="11023" spans="2:6" x14ac:dyDescent="0.25">
      <c r="B11023">
        <v>11790</v>
      </c>
      <c r="C11023">
        <v>3458</v>
      </c>
      <c r="D11023" s="3">
        <v>0.54385416666666664</v>
      </c>
      <c r="E11023" s="3">
        <f t="shared" si="346"/>
        <v>5.7256944444444458E-2</v>
      </c>
      <c r="F11023">
        <f t="shared" si="347"/>
        <v>82</v>
      </c>
    </row>
    <row r="11024" spans="2:6" x14ac:dyDescent="0.25">
      <c r="B11024">
        <v>11791</v>
      </c>
      <c r="C11024">
        <v>3458</v>
      </c>
      <c r="D11024" s="3">
        <v>0.54385416666666664</v>
      </c>
      <c r="E11024" s="3">
        <f t="shared" si="346"/>
        <v>5.7256944444444458E-2</v>
      </c>
      <c r="F11024">
        <f t="shared" si="347"/>
        <v>82</v>
      </c>
    </row>
    <row r="11025" spans="2:6" x14ac:dyDescent="0.25">
      <c r="B11025">
        <v>11792</v>
      </c>
      <c r="C11025">
        <v>4194</v>
      </c>
      <c r="D11025" s="3">
        <v>0.54385416666666664</v>
      </c>
      <c r="E11025" s="3">
        <f t="shared" si="346"/>
        <v>5.7256944444444458E-2</v>
      </c>
      <c r="F11025">
        <f t="shared" si="347"/>
        <v>82</v>
      </c>
    </row>
    <row r="11026" spans="2:6" x14ac:dyDescent="0.25">
      <c r="B11026">
        <v>11793</v>
      </c>
      <c r="C11026">
        <v>4194</v>
      </c>
      <c r="D11026" s="3">
        <v>0.54385416666666664</v>
      </c>
      <c r="E11026" s="3">
        <f t="shared" si="346"/>
        <v>5.7256944444444458E-2</v>
      </c>
      <c r="F11026">
        <f t="shared" si="347"/>
        <v>82</v>
      </c>
    </row>
    <row r="11027" spans="2:6" x14ac:dyDescent="0.25">
      <c r="B11027">
        <v>11794</v>
      </c>
      <c r="C11027">
        <v>4194</v>
      </c>
      <c r="D11027" s="3">
        <v>0.54385416666666664</v>
      </c>
      <c r="E11027" s="3">
        <f t="shared" si="346"/>
        <v>5.7256944444444458E-2</v>
      </c>
      <c r="F11027">
        <f t="shared" si="347"/>
        <v>82</v>
      </c>
    </row>
    <row r="11028" spans="2:6" x14ac:dyDescent="0.25">
      <c r="B11028">
        <v>11795</v>
      </c>
      <c r="C11028">
        <v>4194</v>
      </c>
      <c r="D11028" s="3">
        <v>0.54385416666666664</v>
      </c>
      <c r="E11028" s="3">
        <f t="shared" si="346"/>
        <v>5.7256944444444458E-2</v>
      </c>
      <c r="F11028">
        <f t="shared" si="347"/>
        <v>82</v>
      </c>
    </row>
    <row r="11029" spans="2:6" x14ac:dyDescent="0.25">
      <c r="B11029">
        <v>11796</v>
      </c>
      <c r="C11029">
        <v>3631</v>
      </c>
      <c r="D11029" s="3">
        <v>0.54385416666666664</v>
      </c>
      <c r="E11029" s="3">
        <f t="shared" si="346"/>
        <v>5.7256944444444458E-2</v>
      </c>
      <c r="F11029">
        <f t="shared" si="347"/>
        <v>82</v>
      </c>
    </row>
    <row r="11030" spans="2:6" x14ac:dyDescent="0.25">
      <c r="B11030">
        <v>11797</v>
      </c>
      <c r="C11030">
        <v>3631</v>
      </c>
      <c r="D11030" s="3">
        <v>0.54385416666666664</v>
      </c>
      <c r="E11030" s="3">
        <f t="shared" si="346"/>
        <v>5.7256944444444458E-2</v>
      </c>
      <c r="F11030">
        <f t="shared" si="347"/>
        <v>82</v>
      </c>
    </row>
    <row r="11031" spans="2:6" x14ac:dyDescent="0.25">
      <c r="B11031">
        <v>11798</v>
      </c>
      <c r="C11031">
        <v>3631</v>
      </c>
      <c r="D11031" s="3">
        <v>0.54385416666666664</v>
      </c>
      <c r="E11031" s="3">
        <f t="shared" si="346"/>
        <v>5.7256944444444458E-2</v>
      </c>
      <c r="F11031">
        <f t="shared" si="347"/>
        <v>82</v>
      </c>
    </row>
    <row r="11032" spans="2:6" x14ac:dyDescent="0.25">
      <c r="B11032">
        <v>11799</v>
      </c>
      <c r="C11032">
        <v>3631</v>
      </c>
      <c r="D11032" s="3">
        <v>0.54385416666666664</v>
      </c>
      <c r="E11032" s="3">
        <f t="shared" si="346"/>
        <v>5.7256944444444458E-2</v>
      </c>
      <c r="F11032">
        <f t="shared" si="347"/>
        <v>82</v>
      </c>
    </row>
    <row r="11033" spans="2:6" x14ac:dyDescent="0.25">
      <c r="B11033">
        <v>11800</v>
      </c>
      <c r="C11033">
        <v>3579</v>
      </c>
      <c r="D11033" s="3">
        <v>0.54387731481481483</v>
      </c>
      <c r="E11033" s="3">
        <f t="shared" si="346"/>
        <v>5.7280092592592646E-2</v>
      </c>
      <c r="F11033">
        <f t="shared" si="347"/>
        <v>82</v>
      </c>
    </row>
    <row r="11034" spans="2:6" x14ac:dyDescent="0.25">
      <c r="B11034">
        <v>11801</v>
      </c>
      <c r="C11034">
        <v>3579</v>
      </c>
      <c r="D11034" s="3">
        <v>0.54387731481481483</v>
      </c>
      <c r="E11034" s="3">
        <f t="shared" si="346"/>
        <v>5.7280092592592646E-2</v>
      </c>
      <c r="F11034">
        <f t="shared" si="347"/>
        <v>82</v>
      </c>
    </row>
    <row r="11035" spans="2:6" x14ac:dyDescent="0.25">
      <c r="B11035">
        <v>11802</v>
      </c>
      <c r="C11035">
        <v>3579</v>
      </c>
      <c r="D11035" s="3">
        <v>0.54387731481481483</v>
      </c>
      <c r="E11035" s="3">
        <f t="shared" si="346"/>
        <v>5.7280092592592646E-2</v>
      </c>
      <c r="F11035">
        <f t="shared" si="347"/>
        <v>82</v>
      </c>
    </row>
    <row r="11036" spans="2:6" x14ac:dyDescent="0.25">
      <c r="B11036">
        <v>11803</v>
      </c>
      <c r="C11036">
        <v>3579</v>
      </c>
      <c r="D11036" s="3">
        <v>0.54387731481481483</v>
      </c>
      <c r="E11036" s="3">
        <f t="shared" si="346"/>
        <v>5.7280092592592646E-2</v>
      </c>
      <c r="F11036">
        <f t="shared" si="347"/>
        <v>82</v>
      </c>
    </row>
    <row r="11037" spans="2:6" x14ac:dyDescent="0.25">
      <c r="B11037">
        <v>11804</v>
      </c>
      <c r="C11037">
        <v>3551</v>
      </c>
      <c r="D11037" s="3">
        <v>0.54388888888888887</v>
      </c>
      <c r="E11037" s="3">
        <f t="shared" si="346"/>
        <v>5.7291666666666685E-2</v>
      </c>
      <c r="F11037">
        <f t="shared" si="347"/>
        <v>82</v>
      </c>
    </row>
    <row r="11038" spans="2:6" x14ac:dyDescent="0.25">
      <c r="B11038">
        <v>11805</v>
      </c>
      <c r="C11038">
        <v>3551</v>
      </c>
      <c r="D11038" s="3">
        <v>0.54388888888888887</v>
      </c>
      <c r="E11038" s="3">
        <f t="shared" si="346"/>
        <v>5.7291666666666685E-2</v>
      </c>
      <c r="F11038">
        <f t="shared" si="347"/>
        <v>82</v>
      </c>
    </row>
    <row r="11039" spans="2:6" x14ac:dyDescent="0.25">
      <c r="B11039">
        <v>11806</v>
      </c>
      <c r="C11039">
        <v>3551</v>
      </c>
      <c r="D11039" s="3">
        <v>0.54388888888888887</v>
      </c>
      <c r="E11039" s="3">
        <f t="shared" si="346"/>
        <v>5.7291666666666685E-2</v>
      </c>
      <c r="F11039">
        <f t="shared" si="347"/>
        <v>82</v>
      </c>
    </row>
    <row r="11040" spans="2:6" x14ac:dyDescent="0.25">
      <c r="B11040">
        <v>11807</v>
      </c>
      <c r="C11040">
        <v>3551</v>
      </c>
      <c r="D11040" s="3">
        <v>0.54388888888888887</v>
      </c>
      <c r="E11040" s="3">
        <f t="shared" si="346"/>
        <v>5.7291666666666685E-2</v>
      </c>
      <c r="F11040">
        <f t="shared" si="347"/>
        <v>82</v>
      </c>
    </row>
    <row r="11041" spans="2:6" x14ac:dyDescent="0.25">
      <c r="B11041">
        <v>11808</v>
      </c>
      <c r="C11041">
        <v>3687</v>
      </c>
      <c r="D11041" s="3">
        <v>0.54388888888888887</v>
      </c>
      <c r="E11041" s="3">
        <f t="shared" si="346"/>
        <v>5.7291666666666685E-2</v>
      </c>
      <c r="F11041">
        <f t="shared" si="347"/>
        <v>82</v>
      </c>
    </row>
    <row r="11042" spans="2:6" x14ac:dyDescent="0.25">
      <c r="B11042">
        <v>11809</v>
      </c>
      <c r="C11042">
        <v>3687</v>
      </c>
      <c r="D11042" s="3">
        <v>0.54388888888888887</v>
      </c>
      <c r="E11042" s="3">
        <f t="shared" si="346"/>
        <v>5.7291666666666685E-2</v>
      </c>
      <c r="F11042">
        <f t="shared" si="347"/>
        <v>82</v>
      </c>
    </row>
    <row r="11043" spans="2:6" x14ac:dyDescent="0.25">
      <c r="B11043">
        <v>11810</v>
      </c>
      <c r="C11043">
        <v>3687</v>
      </c>
      <c r="D11043" s="3">
        <v>0.54388888888888887</v>
      </c>
      <c r="E11043" s="3">
        <f t="shared" si="346"/>
        <v>5.7291666666666685E-2</v>
      </c>
      <c r="F11043">
        <f t="shared" si="347"/>
        <v>82</v>
      </c>
    </row>
    <row r="11044" spans="2:6" x14ac:dyDescent="0.25">
      <c r="B11044">
        <v>11811</v>
      </c>
      <c r="C11044">
        <v>3687</v>
      </c>
      <c r="D11044" s="3">
        <v>0.54388888888888887</v>
      </c>
      <c r="E11044" s="3">
        <f t="shared" si="346"/>
        <v>5.7291666666666685E-2</v>
      </c>
      <c r="F11044">
        <f t="shared" si="347"/>
        <v>82</v>
      </c>
    </row>
    <row r="11045" spans="2:6" x14ac:dyDescent="0.25">
      <c r="B11045">
        <v>11812</v>
      </c>
      <c r="C11045">
        <v>3435</v>
      </c>
      <c r="D11045" s="3">
        <v>0.54388888888888887</v>
      </c>
      <c r="E11045" s="3">
        <f t="shared" si="346"/>
        <v>5.7291666666666685E-2</v>
      </c>
      <c r="F11045">
        <f t="shared" si="347"/>
        <v>82</v>
      </c>
    </row>
    <row r="11046" spans="2:6" x14ac:dyDescent="0.25">
      <c r="B11046">
        <v>11813</v>
      </c>
      <c r="C11046">
        <v>3435</v>
      </c>
      <c r="D11046" s="3">
        <v>0.54388888888888887</v>
      </c>
      <c r="E11046" s="3">
        <f t="shared" si="346"/>
        <v>5.7291666666666685E-2</v>
      </c>
      <c r="F11046">
        <f t="shared" si="347"/>
        <v>82</v>
      </c>
    </row>
    <row r="11047" spans="2:6" x14ac:dyDescent="0.25">
      <c r="B11047">
        <v>11814</v>
      </c>
      <c r="C11047">
        <v>3435</v>
      </c>
      <c r="D11047" s="3">
        <v>0.54388888888888887</v>
      </c>
      <c r="E11047" s="3">
        <f t="shared" si="346"/>
        <v>5.7291666666666685E-2</v>
      </c>
      <c r="F11047">
        <f t="shared" si="347"/>
        <v>82</v>
      </c>
    </row>
    <row r="11048" spans="2:6" x14ac:dyDescent="0.25">
      <c r="B11048">
        <v>11815</v>
      </c>
      <c r="C11048">
        <v>3435</v>
      </c>
      <c r="D11048" s="3">
        <v>0.54388888888888887</v>
      </c>
      <c r="E11048" s="3">
        <f t="shared" si="346"/>
        <v>5.7291666666666685E-2</v>
      </c>
      <c r="F11048">
        <f t="shared" si="347"/>
        <v>82</v>
      </c>
    </row>
    <row r="11049" spans="2:6" x14ac:dyDescent="0.25">
      <c r="B11049">
        <v>11816</v>
      </c>
      <c r="C11049">
        <v>3499</v>
      </c>
      <c r="D11049" s="3">
        <v>0.54390046296296302</v>
      </c>
      <c r="E11049" s="3">
        <f t="shared" si="346"/>
        <v>5.7303240740740835E-2</v>
      </c>
      <c r="F11049">
        <f t="shared" si="347"/>
        <v>82</v>
      </c>
    </row>
    <row r="11050" spans="2:6" x14ac:dyDescent="0.25">
      <c r="B11050">
        <v>11817</v>
      </c>
      <c r="C11050">
        <v>3499</v>
      </c>
      <c r="D11050" s="3">
        <v>0.54390046296296302</v>
      </c>
      <c r="E11050" s="3">
        <f t="shared" si="346"/>
        <v>5.7303240740740835E-2</v>
      </c>
      <c r="F11050">
        <f t="shared" si="347"/>
        <v>82</v>
      </c>
    </row>
    <row r="11051" spans="2:6" x14ac:dyDescent="0.25">
      <c r="B11051">
        <v>11818</v>
      </c>
      <c r="C11051">
        <v>3499</v>
      </c>
      <c r="D11051" s="3">
        <v>0.54390046296296302</v>
      </c>
      <c r="E11051" s="3">
        <f t="shared" si="346"/>
        <v>5.7303240740740835E-2</v>
      </c>
      <c r="F11051">
        <f t="shared" si="347"/>
        <v>82</v>
      </c>
    </row>
    <row r="11052" spans="2:6" x14ac:dyDescent="0.25">
      <c r="B11052">
        <v>11819</v>
      </c>
      <c r="C11052">
        <v>3499</v>
      </c>
      <c r="D11052" s="3">
        <v>0.54390046296296302</v>
      </c>
      <c r="E11052" s="3">
        <f t="shared" si="346"/>
        <v>5.7303240740740835E-2</v>
      </c>
      <c r="F11052">
        <f t="shared" si="347"/>
        <v>82</v>
      </c>
    </row>
    <row r="11053" spans="2:6" x14ac:dyDescent="0.25">
      <c r="B11053">
        <v>11820</v>
      </c>
      <c r="C11053">
        <v>3703</v>
      </c>
      <c r="D11053" s="3">
        <v>0.54390046296296302</v>
      </c>
      <c r="E11053" s="3">
        <f t="shared" si="346"/>
        <v>5.7303240740740835E-2</v>
      </c>
      <c r="F11053">
        <f t="shared" si="347"/>
        <v>82</v>
      </c>
    </row>
    <row r="11054" spans="2:6" x14ac:dyDescent="0.25">
      <c r="B11054">
        <v>11821</v>
      </c>
      <c r="C11054">
        <v>3703</v>
      </c>
      <c r="D11054" s="3">
        <v>0.54390046296296302</v>
      </c>
      <c r="E11054" s="3">
        <f t="shared" si="346"/>
        <v>5.7303240740740835E-2</v>
      </c>
      <c r="F11054">
        <f t="shared" si="347"/>
        <v>82</v>
      </c>
    </row>
    <row r="11055" spans="2:6" x14ac:dyDescent="0.25">
      <c r="B11055">
        <v>11822</v>
      </c>
      <c r="C11055">
        <v>3703</v>
      </c>
      <c r="D11055" s="3">
        <v>0.54390046296296302</v>
      </c>
      <c r="E11055" s="3">
        <f t="shared" si="346"/>
        <v>5.7303240740740835E-2</v>
      </c>
      <c r="F11055">
        <f t="shared" si="347"/>
        <v>82</v>
      </c>
    </row>
    <row r="11056" spans="2:6" x14ac:dyDescent="0.25">
      <c r="B11056">
        <v>11823</v>
      </c>
      <c r="C11056">
        <v>3703</v>
      </c>
      <c r="D11056" s="3">
        <v>0.54390046296296302</v>
      </c>
      <c r="E11056" s="3">
        <f t="shared" si="346"/>
        <v>5.7303240740740835E-2</v>
      </c>
      <c r="F11056">
        <f t="shared" si="347"/>
        <v>82</v>
      </c>
    </row>
    <row r="11057" spans="2:6" x14ac:dyDescent="0.25">
      <c r="B11057">
        <v>11824</v>
      </c>
      <c r="C11057">
        <v>3635</v>
      </c>
      <c r="D11057" s="3">
        <v>0.54390046296296302</v>
      </c>
      <c r="E11057" s="3">
        <f t="shared" si="346"/>
        <v>5.7303240740740835E-2</v>
      </c>
      <c r="F11057">
        <f t="shared" si="347"/>
        <v>82</v>
      </c>
    </row>
    <row r="11058" spans="2:6" x14ac:dyDescent="0.25">
      <c r="B11058">
        <v>11825</v>
      </c>
      <c r="C11058">
        <v>3635</v>
      </c>
      <c r="D11058" s="3">
        <v>0.54390046296296302</v>
      </c>
      <c r="E11058" s="3">
        <f t="shared" si="346"/>
        <v>5.7303240740740835E-2</v>
      </c>
      <c r="F11058">
        <f t="shared" si="347"/>
        <v>82</v>
      </c>
    </row>
    <row r="11059" spans="2:6" x14ac:dyDescent="0.25">
      <c r="B11059">
        <v>11826</v>
      </c>
      <c r="C11059">
        <v>3635</v>
      </c>
      <c r="D11059" s="3">
        <v>0.54390046296296302</v>
      </c>
      <c r="E11059" s="3">
        <f t="shared" si="346"/>
        <v>5.7303240740740835E-2</v>
      </c>
      <c r="F11059">
        <f t="shared" si="347"/>
        <v>82</v>
      </c>
    </row>
    <row r="11060" spans="2:6" x14ac:dyDescent="0.25">
      <c r="B11060">
        <v>11827</v>
      </c>
      <c r="C11060">
        <v>3635</v>
      </c>
      <c r="D11060" s="3">
        <v>0.54390046296296302</v>
      </c>
      <c r="E11060" s="3">
        <f t="shared" si="346"/>
        <v>5.7303240740740835E-2</v>
      </c>
      <c r="F11060">
        <f t="shared" si="347"/>
        <v>82</v>
      </c>
    </row>
    <row r="11061" spans="2:6" x14ac:dyDescent="0.25">
      <c r="B11061">
        <v>11828</v>
      </c>
      <c r="C11061">
        <v>3670</v>
      </c>
      <c r="D11061" s="3">
        <v>0.54390046296296302</v>
      </c>
      <c r="E11061" s="3">
        <f t="shared" si="346"/>
        <v>5.7303240740740835E-2</v>
      </c>
      <c r="F11061">
        <f t="shared" si="347"/>
        <v>82</v>
      </c>
    </row>
    <row r="11062" spans="2:6" x14ac:dyDescent="0.25">
      <c r="B11062">
        <v>11829</v>
      </c>
      <c r="C11062">
        <v>3670</v>
      </c>
      <c r="D11062" s="3">
        <v>0.54390046296296302</v>
      </c>
      <c r="E11062" s="3">
        <f t="shared" si="346"/>
        <v>5.7303240740740835E-2</v>
      </c>
      <c r="F11062">
        <f t="shared" si="347"/>
        <v>82</v>
      </c>
    </row>
    <row r="11063" spans="2:6" x14ac:dyDescent="0.25">
      <c r="B11063">
        <v>11830</v>
      </c>
      <c r="C11063">
        <v>3670</v>
      </c>
      <c r="D11063" s="3">
        <v>0.54390046296296302</v>
      </c>
      <c r="E11063" s="3">
        <f t="shared" si="346"/>
        <v>5.7303240740740835E-2</v>
      </c>
      <c r="F11063">
        <f t="shared" si="347"/>
        <v>82</v>
      </c>
    </row>
    <row r="11064" spans="2:6" x14ac:dyDescent="0.25">
      <c r="B11064">
        <v>11831</v>
      </c>
      <c r="C11064">
        <v>3670</v>
      </c>
      <c r="D11064" s="3">
        <v>0.54390046296296302</v>
      </c>
      <c r="E11064" s="3">
        <f t="shared" si="346"/>
        <v>5.7303240740740835E-2</v>
      </c>
      <c r="F11064">
        <f t="shared" si="347"/>
        <v>82</v>
      </c>
    </row>
    <row r="11065" spans="2:6" x14ac:dyDescent="0.25">
      <c r="B11065">
        <v>11832</v>
      </c>
      <c r="C11065">
        <v>3377</v>
      </c>
      <c r="D11065" s="3">
        <v>0.54390046296296302</v>
      </c>
      <c r="E11065" s="3">
        <f t="shared" si="346"/>
        <v>5.7303240740740835E-2</v>
      </c>
      <c r="F11065">
        <f t="shared" si="347"/>
        <v>82</v>
      </c>
    </row>
    <row r="11066" spans="2:6" x14ac:dyDescent="0.25">
      <c r="B11066">
        <v>11833</v>
      </c>
      <c r="C11066">
        <v>3377</v>
      </c>
      <c r="D11066" s="3">
        <v>0.54390046296296302</v>
      </c>
      <c r="E11066" s="3">
        <f t="shared" si="346"/>
        <v>5.7303240740740835E-2</v>
      </c>
      <c r="F11066">
        <f t="shared" si="347"/>
        <v>82</v>
      </c>
    </row>
    <row r="11067" spans="2:6" x14ac:dyDescent="0.25">
      <c r="B11067">
        <v>11834</v>
      </c>
      <c r="C11067">
        <v>3377</v>
      </c>
      <c r="D11067" s="3">
        <v>0.54390046296296302</v>
      </c>
      <c r="E11067" s="3">
        <f t="shared" si="346"/>
        <v>5.7303240740740835E-2</v>
      </c>
      <c r="F11067">
        <f t="shared" si="347"/>
        <v>82</v>
      </c>
    </row>
    <row r="11068" spans="2:6" x14ac:dyDescent="0.25">
      <c r="B11068">
        <v>11835</v>
      </c>
      <c r="C11068">
        <v>3377</v>
      </c>
      <c r="D11068" s="3">
        <v>0.54390046296296302</v>
      </c>
      <c r="E11068" s="3">
        <f t="shared" si="346"/>
        <v>5.7303240740740835E-2</v>
      </c>
      <c r="F11068">
        <f t="shared" si="347"/>
        <v>82</v>
      </c>
    </row>
    <row r="11069" spans="2:6" x14ac:dyDescent="0.25">
      <c r="B11069">
        <v>11836</v>
      </c>
      <c r="C11069">
        <v>3655</v>
      </c>
      <c r="D11069" s="3">
        <v>0.54391203703703705</v>
      </c>
      <c r="E11069" s="3">
        <f t="shared" si="346"/>
        <v>5.7314814814814874E-2</v>
      </c>
      <c r="F11069">
        <f t="shared" si="347"/>
        <v>82</v>
      </c>
    </row>
    <row r="11070" spans="2:6" x14ac:dyDescent="0.25">
      <c r="B11070">
        <v>11837</v>
      </c>
      <c r="C11070">
        <v>3655</v>
      </c>
      <c r="D11070" s="3">
        <v>0.54391203703703705</v>
      </c>
      <c r="E11070" s="3">
        <f t="shared" si="346"/>
        <v>5.7314814814814874E-2</v>
      </c>
      <c r="F11070">
        <f t="shared" si="347"/>
        <v>82</v>
      </c>
    </row>
    <row r="11071" spans="2:6" x14ac:dyDescent="0.25">
      <c r="B11071">
        <v>11838</v>
      </c>
      <c r="C11071">
        <v>3655</v>
      </c>
      <c r="D11071" s="3">
        <v>0.54391203703703705</v>
      </c>
      <c r="E11071" s="3">
        <f t="shared" si="346"/>
        <v>5.7314814814814874E-2</v>
      </c>
      <c r="F11071">
        <f t="shared" si="347"/>
        <v>82</v>
      </c>
    </row>
    <row r="11072" spans="2:6" x14ac:dyDescent="0.25">
      <c r="B11072">
        <v>11839</v>
      </c>
      <c r="C11072">
        <v>3655</v>
      </c>
      <c r="D11072" s="3">
        <v>0.54391203703703705</v>
      </c>
      <c r="E11072" s="3">
        <f t="shared" si="346"/>
        <v>5.7314814814814874E-2</v>
      </c>
      <c r="F11072">
        <f t="shared" si="347"/>
        <v>82</v>
      </c>
    </row>
    <row r="11073" spans="2:6" x14ac:dyDescent="0.25">
      <c r="B11073">
        <v>11840</v>
      </c>
      <c r="C11073">
        <v>3634</v>
      </c>
      <c r="D11073" s="3">
        <v>0.54391203703703705</v>
      </c>
      <c r="E11073" s="3">
        <f t="shared" si="346"/>
        <v>5.7314814814814874E-2</v>
      </c>
      <c r="F11073">
        <f t="shared" si="347"/>
        <v>82</v>
      </c>
    </row>
    <row r="11074" spans="2:6" x14ac:dyDescent="0.25">
      <c r="B11074">
        <v>11841</v>
      </c>
      <c r="C11074">
        <v>3634</v>
      </c>
      <c r="D11074" s="3">
        <v>0.54391203703703705</v>
      </c>
      <c r="E11074" s="3">
        <f t="shared" ref="E11074:E11137" si="348">D11074-$A$1</f>
        <v>5.7314814814814874E-2</v>
      </c>
      <c r="F11074">
        <f t="shared" ref="F11074:F11137" si="349">(MINUTE(E11074))+60</f>
        <v>82</v>
      </c>
    </row>
    <row r="11075" spans="2:6" x14ac:dyDescent="0.25">
      <c r="B11075">
        <v>11842</v>
      </c>
      <c r="C11075">
        <v>3634</v>
      </c>
      <c r="D11075" s="3">
        <v>0.54391203703703705</v>
      </c>
      <c r="E11075" s="3">
        <f t="shared" si="348"/>
        <v>5.7314814814814874E-2</v>
      </c>
      <c r="F11075">
        <f t="shared" si="349"/>
        <v>82</v>
      </c>
    </row>
    <row r="11076" spans="2:6" x14ac:dyDescent="0.25">
      <c r="B11076">
        <v>11843</v>
      </c>
      <c r="C11076">
        <v>3634</v>
      </c>
      <c r="D11076" s="3">
        <v>0.54391203703703705</v>
      </c>
      <c r="E11076" s="3">
        <f t="shared" si="348"/>
        <v>5.7314814814814874E-2</v>
      </c>
      <c r="F11076">
        <f t="shared" si="349"/>
        <v>82</v>
      </c>
    </row>
    <row r="11077" spans="2:6" x14ac:dyDescent="0.25">
      <c r="B11077">
        <v>11844</v>
      </c>
      <c r="C11077">
        <v>3677</v>
      </c>
      <c r="D11077" s="3">
        <v>0.54391203703703705</v>
      </c>
      <c r="E11077" s="3">
        <f t="shared" si="348"/>
        <v>5.7314814814814874E-2</v>
      </c>
      <c r="F11077">
        <f t="shared" si="349"/>
        <v>82</v>
      </c>
    </row>
    <row r="11078" spans="2:6" x14ac:dyDescent="0.25">
      <c r="B11078">
        <v>11845</v>
      </c>
      <c r="C11078">
        <v>3677</v>
      </c>
      <c r="D11078" s="3">
        <v>0.54391203703703705</v>
      </c>
      <c r="E11078" s="3">
        <f t="shared" si="348"/>
        <v>5.7314814814814874E-2</v>
      </c>
      <c r="F11078">
        <f t="shared" si="349"/>
        <v>82</v>
      </c>
    </row>
    <row r="11079" spans="2:6" x14ac:dyDescent="0.25">
      <c r="B11079">
        <v>11846</v>
      </c>
      <c r="C11079">
        <v>3677</v>
      </c>
      <c r="D11079" s="3">
        <v>0.54391203703703705</v>
      </c>
      <c r="E11079" s="3">
        <f t="shared" si="348"/>
        <v>5.7314814814814874E-2</v>
      </c>
      <c r="F11079">
        <f t="shared" si="349"/>
        <v>82</v>
      </c>
    </row>
    <row r="11080" spans="2:6" x14ac:dyDescent="0.25">
      <c r="B11080">
        <v>11847</v>
      </c>
      <c r="C11080">
        <v>3677</v>
      </c>
      <c r="D11080" s="3">
        <v>0.54391203703703705</v>
      </c>
      <c r="E11080" s="3">
        <f t="shared" si="348"/>
        <v>5.7314814814814874E-2</v>
      </c>
      <c r="F11080">
        <f t="shared" si="349"/>
        <v>82</v>
      </c>
    </row>
    <row r="11081" spans="2:6" x14ac:dyDescent="0.25">
      <c r="B11081">
        <v>11848</v>
      </c>
      <c r="C11081">
        <v>3682</v>
      </c>
      <c r="D11081" s="3">
        <v>0.54394675925925928</v>
      </c>
      <c r="E11081" s="3">
        <f t="shared" si="348"/>
        <v>5.7349537037037102E-2</v>
      </c>
      <c r="F11081">
        <f t="shared" si="349"/>
        <v>82</v>
      </c>
    </row>
    <row r="11082" spans="2:6" x14ac:dyDescent="0.25">
      <c r="B11082">
        <v>11849</v>
      </c>
      <c r="C11082">
        <v>3682</v>
      </c>
      <c r="D11082" s="3">
        <v>0.54394675925925928</v>
      </c>
      <c r="E11082" s="3">
        <f t="shared" si="348"/>
        <v>5.7349537037037102E-2</v>
      </c>
      <c r="F11082">
        <f t="shared" si="349"/>
        <v>82</v>
      </c>
    </row>
    <row r="11083" spans="2:6" x14ac:dyDescent="0.25">
      <c r="B11083">
        <v>11850</v>
      </c>
      <c r="C11083">
        <v>3682</v>
      </c>
      <c r="D11083" s="3">
        <v>0.54394675925925928</v>
      </c>
      <c r="E11083" s="3">
        <f t="shared" si="348"/>
        <v>5.7349537037037102E-2</v>
      </c>
      <c r="F11083">
        <f t="shared" si="349"/>
        <v>82</v>
      </c>
    </row>
    <row r="11084" spans="2:6" x14ac:dyDescent="0.25">
      <c r="B11084">
        <v>11851</v>
      </c>
      <c r="C11084">
        <v>3682</v>
      </c>
      <c r="D11084" s="3">
        <v>0.54394675925925928</v>
      </c>
      <c r="E11084" s="3">
        <f t="shared" si="348"/>
        <v>5.7349537037037102E-2</v>
      </c>
      <c r="F11084">
        <f t="shared" si="349"/>
        <v>82</v>
      </c>
    </row>
    <row r="11085" spans="2:6" x14ac:dyDescent="0.25">
      <c r="B11085">
        <v>11852</v>
      </c>
      <c r="C11085">
        <v>3607</v>
      </c>
      <c r="D11085" s="3">
        <v>0.54395833333333332</v>
      </c>
      <c r="E11085" s="3">
        <f t="shared" si="348"/>
        <v>5.736111111111114E-2</v>
      </c>
      <c r="F11085">
        <f t="shared" si="349"/>
        <v>82</v>
      </c>
    </row>
    <row r="11086" spans="2:6" x14ac:dyDescent="0.25">
      <c r="B11086">
        <v>11853</v>
      </c>
      <c r="C11086">
        <v>3607</v>
      </c>
      <c r="D11086" s="3">
        <v>0.54395833333333332</v>
      </c>
      <c r="E11086" s="3">
        <f t="shared" si="348"/>
        <v>5.736111111111114E-2</v>
      </c>
      <c r="F11086">
        <f t="shared" si="349"/>
        <v>82</v>
      </c>
    </row>
    <row r="11087" spans="2:6" x14ac:dyDescent="0.25">
      <c r="B11087">
        <v>11854</v>
      </c>
      <c r="C11087">
        <v>3607</v>
      </c>
      <c r="D11087" s="3">
        <v>0.54395833333333332</v>
      </c>
      <c r="E11087" s="3">
        <f t="shared" si="348"/>
        <v>5.736111111111114E-2</v>
      </c>
      <c r="F11087">
        <f t="shared" si="349"/>
        <v>82</v>
      </c>
    </row>
    <row r="11088" spans="2:6" x14ac:dyDescent="0.25">
      <c r="B11088">
        <v>11855</v>
      </c>
      <c r="C11088">
        <v>3607</v>
      </c>
      <c r="D11088" s="3">
        <v>0.54395833333333332</v>
      </c>
      <c r="E11088" s="3">
        <f t="shared" si="348"/>
        <v>5.736111111111114E-2</v>
      </c>
      <c r="F11088">
        <f t="shared" si="349"/>
        <v>82</v>
      </c>
    </row>
    <row r="11089" spans="2:6" x14ac:dyDescent="0.25">
      <c r="B11089">
        <v>11856</v>
      </c>
      <c r="C11089">
        <v>3570</v>
      </c>
      <c r="D11089" s="3">
        <v>0.54395833333333332</v>
      </c>
      <c r="E11089" s="3">
        <f t="shared" si="348"/>
        <v>5.736111111111114E-2</v>
      </c>
      <c r="F11089">
        <f t="shared" si="349"/>
        <v>82</v>
      </c>
    </row>
    <row r="11090" spans="2:6" x14ac:dyDescent="0.25">
      <c r="B11090">
        <v>11857</v>
      </c>
      <c r="C11090">
        <v>3570</v>
      </c>
      <c r="D11090" s="3">
        <v>0.54395833333333332</v>
      </c>
      <c r="E11090" s="3">
        <f t="shared" si="348"/>
        <v>5.736111111111114E-2</v>
      </c>
      <c r="F11090">
        <f t="shared" si="349"/>
        <v>82</v>
      </c>
    </row>
    <row r="11091" spans="2:6" x14ac:dyDescent="0.25">
      <c r="B11091">
        <v>11858</v>
      </c>
      <c r="C11091">
        <v>3570</v>
      </c>
      <c r="D11091" s="3">
        <v>0.54395833333333332</v>
      </c>
      <c r="E11091" s="3">
        <f t="shared" si="348"/>
        <v>5.736111111111114E-2</v>
      </c>
      <c r="F11091">
        <f t="shared" si="349"/>
        <v>82</v>
      </c>
    </row>
    <row r="11092" spans="2:6" x14ac:dyDescent="0.25">
      <c r="B11092">
        <v>11859</v>
      </c>
      <c r="C11092">
        <v>3570</v>
      </c>
      <c r="D11092" s="3">
        <v>0.54395833333333332</v>
      </c>
      <c r="E11092" s="3">
        <f t="shared" si="348"/>
        <v>5.736111111111114E-2</v>
      </c>
      <c r="F11092">
        <f t="shared" si="349"/>
        <v>82</v>
      </c>
    </row>
    <row r="11093" spans="2:6" x14ac:dyDescent="0.25">
      <c r="B11093">
        <v>11860</v>
      </c>
      <c r="C11093">
        <v>3554</v>
      </c>
      <c r="D11093" s="3">
        <v>0.54395833333333332</v>
      </c>
      <c r="E11093" s="3">
        <f t="shared" si="348"/>
        <v>5.736111111111114E-2</v>
      </c>
      <c r="F11093">
        <f t="shared" si="349"/>
        <v>82</v>
      </c>
    </row>
    <row r="11094" spans="2:6" x14ac:dyDescent="0.25">
      <c r="B11094">
        <v>11861</v>
      </c>
      <c r="C11094">
        <v>3554</v>
      </c>
      <c r="D11094" s="3">
        <v>0.54395833333333332</v>
      </c>
      <c r="E11094" s="3">
        <f t="shared" si="348"/>
        <v>5.736111111111114E-2</v>
      </c>
      <c r="F11094">
        <f t="shared" si="349"/>
        <v>82</v>
      </c>
    </row>
    <row r="11095" spans="2:6" x14ac:dyDescent="0.25">
      <c r="B11095">
        <v>11862</v>
      </c>
      <c r="C11095">
        <v>3554</v>
      </c>
      <c r="D11095" s="3">
        <v>0.54395833333333332</v>
      </c>
      <c r="E11095" s="3">
        <f t="shared" si="348"/>
        <v>5.736111111111114E-2</v>
      </c>
      <c r="F11095">
        <f t="shared" si="349"/>
        <v>82</v>
      </c>
    </row>
    <row r="11096" spans="2:6" x14ac:dyDescent="0.25">
      <c r="B11096">
        <v>11863</v>
      </c>
      <c r="C11096">
        <v>3554</v>
      </c>
      <c r="D11096" s="3">
        <v>0.54395833333333332</v>
      </c>
      <c r="E11096" s="3">
        <f t="shared" si="348"/>
        <v>5.736111111111114E-2</v>
      </c>
      <c r="F11096">
        <f t="shared" si="349"/>
        <v>82</v>
      </c>
    </row>
    <row r="11097" spans="2:6" x14ac:dyDescent="0.25">
      <c r="B11097">
        <v>11864</v>
      </c>
      <c r="C11097">
        <v>3632</v>
      </c>
      <c r="D11097" s="3">
        <v>0.54395833333333332</v>
      </c>
      <c r="E11097" s="3">
        <f t="shared" si="348"/>
        <v>5.736111111111114E-2</v>
      </c>
      <c r="F11097">
        <f t="shared" si="349"/>
        <v>82</v>
      </c>
    </row>
    <row r="11098" spans="2:6" x14ac:dyDescent="0.25">
      <c r="B11098">
        <v>11865</v>
      </c>
      <c r="C11098">
        <v>3632</v>
      </c>
      <c r="D11098" s="3">
        <v>0.54395833333333332</v>
      </c>
      <c r="E11098" s="3">
        <f t="shared" si="348"/>
        <v>5.736111111111114E-2</v>
      </c>
      <c r="F11098">
        <f t="shared" si="349"/>
        <v>82</v>
      </c>
    </row>
    <row r="11099" spans="2:6" x14ac:dyDescent="0.25">
      <c r="B11099">
        <v>11866</v>
      </c>
      <c r="C11099">
        <v>3632</v>
      </c>
      <c r="D11099" s="3">
        <v>0.54395833333333332</v>
      </c>
      <c r="E11099" s="3">
        <f t="shared" si="348"/>
        <v>5.736111111111114E-2</v>
      </c>
      <c r="F11099">
        <f t="shared" si="349"/>
        <v>82</v>
      </c>
    </row>
    <row r="11100" spans="2:6" x14ac:dyDescent="0.25">
      <c r="B11100">
        <v>11867</v>
      </c>
      <c r="C11100">
        <v>3632</v>
      </c>
      <c r="D11100" s="3">
        <v>0.54395833333333332</v>
      </c>
      <c r="E11100" s="3">
        <f t="shared" si="348"/>
        <v>5.736111111111114E-2</v>
      </c>
      <c r="F11100">
        <f t="shared" si="349"/>
        <v>82</v>
      </c>
    </row>
    <row r="11101" spans="2:6" x14ac:dyDescent="0.25">
      <c r="B11101">
        <v>11868</v>
      </c>
      <c r="C11101">
        <v>4399</v>
      </c>
      <c r="D11101" s="3">
        <v>0.54395833333333332</v>
      </c>
      <c r="E11101" s="3">
        <f t="shared" si="348"/>
        <v>5.736111111111114E-2</v>
      </c>
      <c r="F11101">
        <f t="shared" si="349"/>
        <v>82</v>
      </c>
    </row>
    <row r="11102" spans="2:6" x14ac:dyDescent="0.25">
      <c r="B11102">
        <v>11869</v>
      </c>
      <c r="C11102">
        <v>4399</v>
      </c>
      <c r="D11102" s="3">
        <v>0.54395833333333332</v>
      </c>
      <c r="E11102" s="3">
        <f t="shared" si="348"/>
        <v>5.736111111111114E-2</v>
      </c>
      <c r="F11102">
        <f t="shared" si="349"/>
        <v>82</v>
      </c>
    </row>
    <row r="11103" spans="2:6" x14ac:dyDescent="0.25">
      <c r="B11103">
        <v>11870</v>
      </c>
      <c r="C11103">
        <v>4399</v>
      </c>
      <c r="D11103" s="3">
        <v>0.54395833333333332</v>
      </c>
      <c r="E11103" s="3">
        <f t="shared" si="348"/>
        <v>5.736111111111114E-2</v>
      </c>
      <c r="F11103">
        <f t="shared" si="349"/>
        <v>82</v>
      </c>
    </row>
    <row r="11104" spans="2:6" x14ac:dyDescent="0.25">
      <c r="B11104">
        <v>11871</v>
      </c>
      <c r="C11104">
        <v>4399</v>
      </c>
      <c r="D11104" s="3">
        <v>0.54395833333333332</v>
      </c>
      <c r="E11104" s="3">
        <f t="shared" si="348"/>
        <v>5.736111111111114E-2</v>
      </c>
      <c r="F11104">
        <f t="shared" si="349"/>
        <v>82</v>
      </c>
    </row>
    <row r="11105" spans="2:6" x14ac:dyDescent="0.25">
      <c r="B11105">
        <v>11872</v>
      </c>
      <c r="C11105">
        <v>3529</v>
      </c>
      <c r="D11105" s="3">
        <v>0.54396990740740747</v>
      </c>
      <c r="E11105" s="3">
        <f t="shared" si="348"/>
        <v>5.737268518518529E-2</v>
      </c>
      <c r="F11105">
        <f t="shared" si="349"/>
        <v>82</v>
      </c>
    </row>
    <row r="11106" spans="2:6" x14ac:dyDescent="0.25">
      <c r="B11106">
        <v>11873</v>
      </c>
      <c r="C11106">
        <v>3529</v>
      </c>
      <c r="D11106" s="3">
        <v>0.54396990740740747</v>
      </c>
      <c r="E11106" s="3">
        <f t="shared" si="348"/>
        <v>5.737268518518529E-2</v>
      </c>
      <c r="F11106">
        <f t="shared" si="349"/>
        <v>82</v>
      </c>
    </row>
    <row r="11107" spans="2:6" x14ac:dyDescent="0.25">
      <c r="B11107">
        <v>11874</v>
      </c>
      <c r="C11107">
        <v>3529</v>
      </c>
      <c r="D11107" s="3">
        <v>0.54396990740740747</v>
      </c>
      <c r="E11107" s="3">
        <f t="shared" si="348"/>
        <v>5.737268518518529E-2</v>
      </c>
      <c r="F11107">
        <f t="shared" si="349"/>
        <v>82</v>
      </c>
    </row>
    <row r="11108" spans="2:6" x14ac:dyDescent="0.25">
      <c r="B11108">
        <v>11875</v>
      </c>
      <c r="C11108">
        <v>3529</v>
      </c>
      <c r="D11108" s="3">
        <v>0.54396990740740747</v>
      </c>
      <c r="E11108" s="3">
        <f t="shared" si="348"/>
        <v>5.737268518518529E-2</v>
      </c>
      <c r="F11108">
        <f t="shared" si="349"/>
        <v>82</v>
      </c>
    </row>
    <row r="11109" spans="2:6" x14ac:dyDescent="0.25">
      <c r="B11109">
        <v>11876</v>
      </c>
      <c r="C11109">
        <v>3600</v>
      </c>
      <c r="D11109" s="3">
        <v>0.54399305555555555</v>
      </c>
      <c r="E11109" s="3">
        <f t="shared" si="348"/>
        <v>5.7395833333333368E-2</v>
      </c>
      <c r="F11109">
        <f t="shared" si="349"/>
        <v>82</v>
      </c>
    </row>
    <row r="11110" spans="2:6" x14ac:dyDescent="0.25">
      <c r="B11110">
        <v>11877</v>
      </c>
      <c r="C11110">
        <v>3600</v>
      </c>
      <c r="D11110" s="3">
        <v>0.54399305555555555</v>
      </c>
      <c r="E11110" s="3">
        <f t="shared" si="348"/>
        <v>5.7395833333333368E-2</v>
      </c>
      <c r="F11110">
        <f t="shared" si="349"/>
        <v>82</v>
      </c>
    </row>
    <row r="11111" spans="2:6" x14ac:dyDescent="0.25">
      <c r="B11111">
        <v>11878</v>
      </c>
      <c r="C11111">
        <v>3600</v>
      </c>
      <c r="D11111" s="3">
        <v>0.54399305555555555</v>
      </c>
      <c r="E11111" s="3">
        <f t="shared" si="348"/>
        <v>5.7395833333333368E-2</v>
      </c>
      <c r="F11111">
        <f t="shared" si="349"/>
        <v>82</v>
      </c>
    </row>
    <row r="11112" spans="2:6" x14ac:dyDescent="0.25">
      <c r="B11112">
        <v>11879</v>
      </c>
      <c r="C11112">
        <v>3600</v>
      </c>
      <c r="D11112" s="3">
        <v>0.54399305555555555</v>
      </c>
      <c r="E11112" s="3">
        <f t="shared" si="348"/>
        <v>5.7395833333333368E-2</v>
      </c>
      <c r="F11112">
        <f t="shared" si="349"/>
        <v>82</v>
      </c>
    </row>
    <row r="11113" spans="2:6" x14ac:dyDescent="0.25">
      <c r="B11113">
        <v>11880</v>
      </c>
      <c r="C11113">
        <v>3637</v>
      </c>
      <c r="D11113" s="3">
        <v>0.54399305555555555</v>
      </c>
      <c r="E11113" s="3">
        <f t="shared" si="348"/>
        <v>5.7395833333333368E-2</v>
      </c>
      <c r="F11113">
        <f t="shared" si="349"/>
        <v>82</v>
      </c>
    </row>
    <row r="11114" spans="2:6" x14ac:dyDescent="0.25">
      <c r="B11114">
        <v>11881</v>
      </c>
      <c r="C11114">
        <v>3637</v>
      </c>
      <c r="D11114" s="3">
        <v>0.54399305555555555</v>
      </c>
      <c r="E11114" s="3">
        <f t="shared" si="348"/>
        <v>5.7395833333333368E-2</v>
      </c>
      <c r="F11114">
        <f t="shared" si="349"/>
        <v>82</v>
      </c>
    </row>
    <row r="11115" spans="2:6" x14ac:dyDescent="0.25">
      <c r="B11115">
        <v>11882</v>
      </c>
      <c r="C11115">
        <v>3637</v>
      </c>
      <c r="D11115" s="3">
        <v>0.54399305555555555</v>
      </c>
      <c r="E11115" s="3">
        <f t="shared" si="348"/>
        <v>5.7395833333333368E-2</v>
      </c>
      <c r="F11115">
        <f t="shared" si="349"/>
        <v>82</v>
      </c>
    </row>
    <row r="11116" spans="2:6" x14ac:dyDescent="0.25">
      <c r="B11116">
        <v>11883</v>
      </c>
      <c r="C11116">
        <v>3637</v>
      </c>
      <c r="D11116" s="3">
        <v>0.54399305555555555</v>
      </c>
      <c r="E11116" s="3">
        <f t="shared" si="348"/>
        <v>5.7395833333333368E-2</v>
      </c>
      <c r="F11116">
        <f t="shared" si="349"/>
        <v>82</v>
      </c>
    </row>
    <row r="11117" spans="2:6" x14ac:dyDescent="0.25">
      <c r="B11117">
        <v>11884</v>
      </c>
      <c r="C11117">
        <v>3538</v>
      </c>
      <c r="D11117" s="3">
        <v>0.54399305555555555</v>
      </c>
      <c r="E11117" s="3">
        <f t="shared" si="348"/>
        <v>5.7395833333333368E-2</v>
      </c>
      <c r="F11117">
        <f t="shared" si="349"/>
        <v>82</v>
      </c>
    </row>
    <row r="11118" spans="2:6" x14ac:dyDescent="0.25">
      <c r="B11118">
        <v>11885</v>
      </c>
      <c r="C11118">
        <v>3538</v>
      </c>
      <c r="D11118" s="3">
        <v>0.54399305555555555</v>
      </c>
      <c r="E11118" s="3">
        <f t="shared" si="348"/>
        <v>5.7395833333333368E-2</v>
      </c>
      <c r="F11118">
        <f t="shared" si="349"/>
        <v>82</v>
      </c>
    </row>
    <row r="11119" spans="2:6" x14ac:dyDescent="0.25">
      <c r="B11119">
        <v>11886</v>
      </c>
      <c r="C11119">
        <v>3538</v>
      </c>
      <c r="D11119" s="3">
        <v>0.54399305555555555</v>
      </c>
      <c r="E11119" s="3">
        <f t="shared" si="348"/>
        <v>5.7395833333333368E-2</v>
      </c>
      <c r="F11119">
        <f t="shared" si="349"/>
        <v>82</v>
      </c>
    </row>
    <row r="11120" spans="2:6" x14ac:dyDescent="0.25">
      <c r="B11120">
        <v>11887</v>
      </c>
      <c r="C11120">
        <v>3538</v>
      </c>
      <c r="D11120" s="3">
        <v>0.54399305555555555</v>
      </c>
      <c r="E11120" s="3">
        <f t="shared" si="348"/>
        <v>5.7395833333333368E-2</v>
      </c>
      <c r="F11120">
        <f t="shared" si="349"/>
        <v>82</v>
      </c>
    </row>
    <row r="11121" spans="2:6" x14ac:dyDescent="0.25">
      <c r="B11121">
        <v>11888</v>
      </c>
      <c r="C11121">
        <v>3646</v>
      </c>
      <c r="D11121" s="3">
        <v>0.54399305555555555</v>
      </c>
      <c r="E11121" s="3">
        <f t="shared" si="348"/>
        <v>5.7395833333333368E-2</v>
      </c>
      <c r="F11121">
        <f t="shared" si="349"/>
        <v>82</v>
      </c>
    </row>
    <row r="11122" spans="2:6" x14ac:dyDescent="0.25">
      <c r="B11122">
        <v>11889</v>
      </c>
      <c r="C11122">
        <v>3646</v>
      </c>
      <c r="D11122" s="3">
        <v>0.54399305555555555</v>
      </c>
      <c r="E11122" s="3">
        <f t="shared" si="348"/>
        <v>5.7395833333333368E-2</v>
      </c>
      <c r="F11122">
        <f t="shared" si="349"/>
        <v>82</v>
      </c>
    </row>
    <row r="11123" spans="2:6" x14ac:dyDescent="0.25">
      <c r="B11123">
        <v>11890</v>
      </c>
      <c r="C11123">
        <v>3646</v>
      </c>
      <c r="D11123" s="3">
        <v>0.54399305555555555</v>
      </c>
      <c r="E11123" s="3">
        <f t="shared" si="348"/>
        <v>5.7395833333333368E-2</v>
      </c>
      <c r="F11123">
        <f t="shared" si="349"/>
        <v>82</v>
      </c>
    </row>
    <row r="11124" spans="2:6" x14ac:dyDescent="0.25">
      <c r="B11124">
        <v>11891</v>
      </c>
      <c r="C11124">
        <v>3646</v>
      </c>
      <c r="D11124" s="3">
        <v>0.54399305555555555</v>
      </c>
      <c r="E11124" s="3">
        <f t="shared" si="348"/>
        <v>5.7395833333333368E-2</v>
      </c>
      <c r="F11124">
        <f t="shared" si="349"/>
        <v>82</v>
      </c>
    </row>
    <row r="11125" spans="2:6" x14ac:dyDescent="0.25">
      <c r="B11125">
        <v>11892</v>
      </c>
      <c r="C11125">
        <v>3465</v>
      </c>
      <c r="D11125" s="3">
        <v>0.54399305555555555</v>
      </c>
      <c r="E11125" s="3">
        <f t="shared" si="348"/>
        <v>5.7395833333333368E-2</v>
      </c>
      <c r="F11125">
        <f t="shared" si="349"/>
        <v>82</v>
      </c>
    </row>
    <row r="11126" spans="2:6" x14ac:dyDescent="0.25">
      <c r="B11126">
        <v>11893</v>
      </c>
      <c r="C11126">
        <v>3465</v>
      </c>
      <c r="D11126" s="3">
        <v>0.54399305555555555</v>
      </c>
      <c r="E11126" s="3">
        <f t="shared" si="348"/>
        <v>5.7395833333333368E-2</v>
      </c>
      <c r="F11126">
        <f t="shared" si="349"/>
        <v>82</v>
      </c>
    </row>
    <row r="11127" spans="2:6" x14ac:dyDescent="0.25">
      <c r="B11127">
        <v>11894</v>
      </c>
      <c r="C11127">
        <v>3465</v>
      </c>
      <c r="D11127" s="3">
        <v>0.54399305555555555</v>
      </c>
      <c r="E11127" s="3">
        <f t="shared" si="348"/>
        <v>5.7395833333333368E-2</v>
      </c>
      <c r="F11127">
        <f t="shared" si="349"/>
        <v>82</v>
      </c>
    </row>
    <row r="11128" spans="2:6" x14ac:dyDescent="0.25">
      <c r="B11128">
        <v>11895</v>
      </c>
      <c r="C11128">
        <v>3465</v>
      </c>
      <c r="D11128" s="3">
        <v>0.54399305555555555</v>
      </c>
      <c r="E11128" s="3">
        <f t="shared" si="348"/>
        <v>5.7395833333333368E-2</v>
      </c>
      <c r="F11128">
        <f t="shared" si="349"/>
        <v>82</v>
      </c>
    </row>
    <row r="11129" spans="2:6" x14ac:dyDescent="0.25">
      <c r="B11129">
        <v>11896</v>
      </c>
      <c r="C11129">
        <v>3655</v>
      </c>
      <c r="D11129" s="3">
        <v>0.54399305555555555</v>
      </c>
      <c r="E11129" s="3">
        <f t="shared" si="348"/>
        <v>5.7395833333333368E-2</v>
      </c>
      <c r="F11129">
        <f t="shared" si="349"/>
        <v>82</v>
      </c>
    </row>
    <row r="11130" spans="2:6" x14ac:dyDescent="0.25">
      <c r="B11130">
        <v>11897</v>
      </c>
      <c r="C11130">
        <v>3655</v>
      </c>
      <c r="D11130" s="3">
        <v>0.54399305555555555</v>
      </c>
      <c r="E11130" s="3">
        <f t="shared" si="348"/>
        <v>5.7395833333333368E-2</v>
      </c>
      <c r="F11130">
        <f t="shared" si="349"/>
        <v>82</v>
      </c>
    </row>
    <row r="11131" spans="2:6" x14ac:dyDescent="0.25">
      <c r="B11131">
        <v>11898</v>
      </c>
      <c r="C11131">
        <v>3655</v>
      </c>
      <c r="D11131" s="3">
        <v>0.54399305555555555</v>
      </c>
      <c r="E11131" s="3">
        <f t="shared" si="348"/>
        <v>5.7395833333333368E-2</v>
      </c>
      <c r="F11131">
        <f t="shared" si="349"/>
        <v>82</v>
      </c>
    </row>
    <row r="11132" spans="2:6" x14ac:dyDescent="0.25">
      <c r="B11132">
        <v>11899</v>
      </c>
      <c r="C11132">
        <v>3655</v>
      </c>
      <c r="D11132" s="3">
        <v>0.54399305555555555</v>
      </c>
      <c r="E11132" s="3">
        <f t="shared" si="348"/>
        <v>5.7395833333333368E-2</v>
      </c>
      <c r="F11132">
        <f t="shared" si="349"/>
        <v>82</v>
      </c>
    </row>
    <row r="11133" spans="2:6" x14ac:dyDescent="0.25">
      <c r="B11133">
        <v>11900</v>
      </c>
      <c r="C11133">
        <v>3630</v>
      </c>
      <c r="D11133" s="3">
        <v>0.54400462962962959</v>
      </c>
      <c r="E11133" s="3">
        <f t="shared" si="348"/>
        <v>5.7407407407407407E-2</v>
      </c>
      <c r="F11133">
        <f t="shared" si="349"/>
        <v>82</v>
      </c>
    </row>
    <row r="11134" spans="2:6" x14ac:dyDescent="0.25">
      <c r="B11134">
        <v>11901</v>
      </c>
      <c r="C11134">
        <v>3630</v>
      </c>
      <c r="D11134" s="3">
        <v>0.54400462962962959</v>
      </c>
      <c r="E11134" s="3">
        <f t="shared" si="348"/>
        <v>5.7407407407407407E-2</v>
      </c>
      <c r="F11134">
        <f t="shared" si="349"/>
        <v>82</v>
      </c>
    </row>
    <row r="11135" spans="2:6" x14ac:dyDescent="0.25">
      <c r="B11135">
        <v>11902</v>
      </c>
      <c r="C11135">
        <v>3630</v>
      </c>
      <c r="D11135" s="3">
        <v>0.54400462962962959</v>
      </c>
      <c r="E11135" s="3">
        <f t="shared" si="348"/>
        <v>5.7407407407407407E-2</v>
      </c>
      <c r="F11135">
        <f t="shared" si="349"/>
        <v>82</v>
      </c>
    </row>
    <row r="11136" spans="2:6" x14ac:dyDescent="0.25">
      <c r="B11136">
        <v>11903</v>
      </c>
      <c r="C11136">
        <v>3630</v>
      </c>
      <c r="D11136" s="3">
        <v>0.54400462962962959</v>
      </c>
      <c r="E11136" s="3">
        <f t="shared" si="348"/>
        <v>5.7407407407407407E-2</v>
      </c>
      <c r="F11136">
        <f t="shared" si="349"/>
        <v>82</v>
      </c>
    </row>
    <row r="11137" spans="2:6" x14ac:dyDescent="0.25">
      <c r="B11137">
        <v>11904</v>
      </c>
      <c r="C11137">
        <v>3523</v>
      </c>
      <c r="D11137" s="3">
        <v>0.54401620370370374</v>
      </c>
      <c r="E11137" s="3">
        <f t="shared" si="348"/>
        <v>5.7418981481481557E-2</v>
      </c>
      <c r="F11137">
        <f t="shared" si="349"/>
        <v>82</v>
      </c>
    </row>
    <row r="11138" spans="2:6" x14ac:dyDescent="0.25">
      <c r="B11138">
        <v>11905</v>
      </c>
      <c r="C11138">
        <v>3523</v>
      </c>
      <c r="D11138" s="3">
        <v>0.54401620370370374</v>
      </c>
      <c r="E11138" s="3">
        <f t="shared" ref="E11138:E11201" si="350">D11138-$A$1</f>
        <v>5.7418981481481557E-2</v>
      </c>
      <c r="F11138">
        <f t="shared" ref="F11138:F11201" si="351">(MINUTE(E11138))+60</f>
        <v>82</v>
      </c>
    </row>
    <row r="11139" spans="2:6" x14ac:dyDescent="0.25">
      <c r="B11139">
        <v>11906</v>
      </c>
      <c r="C11139">
        <v>3523</v>
      </c>
      <c r="D11139" s="3">
        <v>0.54401620370370374</v>
      </c>
      <c r="E11139" s="3">
        <f t="shared" si="350"/>
        <v>5.7418981481481557E-2</v>
      </c>
      <c r="F11139">
        <f t="shared" si="351"/>
        <v>82</v>
      </c>
    </row>
    <row r="11140" spans="2:6" x14ac:dyDescent="0.25">
      <c r="B11140">
        <v>11907</v>
      </c>
      <c r="C11140">
        <v>3523</v>
      </c>
      <c r="D11140" s="3">
        <v>0.54401620370370374</v>
      </c>
      <c r="E11140" s="3">
        <f t="shared" si="350"/>
        <v>5.7418981481481557E-2</v>
      </c>
      <c r="F11140">
        <f t="shared" si="351"/>
        <v>82</v>
      </c>
    </row>
    <row r="11141" spans="2:6" x14ac:dyDescent="0.25">
      <c r="B11141">
        <v>11908</v>
      </c>
      <c r="C11141">
        <v>3596</v>
      </c>
      <c r="D11141" s="3">
        <v>0.54401620370370374</v>
      </c>
      <c r="E11141" s="3">
        <f t="shared" si="350"/>
        <v>5.7418981481481557E-2</v>
      </c>
      <c r="F11141">
        <f t="shared" si="351"/>
        <v>82</v>
      </c>
    </row>
    <row r="11142" spans="2:6" x14ac:dyDescent="0.25">
      <c r="B11142">
        <v>11909</v>
      </c>
      <c r="C11142">
        <v>3596</v>
      </c>
      <c r="D11142" s="3">
        <v>0.54401620370370374</v>
      </c>
      <c r="E11142" s="3">
        <f t="shared" si="350"/>
        <v>5.7418981481481557E-2</v>
      </c>
      <c r="F11142">
        <f t="shared" si="351"/>
        <v>82</v>
      </c>
    </row>
    <row r="11143" spans="2:6" x14ac:dyDescent="0.25">
      <c r="B11143">
        <v>11910</v>
      </c>
      <c r="C11143">
        <v>3596</v>
      </c>
      <c r="D11143" s="3">
        <v>0.54401620370370374</v>
      </c>
      <c r="E11143" s="3">
        <f t="shared" si="350"/>
        <v>5.7418981481481557E-2</v>
      </c>
      <c r="F11143">
        <f t="shared" si="351"/>
        <v>82</v>
      </c>
    </row>
    <row r="11144" spans="2:6" x14ac:dyDescent="0.25">
      <c r="B11144">
        <v>11911</v>
      </c>
      <c r="C11144">
        <v>3596</v>
      </c>
      <c r="D11144" s="3">
        <v>0.54401620370370374</v>
      </c>
      <c r="E11144" s="3">
        <f t="shared" si="350"/>
        <v>5.7418981481481557E-2</v>
      </c>
      <c r="F11144">
        <f t="shared" si="351"/>
        <v>82</v>
      </c>
    </row>
    <row r="11145" spans="2:6" x14ac:dyDescent="0.25">
      <c r="B11145">
        <v>11912</v>
      </c>
      <c r="C11145">
        <v>3631</v>
      </c>
      <c r="D11145" s="3">
        <v>0.54401620370370374</v>
      </c>
      <c r="E11145" s="3">
        <f t="shared" si="350"/>
        <v>5.7418981481481557E-2</v>
      </c>
      <c r="F11145">
        <f t="shared" si="351"/>
        <v>82</v>
      </c>
    </row>
    <row r="11146" spans="2:6" x14ac:dyDescent="0.25">
      <c r="B11146">
        <v>11913</v>
      </c>
      <c r="C11146">
        <v>3631</v>
      </c>
      <c r="D11146" s="3">
        <v>0.54401620370370374</v>
      </c>
      <c r="E11146" s="3">
        <f t="shared" si="350"/>
        <v>5.7418981481481557E-2</v>
      </c>
      <c r="F11146">
        <f t="shared" si="351"/>
        <v>82</v>
      </c>
    </row>
    <row r="11147" spans="2:6" x14ac:dyDescent="0.25">
      <c r="B11147">
        <v>11914</v>
      </c>
      <c r="C11147">
        <v>3631</v>
      </c>
      <c r="D11147" s="3">
        <v>0.54401620370370374</v>
      </c>
      <c r="E11147" s="3">
        <f t="shared" si="350"/>
        <v>5.7418981481481557E-2</v>
      </c>
      <c r="F11147">
        <f t="shared" si="351"/>
        <v>82</v>
      </c>
    </row>
    <row r="11148" spans="2:6" x14ac:dyDescent="0.25">
      <c r="B11148">
        <v>11915</v>
      </c>
      <c r="C11148">
        <v>3631</v>
      </c>
      <c r="D11148" s="3">
        <v>0.54401620370370374</v>
      </c>
      <c r="E11148" s="3">
        <f t="shared" si="350"/>
        <v>5.7418981481481557E-2</v>
      </c>
      <c r="F11148">
        <f t="shared" si="351"/>
        <v>82</v>
      </c>
    </row>
    <row r="11149" spans="2:6" x14ac:dyDescent="0.25">
      <c r="B11149">
        <v>11916</v>
      </c>
      <c r="C11149">
        <v>3636</v>
      </c>
      <c r="D11149" s="3">
        <v>0.54403935185185182</v>
      </c>
      <c r="E11149" s="3">
        <f t="shared" si="350"/>
        <v>5.7442129629629635E-2</v>
      </c>
      <c r="F11149">
        <f t="shared" si="351"/>
        <v>82</v>
      </c>
    </row>
    <row r="11150" spans="2:6" x14ac:dyDescent="0.25">
      <c r="B11150">
        <v>11917</v>
      </c>
      <c r="C11150">
        <v>3636</v>
      </c>
      <c r="D11150" s="3">
        <v>0.54403935185185182</v>
      </c>
      <c r="E11150" s="3">
        <f t="shared" si="350"/>
        <v>5.7442129629629635E-2</v>
      </c>
      <c r="F11150">
        <f t="shared" si="351"/>
        <v>82</v>
      </c>
    </row>
    <row r="11151" spans="2:6" x14ac:dyDescent="0.25">
      <c r="B11151">
        <v>11918</v>
      </c>
      <c r="C11151">
        <v>3636</v>
      </c>
      <c r="D11151" s="3">
        <v>0.54403935185185182</v>
      </c>
      <c r="E11151" s="3">
        <f t="shared" si="350"/>
        <v>5.7442129629629635E-2</v>
      </c>
      <c r="F11151">
        <f t="shared" si="351"/>
        <v>82</v>
      </c>
    </row>
    <row r="11152" spans="2:6" x14ac:dyDescent="0.25">
      <c r="B11152">
        <v>11919</v>
      </c>
      <c r="C11152">
        <v>3636</v>
      </c>
      <c r="D11152" s="3">
        <v>0.54403935185185182</v>
      </c>
      <c r="E11152" s="3">
        <f t="shared" si="350"/>
        <v>5.7442129629629635E-2</v>
      </c>
      <c r="F11152">
        <f t="shared" si="351"/>
        <v>82</v>
      </c>
    </row>
    <row r="11153" spans="2:6" x14ac:dyDescent="0.25">
      <c r="B11153">
        <v>11920</v>
      </c>
      <c r="C11153">
        <v>4254</v>
      </c>
      <c r="D11153" s="3">
        <v>0.54403935185185182</v>
      </c>
      <c r="E11153" s="3">
        <f t="shared" si="350"/>
        <v>5.7442129629629635E-2</v>
      </c>
      <c r="F11153">
        <f t="shared" si="351"/>
        <v>82</v>
      </c>
    </row>
    <row r="11154" spans="2:6" x14ac:dyDescent="0.25">
      <c r="B11154">
        <v>11921</v>
      </c>
      <c r="C11154">
        <v>4254</v>
      </c>
      <c r="D11154" s="3">
        <v>0.54403935185185182</v>
      </c>
      <c r="E11154" s="3">
        <f t="shared" si="350"/>
        <v>5.7442129629629635E-2</v>
      </c>
      <c r="F11154">
        <f t="shared" si="351"/>
        <v>82</v>
      </c>
    </row>
    <row r="11155" spans="2:6" x14ac:dyDescent="0.25">
      <c r="B11155">
        <v>11922</v>
      </c>
      <c r="C11155">
        <v>4254</v>
      </c>
      <c r="D11155" s="3">
        <v>0.54403935185185182</v>
      </c>
      <c r="E11155" s="3">
        <f t="shared" si="350"/>
        <v>5.7442129629629635E-2</v>
      </c>
      <c r="F11155">
        <f t="shared" si="351"/>
        <v>82</v>
      </c>
    </row>
    <row r="11156" spans="2:6" x14ac:dyDescent="0.25">
      <c r="B11156">
        <v>11923</v>
      </c>
      <c r="C11156">
        <v>4254</v>
      </c>
      <c r="D11156" s="3">
        <v>0.54403935185185182</v>
      </c>
      <c r="E11156" s="3">
        <f t="shared" si="350"/>
        <v>5.7442129629629635E-2</v>
      </c>
      <c r="F11156">
        <f t="shared" si="351"/>
        <v>82</v>
      </c>
    </row>
    <row r="11157" spans="2:6" x14ac:dyDescent="0.25">
      <c r="B11157">
        <v>11924</v>
      </c>
      <c r="C11157">
        <v>3689</v>
      </c>
      <c r="D11157" s="3">
        <v>0.54403935185185182</v>
      </c>
      <c r="E11157" s="3">
        <f t="shared" si="350"/>
        <v>5.7442129629629635E-2</v>
      </c>
      <c r="F11157">
        <f t="shared" si="351"/>
        <v>82</v>
      </c>
    </row>
    <row r="11158" spans="2:6" x14ac:dyDescent="0.25">
      <c r="B11158">
        <v>11925</v>
      </c>
      <c r="C11158">
        <v>3689</v>
      </c>
      <c r="D11158" s="3">
        <v>0.54403935185185182</v>
      </c>
      <c r="E11158" s="3">
        <f t="shared" si="350"/>
        <v>5.7442129629629635E-2</v>
      </c>
      <c r="F11158">
        <f t="shared" si="351"/>
        <v>82</v>
      </c>
    </row>
    <row r="11159" spans="2:6" x14ac:dyDescent="0.25">
      <c r="B11159">
        <v>11926</v>
      </c>
      <c r="C11159">
        <v>3689</v>
      </c>
      <c r="D11159" s="3">
        <v>0.54403935185185182</v>
      </c>
      <c r="E11159" s="3">
        <f t="shared" si="350"/>
        <v>5.7442129629629635E-2</v>
      </c>
      <c r="F11159">
        <f t="shared" si="351"/>
        <v>82</v>
      </c>
    </row>
    <row r="11160" spans="2:6" x14ac:dyDescent="0.25">
      <c r="B11160">
        <v>11927</v>
      </c>
      <c r="C11160">
        <v>3689</v>
      </c>
      <c r="D11160" s="3">
        <v>0.54403935185185182</v>
      </c>
      <c r="E11160" s="3">
        <f t="shared" si="350"/>
        <v>5.7442129629629635E-2</v>
      </c>
      <c r="F11160">
        <f t="shared" si="351"/>
        <v>82</v>
      </c>
    </row>
    <row r="11161" spans="2:6" x14ac:dyDescent="0.25">
      <c r="B11161">
        <v>11928</v>
      </c>
      <c r="C11161">
        <v>3569</v>
      </c>
      <c r="D11161" s="3">
        <v>0.54403935185185182</v>
      </c>
      <c r="E11161" s="3">
        <f t="shared" si="350"/>
        <v>5.7442129629629635E-2</v>
      </c>
      <c r="F11161">
        <f t="shared" si="351"/>
        <v>82</v>
      </c>
    </row>
    <row r="11162" spans="2:6" x14ac:dyDescent="0.25">
      <c r="B11162">
        <v>11929</v>
      </c>
      <c r="C11162">
        <v>3569</v>
      </c>
      <c r="D11162" s="3">
        <v>0.54403935185185182</v>
      </c>
      <c r="E11162" s="3">
        <f t="shared" si="350"/>
        <v>5.7442129629629635E-2</v>
      </c>
      <c r="F11162">
        <f t="shared" si="351"/>
        <v>82</v>
      </c>
    </row>
    <row r="11163" spans="2:6" x14ac:dyDescent="0.25">
      <c r="B11163">
        <v>11930</v>
      </c>
      <c r="C11163">
        <v>3569</v>
      </c>
      <c r="D11163" s="3">
        <v>0.54405092592592597</v>
      </c>
      <c r="E11163" s="3">
        <f t="shared" si="350"/>
        <v>5.7453703703703785E-2</v>
      </c>
      <c r="F11163">
        <f t="shared" si="351"/>
        <v>82</v>
      </c>
    </row>
    <row r="11164" spans="2:6" x14ac:dyDescent="0.25">
      <c r="B11164">
        <v>11931</v>
      </c>
      <c r="C11164">
        <v>3569</v>
      </c>
      <c r="D11164" s="3">
        <v>0.54405092592592597</v>
      </c>
      <c r="E11164" s="3">
        <f t="shared" si="350"/>
        <v>5.7453703703703785E-2</v>
      </c>
      <c r="F11164">
        <f t="shared" si="351"/>
        <v>82</v>
      </c>
    </row>
    <row r="11165" spans="2:6" x14ac:dyDescent="0.25">
      <c r="B11165">
        <v>11932</v>
      </c>
      <c r="C11165">
        <v>3609</v>
      </c>
      <c r="D11165" s="3">
        <v>0.5440625</v>
      </c>
      <c r="E11165" s="3">
        <f t="shared" si="350"/>
        <v>5.7465277777777823E-2</v>
      </c>
      <c r="F11165">
        <f t="shared" si="351"/>
        <v>82</v>
      </c>
    </row>
    <row r="11166" spans="2:6" x14ac:dyDescent="0.25">
      <c r="B11166">
        <v>11933</v>
      </c>
      <c r="C11166">
        <v>3609</v>
      </c>
      <c r="D11166" s="3">
        <v>0.5440625</v>
      </c>
      <c r="E11166" s="3">
        <f t="shared" si="350"/>
        <v>5.7465277777777823E-2</v>
      </c>
      <c r="F11166">
        <f t="shared" si="351"/>
        <v>82</v>
      </c>
    </row>
    <row r="11167" spans="2:6" x14ac:dyDescent="0.25">
      <c r="B11167">
        <v>11934</v>
      </c>
      <c r="C11167">
        <v>3609</v>
      </c>
      <c r="D11167" s="3">
        <v>0.5440625</v>
      </c>
      <c r="E11167" s="3">
        <f t="shared" si="350"/>
        <v>5.7465277777777823E-2</v>
      </c>
      <c r="F11167">
        <f t="shared" si="351"/>
        <v>82</v>
      </c>
    </row>
    <row r="11168" spans="2:6" x14ac:dyDescent="0.25">
      <c r="B11168">
        <v>11935</v>
      </c>
      <c r="C11168">
        <v>3609</v>
      </c>
      <c r="D11168" s="3">
        <v>0.5440625</v>
      </c>
      <c r="E11168" s="3">
        <f t="shared" si="350"/>
        <v>5.7465277777777823E-2</v>
      </c>
      <c r="F11168">
        <f t="shared" si="351"/>
        <v>82</v>
      </c>
    </row>
    <row r="11169" spans="2:6" x14ac:dyDescent="0.25">
      <c r="B11169">
        <v>11936</v>
      </c>
      <c r="C11169">
        <v>3616</v>
      </c>
      <c r="D11169" s="3">
        <v>0.54407407407407404</v>
      </c>
      <c r="E11169" s="3">
        <f t="shared" si="350"/>
        <v>5.7476851851851862E-2</v>
      </c>
      <c r="F11169">
        <f t="shared" si="351"/>
        <v>82</v>
      </c>
    </row>
    <row r="11170" spans="2:6" x14ac:dyDescent="0.25">
      <c r="B11170">
        <v>11937</v>
      </c>
      <c r="C11170">
        <v>3616</v>
      </c>
      <c r="D11170" s="3">
        <v>0.54407407407407404</v>
      </c>
      <c r="E11170" s="3">
        <f t="shared" si="350"/>
        <v>5.7476851851851862E-2</v>
      </c>
      <c r="F11170">
        <f t="shared" si="351"/>
        <v>82</v>
      </c>
    </row>
    <row r="11171" spans="2:6" x14ac:dyDescent="0.25">
      <c r="B11171">
        <v>11938</v>
      </c>
      <c r="C11171">
        <v>3616</v>
      </c>
      <c r="D11171" s="3">
        <v>0.54407407407407404</v>
      </c>
      <c r="E11171" s="3">
        <f t="shared" si="350"/>
        <v>5.7476851851851862E-2</v>
      </c>
      <c r="F11171">
        <f t="shared" si="351"/>
        <v>82</v>
      </c>
    </row>
    <row r="11172" spans="2:6" x14ac:dyDescent="0.25">
      <c r="B11172">
        <v>11939</v>
      </c>
      <c r="C11172">
        <v>3616</v>
      </c>
      <c r="D11172" s="3">
        <v>0.54407407407407404</v>
      </c>
      <c r="E11172" s="3">
        <f t="shared" si="350"/>
        <v>5.7476851851851862E-2</v>
      </c>
      <c r="F11172">
        <f t="shared" si="351"/>
        <v>82</v>
      </c>
    </row>
    <row r="11173" spans="2:6" x14ac:dyDescent="0.25">
      <c r="B11173">
        <v>11940</v>
      </c>
      <c r="C11173">
        <v>3549</v>
      </c>
      <c r="D11173" s="3">
        <v>0.54408564814814808</v>
      </c>
      <c r="E11173" s="3">
        <f t="shared" si="350"/>
        <v>5.7488425925925901E-2</v>
      </c>
      <c r="F11173">
        <f t="shared" si="351"/>
        <v>82</v>
      </c>
    </row>
    <row r="11174" spans="2:6" x14ac:dyDescent="0.25">
      <c r="B11174">
        <v>11941</v>
      </c>
      <c r="C11174">
        <v>3549</v>
      </c>
      <c r="D11174" s="3">
        <v>0.54408564814814808</v>
      </c>
      <c r="E11174" s="3">
        <f t="shared" si="350"/>
        <v>5.7488425925925901E-2</v>
      </c>
      <c r="F11174">
        <f t="shared" si="351"/>
        <v>82</v>
      </c>
    </row>
    <row r="11175" spans="2:6" x14ac:dyDescent="0.25">
      <c r="B11175">
        <v>11942</v>
      </c>
      <c r="C11175">
        <v>3549</v>
      </c>
      <c r="D11175" s="3">
        <v>0.54408564814814808</v>
      </c>
      <c r="E11175" s="3">
        <f t="shared" si="350"/>
        <v>5.7488425925925901E-2</v>
      </c>
      <c r="F11175">
        <f t="shared" si="351"/>
        <v>82</v>
      </c>
    </row>
    <row r="11176" spans="2:6" x14ac:dyDescent="0.25">
      <c r="B11176">
        <v>11943</v>
      </c>
      <c r="C11176">
        <v>3549</v>
      </c>
      <c r="D11176" s="3">
        <v>0.54408564814814808</v>
      </c>
      <c r="E11176" s="3">
        <f t="shared" si="350"/>
        <v>5.7488425925925901E-2</v>
      </c>
      <c r="F11176">
        <f t="shared" si="351"/>
        <v>82</v>
      </c>
    </row>
    <row r="11177" spans="2:6" x14ac:dyDescent="0.25">
      <c r="B11177">
        <v>11944</v>
      </c>
      <c r="C11177">
        <v>3571</v>
      </c>
      <c r="D11177" s="3">
        <v>0.54408564814814808</v>
      </c>
      <c r="E11177" s="3">
        <f t="shared" si="350"/>
        <v>5.7488425925925901E-2</v>
      </c>
      <c r="F11177">
        <f t="shared" si="351"/>
        <v>82</v>
      </c>
    </row>
    <row r="11178" spans="2:6" x14ac:dyDescent="0.25">
      <c r="B11178">
        <v>11945</v>
      </c>
      <c r="C11178">
        <v>3571</v>
      </c>
      <c r="D11178" s="3">
        <v>0.54408564814814808</v>
      </c>
      <c r="E11178" s="3">
        <f t="shared" si="350"/>
        <v>5.7488425925925901E-2</v>
      </c>
      <c r="F11178">
        <f t="shared" si="351"/>
        <v>82</v>
      </c>
    </row>
    <row r="11179" spans="2:6" x14ac:dyDescent="0.25">
      <c r="B11179">
        <v>11946</v>
      </c>
      <c r="C11179">
        <v>3571</v>
      </c>
      <c r="D11179" s="3">
        <v>0.54408564814814808</v>
      </c>
      <c r="E11179" s="3">
        <f t="shared" si="350"/>
        <v>5.7488425925925901E-2</v>
      </c>
      <c r="F11179">
        <f t="shared" si="351"/>
        <v>82</v>
      </c>
    </row>
    <row r="11180" spans="2:6" x14ac:dyDescent="0.25">
      <c r="B11180">
        <v>11947</v>
      </c>
      <c r="C11180">
        <v>3571</v>
      </c>
      <c r="D11180" s="3">
        <v>0.54408564814814808</v>
      </c>
      <c r="E11180" s="3">
        <f t="shared" si="350"/>
        <v>5.7488425925925901E-2</v>
      </c>
      <c r="F11180">
        <f t="shared" si="351"/>
        <v>82</v>
      </c>
    </row>
    <row r="11181" spans="2:6" x14ac:dyDescent="0.25">
      <c r="B11181">
        <v>11948</v>
      </c>
      <c r="C11181">
        <v>3609</v>
      </c>
      <c r="D11181" s="3">
        <v>0.54408564814814808</v>
      </c>
      <c r="E11181" s="3">
        <f t="shared" si="350"/>
        <v>5.7488425925925901E-2</v>
      </c>
      <c r="F11181">
        <f t="shared" si="351"/>
        <v>82</v>
      </c>
    </row>
    <row r="11182" spans="2:6" x14ac:dyDescent="0.25">
      <c r="B11182">
        <v>11949</v>
      </c>
      <c r="C11182">
        <v>3609</v>
      </c>
      <c r="D11182" s="3">
        <v>0.54408564814814808</v>
      </c>
      <c r="E11182" s="3">
        <f t="shared" si="350"/>
        <v>5.7488425925925901E-2</v>
      </c>
      <c r="F11182">
        <f t="shared" si="351"/>
        <v>82</v>
      </c>
    </row>
    <row r="11183" spans="2:6" x14ac:dyDescent="0.25">
      <c r="B11183">
        <v>11950</v>
      </c>
      <c r="C11183">
        <v>3609</v>
      </c>
      <c r="D11183" s="3">
        <v>0.54408564814814808</v>
      </c>
      <c r="E11183" s="3">
        <f t="shared" si="350"/>
        <v>5.7488425925925901E-2</v>
      </c>
      <c r="F11183">
        <f t="shared" si="351"/>
        <v>82</v>
      </c>
    </row>
    <row r="11184" spans="2:6" x14ac:dyDescent="0.25">
      <c r="B11184">
        <v>11951</v>
      </c>
      <c r="C11184">
        <v>3609</v>
      </c>
      <c r="D11184" s="3">
        <v>0.54408564814814808</v>
      </c>
      <c r="E11184" s="3">
        <f t="shared" si="350"/>
        <v>5.7488425925925901E-2</v>
      </c>
      <c r="F11184">
        <f t="shared" si="351"/>
        <v>82</v>
      </c>
    </row>
    <row r="11185" spans="2:6" x14ac:dyDescent="0.25">
      <c r="B11185">
        <v>11952</v>
      </c>
      <c r="C11185">
        <v>3616</v>
      </c>
      <c r="D11185" s="3">
        <v>0.54409722222222223</v>
      </c>
      <c r="E11185" s="3">
        <f t="shared" si="350"/>
        <v>5.7500000000000051E-2</v>
      </c>
      <c r="F11185">
        <f t="shared" si="351"/>
        <v>82</v>
      </c>
    </row>
    <row r="11186" spans="2:6" x14ac:dyDescent="0.25">
      <c r="B11186">
        <v>11953</v>
      </c>
      <c r="C11186">
        <v>3616</v>
      </c>
      <c r="D11186" s="3">
        <v>0.54409722222222223</v>
      </c>
      <c r="E11186" s="3">
        <f t="shared" si="350"/>
        <v>5.7500000000000051E-2</v>
      </c>
      <c r="F11186">
        <f t="shared" si="351"/>
        <v>82</v>
      </c>
    </row>
    <row r="11187" spans="2:6" x14ac:dyDescent="0.25">
      <c r="B11187">
        <v>11954</v>
      </c>
      <c r="C11187">
        <v>3616</v>
      </c>
      <c r="D11187" s="3">
        <v>0.54409722222222223</v>
      </c>
      <c r="E11187" s="3">
        <f t="shared" si="350"/>
        <v>5.7500000000000051E-2</v>
      </c>
      <c r="F11187">
        <f t="shared" si="351"/>
        <v>82</v>
      </c>
    </row>
    <row r="11188" spans="2:6" x14ac:dyDescent="0.25">
      <c r="B11188">
        <v>11955</v>
      </c>
      <c r="C11188">
        <v>3616</v>
      </c>
      <c r="D11188" s="3">
        <v>0.54409722222222223</v>
      </c>
      <c r="E11188" s="3">
        <f t="shared" si="350"/>
        <v>5.7500000000000051E-2</v>
      </c>
      <c r="F11188">
        <f t="shared" si="351"/>
        <v>82</v>
      </c>
    </row>
    <row r="11189" spans="2:6" x14ac:dyDescent="0.25">
      <c r="B11189">
        <v>11956</v>
      </c>
      <c r="C11189">
        <v>3549</v>
      </c>
      <c r="D11189" s="3">
        <v>0.54409722222222223</v>
      </c>
      <c r="E11189" s="3">
        <f t="shared" si="350"/>
        <v>5.7500000000000051E-2</v>
      </c>
      <c r="F11189">
        <f t="shared" si="351"/>
        <v>82</v>
      </c>
    </row>
    <row r="11190" spans="2:6" x14ac:dyDescent="0.25">
      <c r="B11190">
        <v>11957</v>
      </c>
      <c r="C11190">
        <v>3549</v>
      </c>
      <c r="D11190" s="3">
        <v>0.54409722222222223</v>
      </c>
      <c r="E11190" s="3">
        <f t="shared" si="350"/>
        <v>5.7500000000000051E-2</v>
      </c>
      <c r="F11190">
        <f t="shared" si="351"/>
        <v>82</v>
      </c>
    </row>
    <row r="11191" spans="2:6" x14ac:dyDescent="0.25">
      <c r="B11191">
        <v>11958</v>
      </c>
      <c r="C11191">
        <v>3549</v>
      </c>
      <c r="D11191" s="3">
        <v>0.54409722222222223</v>
      </c>
      <c r="E11191" s="3">
        <f t="shared" si="350"/>
        <v>5.7500000000000051E-2</v>
      </c>
      <c r="F11191">
        <f t="shared" si="351"/>
        <v>82</v>
      </c>
    </row>
    <row r="11192" spans="2:6" x14ac:dyDescent="0.25">
      <c r="B11192">
        <v>11959</v>
      </c>
      <c r="C11192">
        <v>3549</v>
      </c>
      <c r="D11192" s="3">
        <v>0.54409722222222223</v>
      </c>
      <c r="E11192" s="3">
        <f t="shared" si="350"/>
        <v>5.7500000000000051E-2</v>
      </c>
      <c r="F11192">
        <f t="shared" si="351"/>
        <v>82</v>
      </c>
    </row>
    <row r="11193" spans="2:6" x14ac:dyDescent="0.25">
      <c r="B11193">
        <v>11960</v>
      </c>
      <c r="C11193">
        <v>3542</v>
      </c>
      <c r="D11193" s="3">
        <v>0.54410879629629627</v>
      </c>
      <c r="E11193" s="3">
        <f t="shared" si="350"/>
        <v>5.751157407407409E-2</v>
      </c>
      <c r="F11193">
        <f t="shared" si="351"/>
        <v>82</v>
      </c>
    </row>
    <row r="11194" spans="2:6" x14ac:dyDescent="0.25">
      <c r="B11194">
        <v>11961</v>
      </c>
      <c r="C11194">
        <v>3542</v>
      </c>
      <c r="D11194" s="3">
        <v>0.54410879629629627</v>
      </c>
      <c r="E11194" s="3">
        <f t="shared" si="350"/>
        <v>5.751157407407409E-2</v>
      </c>
      <c r="F11194">
        <f t="shared" si="351"/>
        <v>82</v>
      </c>
    </row>
    <row r="11195" spans="2:6" x14ac:dyDescent="0.25">
      <c r="B11195">
        <v>11962</v>
      </c>
      <c r="C11195">
        <v>3542</v>
      </c>
      <c r="D11195" s="3">
        <v>0.54410879629629627</v>
      </c>
      <c r="E11195" s="3">
        <f t="shared" si="350"/>
        <v>5.751157407407409E-2</v>
      </c>
      <c r="F11195">
        <f t="shared" si="351"/>
        <v>82</v>
      </c>
    </row>
    <row r="11196" spans="2:6" x14ac:dyDescent="0.25">
      <c r="B11196">
        <v>11963</v>
      </c>
      <c r="C11196">
        <v>3542</v>
      </c>
      <c r="D11196" s="3">
        <v>0.54410879629629627</v>
      </c>
      <c r="E11196" s="3">
        <f t="shared" si="350"/>
        <v>5.751157407407409E-2</v>
      </c>
      <c r="F11196">
        <f t="shared" si="351"/>
        <v>82</v>
      </c>
    </row>
    <row r="11197" spans="2:6" x14ac:dyDescent="0.25">
      <c r="B11197">
        <v>11964</v>
      </c>
      <c r="C11197">
        <v>3646</v>
      </c>
      <c r="D11197" s="3">
        <v>0.54410879629629627</v>
      </c>
      <c r="E11197" s="3">
        <f t="shared" si="350"/>
        <v>5.751157407407409E-2</v>
      </c>
      <c r="F11197">
        <f t="shared" si="351"/>
        <v>82</v>
      </c>
    </row>
    <row r="11198" spans="2:6" x14ac:dyDescent="0.25">
      <c r="B11198">
        <v>11965</v>
      </c>
      <c r="C11198">
        <v>3646</v>
      </c>
      <c r="D11198" s="3">
        <v>0.54410879629629627</v>
      </c>
      <c r="E11198" s="3">
        <f t="shared" si="350"/>
        <v>5.751157407407409E-2</v>
      </c>
      <c r="F11198">
        <f t="shared" si="351"/>
        <v>82</v>
      </c>
    </row>
    <row r="11199" spans="2:6" x14ac:dyDescent="0.25">
      <c r="B11199">
        <v>11966</v>
      </c>
      <c r="C11199">
        <v>3646</v>
      </c>
      <c r="D11199" s="3">
        <v>0.54410879629629627</v>
      </c>
      <c r="E11199" s="3">
        <f t="shared" si="350"/>
        <v>5.751157407407409E-2</v>
      </c>
      <c r="F11199">
        <f t="shared" si="351"/>
        <v>82</v>
      </c>
    </row>
    <row r="11200" spans="2:6" x14ac:dyDescent="0.25">
      <c r="B11200">
        <v>11967</v>
      </c>
      <c r="C11200">
        <v>3646</v>
      </c>
      <c r="D11200" s="3">
        <v>0.54410879629629627</v>
      </c>
      <c r="E11200" s="3">
        <f t="shared" si="350"/>
        <v>5.751157407407409E-2</v>
      </c>
      <c r="F11200">
        <f t="shared" si="351"/>
        <v>82</v>
      </c>
    </row>
    <row r="11201" spans="2:6" x14ac:dyDescent="0.25">
      <c r="B11201">
        <v>11968</v>
      </c>
      <c r="C11201">
        <v>3620</v>
      </c>
      <c r="D11201" s="3">
        <v>0.54410879629629627</v>
      </c>
      <c r="E11201" s="3">
        <f t="shared" si="350"/>
        <v>5.751157407407409E-2</v>
      </c>
      <c r="F11201">
        <f t="shared" si="351"/>
        <v>82</v>
      </c>
    </row>
    <row r="11202" spans="2:6" x14ac:dyDescent="0.25">
      <c r="B11202">
        <v>11969</v>
      </c>
      <c r="C11202">
        <v>3620</v>
      </c>
      <c r="D11202" s="3">
        <v>0.54410879629629627</v>
      </c>
      <c r="E11202" s="3">
        <f t="shared" ref="E11202:E11265" si="352">D11202-$A$1</f>
        <v>5.751157407407409E-2</v>
      </c>
      <c r="F11202">
        <f t="shared" ref="F11202:F11265" si="353">(MINUTE(E11202))+60</f>
        <v>82</v>
      </c>
    </row>
    <row r="11203" spans="2:6" x14ac:dyDescent="0.25">
      <c r="B11203">
        <v>11970</v>
      </c>
      <c r="C11203">
        <v>3620</v>
      </c>
      <c r="D11203" s="3">
        <v>0.54410879629629627</v>
      </c>
      <c r="E11203" s="3">
        <f t="shared" si="352"/>
        <v>5.751157407407409E-2</v>
      </c>
      <c r="F11203">
        <f t="shared" si="353"/>
        <v>82</v>
      </c>
    </row>
    <row r="11204" spans="2:6" x14ac:dyDescent="0.25">
      <c r="B11204">
        <v>11971</v>
      </c>
      <c r="C11204">
        <v>3620</v>
      </c>
      <c r="D11204" s="3">
        <v>0.54412037037037042</v>
      </c>
      <c r="E11204" s="3">
        <f t="shared" si="352"/>
        <v>5.752314814814824E-2</v>
      </c>
      <c r="F11204">
        <f t="shared" si="353"/>
        <v>82</v>
      </c>
    </row>
    <row r="11205" spans="2:6" x14ac:dyDescent="0.25">
      <c r="B11205">
        <v>11972</v>
      </c>
      <c r="C11205">
        <v>3403</v>
      </c>
      <c r="D11205" s="3">
        <v>0.54412037037037042</v>
      </c>
      <c r="E11205" s="3">
        <f t="shared" si="352"/>
        <v>5.752314814814824E-2</v>
      </c>
      <c r="F11205">
        <f t="shared" si="353"/>
        <v>82</v>
      </c>
    </row>
    <row r="11206" spans="2:6" x14ac:dyDescent="0.25">
      <c r="B11206">
        <v>11973</v>
      </c>
      <c r="C11206">
        <v>3403</v>
      </c>
      <c r="D11206" s="3">
        <v>0.54412037037037042</v>
      </c>
      <c r="E11206" s="3">
        <f t="shared" si="352"/>
        <v>5.752314814814824E-2</v>
      </c>
      <c r="F11206">
        <f t="shared" si="353"/>
        <v>82</v>
      </c>
    </row>
    <row r="11207" spans="2:6" x14ac:dyDescent="0.25">
      <c r="B11207">
        <v>11974</v>
      </c>
      <c r="C11207">
        <v>3403</v>
      </c>
      <c r="D11207" s="3">
        <v>0.54412037037037042</v>
      </c>
      <c r="E11207" s="3">
        <f t="shared" si="352"/>
        <v>5.752314814814824E-2</v>
      </c>
      <c r="F11207">
        <f t="shared" si="353"/>
        <v>82</v>
      </c>
    </row>
    <row r="11208" spans="2:6" x14ac:dyDescent="0.25">
      <c r="B11208">
        <v>11975</v>
      </c>
      <c r="C11208">
        <v>3403</v>
      </c>
      <c r="D11208" s="3">
        <v>0.54412037037037042</v>
      </c>
      <c r="E11208" s="3">
        <f t="shared" si="352"/>
        <v>5.752314814814824E-2</v>
      </c>
      <c r="F11208">
        <f t="shared" si="353"/>
        <v>82</v>
      </c>
    </row>
    <row r="11209" spans="2:6" x14ac:dyDescent="0.25">
      <c r="B11209">
        <v>11976</v>
      </c>
      <c r="C11209">
        <v>3644</v>
      </c>
      <c r="D11209" s="3">
        <v>0.54413194444444446</v>
      </c>
      <c r="E11209" s="3">
        <f t="shared" si="352"/>
        <v>5.7534722222222279E-2</v>
      </c>
      <c r="F11209">
        <f t="shared" si="353"/>
        <v>82</v>
      </c>
    </row>
    <row r="11210" spans="2:6" x14ac:dyDescent="0.25">
      <c r="B11210">
        <v>11977</v>
      </c>
      <c r="C11210">
        <v>3644</v>
      </c>
      <c r="D11210" s="3">
        <v>0.54413194444444446</v>
      </c>
      <c r="E11210" s="3">
        <f t="shared" si="352"/>
        <v>5.7534722222222279E-2</v>
      </c>
      <c r="F11210">
        <f t="shared" si="353"/>
        <v>82</v>
      </c>
    </row>
    <row r="11211" spans="2:6" x14ac:dyDescent="0.25">
      <c r="B11211">
        <v>11978</v>
      </c>
      <c r="C11211">
        <v>3644</v>
      </c>
      <c r="D11211" s="3">
        <v>0.54413194444444446</v>
      </c>
      <c r="E11211" s="3">
        <f t="shared" si="352"/>
        <v>5.7534722222222279E-2</v>
      </c>
      <c r="F11211">
        <f t="shared" si="353"/>
        <v>82</v>
      </c>
    </row>
    <row r="11212" spans="2:6" x14ac:dyDescent="0.25">
      <c r="B11212">
        <v>11979</v>
      </c>
      <c r="C11212">
        <v>3644</v>
      </c>
      <c r="D11212" s="3">
        <v>0.54413194444444446</v>
      </c>
      <c r="E11212" s="3">
        <f t="shared" si="352"/>
        <v>5.7534722222222279E-2</v>
      </c>
      <c r="F11212">
        <f t="shared" si="353"/>
        <v>82</v>
      </c>
    </row>
    <row r="11213" spans="2:6" x14ac:dyDescent="0.25">
      <c r="B11213">
        <v>11980</v>
      </c>
      <c r="C11213">
        <v>3659</v>
      </c>
      <c r="D11213" s="3">
        <v>0.54413194444444446</v>
      </c>
      <c r="E11213" s="3">
        <f t="shared" si="352"/>
        <v>5.7534722222222279E-2</v>
      </c>
      <c r="F11213">
        <f t="shared" si="353"/>
        <v>82</v>
      </c>
    </row>
    <row r="11214" spans="2:6" x14ac:dyDescent="0.25">
      <c r="B11214">
        <v>11981</v>
      </c>
      <c r="C11214">
        <v>3659</v>
      </c>
      <c r="D11214" s="3">
        <v>0.54413194444444446</v>
      </c>
      <c r="E11214" s="3">
        <f t="shared" si="352"/>
        <v>5.7534722222222279E-2</v>
      </c>
      <c r="F11214">
        <f t="shared" si="353"/>
        <v>82</v>
      </c>
    </row>
    <row r="11215" spans="2:6" x14ac:dyDescent="0.25">
      <c r="B11215">
        <v>11982</v>
      </c>
      <c r="C11215">
        <v>3659</v>
      </c>
      <c r="D11215" s="3">
        <v>0.54413194444444446</v>
      </c>
      <c r="E11215" s="3">
        <f t="shared" si="352"/>
        <v>5.7534722222222279E-2</v>
      </c>
      <c r="F11215">
        <f t="shared" si="353"/>
        <v>82</v>
      </c>
    </row>
    <row r="11216" spans="2:6" x14ac:dyDescent="0.25">
      <c r="B11216">
        <v>11983</v>
      </c>
      <c r="C11216">
        <v>3659</v>
      </c>
      <c r="D11216" s="3">
        <v>0.54413194444444446</v>
      </c>
      <c r="E11216" s="3">
        <f t="shared" si="352"/>
        <v>5.7534722222222279E-2</v>
      </c>
      <c r="F11216">
        <f t="shared" si="353"/>
        <v>82</v>
      </c>
    </row>
    <row r="11217" spans="2:6" x14ac:dyDescent="0.25">
      <c r="B11217">
        <v>11984</v>
      </c>
      <c r="C11217">
        <v>3625</v>
      </c>
      <c r="D11217" s="3">
        <v>0.54413194444444446</v>
      </c>
      <c r="E11217" s="3">
        <f t="shared" si="352"/>
        <v>5.7534722222222279E-2</v>
      </c>
      <c r="F11217">
        <f t="shared" si="353"/>
        <v>82</v>
      </c>
    </row>
    <row r="11218" spans="2:6" x14ac:dyDescent="0.25">
      <c r="B11218">
        <v>11985</v>
      </c>
      <c r="C11218">
        <v>3625</v>
      </c>
      <c r="D11218" s="3">
        <v>0.54413194444444446</v>
      </c>
      <c r="E11218" s="3">
        <f t="shared" si="352"/>
        <v>5.7534722222222279E-2</v>
      </c>
      <c r="F11218">
        <f t="shared" si="353"/>
        <v>82</v>
      </c>
    </row>
    <row r="11219" spans="2:6" x14ac:dyDescent="0.25">
      <c r="B11219">
        <v>11986</v>
      </c>
      <c r="C11219">
        <v>3625</v>
      </c>
      <c r="D11219" s="3">
        <v>0.54413194444444446</v>
      </c>
      <c r="E11219" s="3">
        <f t="shared" si="352"/>
        <v>5.7534722222222279E-2</v>
      </c>
      <c r="F11219">
        <f t="shared" si="353"/>
        <v>82</v>
      </c>
    </row>
    <row r="11220" spans="2:6" x14ac:dyDescent="0.25">
      <c r="B11220">
        <v>11987</v>
      </c>
      <c r="C11220">
        <v>3625</v>
      </c>
      <c r="D11220" s="3">
        <v>0.54413194444444446</v>
      </c>
      <c r="E11220" s="3">
        <f t="shared" si="352"/>
        <v>5.7534722222222279E-2</v>
      </c>
      <c r="F11220">
        <f t="shared" si="353"/>
        <v>82</v>
      </c>
    </row>
    <row r="11221" spans="2:6" x14ac:dyDescent="0.25">
      <c r="B11221">
        <v>11988</v>
      </c>
      <c r="C11221">
        <v>3638</v>
      </c>
      <c r="D11221" s="3">
        <v>0.54413194444444446</v>
      </c>
      <c r="E11221" s="3">
        <f t="shared" si="352"/>
        <v>5.7534722222222279E-2</v>
      </c>
      <c r="F11221">
        <f t="shared" si="353"/>
        <v>82</v>
      </c>
    </row>
    <row r="11222" spans="2:6" x14ac:dyDescent="0.25">
      <c r="B11222">
        <v>11989</v>
      </c>
      <c r="C11222">
        <v>3638</v>
      </c>
      <c r="D11222" s="3">
        <v>0.54413194444444446</v>
      </c>
      <c r="E11222" s="3">
        <f t="shared" si="352"/>
        <v>5.7534722222222279E-2</v>
      </c>
      <c r="F11222">
        <f t="shared" si="353"/>
        <v>82</v>
      </c>
    </row>
    <row r="11223" spans="2:6" x14ac:dyDescent="0.25">
      <c r="B11223">
        <v>11990</v>
      </c>
      <c r="C11223">
        <v>3638</v>
      </c>
      <c r="D11223" s="3">
        <v>0.54413194444444446</v>
      </c>
      <c r="E11223" s="3">
        <f t="shared" si="352"/>
        <v>5.7534722222222279E-2</v>
      </c>
      <c r="F11223">
        <f t="shared" si="353"/>
        <v>82</v>
      </c>
    </row>
    <row r="11224" spans="2:6" x14ac:dyDescent="0.25">
      <c r="B11224">
        <v>11991</v>
      </c>
      <c r="C11224">
        <v>3638</v>
      </c>
      <c r="D11224" s="3">
        <v>0.54413194444444446</v>
      </c>
      <c r="E11224" s="3">
        <f t="shared" si="352"/>
        <v>5.7534722222222279E-2</v>
      </c>
      <c r="F11224">
        <f t="shared" si="353"/>
        <v>82</v>
      </c>
    </row>
    <row r="11225" spans="2:6" x14ac:dyDescent="0.25">
      <c r="B11225">
        <v>11992</v>
      </c>
      <c r="C11225">
        <v>3619</v>
      </c>
      <c r="D11225" s="3">
        <v>0.5441435185185185</v>
      </c>
      <c r="E11225" s="3">
        <f t="shared" si="352"/>
        <v>5.7546296296296318E-2</v>
      </c>
      <c r="F11225">
        <f t="shared" si="353"/>
        <v>82</v>
      </c>
    </row>
    <row r="11226" spans="2:6" x14ac:dyDescent="0.25">
      <c r="B11226">
        <v>11993</v>
      </c>
      <c r="C11226">
        <v>3619</v>
      </c>
      <c r="D11226" s="3">
        <v>0.5441435185185185</v>
      </c>
      <c r="E11226" s="3">
        <f t="shared" si="352"/>
        <v>5.7546296296296318E-2</v>
      </c>
      <c r="F11226">
        <f t="shared" si="353"/>
        <v>82</v>
      </c>
    </row>
    <row r="11227" spans="2:6" x14ac:dyDescent="0.25">
      <c r="B11227">
        <v>11994</v>
      </c>
      <c r="C11227">
        <v>3619</v>
      </c>
      <c r="D11227" s="3">
        <v>0.5441435185185185</v>
      </c>
      <c r="E11227" s="3">
        <f t="shared" si="352"/>
        <v>5.7546296296296318E-2</v>
      </c>
      <c r="F11227">
        <f t="shared" si="353"/>
        <v>82</v>
      </c>
    </row>
    <row r="11228" spans="2:6" x14ac:dyDescent="0.25">
      <c r="B11228">
        <v>11995</v>
      </c>
      <c r="C11228">
        <v>3619</v>
      </c>
      <c r="D11228" s="3">
        <v>0.5441435185185185</v>
      </c>
      <c r="E11228" s="3">
        <f t="shared" si="352"/>
        <v>5.7546296296296318E-2</v>
      </c>
      <c r="F11228">
        <f t="shared" si="353"/>
        <v>82</v>
      </c>
    </row>
    <row r="11229" spans="2:6" x14ac:dyDescent="0.25">
      <c r="B11229">
        <v>11996</v>
      </c>
      <c r="C11229">
        <v>3481</v>
      </c>
      <c r="D11229" s="3">
        <v>0.5441435185185185</v>
      </c>
      <c r="E11229" s="3">
        <f t="shared" si="352"/>
        <v>5.7546296296296318E-2</v>
      </c>
      <c r="F11229">
        <f t="shared" si="353"/>
        <v>82</v>
      </c>
    </row>
    <row r="11230" spans="2:6" x14ac:dyDescent="0.25">
      <c r="B11230">
        <v>11997</v>
      </c>
      <c r="C11230">
        <v>3481</v>
      </c>
      <c r="D11230" s="3">
        <v>0.54415509259259254</v>
      </c>
      <c r="E11230" s="3">
        <f t="shared" si="352"/>
        <v>5.7557870370370356E-2</v>
      </c>
      <c r="F11230">
        <f t="shared" si="353"/>
        <v>82</v>
      </c>
    </row>
    <row r="11231" spans="2:6" x14ac:dyDescent="0.25">
      <c r="B11231">
        <v>11998</v>
      </c>
      <c r="C11231">
        <v>3481</v>
      </c>
      <c r="D11231" s="3">
        <v>0.54415509259259254</v>
      </c>
      <c r="E11231" s="3">
        <f t="shared" si="352"/>
        <v>5.7557870370370356E-2</v>
      </c>
      <c r="F11231">
        <f t="shared" si="353"/>
        <v>82</v>
      </c>
    </row>
    <row r="11232" spans="2:6" x14ac:dyDescent="0.25">
      <c r="B11232">
        <v>11999</v>
      </c>
      <c r="C11232">
        <v>3481</v>
      </c>
      <c r="D11232" s="3">
        <v>0.54415509259259254</v>
      </c>
      <c r="E11232" s="3">
        <f t="shared" si="352"/>
        <v>5.7557870370370356E-2</v>
      </c>
      <c r="F11232">
        <f t="shared" si="353"/>
        <v>82</v>
      </c>
    </row>
    <row r="11233" spans="2:6" x14ac:dyDescent="0.25">
      <c r="B11233">
        <v>12000</v>
      </c>
      <c r="C11233">
        <v>3659</v>
      </c>
      <c r="D11233" s="3">
        <v>0.54416666666666669</v>
      </c>
      <c r="E11233" s="3">
        <f t="shared" si="352"/>
        <v>5.7569444444444506E-2</v>
      </c>
      <c r="F11233">
        <f t="shared" si="353"/>
        <v>82</v>
      </c>
    </row>
    <row r="11234" spans="2:6" x14ac:dyDescent="0.25">
      <c r="B11234">
        <v>12001</v>
      </c>
      <c r="C11234">
        <v>3659</v>
      </c>
      <c r="D11234" s="3">
        <v>0.54416666666666669</v>
      </c>
      <c r="E11234" s="3">
        <f t="shared" si="352"/>
        <v>5.7569444444444506E-2</v>
      </c>
      <c r="F11234">
        <f t="shared" si="353"/>
        <v>82</v>
      </c>
    </row>
    <row r="11235" spans="2:6" x14ac:dyDescent="0.25">
      <c r="B11235">
        <v>12002</v>
      </c>
      <c r="C11235">
        <v>3659</v>
      </c>
      <c r="D11235" s="3">
        <v>0.54416666666666669</v>
      </c>
      <c r="E11235" s="3">
        <f t="shared" si="352"/>
        <v>5.7569444444444506E-2</v>
      </c>
      <c r="F11235">
        <f t="shared" si="353"/>
        <v>82</v>
      </c>
    </row>
    <row r="11236" spans="2:6" x14ac:dyDescent="0.25">
      <c r="B11236">
        <v>12003</v>
      </c>
      <c r="C11236">
        <v>3659</v>
      </c>
      <c r="D11236" s="3">
        <v>0.54416666666666669</v>
      </c>
      <c r="E11236" s="3">
        <f t="shared" si="352"/>
        <v>5.7569444444444506E-2</v>
      </c>
      <c r="F11236">
        <f t="shared" si="353"/>
        <v>82</v>
      </c>
    </row>
    <row r="11237" spans="2:6" x14ac:dyDescent="0.25">
      <c r="B11237">
        <v>12004</v>
      </c>
      <c r="C11237">
        <v>3634</v>
      </c>
      <c r="D11237" s="3">
        <v>0.54416666666666669</v>
      </c>
      <c r="E11237" s="3">
        <f t="shared" si="352"/>
        <v>5.7569444444444506E-2</v>
      </c>
      <c r="F11237">
        <f t="shared" si="353"/>
        <v>82</v>
      </c>
    </row>
    <row r="11238" spans="2:6" x14ac:dyDescent="0.25">
      <c r="B11238">
        <v>12005</v>
      </c>
      <c r="C11238">
        <v>3634</v>
      </c>
      <c r="D11238" s="3">
        <v>0.54416666666666669</v>
      </c>
      <c r="E11238" s="3">
        <f t="shared" si="352"/>
        <v>5.7569444444444506E-2</v>
      </c>
      <c r="F11238">
        <f t="shared" si="353"/>
        <v>82</v>
      </c>
    </row>
    <row r="11239" spans="2:6" x14ac:dyDescent="0.25">
      <c r="B11239">
        <v>12006</v>
      </c>
      <c r="C11239">
        <v>3634</v>
      </c>
      <c r="D11239" s="3">
        <v>0.54416666666666669</v>
      </c>
      <c r="E11239" s="3">
        <f t="shared" si="352"/>
        <v>5.7569444444444506E-2</v>
      </c>
      <c r="F11239">
        <f t="shared" si="353"/>
        <v>82</v>
      </c>
    </row>
    <row r="11240" spans="2:6" x14ac:dyDescent="0.25">
      <c r="B11240">
        <v>12007</v>
      </c>
      <c r="C11240">
        <v>3634</v>
      </c>
      <c r="D11240" s="3">
        <v>0.54416666666666669</v>
      </c>
      <c r="E11240" s="3">
        <f t="shared" si="352"/>
        <v>5.7569444444444506E-2</v>
      </c>
      <c r="F11240">
        <f t="shared" si="353"/>
        <v>82</v>
      </c>
    </row>
    <row r="11241" spans="2:6" x14ac:dyDescent="0.25">
      <c r="B11241">
        <v>12008</v>
      </c>
      <c r="C11241">
        <v>3453</v>
      </c>
      <c r="D11241" s="3">
        <v>0.54416666666666669</v>
      </c>
      <c r="E11241" s="3">
        <f t="shared" si="352"/>
        <v>5.7569444444444506E-2</v>
      </c>
      <c r="F11241">
        <f t="shared" si="353"/>
        <v>82</v>
      </c>
    </row>
    <row r="11242" spans="2:6" x14ac:dyDescent="0.25">
      <c r="B11242">
        <v>12009</v>
      </c>
      <c r="C11242">
        <v>3453</v>
      </c>
      <c r="D11242" s="3">
        <v>0.54416666666666669</v>
      </c>
      <c r="E11242" s="3">
        <f t="shared" si="352"/>
        <v>5.7569444444444506E-2</v>
      </c>
      <c r="F11242">
        <f t="shared" si="353"/>
        <v>82</v>
      </c>
    </row>
    <row r="11243" spans="2:6" x14ac:dyDescent="0.25">
      <c r="B11243">
        <v>12010</v>
      </c>
      <c r="C11243">
        <v>3453</v>
      </c>
      <c r="D11243" s="3">
        <v>0.54416666666666669</v>
      </c>
      <c r="E11243" s="3">
        <f t="shared" si="352"/>
        <v>5.7569444444444506E-2</v>
      </c>
      <c r="F11243">
        <f t="shared" si="353"/>
        <v>82</v>
      </c>
    </row>
    <row r="11244" spans="2:6" x14ac:dyDescent="0.25">
      <c r="B11244">
        <v>12011</v>
      </c>
      <c r="C11244">
        <v>3453</v>
      </c>
      <c r="D11244" s="3">
        <v>0.54416666666666669</v>
      </c>
      <c r="E11244" s="3">
        <f t="shared" si="352"/>
        <v>5.7569444444444506E-2</v>
      </c>
      <c r="F11244">
        <f t="shared" si="353"/>
        <v>82</v>
      </c>
    </row>
    <row r="11245" spans="2:6" x14ac:dyDescent="0.25">
      <c r="B11245">
        <v>12012</v>
      </c>
      <c r="C11245">
        <v>3526</v>
      </c>
      <c r="D11245" s="3">
        <v>0.54417824074074073</v>
      </c>
      <c r="E11245" s="3">
        <f t="shared" si="352"/>
        <v>5.7581018518518545E-2</v>
      </c>
      <c r="F11245">
        <f t="shared" si="353"/>
        <v>82</v>
      </c>
    </row>
    <row r="11246" spans="2:6" x14ac:dyDescent="0.25">
      <c r="B11246">
        <v>12013</v>
      </c>
      <c r="C11246">
        <v>3526</v>
      </c>
      <c r="D11246" s="3">
        <v>0.54417824074074073</v>
      </c>
      <c r="E11246" s="3">
        <f t="shared" si="352"/>
        <v>5.7581018518518545E-2</v>
      </c>
      <c r="F11246">
        <f t="shared" si="353"/>
        <v>82</v>
      </c>
    </row>
    <row r="11247" spans="2:6" x14ac:dyDescent="0.25">
      <c r="B11247">
        <v>12014</v>
      </c>
      <c r="C11247">
        <v>3526</v>
      </c>
      <c r="D11247" s="3">
        <v>0.54417824074074073</v>
      </c>
      <c r="E11247" s="3">
        <f t="shared" si="352"/>
        <v>5.7581018518518545E-2</v>
      </c>
      <c r="F11247">
        <f t="shared" si="353"/>
        <v>82</v>
      </c>
    </row>
    <row r="11248" spans="2:6" x14ac:dyDescent="0.25">
      <c r="B11248">
        <v>12015</v>
      </c>
      <c r="C11248">
        <v>3526</v>
      </c>
      <c r="D11248" s="3">
        <v>0.54417824074074073</v>
      </c>
      <c r="E11248" s="3">
        <f t="shared" si="352"/>
        <v>5.7581018518518545E-2</v>
      </c>
      <c r="F11248">
        <f t="shared" si="353"/>
        <v>82</v>
      </c>
    </row>
    <row r="11249" spans="2:6" x14ac:dyDescent="0.25">
      <c r="B11249">
        <v>12016</v>
      </c>
      <c r="C11249">
        <v>3650</v>
      </c>
      <c r="D11249" s="3">
        <v>0.54418981481481488</v>
      </c>
      <c r="E11249" s="3">
        <f t="shared" si="352"/>
        <v>5.7592592592592695E-2</v>
      </c>
      <c r="F11249">
        <f t="shared" si="353"/>
        <v>82</v>
      </c>
    </row>
    <row r="11250" spans="2:6" x14ac:dyDescent="0.25">
      <c r="B11250">
        <v>12017</v>
      </c>
      <c r="C11250">
        <v>3650</v>
      </c>
      <c r="D11250" s="3">
        <v>0.54418981481481488</v>
      </c>
      <c r="E11250" s="3">
        <f t="shared" si="352"/>
        <v>5.7592592592592695E-2</v>
      </c>
      <c r="F11250">
        <f t="shared" si="353"/>
        <v>82</v>
      </c>
    </row>
    <row r="11251" spans="2:6" x14ac:dyDescent="0.25">
      <c r="B11251">
        <v>12018</v>
      </c>
      <c r="C11251">
        <v>3650</v>
      </c>
      <c r="D11251" s="3">
        <v>0.54418981481481488</v>
      </c>
      <c r="E11251" s="3">
        <f t="shared" si="352"/>
        <v>5.7592592592592695E-2</v>
      </c>
      <c r="F11251">
        <f t="shared" si="353"/>
        <v>82</v>
      </c>
    </row>
    <row r="11252" spans="2:6" x14ac:dyDescent="0.25">
      <c r="B11252">
        <v>12019</v>
      </c>
      <c r="C11252">
        <v>3650</v>
      </c>
      <c r="D11252" s="3">
        <v>0.54418981481481488</v>
      </c>
      <c r="E11252" s="3">
        <f t="shared" si="352"/>
        <v>5.7592592592592695E-2</v>
      </c>
      <c r="F11252">
        <f t="shared" si="353"/>
        <v>82</v>
      </c>
    </row>
    <row r="11253" spans="2:6" x14ac:dyDescent="0.25">
      <c r="B11253">
        <v>12020</v>
      </c>
      <c r="C11253">
        <v>3531</v>
      </c>
      <c r="D11253" s="3">
        <v>0.54418981481481488</v>
      </c>
      <c r="E11253" s="3">
        <f t="shared" si="352"/>
        <v>5.7592592592592695E-2</v>
      </c>
      <c r="F11253">
        <f t="shared" si="353"/>
        <v>82</v>
      </c>
    </row>
    <row r="11254" spans="2:6" x14ac:dyDescent="0.25">
      <c r="B11254">
        <v>12021</v>
      </c>
      <c r="C11254">
        <v>3531</v>
      </c>
      <c r="D11254" s="3">
        <v>0.54418981481481488</v>
      </c>
      <c r="E11254" s="3">
        <f t="shared" si="352"/>
        <v>5.7592592592592695E-2</v>
      </c>
      <c r="F11254">
        <f t="shared" si="353"/>
        <v>82</v>
      </c>
    </row>
    <row r="11255" spans="2:6" x14ac:dyDescent="0.25">
      <c r="B11255">
        <v>12022</v>
      </c>
      <c r="C11255">
        <v>3531</v>
      </c>
      <c r="D11255" s="3">
        <v>0.54418981481481488</v>
      </c>
      <c r="E11255" s="3">
        <f t="shared" si="352"/>
        <v>5.7592592592592695E-2</v>
      </c>
      <c r="F11255">
        <f t="shared" si="353"/>
        <v>82</v>
      </c>
    </row>
    <row r="11256" spans="2:6" x14ac:dyDescent="0.25">
      <c r="B11256">
        <v>12023</v>
      </c>
      <c r="C11256">
        <v>3531</v>
      </c>
      <c r="D11256" s="3">
        <v>0.54418981481481488</v>
      </c>
      <c r="E11256" s="3">
        <f t="shared" si="352"/>
        <v>5.7592592592592695E-2</v>
      </c>
      <c r="F11256">
        <f t="shared" si="353"/>
        <v>82</v>
      </c>
    </row>
    <row r="11257" spans="2:6" x14ac:dyDescent="0.25">
      <c r="B11257">
        <v>12024</v>
      </c>
      <c r="C11257">
        <v>3605</v>
      </c>
      <c r="D11257" s="3">
        <v>0.54418981481481488</v>
      </c>
      <c r="E11257" s="3">
        <f t="shared" si="352"/>
        <v>5.7592592592592695E-2</v>
      </c>
      <c r="F11257">
        <f t="shared" si="353"/>
        <v>82</v>
      </c>
    </row>
    <row r="11258" spans="2:6" x14ac:dyDescent="0.25">
      <c r="B11258">
        <v>12025</v>
      </c>
      <c r="C11258">
        <v>3605</v>
      </c>
      <c r="D11258" s="3">
        <v>0.54418981481481488</v>
      </c>
      <c r="E11258" s="3">
        <f t="shared" si="352"/>
        <v>5.7592592592592695E-2</v>
      </c>
      <c r="F11258">
        <f t="shared" si="353"/>
        <v>82</v>
      </c>
    </row>
    <row r="11259" spans="2:6" x14ac:dyDescent="0.25">
      <c r="B11259">
        <v>12026</v>
      </c>
      <c r="C11259">
        <v>3605</v>
      </c>
      <c r="D11259" s="3">
        <v>0.54418981481481488</v>
      </c>
      <c r="E11259" s="3">
        <f t="shared" si="352"/>
        <v>5.7592592592592695E-2</v>
      </c>
      <c r="F11259">
        <f t="shared" si="353"/>
        <v>82</v>
      </c>
    </row>
    <row r="11260" spans="2:6" x14ac:dyDescent="0.25">
      <c r="B11260">
        <v>12027</v>
      </c>
      <c r="C11260">
        <v>3605</v>
      </c>
      <c r="D11260" s="3">
        <v>0.54418981481481488</v>
      </c>
      <c r="E11260" s="3">
        <f t="shared" si="352"/>
        <v>5.7592592592592695E-2</v>
      </c>
      <c r="F11260">
        <f t="shared" si="353"/>
        <v>82</v>
      </c>
    </row>
    <row r="11261" spans="2:6" x14ac:dyDescent="0.25">
      <c r="B11261">
        <v>12028</v>
      </c>
      <c r="C11261">
        <v>3641</v>
      </c>
      <c r="D11261" s="3">
        <v>0.54420138888888892</v>
      </c>
      <c r="E11261" s="3">
        <f t="shared" si="352"/>
        <v>5.7604166666666734E-2</v>
      </c>
      <c r="F11261">
        <f t="shared" si="353"/>
        <v>82</v>
      </c>
    </row>
    <row r="11262" spans="2:6" x14ac:dyDescent="0.25">
      <c r="B11262">
        <v>12029</v>
      </c>
      <c r="C11262">
        <v>3641</v>
      </c>
      <c r="D11262" s="3">
        <v>0.54421296296296295</v>
      </c>
      <c r="E11262" s="3">
        <f t="shared" si="352"/>
        <v>5.7615740740740773E-2</v>
      </c>
      <c r="F11262">
        <f t="shared" si="353"/>
        <v>82</v>
      </c>
    </row>
    <row r="11263" spans="2:6" x14ac:dyDescent="0.25">
      <c r="B11263">
        <v>12030</v>
      </c>
      <c r="C11263">
        <v>3641</v>
      </c>
      <c r="D11263" s="3">
        <v>0.54421296296296295</v>
      </c>
      <c r="E11263" s="3">
        <f t="shared" si="352"/>
        <v>5.7615740740740773E-2</v>
      </c>
      <c r="F11263">
        <f t="shared" si="353"/>
        <v>82</v>
      </c>
    </row>
    <row r="11264" spans="2:6" x14ac:dyDescent="0.25">
      <c r="B11264">
        <v>12031</v>
      </c>
      <c r="C11264">
        <v>3641</v>
      </c>
      <c r="D11264" s="3">
        <v>0.54421296296296295</v>
      </c>
      <c r="E11264" s="3">
        <f t="shared" si="352"/>
        <v>5.7615740740740773E-2</v>
      </c>
      <c r="F11264">
        <f t="shared" si="353"/>
        <v>82</v>
      </c>
    </row>
    <row r="11265" spans="2:6" x14ac:dyDescent="0.25">
      <c r="B11265">
        <v>12032</v>
      </c>
      <c r="C11265">
        <v>3547</v>
      </c>
      <c r="D11265" s="3">
        <v>0.54421296296296295</v>
      </c>
      <c r="E11265" s="3">
        <f t="shared" si="352"/>
        <v>5.7615740740740773E-2</v>
      </c>
      <c r="F11265">
        <f t="shared" si="353"/>
        <v>82</v>
      </c>
    </row>
    <row r="11266" spans="2:6" x14ac:dyDescent="0.25">
      <c r="B11266">
        <v>12033</v>
      </c>
      <c r="C11266">
        <v>3547</v>
      </c>
      <c r="D11266" s="3">
        <v>0.54421296296296295</v>
      </c>
      <c r="E11266" s="3">
        <f t="shared" ref="E11266:E11329" si="354">D11266-$A$1</f>
        <v>5.7615740740740773E-2</v>
      </c>
      <c r="F11266">
        <f t="shared" ref="F11266:F11329" si="355">(MINUTE(E11266))+60</f>
        <v>82</v>
      </c>
    </row>
    <row r="11267" spans="2:6" x14ac:dyDescent="0.25">
      <c r="B11267">
        <v>12034</v>
      </c>
      <c r="C11267">
        <v>3547</v>
      </c>
      <c r="D11267" s="3">
        <v>0.54421296296296295</v>
      </c>
      <c r="E11267" s="3">
        <f t="shared" si="354"/>
        <v>5.7615740740740773E-2</v>
      </c>
      <c r="F11267">
        <f t="shared" si="355"/>
        <v>82</v>
      </c>
    </row>
    <row r="11268" spans="2:6" x14ac:dyDescent="0.25">
      <c r="B11268">
        <v>12035</v>
      </c>
      <c r="C11268">
        <v>3547</v>
      </c>
      <c r="D11268" s="3">
        <v>0.54421296296296295</v>
      </c>
      <c r="E11268" s="3">
        <f t="shared" si="354"/>
        <v>5.7615740740740773E-2</v>
      </c>
      <c r="F11268">
        <f t="shared" si="355"/>
        <v>82</v>
      </c>
    </row>
    <row r="11269" spans="2:6" x14ac:dyDescent="0.25">
      <c r="B11269">
        <v>12036</v>
      </c>
      <c r="C11269">
        <v>4389</v>
      </c>
      <c r="D11269" s="3">
        <v>0.54421296296296295</v>
      </c>
      <c r="E11269" s="3">
        <f t="shared" si="354"/>
        <v>5.7615740740740773E-2</v>
      </c>
      <c r="F11269">
        <f t="shared" si="355"/>
        <v>82</v>
      </c>
    </row>
    <row r="11270" spans="2:6" x14ac:dyDescent="0.25">
      <c r="B11270">
        <v>12037</v>
      </c>
      <c r="C11270">
        <v>4389</v>
      </c>
      <c r="D11270" s="3">
        <v>0.54421296296296295</v>
      </c>
      <c r="E11270" s="3">
        <f t="shared" si="354"/>
        <v>5.7615740740740773E-2</v>
      </c>
      <c r="F11270">
        <f t="shared" si="355"/>
        <v>82</v>
      </c>
    </row>
    <row r="11271" spans="2:6" x14ac:dyDescent="0.25">
      <c r="B11271">
        <v>12038</v>
      </c>
      <c r="C11271">
        <v>4389</v>
      </c>
      <c r="D11271" s="3">
        <v>0.54421296296296295</v>
      </c>
      <c r="E11271" s="3">
        <f t="shared" si="354"/>
        <v>5.7615740740740773E-2</v>
      </c>
      <c r="F11271">
        <f t="shared" si="355"/>
        <v>82</v>
      </c>
    </row>
    <row r="11272" spans="2:6" x14ac:dyDescent="0.25">
      <c r="B11272">
        <v>12039</v>
      </c>
      <c r="C11272">
        <v>4389</v>
      </c>
      <c r="D11272" s="3">
        <v>0.54421296296296295</v>
      </c>
      <c r="E11272" s="3">
        <f t="shared" si="354"/>
        <v>5.7615740740740773E-2</v>
      </c>
      <c r="F11272">
        <f t="shared" si="355"/>
        <v>82</v>
      </c>
    </row>
    <row r="11273" spans="2:6" x14ac:dyDescent="0.25">
      <c r="B11273">
        <v>12040</v>
      </c>
      <c r="C11273">
        <v>3682</v>
      </c>
      <c r="D11273" s="3">
        <v>0.54421296296296295</v>
      </c>
      <c r="E11273" s="3">
        <f t="shared" si="354"/>
        <v>5.7615740740740773E-2</v>
      </c>
      <c r="F11273">
        <f t="shared" si="355"/>
        <v>82</v>
      </c>
    </row>
    <row r="11274" spans="2:6" x14ac:dyDescent="0.25">
      <c r="B11274">
        <v>12041</v>
      </c>
      <c r="C11274">
        <v>3682</v>
      </c>
      <c r="D11274" s="3">
        <v>0.54421296296296295</v>
      </c>
      <c r="E11274" s="3">
        <f t="shared" si="354"/>
        <v>5.7615740740740773E-2</v>
      </c>
      <c r="F11274">
        <f t="shared" si="355"/>
        <v>82</v>
      </c>
    </row>
    <row r="11275" spans="2:6" x14ac:dyDescent="0.25">
      <c r="B11275">
        <v>12042</v>
      </c>
      <c r="C11275">
        <v>3682</v>
      </c>
      <c r="D11275" s="3">
        <v>0.54421296296296295</v>
      </c>
      <c r="E11275" s="3">
        <f t="shared" si="354"/>
        <v>5.7615740740740773E-2</v>
      </c>
      <c r="F11275">
        <f t="shared" si="355"/>
        <v>82</v>
      </c>
    </row>
    <row r="11276" spans="2:6" x14ac:dyDescent="0.25">
      <c r="B11276">
        <v>12043</v>
      </c>
      <c r="C11276">
        <v>3682</v>
      </c>
      <c r="D11276" s="3">
        <v>0.54421296296296295</v>
      </c>
      <c r="E11276" s="3">
        <f t="shared" si="354"/>
        <v>5.7615740740740773E-2</v>
      </c>
      <c r="F11276">
        <f t="shared" si="355"/>
        <v>82</v>
      </c>
    </row>
    <row r="11277" spans="2:6" x14ac:dyDescent="0.25">
      <c r="B11277">
        <v>12044</v>
      </c>
      <c r="C11277">
        <v>3518</v>
      </c>
      <c r="D11277" s="3">
        <v>0.54421296296296295</v>
      </c>
      <c r="E11277" s="3">
        <f t="shared" si="354"/>
        <v>5.7615740740740773E-2</v>
      </c>
      <c r="F11277">
        <f t="shared" si="355"/>
        <v>82</v>
      </c>
    </row>
    <row r="11278" spans="2:6" x14ac:dyDescent="0.25">
      <c r="B11278">
        <v>12045</v>
      </c>
      <c r="C11278">
        <v>3518</v>
      </c>
      <c r="D11278" s="3">
        <v>0.54421296296296295</v>
      </c>
      <c r="E11278" s="3">
        <f t="shared" si="354"/>
        <v>5.7615740740740773E-2</v>
      </c>
      <c r="F11278">
        <f t="shared" si="355"/>
        <v>82</v>
      </c>
    </row>
    <row r="11279" spans="2:6" x14ac:dyDescent="0.25">
      <c r="B11279">
        <v>12046</v>
      </c>
      <c r="C11279">
        <v>3518</v>
      </c>
      <c r="D11279" s="3">
        <v>0.54421296296296295</v>
      </c>
      <c r="E11279" s="3">
        <f t="shared" si="354"/>
        <v>5.7615740740740773E-2</v>
      </c>
      <c r="F11279">
        <f t="shared" si="355"/>
        <v>82</v>
      </c>
    </row>
    <row r="11280" spans="2:6" x14ac:dyDescent="0.25">
      <c r="B11280">
        <v>12047</v>
      </c>
      <c r="C11280">
        <v>3518</v>
      </c>
      <c r="D11280" s="3">
        <v>0.54421296296296295</v>
      </c>
      <c r="E11280" s="3">
        <f t="shared" si="354"/>
        <v>5.7615740740740773E-2</v>
      </c>
      <c r="F11280">
        <f t="shared" si="355"/>
        <v>82</v>
      </c>
    </row>
    <row r="11281" spans="2:6" x14ac:dyDescent="0.25">
      <c r="B11281">
        <v>12048</v>
      </c>
      <c r="C11281">
        <v>3629</v>
      </c>
      <c r="D11281" s="3">
        <v>0.54422453703703699</v>
      </c>
      <c r="E11281" s="3">
        <f t="shared" si="354"/>
        <v>5.7627314814814812E-2</v>
      </c>
      <c r="F11281">
        <f t="shared" si="355"/>
        <v>82</v>
      </c>
    </row>
    <row r="11282" spans="2:6" x14ac:dyDescent="0.25">
      <c r="B11282">
        <v>12049</v>
      </c>
      <c r="C11282">
        <v>3629</v>
      </c>
      <c r="D11282" s="3">
        <v>0.54422453703703699</v>
      </c>
      <c r="E11282" s="3">
        <f t="shared" si="354"/>
        <v>5.7627314814814812E-2</v>
      </c>
      <c r="F11282">
        <f t="shared" si="355"/>
        <v>82</v>
      </c>
    </row>
    <row r="11283" spans="2:6" x14ac:dyDescent="0.25">
      <c r="B11283">
        <v>12050</v>
      </c>
      <c r="C11283">
        <v>3629</v>
      </c>
      <c r="D11283" s="3">
        <v>0.54422453703703699</v>
      </c>
      <c r="E11283" s="3">
        <f t="shared" si="354"/>
        <v>5.7627314814814812E-2</v>
      </c>
      <c r="F11283">
        <f t="shared" si="355"/>
        <v>82</v>
      </c>
    </row>
    <row r="11284" spans="2:6" x14ac:dyDescent="0.25">
      <c r="B11284">
        <v>12051</v>
      </c>
      <c r="C11284">
        <v>3629</v>
      </c>
      <c r="D11284" s="3">
        <v>0.54422453703703699</v>
      </c>
      <c r="E11284" s="3">
        <f t="shared" si="354"/>
        <v>5.7627314814814812E-2</v>
      </c>
      <c r="F11284">
        <f t="shared" si="355"/>
        <v>82</v>
      </c>
    </row>
    <row r="11285" spans="2:6" x14ac:dyDescent="0.25">
      <c r="B11285">
        <v>12052</v>
      </c>
      <c r="C11285">
        <v>3627</v>
      </c>
      <c r="D11285" s="3">
        <v>0.54423611111111114</v>
      </c>
      <c r="E11285" s="3">
        <f t="shared" si="354"/>
        <v>5.7638888888888962E-2</v>
      </c>
      <c r="F11285">
        <f t="shared" si="355"/>
        <v>83</v>
      </c>
    </row>
    <row r="11286" spans="2:6" x14ac:dyDescent="0.25">
      <c r="B11286">
        <v>12053</v>
      </c>
      <c r="C11286">
        <v>3627</v>
      </c>
      <c r="D11286" s="3">
        <v>0.54423611111111114</v>
      </c>
      <c r="E11286" s="3">
        <f t="shared" si="354"/>
        <v>5.7638888888888962E-2</v>
      </c>
      <c r="F11286">
        <f t="shared" si="355"/>
        <v>83</v>
      </c>
    </row>
    <row r="11287" spans="2:6" x14ac:dyDescent="0.25">
      <c r="B11287">
        <v>12054</v>
      </c>
      <c r="C11287">
        <v>3627</v>
      </c>
      <c r="D11287" s="3">
        <v>0.54423611111111114</v>
      </c>
      <c r="E11287" s="3">
        <f t="shared" si="354"/>
        <v>5.7638888888888962E-2</v>
      </c>
      <c r="F11287">
        <f t="shared" si="355"/>
        <v>83</v>
      </c>
    </row>
    <row r="11288" spans="2:6" x14ac:dyDescent="0.25">
      <c r="B11288">
        <v>12055</v>
      </c>
      <c r="C11288">
        <v>3627</v>
      </c>
      <c r="D11288" s="3">
        <v>0.54423611111111114</v>
      </c>
      <c r="E11288" s="3">
        <f t="shared" si="354"/>
        <v>5.7638888888888962E-2</v>
      </c>
      <c r="F11288">
        <f t="shared" si="355"/>
        <v>83</v>
      </c>
    </row>
    <row r="11289" spans="2:6" x14ac:dyDescent="0.25">
      <c r="B11289">
        <v>12056</v>
      </c>
      <c r="C11289">
        <v>3554</v>
      </c>
      <c r="D11289" s="3">
        <v>0.54424768518518518</v>
      </c>
      <c r="E11289" s="3">
        <f t="shared" si="354"/>
        <v>5.7650462962963001E-2</v>
      </c>
      <c r="F11289">
        <f t="shared" si="355"/>
        <v>83</v>
      </c>
    </row>
    <row r="11290" spans="2:6" x14ac:dyDescent="0.25">
      <c r="B11290">
        <v>12057</v>
      </c>
      <c r="C11290">
        <v>3554</v>
      </c>
      <c r="D11290" s="3">
        <v>0.54424768518518518</v>
      </c>
      <c r="E11290" s="3">
        <f t="shared" si="354"/>
        <v>5.7650462962963001E-2</v>
      </c>
      <c r="F11290">
        <f t="shared" si="355"/>
        <v>83</v>
      </c>
    </row>
    <row r="11291" spans="2:6" x14ac:dyDescent="0.25">
      <c r="B11291">
        <v>12058</v>
      </c>
      <c r="C11291">
        <v>3554</v>
      </c>
      <c r="D11291" s="3">
        <v>0.54424768518518518</v>
      </c>
      <c r="E11291" s="3">
        <f t="shared" si="354"/>
        <v>5.7650462962963001E-2</v>
      </c>
      <c r="F11291">
        <f t="shared" si="355"/>
        <v>83</v>
      </c>
    </row>
    <row r="11292" spans="2:6" x14ac:dyDescent="0.25">
      <c r="B11292">
        <v>12059</v>
      </c>
      <c r="C11292">
        <v>3554</v>
      </c>
      <c r="D11292" s="3">
        <v>0.54424768518518518</v>
      </c>
      <c r="E11292" s="3">
        <f t="shared" si="354"/>
        <v>5.7650462962963001E-2</v>
      </c>
      <c r="F11292">
        <f t="shared" si="355"/>
        <v>83</v>
      </c>
    </row>
    <row r="11293" spans="2:6" x14ac:dyDescent="0.25">
      <c r="B11293">
        <v>12060</v>
      </c>
      <c r="C11293">
        <v>3640</v>
      </c>
      <c r="D11293" s="3">
        <v>0.54425925925925933</v>
      </c>
      <c r="E11293" s="3">
        <f t="shared" si="354"/>
        <v>5.766203703703715E-2</v>
      </c>
      <c r="F11293">
        <f t="shared" si="355"/>
        <v>83</v>
      </c>
    </row>
    <row r="11294" spans="2:6" x14ac:dyDescent="0.25">
      <c r="B11294">
        <v>12061</v>
      </c>
      <c r="C11294">
        <v>3640</v>
      </c>
      <c r="D11294" s="3">
        <v>0.54425925925925933</v>
      </c>
      <c r="E11294" s="3">
        <f t="shared" si="354"/>
        <v>5.766203703703715E-2</v>
      </c>
      <c r="F11294">
        <f t="shared" si="355"/>
        <v>83</v>
      </c>
    </row>
    <row r="11295" spans="2:6" x14ac:dyDescent="0.25">
      <c r="B11295">
        <v>12062</v>
      </c>
      <c r="C11295">
        <v>3640</v>
      </c>
      <c r="D11295" s="3">
        <v>0.54425925925925933</v>
      </c>
      <c r="E11295" s="3">
        <f t="shared" si="354"/>
        <v>5.766203703703715E-2</v>
      </c>
      <c r="F11295">
        <f t="shared" si="355"/>
        <v>83</v>
      </c>
    </row>
    <row r="11296" spans="2:6" x14ac:dyDescent="0.25">
      <c r="B11296">
        <v>12063</v>
      </c>
      <c r="C11296">
        <v>3640</v>
      </c>
      <c r="D11296" s="3">
        <v>0.54425925925925933</v>
      </c>
      <c r="E11296" s="3">
        <f t="shared" si="354"/>
        <v>5.766203703703715E-2</v>
      </c>
      <c r="F11296">
        <f t="shared" si="355"/>
        <v>83</v>
      </c>
    </row>
    <row r="11297" spans="2:6" x14ac:dyDescent="0.25">
      <c r="B11297">
        <v>12064</v>
      </c>
      <c r="C11297">
        <v>3664</v>
      </c>
      <c r="D11297" s="3">
        <v>0.54425925925925933</v>
      </c>
      <c r="E11297" s="3">
        <f t="shared" si="354"/>
        <v>5.766203703703715E-2</v>
      </c>
      <c r="F11297">
        <f t="shared" si="355"/>
        <v>83</v>
      </c>
    </row>
    <row r="11298" spans="2:6" x14ac:dyDescent="0.25">
      <c r="B11298">
        <v>12065</v>
      </c>
      <c r="C11298">
        <v>3664</v>
      </c>
      <c r="D11298" s="3">
        <v>0.54425925925925933</v>
      </c>
      <c r="E11298" s="3">
        <f t="shared" si="354"/>
        <v>5.766203703703715E-2</v>
      </c>
      <c r="F11298">
        <f t="shared" si="355"/>
        <v>83</v>
      </c>
    </row>
    <row r="11299" spans="2:6" x14ac:dyDescent="0.25">
      <c r="B11299">
        <v>12066</v>
      </c>
      <c r="C11299">
        <v>3664</v>
      </c>
      <c r="D11299" s="3">
        <v>0.54425925925925933</v>
      </c>
      <c r="E11299" s="3">
        <f t="shared" si="354"/>
        <v>5.766203703703715E-2</v>
      </c>
      <c r="F11299">
        <f t="shared" si="355"/>
        <v>83</v>
      </c>
    </row>
    <row r="11300" spans="2:6" x14ac:dyDescent="0.25">
      <c r="B11300">
        <v>12067</v>
      </c>
      <c r="C11300">
        <v>3664</v>
      </c>
      <c r="D11300" s="3">
        <v>0.54425925925925933</v>
      </c>
      <c r="E11300" s="3">
        <f t="shared" si="354"/>
        <v>5.766203703703715E-2</v>
      </c>
      <c r="F11300">
        <f t="shared" si="355"/>
        <v>83</v>
      </c>
    </row>
    <row r="11301" spans="2:6" x14ac:dyDescent="0.25">
      <c r="B11301">
        <v>12068</v>
      </c>
      <c r="C11301">
        <v>3645</v>
      </c>
      <c r="D11301" s="3">
        <v>0.54427083333333337</v>
      </c>
      <c r="E11301" s="3">
        <f t="shared" si="354"/>
        <v>5.7673611111111189E-2</v>
      </c>
      <c r="F11301">
        <f t="shared" si="355"/>
        <v>83</v>
      </c>
    </row>
    <row r="11302" spans="2:6" x14ac:dyDescent="0.25">
      <c r="B11302">
        <v>12069</v>
      </c>
      <c r="C11302">
        <v>3645</v>
      </c>
      <c r="D11302" s="3">
        <v>0.54427083333333337</v>
      </c>
      <c r="E11302" s="3">
        <f t="shared" si="354"/>
        <v>5.7673611111111189E-2</v>
      </c>
      <c r="F11302">
        <f t="shared" si="355"/>
        <v>83</v>
      </c>
    </row>
    <row r="11303" spans="2:6" x14ac:dyDescent="0.25">
      <c r="B11303">
        <v>12070</v>
      </c>
      <c r="C11303">
        <v>3645</v>
      </c>
      <c r="D11303" s="3">
        <v>0.54427083333333337</v>
      </c>
      <c r="E11303" s="3">
        <f t="shared" si="354"/>
        <v>5.7673611111111189E-2</v>
      </c>
      <c r="F11303">
        <f t="shared" si="355"/>
        <v>83</v>
      </c>
    </row>
    <row r="11304" spans="2:6" x14ac:dyDescent="0.25">
      <c r="B11304">
        <v>12071</v>
      </c>
      <c r="C11304">
        <v>3645</v>
      </c>
      <c r="D11304" s="3">
        <v>0.54427083333333337</v>
      </c>
      <c r="E11304" s="3">
        <f t="shared" si="354"/>
        <v>5.7673611111111189E-2</v>
      </c>
      <c r="F11304">
        <f t="shared" si="355"/>
        <v>83</v>
      </c>
    </row>
    <row r="11305" spans="2:6" x14ac:dyDescent="0.25">
      <c r="B11305">
        <v>12072</v>
      </c>
      <c r="C11305">
        <v>3528</v>
      </c>
      <c r="D11305" s="3">
        <v>0.54429398148148145</v>
      </c>
      <c r="E11305" s="3">
        <f t="shared" si="354"/>
        <v>5.7696759259259267E-2</v>
      </c>
      <c r="F11305">
        <f t="shared" si="355"/>
        <v>83</v>
      </c>
    </row>
    <row r="11306" spans="2:6" x14ac:dyDescent="0.25">
      <c r="B11306">
        <v>12073</v>
      </c>
      <c r="C11306">
        <v>3528</v>
      </c>
      <c r="D11306" s="3">
        <v>0.54429398148148145</v>
      </c>
      <c r="E11306" s="3">
        <f t="shared" si="354"/>
        <v>5.7696759259259267E-2</v>
      </c>
      <c r="F11306">
        <f t="shared" si="355"/>
        <v>83</v>
      </c>
    </row>
    <row r="11307" spans="2:6" x14ac:dyDescent="0.25">
      <c r="B11307">
        <v>12074</v>
      </c>
      <c r="C11307">
        <v>3528</v>
      </c>
      <c r="D11307" s="3">
        <v>0.54429398148148145</v>
      </c>
      <c r="E11307" s="3">
        <f t="shared" si="354"/>
        <v>5.7696759259259267E-2</v>
      </c>
      <c r="F11307">
        <f t="shared" si="355"/>
        <v>83</v>
      </c>
    </row>
    <row r="11308" spans="2:6" x14ac:dyDescent="0.25">
      <c r="B11308">
        <v>12075</v>
      </c>
      <c r="C11308">
        <v>3528</v>
      </c>
      <c r="D11308" s="3">
        <v>0.54429398148148145</v>
      </c>
      <c r="E11308" s="3">
        <f t="shared" si="354"/>
        <v>5.7696759259259267E-2</v>
      </c>
      <c r="F11308">
        <f t="shared" si="355"/>
        <v>83</v>
      </c>
    </row>
    <row r="11309" spans="2:6" x14ac:dyDescent="0.25">
      <c r="B11309">
        <v>12076</v>
      </c>
      <c r="C11309">
        <v>3518</v>
      </c>
      <c r="D11309" s="3">
        <v>0.54430555555555549</v>
      </c>
      <c r="E11309" s="3">
        <f t="shared" si="354"/>
        <v>5.7708333333333306E-2</v>
      </c>
      <c r="F11309">
        <f t="shared" si="355"/>
        <v>83</v>
      </c>
    </row>
    <row r="11310" spans="2:6" x14ac:dyDescent="0.25">
      <c r="B11310">
        <v>12077</v>
      </c>
      <c r="C11310">
        <v>3518</v>
      </c>
      <c r="D11310" s="3">
        <v>0.54430555555555549</v>
      </c>
      <c r="E11310" s="3">
        <f t="shared" si="354"/>
        <v>5.7708333333333306E-2</v>
      </c>
      <c r="F11310">
        <f t="shared" si="355"/>
        <v>83</v>
      </c>
    </row>
    <row r="11311" spans="2:6" x14ac:dyDescent="0.25">
      <c r="B11311">
        <v>12078</v>
      </c>
      <c r="C11311">
        <v>3518</v>
      </c>
      <c r="D11311" s="3">
        <v>0.54430555555555549</v>
      </c>
      <c r="E11311" s="3">
        <f t="shared" si="354"/>
        <v>5.7708333333333306E-2</v>
      </c>
      <c r="F11311">
        <f t="shared" si="355"/>
        <v>83</v>
      </c>
    </row>
    <row r="11312" spans="2:6" x14ac:dyDescent="0.25">
      <c r="B11312">
        <v>12079</v>
      </c>
      <c r="C11312">
        <v>3518</v>
      </c>
      <c r="D11312" s="3">
        <v>0.54430555555555549</v>
      </c>
      <c r="E11312" s="3">
        <f t="shared" si="354"/>
        <v>5.7708333333333306E-2</v>
      </c>
      <c r="F11312">
        <f t="shared" si="355"/>
        <v>83</v>
      </c>
    </row>
    <row r="11313" spans="2:6" x14ac:dyDescent="0.25">
      <c r="B11313">
        <v>12080</v>
      </c>
      <c r="C11313">
        <v>3595</v>
      </c>
      <c r="D11313" s="3">
        <v>0.54430555555555549</v>
      </c>
      <c r="E11313" s="3">
        <f t="shared" si="354"/>
        <v>5.7708333333333306E-2</v>
      </c>
      <c r="F11313">
        <f t="shared" si="355"/>
        <v>83</v>
      </c>
    </row>
    <row r="11314" spans="2:6" x14ac:dyDescent="0.25">
      <c r="B11314">
        <v>12081</v>
      </c>
      <c r="C11314">
        <v>3595</v>
      </c>
      <c r="D11314" s="3">
        <v>0.54430555555555549</v>
      </c>
      <c r="E11314" s="3">
        <f t="shared" si="354"/>
        <v>5.7708333333333306E-2</v>
      </c>
      <c r="F11314">
        <f t="shared" si="355"/>
        <v>83</v>
      </c>
    </row>
    <row r="11315" spans="2:6" x14ac:dyDescent="0.25">
      <c r="B11315">
        <v>12082</v>
      </c>
      <c r="C11315">
        <v>3595</v>
      </c>
      <c r="D11315" s="3">
        <v>0.54430555555555549</v>
      </c>
      <c r="E11315" s="3">
        <f t="shared" si="354"/>
        <v>5.7708333333333306E-2</v>
      </c>
      <c r="F11315">
        <f t="shared" si="355"/>
        <v>83</v>
      </c>
    </row>
    <row r="11316" spans="2:6" x14ac:dyDescent="0.25">
      <c r="B11316">
        <v>12083</v>
      </c>
      <c r="C11316">
        <v>3595</v>
      </c>
      <c r="D11316" s="3">
        <v>0.54430555555555549</v>
      </c>
      <c r="E11316" s="3">
        <f t="shared" si="354"/>
        <v>5.7708333333333306E-2</v>
      </c>
      <c r="F11316">
        <f t="shared" si="355"/>
        <v>83</v>
      </c>
    </row>
    <row r="11317" spans="2:6" x14ac:dyDescent="0.25">
      <c r="B11317">
        <v>12084</v>
      </c>
      <c r="C11317">
        <v>3587</v>
      </c>
      <c r="D11317" s="3">
        <v>0.54431712962962964</v>
      </c>
      <c r="E11317" s="3">
        <f t="shared" si="354"/>
        <v>5.7719907407407456E-2</v>
      </c>
      <c r="F11317">
        <f t="shared" si="355"/>
        <v>83</v>
      </c>
    </row>
    <row r="11318" spans="2:6" x14ac:dyDescent="0.25">
      <c r="B11318">
        <v>12085</v>
      </c>
      <c r="C11318">
        <v>3587</v>
      </c>
      <c r="D11318" s="3">
        <v>0.54431712962962964</v>
      </c>
      <c r="E11318" s="3">
        <f t="shared" si="354"/>
        <v>5.7719907407407456E-2</v>
      </c>
      <c r="F11318">
        <f t="shared" si="355"/>
        <v>83</v>
      </c>
    </row>
    <row r="11319" spans="2:6" x14ac:dyDescent="0.25">
      <c r="B11319">
        <v>12086</v>
      </c>
      <c r="C11319">
        <v>3587</v>
      </c>
      <c r="D11319" s="3">
        <v>0.54431712962962964</v>
      </c>
      <c r="E11319" s="3">
        <f t="shared" si="354"/>
        <v>5.7719907407407456E-2</v>
      </c>
      <c r="F11319">
        <f t="shared" si="355"/>
        <v>83</v>
      </c>
    </row>
    <row r="11320" spans="2:6" x14ac:dyDescent="0.25">
      <c r="B11320">
        <v>12087</v>
      </c>
      <c r="C11320">
        <v>3587</v>
      </c>
      <c r="D11320" s="3">
        <v>0.54431712962962964</v>
      </c>
      <c r="E11320" s="3">
        <f t="shared" si="354"/>
        <v>5.7719907407407456E-2</v>
      </c>
      <c r="F11320">
        <f t="shared" si="355"/>
        <v>83</v>
      </c>
    </row>
    <row r="11321" spans="2:6" x14ac:dyDescent="0.25">
      <c r="B11321">
        <v>12088</v>
      </c>
      <c r="C11321">
        <v>3421</v>
      </c>
      <c r="D11321" s="3">
        <v>0.54431712962962964</v>
      </c>
      <c r="E11321" s="3">
        <f t="shared" si="354"/>
        <v>5.7719907407407456E-2</v>
      </c>
      <c r="F11321">
        <f t="shared" si="355"/>
        <v>83</v>
      </c>
    </row>
    <row r="11322" spans="2:6" x14ac:dyDescent="0.25">
      <c r="B11322">
        <v>12089</v>
      </c>
      <c r="C11322">
        <v>3421</v>
      </c>
      <c r="D11322" s="3">
        <v>0.54431712962962964</v>
      </c>
      <c r="E11322" s="3">
        <f t="shared" si="354"/>
        <v>5.7719907407407456E-2</v>
      </c>
      <c r="F11322">
        <f t="shared" si="355"/>
        <v>83</v>
      </c>
    </row>
    <row r="11323" spans="2:6" x14ac:dyDescent="0.25">
      <c r="B11323">
        <v>12090</v>
      </c>
      <c r="C11323">
        <v>3421</v>
      </c>
      <c r="D11323" s="3">
        <v>0.54431712962962964</v>
      </c>
      <c r="E11323" s="3">
        <f t="shared" si="354"/>
        <v>5.7719907407407456E-2</v>
      </c>
      <c r="F11323">
        <f t="shared" si="355"/>
        <v>83</v>
      </c>
    </row>
    <row r="11324" spans="2:6" x14ac:dyDescent="0.25">
      <c r="B11324">
        <v>12091</v>
      </c>
      <c r="C11324">
        <v>3421</v>
      </c>
      <c r="D11324" s="3">
        <v>0.54431712962962964</v>
      </c>
      <c r="E11324" s="3">
        <f t="shared" si="354"/>
        <v>5.7719907407407456E-2</v>
      </c>
      <c r="F11324">
        <f t="shared" si="355"/>
        <v>83</v>
      </c>
    </row>
    <row r="11325" spans="2:6" x14ac:dyDescent="0.25">
      <c r="B11325">
        <v>12092</v>
      </c>
      <c r="C11325">
        <v>3579</v>
      </c>
      <c r="D11325" s="3">
        <v>0.54432870370370368</v>
      </c>
      <c r="E11325" s="3">
        <f t="shared" si="354"/>
        <v>5.7731481481481495E-2</v>
      </c>
      <c r="F11325">
        <f t="shared" si="355"/>
        <v>83</v>
      </c>
    </row>
    <row r="11326" spans="2:6" x14ac:dyDescent="0.25">
      <c r="B11326">
        <v>12093</v>
      </c>
      <c r="C11326">
        <v>3579</v>
      </c>
      <c r="D11326" s="3">
        <v>0.54432870370370368</v>
      </c>
      <c r="E11326" s="3">
        <f t="shared" si="354"/>
        <v>5.7731481481481495E-2</v>
      </c>
      <c r="F11326">
        <f t="shared" si="355"/>
        <v>83</v>
      </c>
    </row>
    <row r="11327" spans="2:6" x14ac:dyDescent="0.25">
      <c r="B11327">
        <v>12094</v>
      </c>
      <c r="C11327">
        <v>3579</v>
      </c>
      <c r="D11327" s="3">
        <v>0.54432870370370368</v>
      </c>
      <c r="E11327" s="3">
        <f t="shared" si="354"/>
        <v>5.7731481481481495E-2</v>
      </c>
      <c r="F11327">
        <f t="shared" si="355"/>
        <v>83</v>
      </c>
    </row>
    <row r="11328" spans="2:6" x14ac:dyDescent="0.25">
      <c r="B11328">
        <v>12095</v>
      </c>
      <c r="C11328">
        <v>3579</v>
      </c>
      <c r="D11328" s="3">
        <v>0.54432870370370368</v>
      </c>
      <c r="E11328" s="3">
        <f t="shared" si="354"/>
        <v>5.7731481481481495E-2</v>
      </c>
      <c r="F11328">
        <f t="shared" si="355"/>
        <v>83</v>
      </c>
    </row>
    <row r="11329" spans="2:6" x14ac:dyDescent="0.25">
      <c r="B11329">
        <v>12096</v>
      </c>
      <c r="C11329">
        <v>3651</v>
      </c>
      <c r="D11329" s="3">
        <v>0.54432870370370368</v>
      </c>
      <c r="E11329" s="3">
        <f t="shared" si="354"/>
        <v>5.7731481481481495E-2</v>
      </c>
      <c r="F11329">
        <f t="shared" si="355"/>
        <v>83</v>
      </c>
    </row>
    <row r="11330" spans="2:6" x14ac:dyDescent="0.25">
      <c r="B11330">
        <v>12097</v>
      </c>
      <c r="C11330">
        <v>3651</v>
      </c>
      <c r="D11330" s="3">
        <v>0.54432870370370368</v>
      </c>
      <c r="E11330" s="3">
        <f t="shared" ref="E11330:E11393" si="356">D11330-$A$1</f>
        <v>5.7731481481481495E-2</v>
      </c>
      <c r="F11330">
        <f t="shared" ref="F11330:F11393" si="357">(MINUTE(E11330))+60</f>
        <v>83</v>
      </c>
    </row>
    <row r="11331" spans="2:6" x14ac:dyDescent="0.25">
      <c r="B11331">
        <v>12098</v>
      </c>
      <c r="C11331">
        <v>3651</v>
      </c>
      <c r="D11331" s="3">
        <v>0.54432870370370368</v>
      </c>
      <c r="E11331" s="3">
        <f t="shared" si="356"/>
        <v>5.7731481481481495E-2</v>
      </c>
      <c r="F11331">
        <f t="shared" si="357"/>
        <v>83</v>
      </c>
    </row>
    <row r="11332" spans="2:6" x14ac:dyDescent="0.25">
      <c r="B11332">
        <v>12099</v>
      </c>
      <c r="C11332">
        <v>3651</v>
      </c>
      <c r="D11332" s="3">
        <v>0.54432870370370368</v>
      </c>
      <c r="E11332" s="3">
        <f t="shared" si="356"/>
        <v>5.7731481481481495E-2</v>
      </c>
      <c r="F11332">
        <f t="shared" si="357"/>
        <v>83</v>
      </c>
    </row>
    <row r="11333" spans="2:6" x14ac:dyDescent="0.25">
      <c r="B11333">
        <v>12100</v>
      </c>
      <c r="C11333">
        <v>3597</v>
      </c>
      <c r="D11333" s="3">
        <v>0.54432870370370368</v>
      </c>
      <c r="E11333" s="3">
        <f t="shared" si="356"/>
        <v>5.7731481481481495E-2</v>
      </c>
      <c r="F11333">
        <f t="shared" si="357"/>
        <v>83</v>
      </c>
    </row>
    <row r="11334" spans="2:6" x14ac:dyDescent="0.25">
      <c r="B11334">
        <v>12101</v>
      </c>
      <c r="C11334">
        <v>3597</v>
      </c>
      <c r="D11334" s="3">
        <v>0.54432870370370368</v>
      </c>
      <c r="E11334" s="3">
        <f t="shared" si="356"/>
        <v>5.7731481481481495E-2</v>
      </c>
      <c r="F11334">
        <f t="shared" si="357"/>
        <v>83</v>
      </c>
    </row>
    <row r="11335" spans="2:6" x14ac:dyDescent="0.25">
      <c r="B11335">
        <v>12102</v>
      </c>
      <c r="C11335">
        <v>3597</v>
      </c>
      <c r="D11335" s="3">
        <v>0.54432870370370368</v>
      </c>
      <c r="E11335" s="3">
        <f t="shared" si="356"/>
        <v>5.7731481481481495E-2</v>
      </c>
      <c r="F11335">
        <f t="shared" si="357"/>
        <v>83</v>
      </c>
    </row>
    <row r="11336" spans="2:6" x14ac:dyDescent="0.25">
      <c r="B11336">
        <v>12103</v>
      </c>
      <c r="C11336">
        <v>3597</v>
      </c>
      <c r="D11336" s="3">
        <v>0.54432870370370368</v>
      </c>
      <c r="E11336" s="3">
        <f t="shared" si="356"/>
        <v>5.7731481481481495E-2</v>
      </c>
      <c r="F11336">
        <f t="shared" si="357"/>
        <v>83</v>
      </c>
    </row>
    <row r="11337" spans="2:6" x14ac:dyDescent="0.25">
      <c r="B11337">
        <v>12104</v>
      </c>
      <c r="C11337">
        <v>3643</v>
      </c>
      <c r="D11337" s="3">
        <v>0.54432870370370368</v>
      </c>
      <c r="E11337" s="3">
        <f t="shared" si="356"/>
        <v>5.7731481481481495E-2</v>
      </c>
      <c r="F11337">
        <f t="shared" si="357"/>
        <v>83</v>
      </c>
    </row>
    <row r="11338" spans="2:6" x14ac:dyDescent="0.25">
      <c r="B11338">
        <v>12105</v>
      </c>
      <c r="C11338">
        <v>3643</v>
      </c>
      <c r="D11338" s="3">
        <v>0.54432870370370368</v>
      </c>
      <c r="E11338" s="3">
        <f t="shared" si="356"/>
        <v>5.7731481481481495E-2</v>
      </c>
      <c r="F11338">
        <f t="shared" si="357"/>
        <v>83</v>
      </c>
    </row>
    <row r="11339" spans="2:6" x14ac:dyDescent="0.25">
      <c r="B11339">
        <v>12106</v>
      </c>
      <c r="C11339">
        <v>3643</v>
      </c>
      <c r="D11339" s="3">
        <v>0.54432870370370368</v>
      </c>
      <c r="E11339" s="3">
        <f t="shared" si="356"/>
        <v>5.7731481481481495E-2</v>
      </c>
      <c r="F11339">
        <f t="shared" si="357"/>
        <v>83</v>
      </c>
    </row>
    <row r="11340" spans="2:6" x14ac:dyDescent="0.25">
      <c r="B11340">
        <v>12107</v>
      </c>
      <c r="C11340">
        <v>3643</v>
      </c>
      <c r="D11340" s="3">
        <v>0.54434027777777783</v>
      </c>
      <c r="E11340" s="3">
        <f t="shared" si="356"/>
        <v>5.7743055555555645E-2</v>
      </c>
      <c r="F11340">
        <f t="shared" si="357"/>
        <v>83</v>
      </c>
    </row>
    <row r="11341" spans="2:6" x14ac:dyDescent="0.25">
      <c r="B11341">
        <v>12108</v>
      </c>
      <c r="C11341">
        <v>3625</v>
      </c>
      <c r="D11341" s="3">
        <v>0.54434027777777783</v>
      </c>
      <c r="E11341" s="3">
        <f t="shared" si="356"/>
        <v>5.7743055555555645E-2</v>
      </c>
      <c r="F11341">
        <f t="shared" si="357"/>
        <v>83</v>
      </c>
    </row>
    <row r="11342" spans="2:6" x14ac:dyDescent="0.25">
      <c r="B11342">
        <v>12109</v>
      </c>
      <c r="C11342">
        <v>3625</v>
      </c>
      <c r="D11342" s="3">
        <v>0.54434027777777783</v>
      </c>
      <c r="E11342" s="3">
        <f t="shared" si="356"/>
        <v>5.7743055555555645E-2</v>
      </c>
      <c r="F11342">
        <f t="shared" si="357"/>
        <v>83</v>
      </c>
    </row>
    <row r="11343" spans="2:6" x14ac:dyDescent="0.25">
      <c r="B11343">
        <v>12110</v>
      </c>
      <c r="C11343">
        <v>3625</v>
      </c>
      <c r="D11343" s="3">
        <v>0.54434027777777783</v>
      </c>
      <c r="E11343" s="3">
        <f t="shared" si="356"/>
        <v>5.7743055555555645E-2</v>
      </c>
      <c r="F11343">
        <f t="shared" si="357"/>
        <v>83</v>
      </c>
    </row>
    <row r="11344" spans="2:6" x14ac:dyDescent="0.25">
      <c r="B11344">
        <v>12111</v>
      </c>
      <c r="C11344">
        <v>3625</v>
      </c>
      <c r="D11344" s="3">
        <v>0.54434027777777783</v>
      </c>
      <c r="E11344" s="3">
        <f t="shared" si="356"/>
        <v>5.7743055555555645E-2</v>
      </c>
      <c r="F11344">
        <f t="shared" si="357"/>
        <v>83</v>
      </c>
    </row>
    <row r="11345" spans="2:6" x14ac:dyDescent="0.25">
      <c r="B11345">
        <v>12112</v>
      </c>
      <c r="C11345">
        <v>3636</v>
      </c>
      <c r="D11345" s="3">
        <v>0.54434027777777783</v>
      </c>
      <c r="E11345" s="3">
        <f t="shared" si="356"/>
        <v>5.7743055555555645E-2</v>
      </c>
      <c r="F11345">
        <f t="shared" si="357"/>
        <v>83</v>
      </c>
    </row>
    <row r="11346" spans="2:6" x14ac:dyDescent="0.25">
      <c r="B11346">
        <v>12113</v>
      </c>
      <c r="C11346">
        <v>3636</v>
      </c>
      <c r="D11346" s="3">
        <v>0.54434027777777783</v>
      </c>
      <c r="E11346" s="3">
        <f t="shared" si="356"/>
        <v>5.7743055555555645E-2</v>
      </c>
      <c r="F11346">
        <f t="shared" si="357"/>
        <v>83</v>
      </c>
    </row>
    <row r="11347" spans="2:6" x14ac:dyDescent="0.25">
      <c r="B11347">
        <v>12114</v>
      </c>
      <c r="C11347">
        <v>3636</v>
      </c>
      <c r="D11347" s="3">
        <v>0.54434027777777783</v>
      </c>
      <c r="E11347" s="3">
        <f t="shared" si="356"/>
        <v>5.7743055555555645E-2</v>
      </c>
      <c r="F11347">
        <f t="shared" si="357"/>
        <v>83</v>
      </c>
    </row>
    <row r="11348" spans="2:6" x14ac:dyDescent="0.25">
      <c r="B11348">
        <v>12115</v>
      </c>
      <c r="C11348">
        <v>3636</v>
      </c>
      <c r="D11348" s="3">
        <v>0.54434027777777783</v>
      </c>
      <c r="E11348" s="3">
        <f t="shared" si="356"/>
        <v>5.7743055555555645E-2</v>
      </c>
      <c r="F11348">
        <f t="shared" si="357"/>
        <v>83</v>
      </c>
    </row>
    <row r="11349" spans="2:6" x14ac:dyDescent="0.25">
      <c r="B11349">
        <v>12116</v>
      </c>
      <c r="C11349">
        <v>3672</v>
      </c>
      <c r="D11349" s="3">
        <v>0.54435185185185186</v>
      </c>
      <c r="E11349" s="3">
        <f t="shared" si="356"/>
        <v>5.7754629629629683E-2</v>
      </c>
      <c r="F11349">
        <f t="shared" si="357"/>
        <v>83</v>
      </c>
    </row>
    <row r="11350" spans="2:6" x14ac:dyDescent="0.25">
      <c r="B11350">
        <v>12117</v>
      </c>
      <c r="C11350">
        <v>3672</v>
      </c>
      <c r="D11350" s="3">
        <v>0.54435185185185186</v>
      </c>
      <c r="E11350" s="3">
        <f t="shared" si="356"/>
        <v>5.7754629629629683E-2</v>
      </c>
      <c r="F11350">
        <f t="shared" si="357"/>
        <v>83</v>
      </c>
    </row>
    <row r="11351" spans="2:6" x14ac:dyDescent="0.25">
      <c r="B11351">
        <v>12118</v>
      </c>
      <c r="C11351">
        <v>3672</v>
      </c>
      <c r="D11351" s="3">
        <v>0.54435185185185186</v>
      </c>
      <c r="E11351" s="3">
        <f t="shared" si="356"/>
        <v>5.7754629629629683E-2</v>
      </c>
      <c r="F11351">
        <f t="shared" si="357"/>
        <v>83</v>
      </c>
    </row>
    <row r="11352" spans="2:6" x14ac:dyDescent="0.25">
      <c r="B11352">
        <v>12119</v>
      </c>
      <c r="C11352">
        <v>3672</v>
      </c>
      <c r="D11352" s="3">
        <v>0.54435185185185186</v>
      </c>
      <c r="E11352" s="3">
        <f t="shared" si="356"/>
        <v>5.7754629629629683E-2</v>
      </c>
      <c r="F11352">
        <f t="shared" si="357"/>
        <v>83</v>
      </c>
    </row>
    <row r="11353" spans="2:6" x14ac:dyDescent="0.25">
      <c r="B11353">
        <v>12120</v>
      </c>
      <c r="C11353">
        <v>4246</v>
      </c>
      <c r="D11353" s="3">
        <v>0.5443634259259259</v>
      </c>
      <c r="E11353" s="3">
        <f t="shared" si="356"/>
        <v>5.7766203703703722E-2</v>
      </c>
      <c r="F11353">
        <f t="shared" si="357"/>
        <v>83</v>
      </c>
    </row>
    <row r="11354" spans="2:6" x14ac:dyDescent="0.25">
      <c r="B11354">
        <v>12121</v>
      </c>
      <c r="C11354">
        <v>4246</v>
      </c>
      <c r="D11354" s="3">
        <v>0.5443634259259259</v>
      </c>
      <c r="E11354" s="3">
        <f t="shared" si="356"/>
        <v>5.7766203703703722E-2</v>
      </c>
      <c r="F11354">
        <f t="shared" si="357"/>
        <v>83</v>
      </c>
    </row>
    <row r="11355" spans="2:6" x14ac:dyDescent="0.25">
      <c r="B11355">
        <v>12122</v>
      </c>
      <c r="C11355">
        <v>4246</v>
      </c>
      <c r="D11355" s="3">
        <v>0.5443634259259259</v>
      </c>
      <c r="E11355" s="3">
        <f t="shared" si="356"/>
        <v>5.7766203703703722E-2</v>
      </c>
      <c r="F11355">
        <f t="shared" si="357"/>
        <v>83</v>
      </c>
    </row>
    <row r="11356" spans="2:6" x14ac:dyDescent="0.25">
      <c r="B11356">
        <v>12123</v>
      </c>
      <c r="C11356">
        <v>4246</v>
      </c>
      <c r="D11356" s="3">
        <v>0.5443634259259259</v>
      </c>
      <c r="E11356" s="3">
        <f t="shared" si="356"/>
        <v>5.7766203703703722E-2</v>
      </c>
      <c r="F11356">
        <f t="shared" si="357"/>
        <v>83</v>
      </c>
    </row>
    <row r="11357" spans="2:6" x14ac:dyDescent="0.25">
      <c r="B11357">
        <v>12124</v>
      </c>
      <c r="C11357">
        <v>3660</v>
      </c>
      <c r="D11357" s="3">
        <v>0.5443634259259259</v>
      </c>
      <c r="E11357" s="3">
        <f t="shared" si="356"/>
        <v>5.7766203703703722E-2</v>
      </c>
      <c r="F11357">
        <f t="shared" si="357"/>
        <v>83</v>
      </c>
    </row>
    <row r="11358" spans="2:6" x14ac:dyDescent="0.25">
      <c r="B11358">
        <v>12125</v>
      </c>
      <c r="C11358">
        <v>3660</v>
      </c>
      <c r="D11358" s="3">
        <v>0.5443634259259259</v>
      </c>
      <c r="E11358" s="3">
        <f t="shared" si="356"/>
        <v>5.7766203703703722E-2</v>
      </c>
      <c r="F11358">
        <f t="shared" si="357"/>
        <v>83</v>
      </c>
    </row>
    <row r="11359" spans="2:6" x14ac:dyDescent="0.25">
      <c r="B11359">
        <v>12126</v>
      </c>
      <c r="C11359">
        <v>3660</v>
      </c>
      <c r="D11359" s="3">
        <v>0.5443634259259259</v>
      </c>
      <c r="E11359" s="3">
        <f t="shared" si="356"/>
        <v>5.7766203703703722E-2</v>
      </c>
      <c r="F11359">
        <f t="shared" si="357"/>
        <v>83</v>
      </c>
    </row>
    <row r="11360" spans="2:6" x14ac:dyDescent="0.25">
      <c r="B11360">
        <v>12127</v>
      </c>
      <c r="C11360">
        <v>3660</v>
      </c>
      <c r="D11360" s="3">
        <v>0.5443634259259259</v>
      </c>
      <c r="E11360" s="3">
        <f t="shared" si="356"/>
        <v>5.7766203703703722E-2</v>
      </c>
      <c r="F11360">
        <f t="shared" si="357"/>
        <v>83</v>
      </c>
    </row>
    <row r="11361" spans="2:6" x14ac:dyDescent="0.25">
      <c r="B11361">
        <v>12128</v>
      </c>
      <c r="C11361">
        <v>3644</v>
      </c>
      <c r="D11361" s="3">
        <v>0.5443634259259259</v>
      </c>
      <c r="E11361" s="3">
        <f t="shared" si="356"/>
        <v>5.7766203703703722E-2</v>
      </c>
      <c r="F11361">
        <f t="shared" si="357"/>
        <v>83</v>
      </c>
    </row>
    <row r="11362" spans="2:6" x14ac:dyDescent="0.25">
      <c r="B11362">
        <v>12129</v>
      </c>
      <c r="C11362">
        <v>3644</v>
      </c>
      <c r="D11362" s="3">
        <v>0.5443634259259259</v>
      </c>
      <c r="E11362" s="3">
        <f t="shared" si="356"/>
        <v>5.7766203703703722E-2</v>
      </c>
      <c r="F11362">
        <f t="shared" si="357"/>
        <v>83</v>
      </c>
    </row>
    <row r="11363" spans="2:6" x14ac:dyDescent="0.25">
      <c r="B11363">
        <v>12130</v>
      </c>
      <c r="C11363">
        <v>3644</v>
      </c>
      <c r="D11363" s="3">
        <v>0.5443634259259259</v>
      </c>
      <c r="E11363" s="3">
        <f t="shared" si="356"/>
        <v>5.7766203703703722E-2</v>
      </c>
      <c r="F11363">
        <f t="shared" si="357"/>
        <v>83</v>
      </c>
    </row>
    <row r="11364" spans="2:6" x14ac:dyDescent="0.25">
      <c r="B11364">
        <v>12131</v>
      </c>
      <c r="C11364">
        <v>3644</v>
      </c>
      <c r="D11364" s="3">
        <v>0.5443634259259259</v>
      </c>
      <c r="E11364" s="3">
        <f t="shared" si="356"/>
        <v>5.7766203703703722E-2</v>
      </c>
      <c r="F11364">
        <f t="shared" si="357"/>
        <v>83</v>
      </c>
    </row>
    <row r="11365" spans="2:6" x14ac:dyDescent="0.25">
      <c r="B11365">
        <v>12132</v>
      </c>
      <c r="C11365">
        <v>3542</v>
      </c>
      <c r="D11365" s="3">
        <v>0.54437499999999994</v>
      </c>
      <c r="E11365" s="3">
        <f t="shared" si="356"/>
        <v>5.7777777777777761E-2</v>
      </c>
      <c r="F11365">
        <f t="shared" si="357"/>
        <v>83</v>
      </c>
    </row>
    <row r="11366" spans="2:6" x14ac:dyDescent="0.25">
      <c r="B11366">
        <v>12133</v>
      </c>
      <c r="C11366">
        <v>3542</v>
      </c>
      <c r="D11366" s="3">
        <v>0.54437499999999994</v>
      </c>
      <c r="E11366" s="3">
        <f t="shared" si="356"/>
        <v>5.7777777777777761E-2</v>
      </c>
      <c r="F11366">
        <f t="shared" si="357"/>
        <v>83</v>
      </c>
    </row>
    <row r="11367" spans="2:6" x14ac:dyDescent="0.25">
      <c r="B11367">
        <v>12134</v>
      </c>
      <c r="C11367">
        <v>3542</v>
      </c>
      <c r="D11367" s="3">
        <v>0.54437499999999994</v>
      </c>
      <c r="E11367" s="3">
        <f t="shared" si="356"/>
        <v>5.7777777777777761E-2</v>
      </c>
      <c r="F11367">
        <f t="shared" si="357"/>
        <v>83</v>
      </c>
    </row>
    <row r="11368" spans="2:6" x14ac:dyDescent="0.25">
      <c r="B11368">
        <v>12135</v>
      </c>
      <c r="C11368">
        <v>3542</v>
      </c>
      <c r="D11368" s="3">
        <v>0.54437499999999994</v>
      </c>
      <c r="E11368" s="3">
        <f t="shared" si="356"/>
        <v>5.7777777777777761E-2</v>
      </c>
      <c r="F11368">
        <f t="shared" si="357"/>
        <v>83</v>
      </c>
    </row>
    <row r="11369" spans="2:6" x14ac:dyDescent="0.25">
      <c r="B11369">
        <v>12136</v>
      </c>
      <c r="C11369">
        <v>3638</v>
      </c>
      <c r="D11369" s="3">
        <v>0.54438657407407409</v>
      </c>
      <c r="E11369" s="3">
        <f t="shared" si="356"/>
        <v>5.7789351851851911E-2</v>
      </c>
      <c r="F11369">
        <f t="shared" si="357"/>
        <v>83</v>
      </c>
    </row>
    <row r="11370" spans="2:6" x14ac:dyDescent="0.25">
      <c r="B11370">
        <v>12137</v>
      </c>
      <c r="C11370">
        <v>3638</v>
      </c>
      <c r="D11370" s="3">
        <v>0.54438657407407409</v>
      </c>
      <c r="E11370" s="3">
        <f t="shared" si="356"/>
        <v>5.7789351851851911E-2</v>
      </c>
      <c r="F11370">
        <f t="shared" si="357"/>
        <v>83</v>
      </c>
    </row>
    <row r="11371" spans="2:6" x14ac:dyDescent="0.25">
      <c r="B11371">
        <v>12138</v>
      </c>
      <c r="C11371">
        <v>3638</v>
      </c>
      <c r="D11371" s="3">
        <v>0.54438657407407409</v>
      </c>
      <c r="E11371" s="3">
        <f t="shared" si="356"/>
        <v>5.7789351851851911E-2</v>
      </c>
      <c r="F11371">
        <f t="shared" si="357"/>
        <v>83</v>
      </c>
    </row>
    <row r="11372" spans="2:6" x14ac:dyDescent="0.25">
      <c r="B11372">
        <v>12139</v>
      </c>
      <c r="C11372">
        <v>3638</v>
      </c>
      <c r="D11372" s="3">
        <v>0.54438657407407409</v>
      </c>
      <c r="E11372" s="3">
        <f t="shared" si="356"/>
        <v>5.7789351851851911E-2</v>
      </c>
      <c r="F11372">
        <f t="shared" si="357"/>
        <v>83</v>
      </c>
    </row>
    <row r="11373" spans="2:6" x14ac:dyDescent="0.25">
      <c r="B11373">
        <v>12140</v>
      </c>
      <c r="C11373">
        <v>3594</v>
      </c>
      <c r="D11373" s="3">
        <v>0.54439814814814813</v>
      </c>
      <c r="E11373" s="3">
        <f t="shared" si="356"/>
        <v>5.780092592592595E-2</v>
      </c>
      <c r="F11373">
        <f t="shared" si="357"/>
        <v>83</v>
      </c>
    </row>
    <row r="11374" spans="2:6" x14ac:dyDescent="0.25">
      <c r="B11374">
        <v>12141</v>
      </c>
      <c r="C11374">
        <v>3594</v>
      </c>
      <c r="D11374" s="3">
        <v>0.54439814814814813</v>
      </c>
      <c r="E11374" s="3">
        <f t="shared" si="356"/>
        <v>5.780092592592595E-2</v>
      </c>
      <c r="F11374">
        <f t="shared" si="357"/>
        <v>83</v>
      </c>
    </row>
    <row r="11375" spans="2:6" x14ac:dyDescent="0.25">
      <c r="B11375">
        <v>12142</v>
      </c>
      <c r="C11375">
        <v>3594</v>
      </c>
      <c r="D11375" s="3">
        <v>0.54439814814814813</v>
      </c>
      <c r="E11375" s="3">
        <f t="shared" si="356"/>
        <v>5.780092592592595E-2</v>
      </c>
      <c r="F11375">
        <f t="shared" si="357"/>
        <v>83</v>
      </c>
    </row>
    <row r="11376" spans="2:6" x14ac:dyDescent="0.25">
      <c r="B11376">
        <v>12143</v>
      </c>
      <c r="C11376">
        <v>3594</v>
      </c>
      <c r="D11376" s="3">
        <v>0.54439814814814813</v>
      </c>
      <c r="E11376" s="3">
        <f t="shared" si="356"/>
        <v>5.780092592592595E-2</v>
      </c>
      <c r="F11376">
        <f t="shared" si="357"/>
        <v>83</v>
      </c>
    </row>
    <row r="11377" spans="2:6" x14ac:dyDescent="0.25">
      <c r="B11377">
        <v>12144</v>
      </c>
      <c r="C11377">
        <v>3557</v>
      </c>
      <c r="D11377" s="3">
        <v>0.54439814814814813</v>
      </c>
      <c r="E11377" s="3">
        <f t="shared" si="356"/>
        <v>5.780092592592595E-2</v>
      </c>
      <c r="F11377">
        <f t="shared" si="357"/>
        <v>83</v>
      </c>
    </row>
    <row r="11378" spans="2:6" x14ac:dyDescent="0.25">
      <c r="B11378">
        <v>12145</v>
      </c>
      <c r="C11378">
        <v>3557</v>
      </c>
      <c r="D11378" s="3">
        <v>0.54439814814814813</v>
      </c>
      <c r="E11378" s="3">
        <f t="shared" si="356"/>
        <v>5.780092592592595E-2</v>
      </c>
      <c r="F11378">
        <f t="shared" si="357"/>
        <v>83</v>
      </c>
    </row>
    <row r="11379" spans="2:6" x14ac:dyDescent="0.25">
      <c r="B11379">
        <v>12146</v>
      </c>
      <c r="C11379">
        <v>3557</v>
      </c>
      <c r="D11379" s="3">
        <v>0.54439814814814813</v>
      </c>
      <c r="E11379" s="3">
        <f t="shared" si="356"/>
        <v>5.780092592592595E-2</v>
      </c>
      <c r="F11379">
        <f t="shared" si="357"/>
        <v>83</v>
      </c>
    </row>
    <row r="11380" spans="2:6" x14ac:dyDescent="0.25">
      <c r="B11380">
        <v>12147</v>
      </c>
      <c r="C11380">
        <v>3557</v>
      </c>
      <c r="D11380" s="3">
        <v>0.54439814814814813</v>
      </c>
      <c r="E11380" s="3">
        <f t="shared" si="356"/>
        <v>5.780092592592595E-2</v>
      </c>
      <c r="F11380">
        <f t="shared" si="357"/>
        <v>83</v>
      </c>
    </row>
    <row r="11381" spans="2:6" x14ac:dyDescent="0.25">
      <c r="B11381">
        <v>12148</v>
      </c>
      <c r="C11381">
        <v>3663</v>
      </c>
      <c r="D11381" s="3">
        <v>0.54439814814814813</v>
      </c>
      <c r="E11381" s="3">
        <f t="shared" si="356"/>
        <v>5.780092592592595E-2</v>
      </c>
      <c r="F11381">
        <f t="shared" si="357"/>
        <v>83</v>
      </c>
    </row>
    <row r="11382" spans="2:6" x14ac:dyDescent="0.25">
      <c r="B11382">
        <v>12149</v>
      </c>
      <c r="C11382">
        <v>3663</v>
      </c>
      <c r="D11382" s="3">
        <v>0.54439814814814813</v>
      </c>
      <c r="E11382" s="3">
        <f t="shared" si="356"/>
        <v>5.780092592592595E-2</v>
      </c>
      <c r="F11382">
        <f t="shared" si="357"/>
        <v>83</v>
      </c>
    </row>
    <row r="11383" spans="2:6" x14ac:dyDescent="0.25">
      <c r="B11383">
        <v>12150</v>
      </c>
      <c r="C11383">
        <v>3663</v>
      </c>
      <c r="D11383" s="3">
        <v>0.54439814814814813</v>
      </c>
      <c r="E11383" s="3">
        <f t="shared" si="356"/>
        <v>5.780092592592595E-2</v>
      </c>
      <c r="F11383">
        <f t="shared" si="357"/>
        <v>83</v>
      </c>
    </row>
    <row r="11384" spans="2:6" x14ac:dyDescent="0.25">
      <c r="B11384">
        <v>12151</v>
      </c>
      <c r="C11384">
        <v>3663</v>
      </c>
      <c r="D11384" s="3">
        <v>0.54439814814814813</v>
      </c>
      <c r="E11384" s="3">
        <f t="shared" si="356"/>
        <v>5.780092592592595E-2</v>
      </c>
      <c r="F11384">
        <f t="shared" si="357"/>
        <v>83</v>
      </c>
    </row>
    <row r="11385" spans="2:6" x14ac:dyDescent="0.25">
      <c r="B11385">
        <v>12152</v>
      </c>
      <c r="C11385">
        <v>3599</v>
      </c>
      <c r="D11385" s="3">
        <v>0.54439814814814813</v>
      </c>
      <c r="E11385" s="3">
        <f t="shared" si="356"/>
        <v>5.780092592592595E-2</v>
      </c>
      <c r="F11385">
        <f t="shared" si="357"/>
        <v>83</v>
      </c>
    </row>
    <row r="11386" spans="2:6" x14ac:dyDescent="0.25">
      <c r="B11386">
        <v>12153</v>
      </c>
      <c r="C11386">
        <v>3599</v>
      </c>
      <c r="D11386" s="3">
        <v>0.54439814814814813</v>
      </c>
      <c r="E11386" s="3">
        <f t="shared" si="356"/>
        <v>5.780092592592595E-2</v>
      </c>
      <c r="F11386">
        <f t="shared" si="357"/>
        <v>83</v>
      </c>
    </row>
    <row r="11387" spans="2:6" x14ac:dyDescent="0.25">
      <c r="B11387">
        <v>12154</v>
      </c>
      <c r="C11387">
        <v>3599</v>
      </c>
      <c r="D11387" s="3">
        <v>0.54439814814814813</v>
      </c>
      <c r="E11387" s="3">
        <f t="shared" si="356"/>
        <v>5.780092592592595E-2</v>
      </c>
      <c r="F11387">
        <f t="shared" si="357"/>
        <v>83</v>
      </c>
    </row>
    <row r="11388" spans="2:6" x14ac:dyDescent="0.25">
      <c r="B11388">
        <v>12155</v>
      </c>
      <c r="C11388">
        <v>3599</v>
      </c>
      <c r="D11388" s="3">
        <v>0.54439814814814813</v>
      </c>
      <c r="E11388" s="3">
        <f t="shared" si="356"/>
        <v>5.780092592592595E-2</v>
      </c>
      <c r="F11388">
        <f t="shared" si="357"/>
        <v>83</v>
      </c>
    </row>
    <row r="11389" spans="2:6" x14ac:dyDescent="0.25">
      <c r="B11389">
        <v>12156</v>
      </c>
      <c r="C11389">
        <v>3636</v>
      </c>
      <c r="D11389" s="3">
        <v>0.54440972222222228</v>
      </c>
      <c r="E11389" s="3">
        <f t="shared" si="356"/>
        <v>5.78125000000001E-2</v>
      </c>
      <c r="F11389">
        <f t="shared" si="357"/>
        <v>83</v>
      </c>
    </row>
    <row r="11390" spans="2:6" x14ac:dyDescent="0.25">
      <c r="B11390">
        <v>12157</v>
      </c>
      <c r="C11390">
        <v>3636</v>
      </c>
      <c r="D11390" s="3">
        <v>0.54440972222222228</v>
      </c>
      <c r="E11390" s="3">
        <f t="shared" si="356"/>
        <v>5.78125000000001E-2</v>
      </c>
      <c r="F11390">
        <f t="shared" si="357"/>
        <v>83</v>
      </c>
    </row>
    <row r="11391" spans="2:6" x14ac:dyDescent="0.25">
      <c r="B11391">
        <v>12158</v>
      </c>
      <c r="C11391">
        <v>3636</v>
      </c>
      <c r="D11391" s="3">
        <v>0.54440972222222228</v>
      </c>
      <c r="E11391" s="3">
        <f t="shared" si="356"/>
        <v>5.78125000000001E-2</v>
      </c>
      <c r="F11391">
        <f t="shared" si="357"/>
        <v>83</v>
      </c>
    </row>
    <row r="11392" spans="2:6" x14ac:dyDescent="0.25">
      <c r="B11392">
        <v>12159</v>
      </c>
      <c r="C11392">
        <v>3636</v>
      </c>
      <c r="D11392" s="3">
        <v>0.54440972222222228</v>
      </c>
      <c r="E11392" s="3">
        <f t="shared" si="356"/>
        <v>5.78125000000001E-2</v>
      </c>
      <c r="F11392">
        <f t="shared" si="357"/>
        <v>83</v>
      </c>
    </row>
    <row r="11393" spans="2:6" x14ac:dyDescent="0.25">
      <c r="B11393">
        <v>12160</v>
      </c>
      <c r="C11393">
        <v>3559</v>
      </c>
      <c r="D11393" s="3">
        <v>0.54442129629629632</v>
      </c>
      <c r="E11393" s="3">
        <f t="shared" si="356"/>
        <v>5.7824074074074139E-2</v>
      </c>
      <c r="F11393">
        <f t="shared" si="357"/>
        <v>83</v>
      </c>
    </row>
    <row r="11394" spans="2:6" x14ac:dyDescent="0.25">
      <c r="B11394">
        <v>12161</v>
      </c>
      <c r="C11394">
        <v>3559</v>
      </c>
      <c r="D11394" s="3">
        <v>0.54442129629629632</v>
      </c>
      <c r="E11394" s="3">
        <f t="shared" ref="E11394:E11457" si="358">D11394-$A$1</f>
        <v>5.7824074074074139E-2</v>
      </c>
      <c r="F11394">
        <f t="shared" ref="F11394:F11457" si="359">(MINUTE(E11394))+60</f>
        <v>83</v>
      </c>
    </row>
    <row r="11395" spans="2:6" x14ac:dyDescent="0.25">
      <c r="B11395">
        <v>12162</v>
      </c>
      <c r="C11395">
        <v>3559</v>
      </c>
      <c r="D11395" s="3">
        <v>0.54442129629629632</v>
      </c>
      <c r="E11395" s="3">
        <f t="shared" si="358"/>
        <v>5.7824074074074139E-2</v>
      </c>
      <c r="F11395">
        <f t="shared" si="359"/>
        <v>83</v>
      </c>
    </row>
    <row r="11396" spans="2:6" x14ac:dyDescent="0.25">
      <c r="B11396">
        <v>12163</v>
      </c>
      <c r="C11396">
        <v>3559</v>
      </c>
      <c r="D11396" s="3">
        <v>0.54442129629629632</v>
      </c>
      <c r="E11396" s="3">
        <f t="shared" si="358"/>
        <v>5.7824074074074139E-2</v>
      </c>
      <c r="F11396">
        <f t="shared" si="359"/>
        <v>83</v>
      </c>
    </row>
    <row r="11397" spans="2:6" x14ac:dyDescent="0.25">
      <c r="B11397">
        <v>12164</v>
      </c>
      <c r="C11397">
        <v>3586</v>
      </c>
      <c r="D11397" s="3">
        <v>0.54442129629629632</v>
      </c>
      <c r="E11397" s="3">
        <f t="shared" si="358"/>
        <v>5.7824074074074139E-2</v>
      </c>
      <c r="F11397">
        <f t="shared" si="359"/>
        <v>83</v>
      </c>
    </row>
    <row r="11398" spans="2:6" x14ac:dyDescent="0.25">
      <c r="B11398">
        <v>12165</v>
      </c>
      <c r="C11398">
        <v>3586</v>
      </c>
      <c r="D11398" s="3">
        <v>0.54443287037037036</v>
      </c>
      <c r="E11398" s="3">
        <f t="shared" si="358"/>
        <v>5.7835648148148178E-2</v>
      </c>
      <c r="F11398">
        <f t="shared" si="359"/>
        <v>83</v>
      </c>
    </row>
    <row r="11399" spans="2:6" x14ac:dyDescent="0.25">
      <c r="B11399">
        <v>12166</v>
      </c>
      <c r="C11399">
        <v>3586</v>
      </c>
      <c r="D11399" s="3">
        <v>0.54443287037037036</v>
      </c>
      <c r="E11399" s="3">
        <f t="shared" si="358"/>
        <v>5.7835648148148178E-2</v>
      </c>
      <c r="F11399">
        <f t="shared" si="359"/>
        <v>83</v>
      </c>
    </row>
    <row r="11400" spans="2:6" x14ac:dyDescent="0.25">
      <c r="B11400">
        <v>12167</v>
      </c>
      <c r="C11400">
        <v>3586</v>
      </c>
      <c r="D11400" s="3">
        <v>0.54443287037037036</v>
      </c>
      <c r="E11400" s="3">
        <f t="shared" si="358"/>
        <v>5.7835648148148178E-2</v>
      </c>
      <c r="F11400">
        <f t="shared" si="359"/>
        <v>83</v>
      </c>
    </row>
    <row r="11401" spans="2:6" x14ac:dyDescent="0.25">
      <c r="B11401">
        <v>12168</v>
      </c>
      <c r="C11401">
        <v>3567</v>
      </c>
      <c r="D11401" s="3">
        <v>0.54443287037037036</v>
      </c>
      <c r="E11401" s="3">
        <f t="shared" si="358"/>
        <v>5.7835648148148178E-2</v>
      </c>
      <c r="F11401">
        <f t="shared" si="359"/>
        <v>83</v>
      </c>
    </row>
    <row r="11402" spans="2:6" x14ac:dyDescent="0.25">
      <c r="B11402">
        <v>12169</v>
      </c>
      <c r="C11402">
        <v>3567</v>
      </c>
      <c r="D11402" s="3">
        <v>0.54443287037037036</v>
      </c>
      <c r="E11402" s="3">
        <f t="shared" si="358"/>
        <v>5.7835648148148178E-2</v>
      </c>
      <c r="F11402">
        <f t="shared" si="359"/>
        <v>83</v>
      </c>
    </row>
    <row r="11403" spans="2:6" x14ac:dyDescent="0.25">
      <c r="B11403">
        <v>12170</v>
      </c>
      <c r="C11403">
        <v>3567</v>
      </c>
      <c r="D11403" s="3">
        <v>0.54443287037037036</v>
      </c>
      <c r="E11403" s="3">
        <f t="shared" si="358"/>
        <v>5.7835648148148178E-2</v>
      </c>
      <c r="F11403">
        <f t="shared" si="359"/>
        <v>83</v>
      </c>
    </row>
    <row r="11404" spans="2:6" x14ac:dyDescent="0.25">
      <c r="B11404">
        <v>12171</v>
      </c>
      <c r="C11404">
        <v>3567</v>
      </c>
      <c r="D11404" s="3">
        <v>0.54443287037037036</v>
      </c>
      <c r="E11404" s="3">
        <f t="shared" si="358"/>
        <v>5.7835648148148178E-2</v>
      </c>
      <c r="F11404">
        <f t="shared" si="359"/>
        <v>83</v>
      </c>
    </row>
    <row r="11405" spans="2:6" x14ac:dyDescent="0.25">
      <c r="B11405">
        <v>12172</v>
      </c>
      <c r="C11405">
        <v>3534</v>
      </c>
      <c r="D11405" s="3">
        <v>0.54443287037037036</v>
      </c>
      <c r="E11405" s="3">
        <f t="shared" si="358"/>
        <v>5.7835648148148178E-2</v>
      </c>
      <c r="F11405">
        <f t="shared" si="359"/>
        <v>83</v>
      </c>
    </row>
    <row r="11406" spans="2:6" x14ac:dyDescent="0.25">
      <c r="B11406">
        <v>12173</v>
      </c>
      <c r="C11406">
        <v>3534</v>
      </c>
      <c r="D11406" s="3">
        <v>0.54443287037037036</v>
      </c>
      <c r="E11406" s="3">
        <f t="shared" si="358"/>
        <v>5.7835648148148178E-2</v>
      </c>
      <c r="F11406">
        <f t="shared" si="359"/>
        <v>83</v>
      </c>
    </row>
    <row r="11407" spans="2:6" x14ac:dyDescent="0.25">
      <c r="B11407">
        <v>12174</v>
      </c>
      <c r="C11407">
        <v>3534</v>
      </c>
      <c r="D11407" s="3">
        <v>0.54443287037037036</v>
      </c>
      <c r="E11407" s="3">
        <f t="shared" si="358"/>
        <v>5.7835648148148178E-2</v>
      </c>
      <c r="F11407">
        <f t="shared" si="359"/>
        <v>83</v>
      </c>
    </row>
    <row r="11408" spans="2:6" x14ac:dyDescent="0.25">
      <c r="B11408">
        <v>12175</v>
      </c>
      <c r="C11408">
        <v>3534</v>
      </c>
      <c r="D11408" s="3">
        <v>0.54443287037037036</v>
      </c>
      <c r="E11408" s="3">
        <f t="shared" si="358"/>
        <v>5.7835648148148178E-2</v>
      </c>
      <c r="F11408">
        <f t="shared" si="359"/>
        <v>83</v>
      </c>
    </row>
    <row r="11409" spans="2:6" x14ac:dyDescent="0.25">
      <c r="B11409">
        <v>12176</v>
      </c>
      <c r="C11409">
        <v>3630</v>
      </c>
      <c r="D11409" s="3">
        <v>0.54443287037037036</v>
      </c>
      <c r="E11409" s="3">
        <f t="shared" si="358"/>
        <v>5.7835648148148178E-2</v>
      </c>
      <c r="F11409">
        <f t="shared" si="359"/>
        <v>83</v>
      </c>
    </row>
    <row r="11410" spans="2:6" x14ac:dyDescent="0.25">
      <c r="B11410">
        <v>12177</v>
      </c>
      <c r="C11410">
        <v>3630</v>
      </c>
      <c r="D11410" s="3">
        <v>0.54443287037037036</v>
      </c>
      <c r="E11410" s="3">
        <f t="shared" si="358"/>
        <v>5.7835648148148178E-2</v>
      </c>
      <c r="F11410">
        <f t="shared" si="359"/>
        <v>83</v>
      </c>
    </row>
    <row r="11411" spans="2:6" x14ac:dyDescent="0.25">
      <c r="B11411">
        <v>12178</v>
      </c>
      <c r="C11411">
        <v>3630</v>
      </c>
      <c r="D11411" s="3">
        <v>0.54443287037037036</v>
      </c>
      <c r="E11411" s="3">
        <f t="shared" si="358"/>
        <v>5.7835648148148178E-2</v>
      </c>
      <c r="F11411">
        <f t="shared" si="359"/>
        <v>83</v>
      </c>
    </row>
    <row r="11412" spans="2:6" x14ac:dyDescent="0.25">
      <c r="B11412">
        <v>12179</v>
      </c>
      <c r="C11412">
        <v>3630</v>
      </c>
      <c r="D11412" s="3">
        <v>0.54443287037037036</v>
      </c>
      <c r="E11412" s="3">
        <f t="shared" si="358"/>
        <v>5.7835648148148178E-2</v>
      </c>
      <c r="F11412">
        <f t="shared" si="359"/>
        <v>83</v>
      </c>
    </row>
    <row r="11413" spans="2:6" x14ac:dyDescent="0.25">
      <c r="B11413">
        <v>12180</v>
      </c>
      <c r="C11413">
        <v>3567</v>
      </c>
      <c r="D11413" s="3">
        <v>0.5444444444444444</v>
      </c>
      <c r="E11413" s="3">
        <f t="shared" si="358"/>
        <v>5.7847222222222217E-2</v>
      </c>
      <c r="F11413">
        <f t="shared" si="359"/>
        <v>83</v>
      </c>
    </row>
    <row r="11414" spans="2:6" x14ac:dyDescent="0.25">
      <c r="B11414">
        <v>12181</v>
      </c>
      <c r="C11414">
        <v>3567</v>
      </c>
      <c r="D11414" s="3">
        <v>0.5444444444444444</v>
      </c>
      <c r="E11414" s="3">
        <f t="shared" si="358"/>
        <v>5.7847222222222217E-2</v>
      </c>
      <c r="F11414">
        <f t="shared" si="359"/>
        <v>83</v>
      </c>
    </row>
    <row r="11415" spans="2:6" x14ac:dyDescent="0.25">
      <c r="B11415">
        <v>12182</v>
      </c>
      <c r="C11415">
        <v>3567</v>
      </c>
      <c r="D11415" s="3">
        <v>0.5444444444444444</v>
      </c>
      <c r="E11415" s="3">
        <f t="shared" si="358"/>
        <v>5.7847222222222217E-2</v>
      </c>
      <c r="F11415">
        <f t="shared" si="359"/>
        <v>83</v>
      </c>
    </row>
    <row r="11416" spans="2:6" x14ac:dyDescent="0.25">
      <c r="B11416">
        <v>12183</v>
      </c>
      <c r="C11416">
        <v>3567</v>
      </c>
      <c r="D11416" s="3">
        <v>0.5444444444444444</v>
      </c>
      <c r="E11416" s="3">
        <f t="shared" si="358"/>
        <v>5.7847222222222217E-2</v>
      </c>
      <c r="F11416">
        <f t="shared" si="359"/>
        <v>83</v>
      </c>
    </row>
    <row r="11417" spans="2:6" x14ac:dyDescent="0.25">
      <c r="B11417">
        <v>12184</v>
      </c>
      <c r="C11417">
        <v>3617</v>
      </c>
      <c r="D11417" s="3">
        <v>0.54445601851851855</v>
      </c>
      <c r="E11417" s="3">
        <f t="shared" si="358"/>
        <v>5.7858796296296366E-2</v>
      </c>
      <c r="F11417">
        <f t="shared" si="359"/>
        <v>83</v>
      </c>
    </row>
    <row r="11418" spans="2:6" x14ac:dyDescent="0.25">
      <c r="B11418">
        <v>12185</v>
      </c>
      <c r="C11418">
        <v>3617</v>
      </c>
      <c r="D11418" s="3">
        <v>0.54445601851851855</v>
      </c>
      <c r="E11418" s="3">
        <f t="shared" si="358"/>
        <v>5.7858796296296366E-2</v>
      </c>
      <c r="F11418">
        <f t="shared" si="359"/>
        <v>83</v>
      </c>
    </row>
    <row r="11419" spans="2:6" x14ac:dyDescent="0.25">
      <c r="B11419">
        <v>12186</v>
      </c>
      <c r="C11419">
        <v>3617</v>
      </c>
      <c r="D11419" s="3">
        <v>0.54445601851851855</v>
      </c>
      <c r="E11419" s="3">
        <f t="shared" si="358"/>
        <v>5.7858796296296366E-2</v>
      </c>
      <c r="F11419">
        <f t="shared" si="359"/>
        <v>83</v>
      </c>
    </row>
    <row r="11420" spans="2:6" x14ac:dyDescent="0.25">
      <c r="B11420">
        <v>12187</v>
      </c>
      <c r="C11420">
        <v>3617</v>
      </c>
      <c r="D11420" s="3">
        <v>0.54445601851851855</v>
      </c>
      <c r="E11420" s="3">
        <f t="shared" si="358"/>
        <v>5.7858796296296366E-2</v>
      </c>
      <c r="F11420">
        <f t="shared" si="359"/>
        <v>83</v>
      </c>
    </row>
    <row r="11421" spans="2:6" x14ac:dyDescent="0.25">
      <c r="B11421">
        <v>12188</v>
      </c>
      <c r="C11421">
        <v>3567</v>
      </c>
      <c r="D11421" s="3">
        <v>0.54445601851851855</v>
      </c>
      <c r="E11421" s="3">
        <f t="shared" si="358"/>
        <v>5.7858796296296366E-2</v>
      </c>
      <c r="F11421">
        <f t="shared" si="359"/>
        <v>83</v>
      </c>
    </row>
    <row r="11422" spans="2:6" x14ac:dyDescent="0.25">
      <c r="B11422">
        <v>12189</v>
      </c>
      <c r="C11422">
        <v>3567</v>
      </c>
      <c r="D11422" s="3">
        <v>0.54445601851851855</v>
      </c>
      <c r="E11422" s="3">
        <f t="shared" si="358"/>
        <v>5.7858796296296366E-2</v>
      </c>
      <c r="F11422">
        <f t="shared" si="359"/>
        <v>83</v>
      </c>
    </row>
    <row r="11423" spans="2:6" x14ac:dyDescent="0.25">
      <c r="B11423">
        <v>12190</v>
      </c>
      <c r="C11423">
        <v>3567</v>
      </c>
      <c r="D11423" s="3">
        <v>0.54445601851851855</v>
      </c>
      <c r="E11423" s="3">
        <f t="shared" si="358"/>
        <v>5.7858796296296366E-2</v>
      </c>
      <c r="F11423">
        <f t="shared" si="359"/>
        <v>83</v>
      </c>
    </row>
    <row r="11424" spans="2:6" x14ac:dyDescent="0.25">
      <c r="B11424">
        <v>12191</v>
      </c>
      <c r="C11424">
        <v>3567</v>
      </c>
      <c r="D11424" s="3">
        <v>0.54445601851851855</v>
      </c>
      <c r="E11424" s="3">
        <f t="shared" si="358"/>
        <v>5.7858796296296366E-2</v>
      </c>
      <c r="F11424">
        <f t="shared" si="359"/>
        <v>83</v>
      </c>
    </row>
    <row r="11425" spans="2:6" x14ac:dyDescent="0.25">
      <c r="B11425">
        <v>12192</v>
      </c>
      <c r="C11425">
        <v>3643</v>
      </c>
      <c r="D11425" s="3">
        <v>0.54447916666666674</v>
      </c>
      <c r="E11425" s="3">
        <f t="shared" si="358"/>
        <v>5.7881944444444555E-2</v>
      </c>
      <c r="F11425">
        <f t="shared" si="359"/>
        <v>83</v>
      </c>
    </row>
    <row r="11426" spans="2:6" x14ac:dyDescent="0.25">
      <c r="B11426">
        <v>12193</v>
      </c>
      <c r="C11426">
        <v>3643</v>
      </c>
      <c r="D11426" s="3">
        <v>0.54447916666666674</v>
      </c>
      <c r="E11426" s="3">
        <f t="shared" si="358"/>
        <v>5.7881944444444555E-2</v>
      </c>
      <c r="F11426">
        <f t="shared" si="359"/>
        <v>83</v>
      </c>
    </row>
    <row r="11427" spans="2:6" x14ac:dyDescent="0.25">
      <c r="B11427">
        <v>12194</v>
      </c>
      <c r="C11427">
        <v>3643</v>
      </c>
      <c r="D11427" s="3">
        <v>0.54447916666666674</v>
      </c>
      <c r="E11427" s="3">
        <f t="shared" si="358"/>
        <v>5.7881944444444555E-2</v>
      </c>
      <c r="F11427">
        <f t="shared" si="359"/>
        <v>83</v>
      </c>
    </row>
    <row r="11428" spans="2:6" x14ac:dyDescent="0.25">
      <c r="B11428">
        <v>12195</v>
      </c>
      <c r="C11428">
        <v>3643</v>
      </c>
      <c r="D11428" s="3">
        <v>0.54447916666666674</v>
      </c>
      <c r="E11428" s="3">
        <f t="shared" si="358"/>
        <v>5.7881944444444555E-2</v>
      </c>
      <c r="F11428">
        <f t="shared" si="359"/>
        <v>83</v>
      </c>
    </row>
    <row r="11429" spans="2:6" x14ac:dyDescent="0.25">
      <c r="B11429">
        <v>12196</v>
      </c>
      <c r="C11429">
        <v>3646</v>
      </c>
      <c r="D11429" s="3">
        <v>0.54447916666666674</v>
      </c>
      <c r="E11429" s="3">
        <f t="shared" si="358"/>
        <v>5.7881944444444555E-2</v>
      </c>
      <c r="F11429">
        <f t="shared" si="359"/>
        <v>83</v>
      </c>
    </row>
    <row r="11430" spans="2:6" x14ac:dyDescent="0.25">
      <c r="B11430">
        <v>12197</v>
      </c>
      <c r="C11430">
        <v>3646</v>
      </c>
      <c r="D11430" s="3">
        <v>0.54447916666666674</v>
      </c>
      <c r="E11430" s="3">
        <f t="shared" si="358"/>
        <v>5.7881944444444555E-2</v>
      </c>
      <c r="F11430">
        <f t="shared" si="359"/>
        <v>83</v>
      </c>
    </row>
    <row r="11431" spans="2:6" x14ac:dyDescent="0.25">
      <c r="B11431">
        <v>12198</v>
      </c>
      <c r="C11431">
        <v>3646</v>
      </c>
      <c r="D11431" s="3">
        <v>0.54447916666666674</v>
      </c>
      <c r="E11431" s="3">
        <f t="shared" si="358"/>
        <v>5.7881944444444555E-2</v>
      </c>
      <c r="F11431">
        <f t="shared" si="359"/>
        <v>83</v>
      </c>
    </row>
    <row r="11432" spans="2:6" x14ac:dyDescent="0.25">
      <c r="B11432">
        <v>12199</v>
      </c>
      <c r="C11432">
        <v>3646</v>
      </c>
      <c r="D11432" s="3">
        <v>0.54447916666666674</v>
      </c>
      <c r="E11432" s="3">
        <f t="shared" si="358"/>
        <v>5.7881944444444555E-2</v>
      </c>
      <c r="F11432">
        <f t="shared" si="359"/>
        <v>83</v>
      </c>
    </row>
    <row r="11433" spans="2:6" x14ac:dyDescent="0.25">
      <c r="B11433">
        <v>12200</v>
      </c>
      <c r="C11433">
        <v>3621</v>
      </c>
      <c r="D11433" s="3">
        <v>0.54447916666666674</v>
      </c>
      <c r="E11433" s="3">
        <f t="shared" si="358"/>
        <v>5.7881944444444555E-2</v>
      </c>
      <c r="F11433">
        <f t="shared" si="359"/>
        <v>83</v>
      </c>
    </row>
    <row r="11434" spans="2:6" x14ac:dyDescent="0.25">
      <c r="B11434">
        <v>12201</v>
      </c>
      <c r="C11434">
        <v>3621</v>
      </c>
      <c r="D11434" s="3">
        <v>0.54447916666666674</v>
      </c>
      <c r="E11434" s="3">
        <f t="shared" si="358"/>
        <v>5.7881944444444555E-2</v>
      </c>
      <c r="F11434">
        <f t="shared" si="359"/>
        <v>83</v>
      </c>
    </row>
    <row r="11435" spans="2:6" x14ac:dyDescent="0.25">
      <c r="B11435">
        <v>12202</v>
      </c>
      <c r="C11435">
        <v>3621</v>
      </c>
      <c r="D11435" s="3">
        <v>0.54447916666666674</v>
      </c>
      <c r="E11435" s="3">
        <f t="shared" si="358"/>
        <v>5.7881944444444555E-2</v>
      </c>
      <c r="F11435">
        <f t="shared" si="359"/>
        <v>83</v>
      </c>
    </row>
    <row r="11436" spans="2:6" x14ac:dyDescent="0.25">
      <c r="B11436">
        <v>12203</v>
      </c>
      <c r="C11436">
        <v>3621</v>
      </c>
      <c r="D11436" s="3">
        <v>0.54447916666666674</v>
      </c>
      <c r="E11436" s="3">
        <f t="shared" si="358"/>
        <v>5.7881944444444555E-2</v>
      </c>
      <c r="F11436">
        <f t="shared" si="359"/>
        <v>83</v>
      </c>
    </row>
    <row r="11437" spans="2:6" x14ac:dyDescent="0.25">
      <c r="B11437">
        <v>12204</v>
      </c>
      <c r="C11437">
        <v>3531</v>
      </c>
      <c r="D11437" s="3">
        <v>0.54449074074074078</v>
      </c>
      <c r="E11437" s="3">
        <f t="shared" si="358"/>
        <v>5.7893518518518594E-2</v>
      </c>
      <c r="F11437">
        <f t="shared" si="359"/>
        <v>83</v>
      </c>
    </row>
    <row r="11438" spans="2:6" x14ac:dyDescent="0.25">
      <c r="B11438">
        <v>12205</v>
      </c>
      <c r="C11438">
        <v>3531</v>
      </c>
      <c r="D11438" s="3">
        <v>0.54449074074074078</v>
      </c>
      <c r="E11438" s="3">
        <f t="shared" si="358"/>
        <v>5.7893518518518594E-2</v>
      </c>
      <c r="F11438">
        <f t="shared" si="359"/>
        <v>83</v>
      </c>
    </row>
    <row r="11439" spans="2:6" x14ac:dyDescent="0.25">
      <c r="B11439">
        <v>12206</v>
      </c>
      <c r="C11439">
        <v>3531</v>
      </c>
      <c r="D11439" s="3">
        <v>0.54449074074074078</v>
      </c>
      <c r="E11439" s="3">
        <f t="shared" si="358"/>
        <v>5.7893518518518594E-2</v>
      </c>
      <c r="F11439">
        <f t="shared" si="359"/>
        <v>83</v>
      </c>
    </row>
    <row r="11440" spans="2:6" x14ac:dyDescent="0.25">
      <c r="B11440">
        <v>12207</v>
      </c>
      <c r="C11440">
        <v>3531</v>
      </c>
      <c r="D11440" s="3">
        <v>0.54449074074074078</v>
      </c>
      <c r="E11440" s="3">
        <f t="shared" si="358"/>
        <v>5.7893518518518594E-2</v>
      </c>
      <c r="F11440">
        <f t="shared" si="359"/>
        <v>83</v>
      </c>
    </row>
    <row r="11441" spans="2:6" x14ac:dyDescent="0.25">
      <c r="B11441">
        <v>12208</v>
      </c>
      <c r="C11441">
        <v>3619</v>
      </c>
      <c r="D11441" s="3">
        <v>0.54449074074074078</v>
      </c>
      <c r="E11441" s="3">
        <f t="shared" si="358"/>
        <v>5.7893518518518594E-2</v>
      </c>
      <c r="F11441">
        <f t="shared" si="359"/>
        <v>83</v>
      </c>
    </row>
    <row r="11442" spans="2:6" x14ac:dyDescent="0.25">
      <c r="B11442">
        <v>12209</v>
      </c>
      <c r="C11442">
        <v>3619</v>
      </c>
      <c r="D11442" s="3">
        <v>0.54450231481481481</v>
      </c>
      <c r="E11442" s="3">
        <f t="shared" si="358"/>
        <v>5.7905092592592633E-2</v>
      </c>
      <c r="F11442">
        <f t="shared" si="359"/>
        <v>83</v>
      </c>
    </row>
    <row r="11443" spans="2:6" x14ac:dyDescent="0.25">
      <c r="B11443">
        <v>12210</v>
      </c>
      <c r="C11443">
        <v>3619</v>
      </c>
      <c r="D11443" s="3">
        <v>0.54450231481481481</v>
      </c>
      <c r="E11443" s="3">
        <f t="shared" si="358"/>
        <v>5.7905092592592633E-2</v>
      </c>
      <c r="F11443">
        <f t="shared" si="359"/>
        <v>83</v>
      </c>
    </row>
    <row r="11444" spans="2:6" x14ac:dyDescent="0.25">
      <c r="B11444">
        <v>12211</v>
      </c>
      <c r="C11444">
        <v>3619</v>
      </c>
      <c r="D11444" s="3">
        <v>0.54450231481481481</v>
      </c>
      <c r="E11444" s="3">
        <f t="shared" si="358"/>
        <v>5.7905092592592633E-2</v>
      </c>
      <c r="F11444">
        <f t="shared" si="359"/>
        <v>83</v>
      </c>
    </row>
    <row r="11445" spans="2:6" x14ac:dyDescent="0.25">
      <c r="B11445">
        <v>12212</v>
      </c>
      <c r="C11445">
        <v>3582</v>
      </c>
      <c r="D11445" s="3">
        <v>0.54450231481481481</v>
      </c>
      <c r="E11445" s="3">
        <f t="shared" si="358"/>
        <v>5.7905092592592633E-2</v>
      </c>
      <c r="F11445">
        <f t="shared" si="359"/>
        <v>83</v>
      </c>
    </row>
    <row r="11446" spans="2:6" x14ac:dyDescent="0.25">
      <c r="B11446">
        <v>12213</v>
      </c>
      <c r="C11446">
        <v>3582</v>
      </c>
      <c r="D11446" s="3">
        <v>0.54450231481481481</v>
      </c>
      <c r="E11446" s="3">
        <f t="shared" si="358"/>
        <v>5.7905092592592633E-2</v>
      </c>
      <c r="F11446">
        <f t="shared" si="359"/>
        <v>83</v>
      </c>
    </row>
    <row r="11447" spans="2:6" x14ac:dyDescent="0.25">
      <c r="B11447">
        <v>12214</v>
      </c>
      <c r="C11447">
        <v>3582</v>
      </c>
      <c r="D11447" s="3">
        <v>0.54450231481481481</v>
      </c>
      <c r="E11447" s="3">
        <f t="shared" si="358"/>
        <v>5.7905092592592633E-2</v>
      </c>
      <c r="F11447">
        <f t="shared" si="359"/>
        <v>83</v>
      </c>
    </row>
    <row r="11448" spans="2:6" x14ac:dyDescent="0.25">
      <c r="B11448">
        <v>12215</v>
      </c>
      <c r="C11448">
        <v>3582</v>
      </c>
      <c r="D11448" s="3">
        <v>0.54450231481481481</v>
      </c>
      <c r="E11448" s="3">
        <f t="shared" si="358"/>
        <v>5.7905092592592633E-2</v>
      </c>
      <c r="F11448">
        <f t="shared" si="359"/>
        <v>83</v>
      </c>
    </row>
    <row r="11449" spans="2:6" x14ac:dyDescent="0.25">
      <c r="B11449">
        <v>12216</v>
      </c>
      <c r="C11449">
        <v>3664</v>
      </c>
      <c r="D11449" s="3">
        <v>0.54450231481481481</v>
      </c>
      <c r="E11449" s="3">
        <f t="shared" si="358"/>
        <v>5.7905092592592633E-2</v>
      </c>
      <c r="F11449">
        <f t="shared" si="359"/>
        <v>83</v>
      </c>
    </row>
    <row r="11450" spans="2:6" x14ac:dyDescent="0.25">
      <c r="B11450">
        <v>12217</v>
      </c>
      <c r="C11450">
        <v>3664</v>
      </c>
      <c r="D11450" s="3">
        <v>0.54450231481481481</v>
      </c>
      <c r="E11450" s="3">
        <f t="shared" si="358"/>
        <v>5.7905092592592633E-2</v>
      </c>
      <c r="F11450">
        <f t="shared" si="359"/>
        <v>83</v>
      </c>
    </row>
    <row r="11451" spans="2:6" x14ac:dyDescent="0.25">
      <c r="B11451">
        <v>12218</v>
      </c>
      <c r="C11451">
        <v>3664</v>
      </c>
      <c r="D11451" s="3">
        <v>0.54450231481481481</v>
      </c>
      <c r="E11451" s="3">
        <f t="shared" si="358"/>
        <v>5.7905092592592633E-2</v>
      </c>
      <c r="F11451">
        <f t="shared" si="359"/>
        <v>83</v>
      </c>
    </row>
    <row r="11452" spans="2:6" x14ac:dyDescent="0.25">
      <c r="B11452">
        <v>12219</v>
      </c>
      <c r="C11452">
        <v>3664</v>
      </c>
      <c r="D11452" s="3">
        <v>0.54450231481481481</v>
      </c>
      <c r="E11452" s="3">
        <f t="shared" si="358"/>
        <v>5.7905092592592633E-2</v>
      </c>
      <c r="F11452">
        <f t="shared" si="359"/>
        <v>83</v>
      </c>
    </row>
    <row r="11453" spans="2:6" x14ac:dyDescent="0.25">
      <c r="B11453">
        <v>12220</v>
      </c>
      <c r="C11453">
        <v>3611</v>
      </c>
      <c r="D11453" s="3">
        <v>0.54451388888888885</v>
      </c>
      <c r="E11453" s="3">
        <f t="shared" si="358"/>
        <v>5.7916666666666672E-2</v>
      </c>
      <c r="F11453">
        <f t="shared" si="359"/>
        <v>83</v>
      </c>
    </row>
    <row r="11454" spans="2:6" x14ac:dyDescent="0.25">
      <c r="B11454">
        <v>12221</v>
      </c>
      <c r="C11454">
        <v>3611</v>
      </c>
      <c r="D11454" s="3">
        <v>0.54451388888888885</v>
      </c>
      <c r="E11454" s="3">
        <f t="shared" si="358"/>
        <v>5.7916666666666672E-2</v>
      </c>
      <c r="F11454">
        <f t="shared" si="359"/>
        <v>83</v>
      </c>
    </row>
    <row r="11455" spans="2:6" x14ac:dyDescent="0.25">
      <c r="B11455">
        <v>12222</v>
      </c>
      <c r="C11455">
        <v>3611</v>
      </c>
      <c r="D11455" s="3">
        <v>0.54451388888888885</v>
      </c>
      <c r="E11455" s="3">
        <f t="shared" si="358"/>
        <v>5.7916666666666672E-2</v>
      </c>
      <c r="F11455">
        <f t="shared" si="359"/>
        <v>83</v>
      </c>
    </row>
    <row r="11456" spans="2:6" x14ac:dyDescent="0.25">
      <c r="B11456">
        <v>12223</v>
      </c>
      <c r="C11456">
        <v>3611</v>
      </c>
      <c r="D11456" s="3">
        <v>0.54451388888888885</v>
      </c>
      <c r="E11456" s="3">
        <f t="shared" si="358"/>
        <v>5.7916666666666672E-2</v>
      </c>
      <c r="F11456">
        <f t="shared" si="359"/>
        <v>83</v>
      </c>
    </row>
    <row r="11457" spans="2:6" x14ac:dyDescent="0.25">
      <c r="B11457">
        <v>12224</v>
      </c>
      <c r="C11457">
        <v>3637</v>
      </c>
      <c r="D11457" s="3">
        <v>0.54451388888888885</v>
      </c>
      <c r="E11457" s="3">
        <f t="shared" si="358"/>
        <v>5.7916666666666672E-2</v>
      </c>
      <c r="F11457">
        <f t="shared" si="359"/>
        <v>83</v>
      </c>
    </row>
    <row r="11458" spans="2:6" x14ac:dyDescent="0.25">
      <c r="B11458">
        <v>12225</v>
      </c>
      <c r="C11458">
        <v>3637</v>
      </c>
      <c r="D11458" s="3">
        <v>0.54451388888888885</v>
      </c>
      <c r="E11458" s="3">
        <f t="shared" ref="E11458:E11521" si="360">D11458-$A$1</f>
        <v>5.7916666666666672E-2</v>
      </c>
      <c r="F11458">
        <f t="shared" ref="F11458:F11521" si="361">(MINUTE(E11458))+60</f>
        <v>83</v>
      </c>
    </row>
    <row r="11459" spans="2:6" x14ac:dyDescent="0.25">
      <c r="B11459">
        <v>12226</v>
      </c>
      <c r="C11459">
        <v>3637</v>
      </c>
      <c r="D11459" s="3">
        <v>0.54451388888888885</v>
      </c>
      <c r="E11459" s="3">
        <f t="shared" si="360"/>
        <v>5.7916666666666672E-2</v>
      </c>
      <c r="F11459">
        <f t="shared" si="361"/>
        <v>83</v>
      </c>
    </row>
    <row r="11460" spans="2:6" x14ac:dyDescent="0.25">
      <c r="B11460">
        <v>12227</v>
      </c>
      <c r="C11460">
        <v>3637</v>
      </c>
      <c r="D11460" s="3">
        <v>0.54451388888888885</v>
      </c>
      <c r="E11460" s="3">
        <f t="shared" si="360"/>
        <v>5.7916666666666672E-2</v>
      </c>
      <c r="F11460">
        <f t="shared" si="361"/>
        <v>83</v>
      </c>
    </row>
    <row r="11461" spans="2:6" x14ac:dyDescent="0.25">
      <c r="B11461">
        <v>12228</v>
      </c>
      <c r="C11461">
        <v>3613</v>
      </c>
      <c r="D11461" s="3">
        <v>0.54452546296296289</v>
      </c>
      <c r="E11461" s="3">
        <f t="shared" si="360"/>
        <v>5.7928240740740711E-2</v>
      </c>
      <c r="F11461">
        <f t="shared" si="361"/>
        <v>83</v>
      </c>
    </row>
    <row r="11462" spans="2:6" x14ac:dyDescent="0.25">
      <c r="B11462">
        <v>12229</v>
      </c>
      <c r="C11462">
        <v>3613</v>
      </c>
      <c r="D11462" s="3">
        <v>0.54452546296296289</v>
      </c>
      <c r="E11462" s="3">
        <f t="shared" si="360"/>
        <v>5.7928240740740711E-2</v>
      </c>
      <c r="F11462">
        <f t="shared" si="361"/>
        <v>83</v>
      </c>
    </row>
    <row r="11463" spans="2:6" x14ac:dyDescent="0.25">
      <c r="B11463">
        <v>12230</v>
      </c>
      <c r="C11463">
        <v>3613</v>
      </c>
      <c r="D11463" s="3">
        <v>0.54452546296296289</v>
      </c>
      <c r="E11463" s="3">
        <f t="shared" si="360"/>
        <v>5.7928240740740711E-2</v>
      </c>
      <c r="F11463">
        <f t="shared" si="361"/>
        <v>83</v>
      </c>
    </row>
    <row r="11464" spans="2:6" x14ac:dyDescent="0.25">
      <c r="B11464">
        <v>12231</v>
      </c>
      <c r="C11464">
        <v>3613</v>
      </c>
      <c r="D11464" s="3">
        <v>0.54452546296296289</v>
      </c>
      <c r="E11464" s="3">
        <f t="shared" si="360"/>
        <v>5.7928240740740711E-2</v>
      </c>
      <c r="F11464">
        <f t="shared" si="361"/>
        <v>83</v>
      </c>
    </row>
    <row r="11465" spans="2:6" x14ac:dyDescent="0.25">
      <c r="B11465">
        <v>12232</v>
      </c>
      <c r="C11465">
        <v>3340</v>
      </c>
      <c r="D11465" s="3">
        <v>0.54452546296296289</v>
      </c>
      <c r="E11465" s="3">
        <f t="shared" si="360"/>
        <v>5.7928240740740711E-2</v>
      </c>
      <c r="F11465">
        <f t="shared" si="361"/>
        <v>83</v>
      </c>
    </row>
    <row r="11466" spans="2:6" x14ac:dyDescent="0.25">
      <c r="B11466">
        <v>12233</v>
      </c>
      <c r="C11466">
        <v>3340</v>
      </c>
      <c r="D11466" s="3">
        <v>0.54452546296296289</v>
      </c>
      <c r="E11466" s="3">
        <f t="shared" si="360"/>
        <v>5.7928240740740711E-2</v>
      </c>
      <c r="F11466">
        <f t="shared" si="361"/>
        <v>83</v>
      </c>
    </row>
    <row r="11467" spans="2:6" x14ac:dyDescent="0.25">
      <c r="B11467">
        <v>12234</v>
      </c>
      <c r="C11467">
        <v>3340</v>
      </c>
      <c r="D11467" s="3">
        <v>0.54452546296296289</v>
      </c>
      <c r="E11467" s="3">
        <f t="shared" si="360"/>
        <v>5.7928240740740711E-2</v>
      </c>
      <c r="F11467">
        <f t="shared" si="361"/>
        <v>83</v>
      </c>
    </row>
    <row r="11468" spans="2:6" x14ac:dyDescent="0.25">
      <c r="B11468">
        <v>12235</v>
      </c>
      <c r="C11468">
        <v>3340</v>
      </c>
      <c r="D11468" s="3">
        <v>0.54452546296296289</v>
      </c>
      <c r="E11468" s="3">
        <f t="shared" si="360"/>
        <v>5.7928240740740711E-2</v>
      </c>
      <c r="F11468">
        <f t="shared" si="361"/>
        <v>83</v>
      </c>
    </row>
    <row r="11469" spans="2:6" x14ac:dyDescent="0.25">
      <c r="B11469">
        <v>12236</v>
      </c>
      <c r="C11469">
        <v>3554</v>
      </c>
      <c r="D11469" s="3">
        <v>0.54452546296296289</v>
      </c>
      <c r="E11469" s="3">
        <f t="shared" si="360"/>
        <v>5.7928240740740711E-2</v>
      </c>
      <c r="F11469">
        <f t="shared" si="361"/>
        <v>83</v>
      </c>
    </row>
    <row r="11470" spans="2:6" x14ac:dyDescent="0.25">
      <c r="B11470">
        <v>12237</v>
      </c>
      <c r="C11470">
        <v>3554</v>
      </c>
      <c r="D11470" s="3">
        <v>0.54452546296296289</v>
      </c>
      <c r="E11470" s="3">
        <f t="shared" si="360"/>
        <v>5.7928240740740711E-2</v>
      </c>
      <c r="F11470">
        <f t="shared" si="361"/>
        <v>83</v>
      </c>
    </row>
    <row r="11471" spans="2:6" x14ac:dyDescent="0.25">
      <c r="B11471">
        <v>12238</v>
      </c>
      <c r="C11471">
        <v>3554</v>
      </c>
      <c r="D11471" s="3">
        <v>0.54453703703703704</v>
      </c>
      <c r="E11471" s="3">
        <f t="shared" si="360"/>
        <v>5.7939814814814861E-2</v>
      </c>
      <c r="F11471">
        <f t="shared" si="361"/>
        <v>83</v>
      </c>
    </row>
    <row r="11472" spans="2:6" x14ac:dyDescent="0.25">
      <c r="B11472">
        <v>12239</v>
      </c>
      <c r="C11472">
        <v>3554</v>
      </c>
      <c r="D11472" s="3">
        <v>0.54453703703703704</v>
      </c>
      <c r="E11472" s="3">
        <f t="shared" si="360"/>
        <v>5.7939814814814861E-2</v>
      </c>
      <c r="F11472">
        <f t="shared" si="361"/>
        <v>83</v>
      </c>
    </row>
    <row r="11473" spans="2:6" x14ac:dyDescent="0.25">
      <c r="B11473">
        <v>12240</v>
      </c>
      <c r="C11473">
        <v>3575</v>
      </c>
      <c r="D11473" s="3">
        <v>0.54453703703703704</v>
      </c>
      <c r="E11473" s="3">
        <f t="shared" si="360"/>
        <v>5.7939814814814861E-2</v>
      </c>
      <c r="F11473">
        <f t="shared" si="361"/>
        <v>83</v>
      </c>
    </row>
    <row r="11474" spans="2:6" x14ac:dyDescent="0.25">
      <c r="B11474">
        <v>12241</v>
      </c>
      <c r="C11474">
        <v>3575</v>
      </c>
      <c r="D11474" s="3">
        <v>0.54453703703703704</v>
      </c>
      <c r="E11474" s="3">
        <f t="shared" si="360"/>
        <v>5.7939814814814861E-2</v>
      </c>
      <c r="F11474">
        <f t="shared" si="361"/>
        <v>83</v>
      </c>
    </row>
    <row r="11475" spans="2:6" x14ac:dyDescent="0.25">
      <c r="B11475">
        <v>12242</v>
      </c>
      <c r="C11475">
        <v>3575</v>
      </c>
      <c r="D11475" s="3">
        <v>0.54453703703703704</v>
      </c>
      <c r="E11475" s="3">
        <f t="shared" si="360"/>
        <v>5.7939814814814861E-2</v>
      </c>
      <c r="F11475">
        <f t="shared" si="361"/>
        <v>83</v>
      </c>
    </row>
    <row r="11476" spans="2:6" x14ac:dyDescent="0.25">
      <c r="B11476">
        <v>12243</v>
      </c>
      <c r="C11476">
        <v>3575</v>
      </c>
      <c r="D11476" s="3">
        <v>0.54453703703703704</v>
      </c>
      <c r="E11476" s="3">
        <f t="shared" si="360"/>
        <v>5.7939814814814861E-2</v>
      </c>
      <c r="F11476">
        <f t="shared" si="361"/>
        <v>83</v>
      </c>
    </row>
    <row r="11477" spans="2:6" x14ac:dyDescent="0.25">
      <c r="B11477">
        <v>12244</v>
      </c>
      <c r="C11477">
        <v>3615</v>
      </c>
      <c r="D11477" s="3">
        <v>0.54456018518518523</v>
      </c>
      <c r="E11477" s="3">
        <f t="shared" si="360"/>
        <v>5.7962962962963049E-2</v>
      </c>
      <c r="F11477">
        <f t="shared" si="361"/>
        <v>83</v>
      </c>
    </row>
    <row r="11478" spans="2:6" x14ac:dyDescent="0.25">
      <c r="B11478">
        <v>12245</v>
      </c>
      <c r="C11478">
        <v>3615</v>
      </c>
      <c r="D11478" s="3">
        <v>0.54456018518518523</v>
      </c>
      <c r="E11478" s="3">
        <f t="shared" si="360"/>
        <v>5.7962962962963049E-2</v>
      </c>
      <c r="F11478">
        <f t="shared" si="361"/>
        <v>83</v>
      </c>
    </row>
    <row r="11479" spans="2:6" x14ac:dyDescent="0.25">
      <c r="B11479">
        <v>12246</v>
      </c>
      <c r="C11479">
        <v>3615</v>
      </c>
      <c r="D11479" s="3">
        <v>0.54456018518518523</v>
      </c>
      <c r="E11479" s="3">
        <f t="shared" si="360"/>
        <v>5.7962962962963049E-2</v>
      </c>
      <c r="F11479">
        <f t="shared" si="361"/>
        <v>83</v>
      </c>
    </row>
    <row r="11480" spans="2:6" x14ac:dyDescent="0.25">
      <c r="B11480">
        <v>12247</v>
      </c>
      <c r="C11480">
        <v>3615</v>
      </c>
      <c r="D11480" s="3">
        <v>0.54456018518518523</v>
      </c>
      <c r="E11480" s="3">
        <f t="shared" si="360"/>
        <v>5.7962962962963049E-2</v>
      </c>
      <c r="F11480">
        <f t="shared" si="361"/>
        <v>83</v>
      </c>
    </row>
    <row r="11481" spans="2:6" x14ac:dyDescent="0.25">
      <c r="B11481">
        <v>12248</v>
      </c>
      <c r="C11481">
        <v>3572</v>
      </c>
      <c r="D11481" s="3">
        <v>0.54456018518518523</v>
      </c>
      <c r="E11481" s="3">
        <f t="shared" si="360"/>
        <v>5.7962962962963049E-2</v>
      </c>
      <c r="F11481">
        <f t="shared" si="361"/>
        <v>83</v>
      </c>
    </row>
    <row r="11482" spans="2:6" x14ac:dyDescent="0.25">
      <c r="B11482">
        <v>12249</v>
      </c>
      <c r="C11482">
        <v>3572</v>
      </c>
      <c r="D11482" s="3">
        <v>0.54456018518518523</v>
      </c>
      <c r="E11482" s="3">
        <f t="shared" si="360"/>
        <v>5.7962962962963049E-2</v>
      </c>
      <c r="F11482">
        <f t="shared" si="361"/>
        <v>83</v>
      </c>
    </row>
    <row r="11483" spans="2:6" x14ac:dyDescent="0.25">
      <c r="B11483">
        <v>12250</v>
      </c>
      <c r="C11483">
        <v>3572</v>
      </c>
      <c r="D11483" s="3">
        <v>0.54456018518518523</v>
      </c>
      <c r="E11483" s="3">
        <f t="shared" si="360"/>
        <v>5.7962962962963049E-2</v>
      </c>
      <c r="F11483">
        <f t="shared" si="361"/>
        <v>83</v>
      </c>
    </row>
    <row r="11484" spans="2:6" x14ac:dyDescent="0.25">
      <c r="B11484">
        <v>12251</v>
      </c>
      <c r="C11484">
        <v>3572</v>
      </c>
      <c r="D11484" s="3">
        <v>0.54456018518518523</v>
      </c>
      <c r="E11484" s="3">
        <f t="shared" si="360"/>
        <v>5.7962962962963049E-2</v>
      </c>
      <c r="F11484">
        <f t="shared" si="361"/>
        <v>83</v>
      </c>
    </row>
    <row r="11485" spans="2:6" x14ac:dyDescent="0.25">
      <c r="B11485">
        <v>12252</v>
      </c>
      <c r="C11485">
        <v>3585</v>
      </c>
      <c r="D11485" s="3">
        <v>0.54456018518518523</v>
      </c>
      <c r="E11485" s="3">
        <f t="shared" si="360"/>
        <v>5.7962962962963049E-2</v>
      </c>
      <c r="F11485">
        <f t="shared" si="361"/>
        <v>83</v>
      </c>
    </row>
    <row r="11486" spans="2:6" x14ac:dyDescent="0.25">
      <c r="B11486">
        <v>12253</v>
      </c>
      <c r="C11486">
        <v>3585</v>
      </c>
      <c r="D11486" s="3">
        <v>0.54456018518518523</v>
      </c>
      <c r="E11486" s="3">
        <f t="shared" si="360"/>
        <v>5.7962962962963049E-2</v>
      </c>
      <c r="F11486">
        <f t="shared" si="361"/>
        <v>83</v>
      </c>
    </row>
    <row r="11487" spans="2:6" x14ac:dyDescent="0.25">
      <c r="B11487">
        <v>12254</v>
      </c>
      <c r="C11487">
        <v>3585</v>
      </c>
      <c r="D11487" s="3">
        <v>0.54456018518518523</v>
      </c>
      <c r="E11487" s="3">
        <f t="shared" si="360"/>
        <v>5.7962962962963049E-2</v>
      </c>
      <c r="F11487">
        <f t="shared" si="361"/>
        <v>83</v>
      </c>
    </row>
    <row r="11488" spans="2:6" x14ac:dyDescent="0.25">
      <c r="B11488">
        <v>12255</v>
      </c>
      <c r="C11488">
        <v>3585</v>
      </c>
      <c r="D11488" s="3">
        <v>0.54456018518518523</v>
      </c>
      <c r="E11488" s="3">
        <f t="shared" si="360"/>
        <v>5.7962962962963049E-2</v>
      </c>
      <c r="F11488">
        <f t="shared" si="361"/>
        <v>83</v>
      </c>
    </row>
    <row r="11489" spans="2:6" x14ac:dyDescent="0.25">
      <c r="B11489">
        <v>12256</v>
      </c>
      <c r="C11489">
        <v>3643</v>
      </c>
      <c r="D11489" s="3">
        <v>0.54456018518518523</v>
      </c>
      <c r="E11489" s="3">
        <f t="shared" si="360"/>
        <v>5.7962962962963049E-2</v>
      </c>
      <c r="F11489">
        <f t="shared" si="361"/>
        <v>83</v>
      </c>
    </row>
    <row r="11490" spans="2:6" x14ac:dyDescent="0.25">
      <c r="B11490">
        <v>12257</v>
      </c>
      <c r="C11490">
        <v>3643</v>
      </c>
      <c r="D11490" s="3">
        <v>0.54456018518518523</v>
      </c>
      <c r="E11490" s="3">
        <f t="shared" si="360"/>
        <v>5.7962962962963049E-2</v>
      </c>
      <c r="F11490">
        <f t="shared" si="361"/>
        <v>83</v>
      </c>
    </row>
    <row r="11491" spans="2:6" x14ac:dyDescent="0.25">
      <c r="B11491">
        <v>12258</v>
      </c>
      <c r="C11491">
        <v>3643</v>
      </c>
      <c r="D11491" s="3">
        <v>0.54456018518518523</v>
      </c>
      <c r="E11491" s="3">
        <f t="shared" si="360"/>
        <v>5.7962962962963049E-2</v>
      </c>
      <c r="F11491">
        <f t="shared" si="361"/>
        <v>83</v>
      </c>
    </row>
    <row r="11492" spans="2:6" x14ac:dyDescent="0.25">
      <c r="B11492">
        <v>12259</v>
      </c>
      <c r="C11492">
        <v>3643</v>
      </c>
      <c r="D11492" s="3">
        <v>0.54456018518518523</v>
      </c>
      <c r="E11492" s="3">
        <f t="shared" si="360"/>
        <v>5.7962962962963049E-2</v>
      </c>
      <c r="F11492">
        <f t="shared" si="361"/>
        <v>83</v>
      </c>
    </row>
    <row r="11493" spans="2:6" x14ac:dyDescent="0.25">
      <c r="B11493">
        <v>12260</v>
      </c>
      <c r="C11493">
        <v>3625</v>
      </c>
      <c r="D11493" s="3">
        <v>0.54456018518518523</v>
      </c>
      <c r="E11493" s="3">
        <f t="shared" si="360"/>
        <v>5.7962962962963049E-2</v>
      </c>
      <c r="F11493">
        <f t="shared" si="361"/>
        <v>83</v>
      </c>
    </row>
    <row r="11494" spans="2:6" x14ac:dyDescent="0.25">
      <c r="B11494">
        <v>12261</v>
      </c>
      <c r="C11494">
        <v>3625</v>
      </c>
      <c r="D11494" s="3">
        <v>0.54456018518518523</v>
      </c>
      <c r="E11494" s="3">
        <f t="shared" si="360"/>
        <v>5.7962962962963049E-2</v>
      </c>
      <c r="F11494">
        <f t="shared" si="361"/>
        <v>83</v>
      </c>
    </row>
    <row r="11495" spans="2:6" x14ac:dyDescent="0.25">
      <c r="B11495">
        <v>12262</v>
      </c>
      <c r="C11495">
        <v>3625</v>
      </c>
      <c r="D11495" s="3">
        <v>0.54456018518518523</v>
      </c>
      <c r="E11495" s="3">
        <f t="shared" si="360"/>
        <v>5.7962962962963049E-2</v>
      </c>
      <c r="F11495">
        <f t="shared" si="361"/>
        <v>83</v>
      </c>
    </row>
    <row r="11496" spans="2:6" x14ac:dyDescent="0.25">
      <c r="B11496">
        <v>12263</v>
      </c>
      <c r="C11496">
        <v>3625</v>
      </c>
      <c r="D11496" s="3">
        <v>0.54456018518518523</v>
      </c>
      <c r="E11496" s="3">
        <f t="shared" si="360"/>
        <v>5.7962962962963049E-2</v>
      </c>
      <c r="F11496">
        <f t="shared" si="361"/>
        <v>83</v>
      </c>
    </row>
    <row r="11497" spans="2:6" x14ac:dyDescent="0.25">
      <c r="B11497">
        <v>12264</v>
      </c>
      <c r="C11497">
        <v>3516</v>
      </c>
      <c r="D11497" s="3">
        <v>0.54457175925925927</v>
      </c>
      <c r="E11497" s="3">
        <f t="shared" si="360"/>
        <v>5.7974537037037088E-2</v>
      </c>
      <c r="F11497">
        <f t="shared" si="361"/>
        <v>83</v>
      </c>
    </row>
    <row r="11498" spans="2:6" x14ac:dyDescent="0.25">
      <c r="B11498">
        <v>12265</v>
      </c>
      <c r="C11498">
        <v>3516</v>
      </c>
      <c r="D11498" s="3">
        <v>0.54457175925925927</v>
      </c>
      <c r="E11498" s="3">
        <f t="shared" si="360"/>
        <v>5.7974537037037088E-2</v>
      </c>
      <c r="F11498">
        <f t="shared" si="361"/>
        <v>83</v>
      </c>
    </row>
    <row r="11499" spans="2:6" x14ac:dyDescent="0.25">
      <c r="B11499">
        <v>12266</v>
      </c>
      <c r="C11499">
        <v>3516</v>
      </c>
      <c r="D11499" s="3">
        <v>0.54457175925925927</v>
      </c>
      <c r="E11499" s="3">
        <f t="shared" si="360"/>
        <v>5.7974537037037088E-2</v>
      </c>
      <c r="F11499">
        <f t="shared" si="361"/>
        <v>83</v>
      </c>
    </row>
    <row r="11500" spans="2:6" x14ac:dyDescent="0.25">
      <c r="B11500">
        <v>12267</v>
      </c>
      <c r="C11500">
        <v>3516</v>
      </c>
      <c r="D11500" s="3">
        <v>0.54457175925925927</v>
      </c>
      <c r="E11500" s="3">
        <f t="shared" si="360"/>
        <v>5.7974537037037088E-2</v>
      </c>
      <c r="F11500">
        <f t="shared" si="361"/>
        <v>83</v>
      </c>
    </row>
    <row r="11501" spans="2:6" x14ac:dyDescent="0.25">
      <c r="B11501">
        <v>12268</v>
      </c>
      <c r="C11501">
        <v>3665</v>
      </c>
      <c r="D11501" s="3">
        <v>0.54459490740740735</v>
      </c>
      <c r="E11501" s="3">
        <f t="shared" si="360"/>
        <v>5.7997685185185166E-2</v>
      </c>
      <c r="F11501">
        <f t="shared" si="361"/>
        <v>83</v>
      </c>
    </row>
    <row r="11502" spans="2:6" x14ac:dyDescent="0.25">
      <c r="B11502">
        <v>12269</v>
      </c>
      <c r="C11502">
        <v>3665</v>
      </c>
      <c r="D11502" s="3">
        <v>0.54459490740740735</v>
      </c>
      <c r="E11502" s="3">
        <f t="shared" si="360"/>
        <v>5.7997685185185166E-2</v>
      </c>
      <c r="F11502">
        <f t="shared" si="361"/>
        <v>83</v>
      </c>
    </row>
    <row r="11503" spans="2:6" x14ac:dyDescent="0.25">
      <c r="B11503">
        <v>12270</v>
      </c>
      <c r="C11503">
        <v>3665</v>
      </c>
      <c r="D11503" s="3">
        <v>0.54459490740740735</v>
      </c>
      <c r="E11503" s="3">
        <f t="shared" si="360"/>
        <v>5.7997685185185166E-2</v>
      </c>
      <c r="F11503">
        <f t="shared" si="361"/>
        <v>83</v>
      </c>
    </row>
    <row r="11504" spans="2:6" x14ac:dyDescent="0.25">
      <c r="B11504">
        <v>12271</v>
      </c>
      <c r="C11504">
        <v>3665</v>
      </c>
      <c r="D11504" s="3">
        <v>0.54459490740740735</v>
      </c>
      <c r="E11504" s="3">
        <f t="shared" si="360"/>
        <v>5.7997685185185166E-2</v>
      </c>
      <c r="F11504">
        <f t="shared" si="361"/>
        <v>83</v>
      </c>
    </row>
    <row r="11505" spans="2:6" x14ac:dyDescent="0.25">
      <c r="B11505">
        <v>12272</v>
      </c>
      <c r="C11505">
        <v>3530</v>
      </c>
      <c r="D11505" s="3">
        <v>0.54459490740740735</v>
      </c>
      <c r="E11505" s="3">
        <f t="shared" si="360"/>
        <v>5.7997685185185166E-2</v>
      </c>
      <c r="F11505">
        <f t="shared" si="361"/>
        <v>83</v>
      </c>
    </row>
    <row r="11506" spans="2:6" x14ac:dyDescent="0.25">
      <c r="B11506">
        <v>12273</v>
      </c>
      <c r="C11506">
        <v>3530</v>
      </c>
      <c r="D11506" s="3">
        <v>0.54459490740740735</v>
      </c>
      <c r="E11506" s="3">
        <f t="shared" si="360"/>
        <v>5.7997685185185166E-2</v>
      </c>
      <c r="F11506">
        <f t="shared" si="361"/>
        <v>83</v>
      </c>
    </row>
    <row r="11507" spans="2:6" x14ac:dyDescent="0.25">
      <c r="B11507">
        <v>12274</v>
      </c>
      <c r="C11507">
        <v>3530</v>
      </c>
      <c r="D11507" s="3">
        <v>0.54459490740740735</v>
      </c>
      <c r="E11507" s="3">
        <f t="shared" si="360"/>
        <v>5.7997685185185166E-2</v>
      </c>
      <c r="F11507">
        <f t="shared" si="361"/>
        <v>83</v>
      </c>
    </row>
    <row r="11508" spans="2:6" x14ac:dyDescent="0.25">
      <c r="B11508">
        <v>12275</v>
      </c>
      <c r="C11508">
        <v>3530</v>
      </c>
      <c r="D11508" s="3">
        <v>0.54459490740740735</v>
      </c>
      <c r="E11508" s="3">
        <f t="shared" si="360"/>
        <v>5.7997685185185166E-2</v>
      </c>
      <c r="F11508">
        <f t="shared" si="361"/>
        <v>83</v>
      </c>
    </row>
    <row r="11509" spans="2:6" x14ac:dyDescent="0.25">
      <c r="B11509">
        <v>12276</v>
      </c>
      <c r="C11509">
        <v>3561</v>
      </c>
      <c r="D11509" s="3">
        <v>0.54459490740740735</v>
      </c>
      <c r="E11509" s="3">
        <f t="shared" si="360"/>
        <v>5.7997685185185166E-2</v>
      </c>
      <c r="F11509">
        <f t="shared" si="361"/>
        <v>83</v>
      </c>
    </row>
    <row r="11510" spans="2:6" x14ac:dyDescent="0.25">
      <c r="B11510">
        <v>12277</v>
      </c>
      <c r="C11510">
        <v>3561</v>
      </c>
      <c r="D11510" s="3">
        <v>0.54459490740740735</v>
      </c>
      <c r="E11510" s="3">
        <f t="shared" si="360"/>
        <v>5.7997685185185166E-2</v>
      </c>
      <c r="F11510">
        <f t="shared" si="361"/>
        <v>83</v>
      </c>
    </row>
    <row r="11511" spans="2:6" x14ac:dyDescent="0.25">
      <c r="B11511">
        <v>12278</v>
      </c>
      <c r="C11511">
        <v>3561</v>
      </c>
      <c r="D11511" s="3">
        <v>0.54459490740740735</v>
      </c>
      <c r="E11511" s="3">
        <f t="shared" si="360"/>
        <v>5.7997685185185166E-2</v>
      </c>
      <c r="F11511">
        <f t="shared" si="361"/>
        <v>83</v>
      </c>
    </row>
    <row r="11512" spans="2:6" x14ac:dyDescent="0.25">
      <c r="B11512">
        <v>12279</v>
      </c>
      <c r="C11512">
        <v>3561</v>
      </c>
      <c r="D11512" s="3">
        <v>0.54459490740740735</v>
      </c>
      <c r="E11512" s="3">
        <f t="shared" si="360"/>
        <v>5.7997685185185166E-2</v>
      </c>
      <c r="F11512">
        <f t="shared" si="361"/>
        <v>83</v>
      </c>
    </row>
    <row r="11513" spans="2:6" x14ac:dyDescent="0.25">
      <c r="B11513">
        <v>12280</v>
      </c>
      <c r="C11513">
        <v>4345</v>
      </c>
      <c r="D11513" s="3">
        <v>0.5446064814814815</v>
      </c>
      <c r="E11513" s="3">
        <f t="shared" si="360"/>
        <v>5.8009259259259316E-2</v>
      </c>
      <c r="F11513">
        <f t="shared" si="361"/>
        <v>83</v>
      </c>
    </row>
    <row r="11514" spans="2:6" x14ac:dyDescent="0.25">
      <c r="B11514">
        <v>12281</v>
      </c>
      <c r="C11514">
        <v>4345</v>
      </c>
      <c r="D11514" s="3">
        <v>0.5446064814814815</v>
      </c>
      <c r="E11514" s="3">
        <f t="shared" si="360"/>
        <v>5.8009259259259316E-2</v>
      </c>
      <c r="F11514">
        <f t="shared" si="361"/>
        <v>83</v>
      </c>
    </row>
    <row r="11515" spans="2:6" x14ac:dyDescent="0.25">
      <c r="B11515">
        <v>12282</v>
      </c>
      <c r="C11515">
        <v>4345</v>
      </c>
      <c r="D11515" s="3">
        <v>0.5446064814814815</v>
      </c>
      <c r="E11515" s="3">
        <f t="shared" si="360"/>
        <v>5.8009259259259316E-2</v>
      </c>
      <c r="F11515">
        <f t="shared" si="361"/>
        <v>83</v>
      </c>
    </row>
    <row r="11516" spans="2:6" x14ac:dyDescent="0.25">
      <c r="B11516">
        <v>12283</v>
      </c>
      <c r="C11516">
        <v>4345</v>
      </c>
      <c r="D11516" s="3">
        <v>0.5446064814814815</v>
      </c>
      <c r="E11516" s="3">
        <f t="shared" si="360"/>
        <v>5.8009259259259316E-2</v>
      </c>
      <c r="F11516">
        <f t="shared" si="361"/>
        <v>83</v>
      </c>
    </row>
    <row r="11517" spans="2:6" x14ac:dyDescent="0.25">
      <c r="B11517">
        <v>12284</v>
      </c>
      <c r="C11517">
        <v>3543</v>
      </c>
      <c r="D11517" s="3">
        <v>0.5446064814814815</v>
      </c>
      <c r="E11517" s="3">
        <f t="shared" si="360"/>
        <v>5.8009259259259316E-2</v>
      </c>
      <c r="F11517">
        <f t="shared" si="361"/>
        <v>83</v>
      </c>
    </row>
    <row r="11518" spans="2:6" x14ac:dyDescent="0.25">
      <c r="B11518">
        <v>12285</v>
      </c>
      <c r="C11518">
        <v>3543</v>
      </c>
      <c r="D11518" s="3">
        <v>0.5446064814814815</v>
      </c>
      <c r="E11518" s="3">
        <f t="shared" si="360"/>
        <v>5.8009259259259316E-2</v>
      </c>
      <c r="F11518">
        <f t="shared" si="361"/>
        <v>83</v>
      </c>
    </row>
    <row r="11519" spans="2:6" x14ac:dyDescent="0.25">
      <c r="B11519">
        <v>12286</v>
      </c>
      <c r="C11519">
        <v>3543</v>
      </c>
      <c r="D11519" s="3">
        <v>0.5446064814814815</v>
      </c>
      <c r="E11519" s="3">
        <f t="shared" si="360"/>
        <v>5.8009259259259316E-2</v>
      </c>
      <c r="F11519">
        <f t="shared" si="361"/>
        <v>83</v>
      </c>
    </row>
    <row r="11520" spans="2:6" x14ac:dyDescent="0.25">
      <c r="B11520">
        <v>12287</v>
      </c>
      <c r="C11520">
        <v>3543</v>
      </c>
      <c r="D11520" s="3">
        <v>0.5446064814814815</v>
      </c>
      <c r="E11520" s="3">
        <f t="shared" si="360"/>
        <v>5.8009259259259316E-2</v>
      </c>
      <c r="F11520">
        <f t="shared" si="361"/>
        <v>83</v>
      </c>
    </row>
    <row r="11521" spans="2:6" x14ac:dyDescent="0.25">
      <c r="B11521">
        <v>12288</v>
      </c>
      <c r="C11521">
        <v>3659</v>
      </c>
      <c r="D11521" s="3">
        <v>0.5446064814814815</v>
      </c>
      <c r="E11521" s="3">
        <f t="shared" si="360"/>
        <v>5.8009259259259316E-2</v>
      </c>
      <c r="F11521">
        <f t="shared" si="361"/>
        <v>83</v>
      </c>
    </row>
    <row r="11522" spans="2:6" x14ac:dyDescent="0.25">
      <c r="B11522">
        <v>12289</v>
      </c>
      <c r="C11522">
        <v>3659</v>
      </c>
      <c r="D11522" s="3">
        <v>0.5446064814814815</v>
      </c>
      <c r="E11522" s="3">
        <f t="shared" ref="E11522:E11585" si="362">D11522-$A$1</f>
        <v>5.8009259259259316E-2</v>
      </c>
      <c r="F11522">
        <f t="shared" ref="F11522:F11585" si="363">(MINUTE(E11522))+60</f>
        <v>83</v>
      </c>
    </row>
    <row r="11523" spans="2:6" x14ac:dyDescent="0.25">
      <c r="B11523">
        <v>12290</v>
      </c>
      <c r="C11523">
        <v>3659</v>
      </c>
      <c r="D11523" s="3">
        <v>0.5446064814814815</v>
      </c>
      <c r="E11523" s="3">
        <f t="shared" si="362"/>
        <v>5.8009259259259316E-2</v>
      </c>
      <c r="F11523">
        <f t="shared" si="363"/>
        <v>83</v>
      </c>
    </row>
    <row r="11524" spans="2:6" x14ac:dyDescent="0.25">
      <c r="B11524">
        <v>12291</v>
      </c>
      <c r="C11524">
        <v>3659</v>
      </c>
      <c r="D11524" s="3">
        <v>0.5446064814814815</v>
      </c>
      <c r="E11524" s="3">
        <f t="shared" si="362"/>
        <v>5.8009259259259316E-2</v>
      </c>
      <c r="F11524">
        <f t="shared" si="363"/>
        <v>83</v>
      </c>
    </row>
    <row r="11525" spans="2:6" x14ac:dyDescent="0.25">
      <c r="B11525">
        <v>12292</v>
      </c>
      <c r="C11525">
        <v>3660</v>
      </c>
      <c r="D11525" s="3">
        <v>0.54461805555555554</v>
      </c>
      <c r="E11525" s="3">
        <f t="shared" si="362"/>
        <v>5.8020833333333355E-2</v>
      </c>
      <c r="F11525">
        <f t="shared" si="363"/>
        <v>83</v>
      </c>
    </row>
    <row r="11526" spans="2:6" x14ac:dyDescent="0.25">
      <c r="B11526">
        <v>12293</v>
      </c>
      <c r="C11526">
        <v>3660</v>
      </c>
      <c r="D11526" s="3">
        <v>0.54461805555555554</v>
      </c>
      <c r="E11526" s="3">
        <f t="shared" si="362"/>
        <v>5.8020833333333355E-2</v>
      </c>
      <c r="F11526">
        <f t="shared" si="363"/>
        <v>83</v>
      </c>
    </row>
    <row r="11527" spans="2:6" x14ac:dyDescent="0.25">
      <c r="B11527">
        <v>12294</v>
      </c>
      <c r="C11527">
        <v>3660</v>
      </c>
      <c r="D11527" s="3">
        <v>0.54461805555555554</v>
      </c>
      <c r="E11527" s="3">
        <f t="shared" si="362"/>
        <v>5.8020833333333355E-2</v>
      </c>
      <c r="F11527">
        <f t="shared" si="363"/>
        <v>83</v>
      </c>
    </row>
    <row r="11528" spans="2:6" x14ac:dyDescent="0.25">
      <c r="B11528">
        <v>12295</v>
      </c>
      <c r="C11528">
        <v>3660</v>
      </c>
      <c r="D11528" s="3">
        <v>0.54461805555555554</v>
      </c>
      <c r="E11528" s="3">
        <f t="shared" si="362"/>
        <v>5.8020833333333355E-2</v>
      </c>
      <c r="F11528">
        <f t="shared" si="363"/>
        <v>83</v>
      </c>
    </row>
    <row r="11529" spans="2:6" x14ac:dyDescent="0.25">
      <c r="B11529">
        <v>12296</v>
      </c>
      <c r="C11529">
        <v>3516</v>
      </c>
      <c r="D11529" s="3">
        <v>0.54462962962962969</v>
      </c>
      <c r="E11529" s="3">
        <f t="shared" si="362"/>
        <v>5.8032407407407505E-2</v>
      </c>
      <c r="F11529">
        <f t="shared" si="363"/>
        <v>83</v>
      </c>
    </row>
    <row r="11530" spans="2:6" x14ac:dyDescent="0.25">
      <c r="B11530">
        <v>12297</v>
      </c>
      <c r="C11530">
        <v>3516</v>
      </c>
      <c r="D11530" s="3">
        <v>0.54462962962962969</v>
      </c>
      <c r="E11530" s="3">
        <f t="shared" si="362"/>
        <v>5.8032407407407505E-2</v>
      </c>
      <c r="F11530">
        <f t="shared" si="363"/>
        <v>83</v>
      </c>
    </row>
    <row r="11531" spans="2:6" x14ac:dyDescent="0.25">
      <c r="B11531">
        <v>12298</v>
      </c>
      <c r="C11531">
        <v>3516</v>
      </c>
      <c r="D11531" s="3">
        <v>0.54462962962962969</v>
      </c>
      <c r="E11531" s="3">
        <f t="shared" si="362"/>
        <v>5.8032407407407505E-2</v>
      </c>
      <c r="F11531">
        <f t="shared" si="363"/>
        <v>83</v>
      </c>
    </row>
    <row r="11532" spans="2:6" x14ac:dyDescent="0.25">
      <c r="B11532">
        <v>12299</v>
      </c>
      <c r="C11532">
        <v>3516</v>
      </c>
      <c r="D11532" s="3">
        <v>0.54462962962962969</v>
      </c>
      <c r="E11532" s="3">
        <f t="shared" si="362"/>
        <v>5.8032407407407505E-2</v>
      </c>
      <c r="F11532">
        <f t="shared" si="363"/>
        <v>83</v>
      </c>
    </row>
    <row r="11533" spans="2:6" x14ac:dyDescent="0.25">
      <c r="B11533">
        <v>12300</v>
      </c>
      <c r="C11533">
        <v>3651</v>
      </c>
      <c r="D11533" s="3">
        <v>0.54462962962962969</v>
      </c>
      <c r="E11533" s="3">
        <f t="shared" si="362"/>
        <v>5.8032407407407505E-2</v>
      </c>
      <c r="F11533">
        <f t="shared" si="363"/>
        <v>83</v>
      </c>
    </row>
    <row r="11534" spans="2:6" x14ac:dyDescent="0.25">
      <c r="B11534">
        <v>12301</v>
      </c>
      <c r="C11534">
        <v>3651</v>
      </c>
      <c r="D11534" s="3">
        <v>0.54462962962962969</v>
      </c>
      <c r="E11534" s="3">
        <f t="shared" si="362"/>
        <v>5.8032407407407505E-2</v>
      </c>
      <c r="F11534">
        <f t="shared" si="363"/>
        <v>83</v>
      </c>
    </row>
    <row r="11535" spans="2:6" x14ac:dyDescent="0.25">
      <c r="B11535">
        <v>12302</v>
      </c>
      <c r="C11535">
        <v>3651</v>
      </c>
      <c r="D11535" s="3">
        <v>0.54462962962962969</v>
      </c>
      <c r="E11535" s="3">
        <f t="shared" si="362"/>
        <v>5.8032407407407505E-2</v>
      </c>
      <c r="F11535">
        <f t="shared" si="363"/>
        <v>83</v>
      </c>
    </row>
    <row r="11536" spans="2:6" x14ac:dyDescent="0.25">
      <c r="B11536">
        <v>12303</v>
      </c>
      <c r="C11536">
        <v>3651</v>
      </c>
      <c r="D11536" s="3">
        <v>0.54462962962962969</v>
      </c>
      <c r="E11536" s="3">
        <f t="shared" si="362"/>
        <v>5.8032407407407505E-2</v>
      </c>
      <c r="F11536">
        <f t="shared" si="363"/>
        <v>83</v>
      </c>
    </row>
    <row r="11537" spans="2:6" x14ac:dyDescent="0.25">
      <c r="B11537">
        <v>12304</v>
      </c>
      <c r="C11537">
        <v>3622</v>
      </c>
      <c r="D11537" s="3">
        <v>0.54464120370370372</v>
      </c>
      <c r="E11537" s="3">
        <f t="shared" si="362"/>
        <v>5.8043981481481544E-2</v>
      </c>
      <c r="F11537">
        <f t="shared" si="363"/>
        <v>83</v>
      </c>
    </row>
    <row r="11538" spans="2:6" x14ac:dyDescent="0.25">
      <c r="B11538">
        <v>12305</v>
      </c>
      <c r="C11538">
        <v>3622</v>
      </c>
      <c r="D11538" s="3">
        <v>0.54464120370370372</v>
      </c>
      <c r="E11538" s="3">
        <f t="shared" si="362"/>
        <v>5.8043981481481544E-2</v>
      </c>
      <c r="F11538">
        <f t="shared" si="363"/>
        <v>83</v>
      </c>
    </row>
    <row r="11539" spans="2:6" x14ac:dyDescent="0.25">
      <c r="B11539">
        <v>12306</v>
      </c>
      <c r="C11539">
        <v>3622</v>
      </c>
      <c r="D11539" s="3">
        <v>0.54464120370370372</v>
      </c>
      <c r="E11539" s="3">
        <f t="shared" si="362"/>
        <v>5.8043981481481544E-2</v>
      </c>
      <c r="F11539">
        <f t="shared" si="363"/>
        <v>83</v>
      </c>
    </row>
    <row r="11540" spans="2:6" x14ac:dyDescent="0.25">
      <c r="B11540">
        <v>12307</v>
      </c>
      <c r="C11540">
        <v>3622</v>
      </c>
      <c r="D11540" s="3">
        <v>0.54464120370370372</v>
      </c>
      <c r="E11540" s="3">
        <f t="shared" si="362"/>
        <v>5.8043981481481544E-2</v>
      </c>
      <c r="F11540">
        <f t="shared" si="363"/>
        <v>83</v>
      </c>
    </row>
    <row r="11541" spans="2:6" x14ac:dyDescent="0.25">
      <c r="B11541">
        <v>12308</v>
      </c>
      <c r="C11541">
        <v>3550</v>
      </c>
      <c r="D11541" s="3">
        <v>0.54464120370370372</v>
      </c>
      <c r="E11541" s="3">
        <f t="shared" si="362"/>
        <v>5.8043981481481544E-2</v>
      </c>
      <c r="F11541">
        <f t="shared" si="363"/>
        <v>83</v>
      </c>
    </row>
    <row r="11542" spans="2:6" x14ac:dyDescent="0.25">
      <c r="B11542">
        <v>12309</v>
      </c>
      <c r="C11542">
        <v>3550</v>
      </c>
      <c r="D11542" s="3">
        <v>0.54464120370370372</v>
      </c>
      <c r="E11542" s="3">
        <f t="shared" si="362"/>
        <v>5.8043981481481544E-2</v>
      </c>
      <c r="F11542">
        <f t="shared" si="363"/>
        <v>83</v>
      </c>
    </row>
    <row r="11543" spans="2:6" x14ac:dyDescent="0.25">
      <c r="B11543">
        <v>12310</v>
      </c>
      <c r="C11543">
        <v>3550</v>
      </c>
      <c r="D11543" s="3">
        <v>0.54464120370370372</v>
      </c>
      <c r="E11543" s="3">
        <f t="shared" si="362"/>
        <v>5.8043981481481544E-2</v>
      </c>
      <c r="F11543">
        <f t="shared" si="363"/>
        <v>83</v>
      </c>
    </row>
    <row r="11544" spans="2:6" x14ac:dyDescent="0.25">
      <c r="B11544">
        <v>12311</v>
      </c>
      <c r="C11544">
        <v>3550</v>
      </c>
      <c r="D11544" s="3">
        <v>0.54464120370370372</v>
      </c>
      <c r="E11544" s="3">
        <f t="shared" si="362"/>
        <v>5.8043981481481544E-2</v>
      </c>
      <c r="F11544">
        <f t="shared" si="363"/>
        <v>83</v>
      </c>
    </row>
    <row r="11545" spans="2:6" x14ac:dyDescent="0.25">
      <c r="B11545">
        <v>12312</v>
      </c>
      <c r="C11545">
        <v>3514</v>
      </c>
      <c r="D11545" s="3">
        <v>0.54464120370370372</v>
      </c>
      <c r="E11545" s="3">
        <f t="shared" si="362"/>
        <v>5.8043981481481544E-2</v>
      </c>
      <c r="F11545">
        <f t="shared" si="363"/>
        <v>83</v>
      </c>
    </row>
    <row r="11546" spans="2:6" x14ac:dyDescent="0.25">
      <c r="B11546">
        <v>12313</v>
      </c>
      <c r="C11546">
        <v>3514</v>
      </c>
      <c r="D11546" s="3">
        <v>0.54464120370370372</v>
      </c>
      <c r="E11546" s="3">
        <f t="shared" si="362"/>
        <v>5.8043981481481544E-2</v>
      </c>
      <c r="F11546">
        <f t="shared" si="363"/>
        <v>83</v>
      </c>
    </row>
    <row r="11547" spans="2:6" x14ac:dyDescent="0.25">
      <c r="B11547">
        <v>12314</v>
      </c>
      <c r="C11547">
        <v>3514</v>
      </c>
      <c r="D11547" s="3">
        <v>0.54464120370370372</v>
      </c>
      <c r="E11547" s="3">
        <f t="shared" si="362"/>
        <v>5.8043981481481544E-2</v>
      </c>
      <c r="F11547">
        <f t="shared" si="363"/>
        <v>83</v>
      </c>
    </row>
    <row r="11548" spans="2:6" x14ac:dyDescent="0.25">
      <c r="B11548">
        <v>12315</v>
      </c>
      <c r="C11548">
        <v>3514</v>
      </c>
      <c r="D11548" s="3">
        <v>0.54464120370370372</v>
      </c>
      <c r="E11548" s="3">
        <f t="shared" si="362"/>
        <v>5.8043981481481544E-2</v>
      </c>
      <c r="F11548">
        <f t="shared" si="363"/>
        <v>83</v>
      </c>
    </row>
    <row r="11549" spans="2:6" x14ac:dyDescent="0.25">
      <c r="B11549">
        <v>12316</v>
      </c>
      <c r="C11549">
        <v>3632</v>
      </c>
      <c r="D11549" s="3">
        <v>0.54465277777777776</v>
      </c>
      <c r="E11549" s="3">
        <f t="shared" si="362"/>
        <v>5.8055555555555582E-2</v>
      </c>
      <c r="F11549">
        <f t="shared" si="363"/>
        <v>83</v>
      </c>
    </row>
    <row r="11550" spans="2:6" x14ac:dyDescent="0.25">
      <c r="B11550">
        <v>12317</v>
      </c>
      <c r="C11550">
        <v>3632</v>
      </c>
      <c r="D11550" s="3">
        <v>0.54465277777777776</v>
      </c>
      <c r="E11550" s="3">
        <f t="shared" si="362"/>
        <v>5.8055555555555582E-2</v>
      </c>
      <c r="F11550">
        <f t="shared" si="363"/>
        <v>83</v>
      </c>
    </row>
    <row r="11551" spans="2:6" x14ac:dyDescent="0.25">
      <c r="B11551">
        <v>12318</v>
      </c>
      <c r="C11551">
        <v>3632</v>
      </c>
      <c r="D11551" s="3">
        <v>0.54465277777777776</v>
      </c>
      <c r="E11551" s="3">
        <f t="shared" si="362"/>
        <v>5.8055555555555582E-2</v>
      </c>
      <c r="F11551">
        <f t="shared" si="363"/>
        <v>83</v>
      </c>
    </row>
    <row r="11552" spans="2:6" x14ac:dyDescent="0.25">
      <c r="B11552">
        <v>12319</v>
      </c>
      <c r="C11552">
        <v>3632</v>
      </c>
      <c r="D11552" s="3">
        <v>0.54465277777777776</v>
      </c>
      <c r="E11552" s="3">
        <f t="shared" si="362"/>
        <v>5.8055555555555582E-2</v>
      </c>
      <c r="F11552">
        <f t="shared" si="363"/>
        <v>83</v>
      </c>
    </row>
    <row r="11553" spans="2:6" x14ac:dyDescent="0.25">
      <c r="B11553">
        <v>12320</v>
      </c>
      <c r="C11553">
        <v>3579</v>
      </c>
      <c r="D11553" s="3">
        <v>0.54465277777777776</v>
      </c>
      <c r="E11553" s="3">
        <f t="shared" si="362"/>
        <v>5.8055555555555582E-2</v>
      </c>
      <c r="F11553">
        <f t="shared" si="363"/>
        <v>83</v>
      </c>
    </row>
    <row r="11554" spans="2:6" x14ac:dyDescent="0.25">
      <c r="B11554">
        <v>12321</v>
      </c>
      <c r="C11554">
        <v>3579</v>
      </c>
      <c r="D11554" s="3">
        <v>0.54465277777777776</v>
      </c>
      <c r="E11554" s="3">
        <f t="shared" si="362"/>
        <v>5.8055555555555582E-2</v>
      </c>
      <c r="F11554">
        <f t="shared" si="363"/>
        <v>83</v>
      </c>
    </row>
    <row r="11555" spans="2:6" x14ac:dyDescent="0.25">
      <c r="B11555">
        <v>12322</v>
      </c>
      <c r="C11555">
        <v>3579</v>
      </c>
      <c r="D11555" s="3">
        <v>0.54465277777777776</v>
      </c>
      <c r="E11555" s="3">
        <f t="shared" si="362"/>
        <v>5.8055555555555582E-2</v>
      </c>
      <c r="F11555">
        <f t="shared" si="363"/>
        <v>83</v>
      </c>
    </row>
    <row r="11556" spans="2:6" x14ac:dyDescent="0.25">
      <c r="B11556">
        <v>12323</v>
      </c>
      <c r="C11556">
        <v>3579</v>
      </c>
      <c r="D11556" s="3">
        <v>0.54465277777777776</v>
      </c>
      <c r="E11556" s="3">
        <f t="shared" si="362"/>
        <v>5.8055555555555582E-2</v>
      </c>
      <c r="F11556">
        <f t="shared" si="363"/>
        <v>83</v>
      </c>
    </row>
    <row r="11557" spans="2:6" x14ac:dyDescent="0.25">
      <c r="B11557">
        <v>12324</v>
      </c>
      <c r="C11557">
        <v>3624</v>
      </c>
      <c r="D11557" s="3">
        <v>0.54465277777777776</v>
      </c>
      <c r="E11557" s="3">
        <f t="shared" si="362"/>
        <v>5.8055555555555582E-2</v>
      </c>
      <c r="F11557">
        <f t="shared" si="363"/>
        <v>83</v>
      </c>
    </row>
    <row r="11558" spans="2:6" x14ac:dyDescent="0.25">
      <c r="B11558">
        <v>12325</v>
      </c>
      <c r="C11558">
        <v>3624</v>
      </c>
      <c r="D11558" s="3">
        <v>0.54465277777777776</v>
      </c>
      <c r="E11558" s="3">
        <f t="shared" si="362"/>
        <v>5.8055555555555582E-2</v>
      </c>
      <c r="F11558">
        <f t="shared" si="363"/>
        <v>83</v>
      </c>
    </row>
    <row r="11559" spans="2:6" x14ac:dyDescent="0.25">
      <c r="B11559">
        <v>12326</v>
      </c>
      <c r="C11559">
        <v>3624</v>
      </c>
      <c r="D11559" s="3">
        <v>0.54465277777777776</v>
      </c>
      <c r="E11559" s="3">
        <f t="shared" si="362"/>
        <v>5.8055555555555582E-2</v>
      </c>
      <c r="F11559">
        <f t="shared" si="363"/>
        <v>83</v>
      </c>
    </row>
    <row r="11560" spans="2:6" x14ac:dyDescent="0.25">
      <c r="B11560">
        <v>12327</v>
      </c>
      <c r="C11560">
        <v>3624</v>
      </c>
      <c r="D11560" s="3">
        <v>0.54465277777777776</v>
      </c>
      <c r="E11560" s="3">
        <f t="shared" si="362"/>
        <v>5.8055555555555582E-2</v>
      </c>
      <c r="F11560">
        <f t="shared" si="363"/>
        <v>83</v>
      </c>
    </row>
    <row r="11561" spans="2:6" x14ac:dyDescent="0.25">
      <c r="B11561">
        <v>12328</v>
      </c>
      <c r="C11561">
        <v>3611</v>
      </c>
      <c r="D11561" s="3">
        <v>0.5446643518518518</v>
      </c>
      <c r="E11561" s="3">
        <f t="shared" si="362"/>
        <v>5.8067129629629621E-2</v>
      </c>
      <c r="F11561">
        <f t="shared" si="363"/>
        <v>83</v>
      </c>
    </row>
    <row r="11562" spans="2:6" x14ac:dyDescent="0.25">
      <c r="B11562">
        <v>12329</v>
      </c>
      <c r="C11562">
        <v>3611</v>
      </c>
      <c r="D11562" s="3">
        <v>0.5446643518518518</v>
      </c>
      <c r="E11562" s="3">
        <f t="shared" si="362"/>
        <v>5.8067129629629621E-2</v>
      </c>
      <c r="F11562">
        <f t="shared" si="363"/>
        <v>83</v>
      </c>
    </row>
    <row r="11563" spans="2:6" x14ac:dyDescent="0.25">
      <c r="B11563">
        <v>12330</v>
      </c>
      <c r="C11563">
        <v>3611</v>
      </c>
      <c r="D11563" s="3">
        <v>0.5446643518518518</v>
      </c>
      <c r="E11563" s="3">
        <f t="shared" si="362"/>
        <v>5.8067129629629621E-2</v>
      </c>
      <c r="F11563">
        <f t="shared" si="363"/>
        <v>83</v>
      </c>
    </row>
    <row r="11564" spans="2:6" x14ac:dyDescent="0.25">
      <c r="B11564">
        <v>12331</v>
      </c>
      <c r="C11564">
        <v>3611</v>
      </c>
      <c r="D11564" s="3">
        <v>0.5446643518518518</v>
      </c>
      <c r="E11564" s="3">
        <f t="shared" si="362"/>
        <v>5.8067129629629621E-2</v>
      </c>
      <c r="F11564">
        <f t="shared" si="363"/>
        <v>83</v>
      </c>
    </row>
    <row r="11565" spans="2:6" x14ac:dyDescent="0.25">
      <c r="B11565">
        <v>12332</v>
      </c>
      <c r="C11565">
        <v>3539</v>
      </c>
      <c r="D11565" s="3">
        <v>0.5446643518518518</v>
      </c>
      <c r="E11565" s="3">
        <f t="shared" si="362"/>
        <v>5.8067129629629621E-2</v>
      </c>
      <c r="F11565">
        <f t="shared" si="363"/>
        <v>83</v>
      </c>
    </row>
    <row r="11566" spans="2:6" x14ac:dyDescent="0.25">
      <c r="B11566">
        <v>12333</v>
      </c>
      <c r="C11566">
        <v>3539</v>
      </c>
      <c r="D11566" s="3">
        <v>0.5446643518518518</v>
      </c>
      <c r="E11566" s="3">
        <f t="shared" si="362"/>
        <v>5.8067129629629621E-2</v>
      </c>
      <c r="F11566">
        <f t="shared" si="363"/>
        <v>83</v>
      </c>
    </row>
    <row r="11567" spans="2:6" x14ac:dyDescent="0.25">
      <c r="B11567">
        <v>12334</v>
      </c>
      <c r="C11567">
        <v>3539</v>
      </c>
      <c r="D11567" s="3">
        <v>0.5446643518518518</v>
      </c>
      <c r="E11567" s="3">
        <f t="shared" si="362"/>
        <v>5.8067129629629621E-2</v>
      </c>
      <c r="F11567">
        <f t="shared" si="363"/>
        <v>83</v>
      </c>
    </row>
    <row r="11568" spans="2:6" x14ac:dyDescent="0.25">
      <c r="B11568">
        <v>12335</v>
      </c>
      <c r="C11568">
        <v>3539</v>
      </c>
      <c r="D11568" s="3">
        <v>0.5446643518518518</v>
      </c>
      <c r="E11568" s="3">
        <f t="shared" si="362"/>
        <v>5.8067129629629621E-2</v>
      </c>
      <c r="F11568">
        <f t="shared" si="363"/>
        <v>83</v>
      </c>
    </row>
    <row r="11569" spans="2:6" x14ac:dyDescent="0.25">
      <c r="B11569">
        <v>12336</v>
      </c>
      <c r="C11569">
        <v>3633</v>
      </c>
      <c r="D11569" s="3">
        <v>0.54467592592592595</v>
      </c>
      <c r="E11569" s="3">
        <f t="shared" si="362"/>
        <v>5.8078703703703771E-2</v>
      </c>
      <c r="F11569">
        <f t="shared" si="363"/>
        <v>83</v>
      </c>
    </row>
    <row r="11570" spans="2:6" x14ac:dyDescent="0.25">
      <c r="B11570">
        <v>12337</v>
      </c>
      <c r="C11570">
        <v>3633</v>
      </c>
      <c r="D11570" s="3">
        <v>0.54467592592592595</v>
      </c>
      <c r="E11570" s="3">
        <f t="shared" si="362"/>
        <v>5.8078703703703771E-2</v>
      </c>
      <c r="F11570">
        <f t="shared" si="363"/>
        <v>83</v>
      </c>
    </row>
    <row r="11571" spans="2:6" x14ac:dyDescent="0.25">
      <c r="B11571">
        <v>12338</v>
      </c>
      <c r="C11571">
        <v>3633</v>
      </c>
      <c r="D11571" s="3">
        <v>0.54467592592592595</v>
      </c>
      <c r="E11571" s="3">
        <f t="shared" si="362"/>
        <v>5.8078703703703771E-2</v>
      </c>
      <c r="F11571">
        <f t="shared" si="363"/>
        <v>83</v>
      </c>
    </row>
    <row r="11572" spans="2:6" x14ac:dyDescent="0.25">
      <c r="B11572">
        <v>12339</v>
      </c>
      <c r="C11572">
        <v>3633</v>
      </c>
      <c r="D11572" s="3">
        <v>0.54467592592592595</v>
      </c>
      <c r="E11572" s="3">
        <f t="shared" si="362"/>
        <v>5.8078703703703771E-2</v>
      </c>
      <c r="F11572">
        <f t="shared" si="363"/>
        <v>83</v>
      </c>
    </row>
    <row r="11573" spans="2:6" x14ac:dyDescent="0.25">
      <c r="B11573">
        <v>12340</v>
      </c>
      <c r="C11573">
        <v>3646</v>
      </c>
      <c r="D11573" s="3">
        <v>0.54467592592592595</v>
      </c>
      <c r="E11573" s="3">
        <f t="shared" si="362"/>
        <v>5.8078703703703771E-2</v>
      </c>
      <c r="F11573">
        <f t="shared" si="363"/>
        <v>83</v>
      </c>
    </row>
    <row r="11574" spans="2:6" x14ac:dyDescent="0.25">
      <c r="B11574">
        <v>12341</v>
      </c>
      <c r="C11574">
        <v>3646</v>
      </c>
      <c r="D11574" s="3">
        <v>0.54467592592592595</v>
      </c>
      <c r="E11574" s="3">
        <f t="shared" si="362"/>
        <v>5.8078703703703771E-2</v>
      </c>
      <c r="F11574">
        <f t="shared" si="363"/>
        <v>83</v>
      </c>
    </row>
    <row r="11575" spans="2:6" x14ac:dyDescent="0.25">
      <c r="B11575">
        <v>12342</v>
      </c>
      <c r="C11575">
        <v>3646</v>
      </c>
      <c r="D11575" s="3">
        <v>0.54467592592592595</v>
      </c>
      <c r="E11575" s="3">
        <f t="shared" si="362"/>
        <v>5.8078703703703771E-2</v>
      </c>
      <c r="F11575">
        <f t="shared" si="363"/>
        <v>83</v>
      </c>
    </row>
    <row r="11576" spans="2:6" x14ac:dyDescent="0.25">
      <c r="B11576">
        <v>12343</v>
      </c>
      <c r="C11576">
        <v>3646</v>
      </c>
      <c r="D11576" s="3">
        <v>0.54467592592592595</v>
      </c>
      <c r="E11576" s="3">
        <f t="shared" si="362"/>
        <v>5.8078703703703771E-2</v>
      </c>
      <c r="F11576">
        <f t="shared" si="363"/>
        <v>83</v>
      </c>
    </row>
    <row r="11577" spans="2:6" x14ac:dyDescent="0.25">
      <c r="B11577">
        <v>12344</v>
      </c>
      <c r="C11577">
        <v>3345</v>
      </c>
      <c r="D11577" s="3">
        <v>0.54468749999999999</v>
      </c>
      <c r="E11577" s="3">
        <f t="shared" si="362"/>
        <v>5.809027777777781E-2</v>
      </c>
      <c r="F11577">
        <f t="shared" si="363"/>
        <v>83</v>
      </c>
    </row>
    <row r="11578" spans="2:6" x14ac:dyDescent="0.25">
      <c r="B11578">
        <v>12345</v>
      </c>
      <c r="C11578">
        <v>3345</v>
      </c>
      <c r="D11578" s="3">
        <v>0.54468749999999999</v>
      </c>
      <c r="E11578" s="3">
        <f t="shared" si="362"/>
        <v>5.809027777777781E-2</v>
      </c>
      <c r="F11578">
        <f t="shared" si="363"/>
        <v>83</v>
      </c>
    </row>
    <row r="11579" spans="2:6" x14ac:dyDescent="0.25">
      <c r="B11579">
        <v>12346</v>
      </c>
      <c r="C11579">
        <v>3345</v>
      </c>
      <c r="D11579" s="3">
        <v>0.54468749999999999</v>
      </c>
      <c r="E11579" s="3">
        <f t="shared" si="362"/>
        <v>5.809027777777781E-2</v>
      </c>
      <c r="F11579">
        <f t="shared" si="363"/>
        <v>83</v>
      </c>
    </row>
    <row r="11580" spans="2:6" x14ac:dyDescent="0.25">
      <c r="B11580">
        <v>12347</v>
      </c>
      <c r="C11580">
        <v>3345</v>
      </c>
      <c r="D11580" s="3">
        <v>0.54468749999999999</v>
      </c>
      <c r="E11580" s="3">
        <f t="shared" si="362"/>
        <v>5.809027777777781E-2</v>
      </c>
      <c r="F11580">
        <f t="shared" si="363"/>
        <v>83</v>
      </c>
    </row>
    <row r="11581" spans="2:6" x14ac:dyDescent="0.25">
      <c r="B11581">
        <v>12348</v>
      </c>
      <c r="C11581">
        <v>3627</v>
      </c>
      <c r="D11581" s="3">
        <v>0.54468749999999999</v>
      </c>
      <c r="E11581" s="3">
        <f t="shared" si="362"/>
        <v>5.809027777777781E-2</v>
      </c>
      <c r="F11581">
        <f t="shared" si="363"/>
        <v>83</v>
      </c>
    </row>
    <row r="11582" spans="2:6" x14ac:dyDescent="0.25">
      <c r="B11582">
        <v>12349</v>
      </c>
      <c r="C11582">
        <v>3627</v>
      </c>
      <c r="D11582" s="3">
        <v>0.54468749999999999</v>
      </c>
      <c r="E11582" s="3">
        <f t="shared" si="362"/>
        <v>5.809027777777781E-2</v>
      </c>
      <c r="F11582">
        <f t="shared" si="363"/>
        <v>83</v>
      </c>
    </row>
    <row r="11583" spans="2:6" x14ac:dyDescent="0.25">
      <c r="B11583">
        <v>12350</v>
      </c>
      <c r="C11583">
        <v>3627</v>
      </c>
      <c r="D11583" s="3">
        <v>0.54468749999999999</v>
      </c>
      <c r="E11583" s="3">
        <f t="shared" si="362"/>
        <v>5.809027777777781E-2</v>
      </c>
      <c r="F11583">
        <f t="shared" si="363"/>
        <v>83</v>
      </c>
    </row>
    <row r="11584" spans="2:6" x14ac:dyDescent="0.25">
      <c r="B11584">
        <v>12351</v>
      </c>
      <c r="C11584">
        <v>3627</v>
      </c>
      <c r="D11584" s="3">
        <v>0.54468749999999999</v>
      </c>
      <c r="E11584" s="3">
        <f t="shared" si="362"/>
        <v>5.809027777777781E-2</v>
      </c>
      <c r="F11584">
        <f t="shared" si="363"/>
        <v>83</v>
      </c>
    </row>
    <row r="11585" spans="2:6" x14ac:dyDescent="0.25">
      <c r="B11585">
        <v>12352</v>
      </c>
      <c r="C11585">
        <v>3642</v>
      </c>
      <c r="D11585" s="3">
        <v>0.54471064814814818</v>
      </c>
      <c r="E11585" s="3">
        <f t="shared" si="362"/>
        <v>5.8113425925925999E-2</v>
      </c>
      <c r="F11585">
        <f t="shared" si="363"/>
        <v>83</v>
      </c>
    </row>
    <row r="11586" spans="2:6" x14ac:dyDescent="0.25">
      <c r="B11586">
        <v>12353</v>
      </c>
      <c r="C11586">
        <v>3642</v>
      </c>
      <c r="D11586" s="3">
        <v>0.54471064814814818</v>
      </c>
      <c r="E11586" s="3">
        <f t="shared" ref="E11586:E11649" si="364">D11586-$A$1</f>
        <v>5.8113425925925999E-2</v>
      </c>
      <c r="F11586">
        <f t="shared" ref="F11586:F11649" si="365">(MINUTE(E11586))+60</f>
        <v>83</v>
      </c>
    </row>
    <row r="11587" spans="2:6" x14ac:dyDescent="0.25">
      <c r="B11587">
        <v>12354</v>
      </c>
      <c r="C11587">
        <v>3642</v>
      </c>
      <c r="D11587" s="3">
        <v>0.54471064814814818</v>
      </c>
      <c r="E11587" s="3">
        <f t="shared" si="364"/>
        <v>5.8113425925925999E-2</v>
      </c>
      <c r="F11587">
        <f t="shared" si="365"/>
        <v>83</v>
      </c>
    </row>
    <row r="11588" spans="2:6" x14ac:dyDescent="0.25">
      <c r="B11588">
        <v>12355</v>
      </c>
      <c r="C11588">
        <v>3642</v>
      </c>
      <c r="D11588" s="3">
        <v>0.54471064814814818</v>
      </c>
      <c r="E11588" s="3">
        <f t="shared" si="364"/>
        <v>5.8113425925925999E-2</v>
      </c>
      <c r="F11588">
        <f t="shared" si="365"/>
        <v>83</v>
      </c>
    </row>
    <row r="11589" spans="2:6" x14ac:dyDescent="0.25">
      <c r="B11589">
        <v>12356</v>
      </c>
      <c r="C11589">
        <v>3611</v>
      </c>
      <c r="D11589" s="3">
        <v>0.54471064814814818</v>
      </c>
      <c r="E11589" s="3">
        <f t="shared" si="364"/>
        <v>5.8113425925925999E-2</v>
      </c>
      <c r="F11589">
        <f t="shared" si="365"/>
        <v>83</v>
      </c>
    </row>
    <row r="11590" spans="2:6" x14ac:dyDescent="0.25">
      <c r="B11590">
        <v>12357</v>
      </c>
      <c r="C11590">
        <v>3611</v>
      </c>
      <c r="D11590" s="3">
        <v>0.54471064814814818</v>
      </c>
      <c r="E11590" s="3">
        <f t="shared" si="364"/>
        <v>5.8113425925925999E-2</v>
      </c>
      <c r="F11590">
        <f t="shared" si="365"/>
        <v>83</v>
      </c>
    </row>
    <row r="11591" spans="2:6" x14ac:dyDescent="0.25">
      <c r="B11591">
        <v>12358</v>
      </c>
      <c r="C11591">
        <v>3611</v>
      </c>
      <c r="D11591" s="3">
        <v>0.54471064814814818</v>
      </c>
      <c r="E11591" s="3">
        <f t="shared" si="364"/>
        <v>5.8113425925925999E-2</v>
      </c>
      <c r="F11591">
        <f t="shared" si="365"/>
        <v>83</v>
      </c>
    </row>
    <row r="11592" spans="2:6" x14ac:dyDescent="0.25">
      <c r="B11592">
        <v>12359</v>
      </c>
      <c r="C11592">
        <v>3611</v>
      </c>
      <c r="D11592" s="3">
        <v>0.54471064814814818</v>
      </c>
      <c r="E11592" s="3">
        <f t="shared" si="364"/>
        <v>5.8113425925925999E-2</v>
      </c>
      <c r="F11592">
        <f t="shared" si="365"/>
        <v>83</v>
      </c>
    </row>
    <row r="11593" spans="2:6" x14ac:dyDescent="0.25">
      <c r="B11593">
        <v>12360</v>
      </c>
      <c r="C11593">
        <v>3618</v>
      </c>
      <c r="D11593" s="3">
        <v>0.54473379629629626</v>
      </c>
      <c r="E11593" s="3">
        <f t="shared" si="364"/>
        <v>5.8136574074074077E-2</v>
      </c>
      <c r="F11593">
        <f t="shared" si="365"/>
        <v>83</v>
      </c>
    </row>
    <row r="11594" spans="2:6" x14ac:dyDescent="0.25">
      <c r="B11594">
        <v>12361</v>
      </c>
      <c r="C11594">
        <v>3618</v>
      </c>
      <c r="D11594" s="3">
        <v>0.54473379629629626</v>
      </c>
      <c r="E11594" s="3">
        <f t="shared" si="364"/>
        <v>5.8136574074074077E-2</v>
      </c>
      <c r="F11594">
        <f t="shared" si="365"/>
        <v>83</v>
      </c>
    </row>
    <row r="11595" spans="2:6" x14ac:dyDescent="0.25">
      <c r="B11595">
        <v>12362</v>
      </c>
      <c r="C11595">
        <v>3618</v>
      </c>
      <c r="D11595" s="3">
        <v>0.54473379629629626</v>
      </c>
      <c r="E11595" s="3">
        <f t="shared" si="364"/>
        <v>5.8136574074074077E-2</v>
      </c>
      <c r="F11595">
        <f t="shared" si="365"/>
        <v>83</v>
      </c>
    </row>
    <row r="11596" spans="2:6" x14ac:dyDescent="0.25">
      <c r="B11596">
        <v>12363</v>
      </c>
      <c r="C11596">
        <v>3618</v>
      </c>
      <c r="D11596" s="3">
        <v>0.54473379629629626</v>
      </c>
      <c r="E11596" s="3">
        <f t="shared" si="364"/>
        <v>5.8136574074074077E-2</v>
      </c>
      <c r="F11596">
        <f t="shared" si="365"/>
        <v>83</v>
      </c>
    </row>
    <row r="11597" spans="2:6" x14ac:dyDescent="0.25">
      <c r="B11597">
        <v>12364</v>
      </c>
      <c r="C11597">
        <v>3600</v>
      </c>
      <c r="D11597" s="3">
        <v>0.54473379629629626</v>
      </c>
      <c r="E11597" s="3">
        <f t="shared" si="364"/>
        <v>5.8136574074074077E-2</v>
      </c>
      <c r="F11597">
        <f t="shared" si="365"/>
        <v>83</v>
      </c>
    </row>
    <row r="11598" spans="2:6" x14ac:dyDescent="0.25">
      <c r="B11598">
        <v>12365</v>
      </c>
      <c r="C11598">
        <v>3600</v>
      </c>
      <c r="D11598" s="3">
        <v>0.54473379629629626</v>
      </c>
      <c r="E11598" s="3">
        <f t="shared" si="364"/>
        <v>5.8136574074074077E-2</v>
      </c>
      <c r="F11598">
        <f t="shared" si="365"/>
        <v>83</v>
      </c>
    </row>
    <row r="11599" spans="2:6" x14ac:dyDescent="0.25">
      <c r="B11599">
        <v>12366</v>
      </c>
      <c r="C11599">
        <v>3600</v>
      </c>
      <c r="D11599" s="3">
        <v>0.54473379629629626</v>
      </c>
      <c r="E11599" s="3">
        <f t="shared" si="364"/>
        <v>5.8136574074074077E-2</v>
      </c>
      <c r="F11599">
        <f t="shared" si="365"/>
        <v>83</v>
      </c>
    </row>
    <row r="11600" spans="2:6" x14ac:dyDescent="0.25">
      <c r="B11600">
        <v>12367</v>
      </c>
      <c r="C11600">
        <v>3600</v>
      </c>
      <c r="D11600" s="3">
        <v>0.54473379629629626</v>
      </c>
      <c r="E11600" s="3">
        <f t="shared" si="364"/>
        <v>5.8136574074074077E-2</v>
      </c>
      <c r="F11600">
        <f t="shared" si="365"/>
        <v>83</v>
      </c>
    </row>
    <row r="11601" spans="2:6" x14ac:dyDescent="0.25">
      <c r="B11601">
        <v>12368</v>
      </c>
      <c r="C11601">
        <v>3647</v>
      </c>
      <c r="D11601" s="3">
        <v>0.5447453703703703</v>
      </c>
      <c r="E11601" s="3">
        <f t="shared" si="364"/>
        <v>5.8148148148148115E-2</v>
      </c>
      <c r="F11601">
        <f t="shared" si="365"/>
        <v>83</v>
      </c>
    </row>
    <row r="11602" spans="2:6" x14ac:dyDescent="0.25">
      <c r="B11602">
        <v>12369</v>
      </c>
      <c r="C11602">
        <v>3647</v>
      </c>
      <c r="D11602" s="3">
        <v>0.5447453703703703</v>
      </c>
      <c r="E11602" s="3">
        <f t="shared" si="364"/>
        <v>5.8148148148148115E-2</v>
      </c>
      <c r="F11602">
        <f t="shared" si="365"/>
        <v>83</v>
      </c>
    </row>
    <row r="11603" spans="2:6" x14ac:dyDescent="0.25">
      <c r="B11603">
        <v>12370</v>
      </c>
      <c r="C11603">
        <v>3647</v>
      </c>
      <c r="D11603" s="3">
        <v>0.5447453703703703</v>
      </c>
      <c r="E11603" s="3">
        <f t="shared" si="364"/>
        <v>5.8148148148148115E-2</v>
      </c>
      <c r="F11603">
        <f t="shared" si="365"/>
        <v>83</v>
      </c>
    </row>
    <row r="11604" spans="2:6" x14ac:dyDescent="0.25">
      <c r="B11604">
        <v>12371</v>
      </c>
      <c r="C11604">
        <v>3647</v>
      </c>
      <c r="D11604" s="3">
        <v>0.5447453703703703</v>
      </c>
      <c r="E11604" s="3">
        <f t="shared" si="364"/>
        <v>5.8148148148148115E-2</v>
      </c>
      <c r="F11604">
        <f t="shared" si="365"/>
        <v>83</v>
      </c>
    </row>
    <row r="11605" spans="2:6" x14ac:dyDescent="0.25">
      <c r="B11605">
        <v>12372</v>
      </c>
      <c r="C11605">
        <v>3530</v>
      </c>
      <c r="D11605" s="3">
        <v>0.5447453703703703</v>
      </c>
      <c r="E11605" s="3">
        <f t="shared" si="364"/>
        <v>5.8148148148148115E-2</v>
      </c>
      <c r="F11605">
        <f t="shared" si="365"/>
        <v>83</v>
      </c>
    </row>
    <row r="11606" spans="2:6" x14ac:dyDescent="0.25">
      <c r="B11606">
        <v>12373</v>
      </c>
      <c r="C11606">
        <v>3530</v>
      </c>
      <c r="D11606" s="3">
        <v>0.5447453703703703</v>
      </c>
      <c r="E11606" s="3">
        <f t="shared" si="364"/>
        <v>5.8148148148148115E-2</v>
      </c>
      <c r="F11606">
        <f t="shared" si="365"/>
        <v>83</v>
      </c>
    </row>
    <row r="11607" spans="2:6" x14ac:dyDescent="0.25">
      <c r="B11607">
        <v>12374</v>
      </c>
      <c r="C11607">
        <v>3530</v>
      </c>
      <c r="D11607" s="3">
        <v>0.5447453703703703</v>
      </c>
      <c r="E11607" s="3">
        <f t="shared" si="364"/>
        <v>5.8148148148148115E-2</v>
      </c>
      <c r="F11607">
        <f t="shared" si="365"/>
        <v>83</v>
      </c>
    </row>
    <row r="11608" spans="2:6" x14ac:dyDescent="0.25">
      <c r="B11608">
        <v>12375</v>
      </c>
      <c r="C11608">
        <v>3530</v>
      </c>
      <c r="D11608" s="3">
        <v>0.5447453703703703</v>
      </c>
      <c r="E11608" s="3">
        <f t="shared" si="364"/>
        <v>5.8148148148148115E-2</v>
      </c>
      <c r="F11608">
        <f t="shared" si="365"/>
        <v>83</v>
      </c>
    </row>
    <row r="11609" spans="2:6" x14ac:dyDescent="0.25">
      <c r="B11609">
        <v>12376</v>
      </c>
      <c r="C11609">
        <v>3642</v>
      </c>
      <c r="D11609" s="3">
        <v>0.5447453703703703</v>
      </c>
      <c r="E11609" s="3">
        <f t="shared" si="364"/>
        <v>5.8148148148148115E-2</v>
      </c>
      <c r="F11609">
        <f t="shared" si="365"/>
        <v>83</v>
      </c>
    </row>
    <row r="11610" spans="2:6" x14ac:dyDescent="0.25">
      <c r="B11610">
        <v>12377</v>
      </c>
      <c r="C11610">
        <v>3642</v>
      </c>
      <c r="D11610" s="3">
        <v>0.5447453703703703</v>
      </c>
      <c r="E11610" s="3">
        <f t="shared" si="364"/>
        <v>5.8148148148148115E-2</v>
      </c>
      <c r="F11610">
        <f t="shared" si="365"/>
        <v>83</v>
      </c>
    </row>
    <row r="11611" spans="2:6" x14ac:dyDescent="0.25">
      <c r="B11611">
        <v>12378</v>
      </c>
      <c r="C11611">
        <v>3642</v>
      </c>
      <c r="D11611" s="3">
        <v>0.5447453703703703</v>
      </c>
      <c r="E11611" s="3">
        <f t="shared" si="364"/>
        <v>5.8148148148148115E-2</v>
      </c>
      <c r="F11611">
        <f t="shared" si="365"/>
        <v>83</v>
      </c>
    </row>
    <row r="11612" spans="2:6" x14ac:dyDescent="0.25">
      <c r="B11612">
        <v>12379</v>
      </c>
      <c r="C11612">
        <v>3642</v>
      </c>
      <c r="D11612" s="3">
        <v>0.5447453703703703</v>
      </c>
      <c r="E11612" s="3">
        <f t="shared" si="364"/>
        <v>5.8148148148148115E-2</v>
      </c>
      <c r="F11612">
        <f t="shared" si="365"/>
        <v>83</v>
      </c>
    </row>
    <row r="11613" spans="2:6" x14ac:dyDescent="0.25">
      <c r="B11613">
        <v>12380</v>
      </c>
      <c r="C11613">
        <v>3579</v>
      </c>
      <c r="D11613" s="3">
        <v>0.54475694444444445</v>
      </c>
      <c r="E11613" s="3">
        <f t="shared" si="364"/>
        <v>5.8159722222222265E-2</v>
      </c>
      <c r="F11613">
        <f t="shared" si="365"/>
        <v>83</v>
      </c>
    </row>
    <row r="11614" spans="2:6" x14ac:dyDescent="0.25">
      <c r="B11614">
        <v>12381</v>
      </c>
      <c r="C11614">
        <v>3579</v>
      </c>
      <c r="D11614" s="3">
        <v>0.54475694444444445</v>
      </c>
      <c r="E11614" s="3">
        <f t="shared" si="364"/>
        <v>5.8159722222222265E-2</v>
      </c>
      <c r="F11614">
        <f t="shared" si="365"/>
        <v>83</v>
      </c>
    </row>
    <row r="11615" spans="2:6" x14ac:dyDescent="0.25">
      <c r="B11615">
        <v>12382</v>
      </c>
      <c r="C11615">
        <v>3579</v>
      </c>
      <c r="D11615" s="3">
        <v>0.54475694444444445</v>
      </c>
      <c r="E11615" s="3">
        <f t="shared" si="364"/>
        <v>5.8159722222222265E-2</v>
      </c>
      <c r="F11615">
        <f t="shared" si="365"/>
        <v>83</v>
      </c>
    </row>
    <row r="11616" spans="2:6" x14ac:dyDescent="0.25">
      <c r="B11616">
        <v>12383</v>
      </c>
      <c r="C11616">
        <v>3579</v>
      </c>
      <c r="D11616" s="3">
        <v>0.54475694444444445</v>
      </c>
      <c r="E11616" s="3">
        <f t="shared" si="364"/>
        <v>5.8159722222222265E-2</v>
      </c>
      <c r="F11616">
        <f t="shared" si="365"/>
        <v>83</v>
      </c>
    </row>
    <row r="11617" spans="2:6" x14ac:dyDescent="0.25">
      <c r="B11617">
        <v>12384</v>
      </c>
      <c r="C11617">
        <v>3661</v>
      </c>
      <c r="D11617" s="3">
        <v>0.54478009259259264</v>
      </c>
      <c r="E11617" s="3">
        <f t="shared" si="364"/>
        <v>5.8182870370370454E-2</v>
      </c>
      <c r="F11617">
        <f t="shared" si="365"/>
        <v>83</v>
      </c>
    </row>
    <row r="11618" spans="2:6" x14ac:dyDescent="0.25">
      <c r="B11618">
        <v>12385</v>
      </c>
      <c r="C11618">
        <v>3661</v>
      </c>
      <c r="D11618" s="3">
        <v>0.54478009259259264</v>
      </c>
      <c r="E11618" s="3">
        <f t="shared" si="364"/>
        <v>5.8182870370370454E-2</v>
      </c>
      <c r="F11618">
        <f t="shared" si="365"/>
        <v>83</v>
      </c>
    </row>
    <row r="11619" spans="2:6" x14ac:dyDescent="0.25">
      <c r="B11619">
        <v>12386</v>
      </c>
      <c r="C11619">
        <v>3661</v>
      </c>
      <c r="D11619" s="3">
        <v>0.54478009259259264</v>
      </c>
      <c r="E11619" s="3">
        <f t="shared" si="364"/>
        <v>5.8182870370370454E-2</v>
      </c>
      <c r="F11619">
        <f t="shared" si="365"/>
        <v>83</v>
      </c>
    </row>
    <row r="11620" spans="2:6" x14ac:dyDescent="0.25">
      <c r="B11620">
        <v>12387</v>
      </c>
      <c r="C11620">
        <v>3661</v>
      </c>
      <c r="D11620" s="3">
        <v>0.54478009259259264</v>
      </c>
      <c r="E11620" s="3">
        <f t="shared" si="364"/>
        <v>5.8182870370370454E-2</v>
      </c>
      <c r="F11620">
        <f t="shared" si="365"/>
        <v>83</v>
      </c>
    </row>
    <row r="11621" spans="2:6" x14ac:dyDescent="0.25">
      <c r="B11621">
        <v>12388</v>
      </c>
      <c r="C11621">
        <v>3640</v>
      </c>
      <c r="D11621" s="3">
        <v>0.54479166666666667</v>
      </c>
      <c r="E11621" s="3">
        <f t="shared" si="364"/>
        <v>5.8194444444444493E-2</v>
      </c>
      <c r="F11621">
        <f t="shared" si="365"/>
        <v>83</v>
      </c>
    </row>
    <row r="11622" spans="2:6" x14ac:dyDescent="0.25">
      <c r="B11622">
        <v>12389</v>
      </c>
      <c r="C11622">
        <v>3640</v>
      </c>
      <c r="D11622" s="3">
        <v>0.54479166666666667</v>
      </c>
      <c r="E11622" s="3">
        <f t="shared" si="364"/>
        <v>5.8194444444444493E-2</v>
      </c>
      <c r="F11622">
        <f t="shared" si="365"/>
        <v>83</v>
      </c>
    </row>
    <row r="11623" spans="2:6" x14ac:dyDescent="0.25">
      <c r="B11623">
        <v>12390</v>
      </c>
      <c r="C11623">
        <v>3640</v>
      </c>
      <c r="D11623" s="3">
        <v>0.54479166666666667</v>
      </c>
      <c r="E11623" s="3">
        <f t="shared" si="364"/>
        <v>5.8194444444444493E-2</v>
      </c>
      <c r="F11623">
        <f t="shared" si="365"/>
        <v>83</v>
      </c>
    </row>
    <row r="11624" spans="2:6" x14ac:dyDescent="0.25">
      <c r="B11624">
        <v>12391</v>
      </c>
      <c r="C11624">
        <v>3640</v>
      </c>
      <c r="D11624" s="3">
        <v>0.54479166666666667</v>
      </c>
      <c r="E11624" s="3">
        <f t="shared" si="364"/>
        <v>5.8194444444444493E-2</v>
      </c>
      <c r="F11624">
        <f t="shared" si="365"/>
        <v>83</v>
      </c>
    </row>
    <row r="11625" spans="2:6" x14ac:dyDescent="0.25">
      <c r="B11625">
        <v>12392</v>
      </c>
      <c r="C11625">
        <v>3627</v>
      </c>
      <c r="D11625" s="3">
        <v>0.54479166666666667</v>
      </c>
      <c r="E11625" s="3">
        <f t="shared" si="364"/>
        <v>5.8194444444444493E-2</v>
      </c>
      <c r="F11625">
        <f t="shared" si="365"/>
        <v>83</v>
      </c>
    </row>
    <row r="11626" spans="2:6" x14ac:dyDescent="0.25">
      <c r="B11626">
        <v>12393</v>
      </c>
      <c r="C11626">
        <v>3627</v>
      </c>
      <c r="D11626" s="3">
        <v>0.54479166666666667</v>
      </c>
      <c r="E11626" s="3">
        <f t="shared" si="364"/>
        <v>5.8194444444444493E-2</v>
      </c>
      <c r="F11626">
        <f t="shared" si="365"/>
        <v>83</v>
      </c>
    </row>
    <row r="11627" spans="2:6" x14ac:dyDescent="0.25">
      <c r="B11627">
        <v>12394</v>
      </c>
      <c r="C11627">
        <v>3627</v>
      </c>
      <c r="D11627" s="3">
        <v>0.54479166666666667</v>
      </c>
      <c r="E11627" s="3">
        <f t="shared" si="364"/>
        <v>5.8194444444444493E-2</v>
      </c>
      <c r="F11627">
        <f t="shared" si="365"/>
        <v>83</v>
      </c>
    </row>
    <row r="11628" spans="2:6" x14ac:dyDescent="0.25">
      <c r="B11628">
        <v>12395</v>
      </c>
      <c r="C11628">
        <v>3627</v>
      </c>
      <c r="D11628" s="3">
        <v>0.54479166666666667</v>
      </c>
      <c r="E11628" s="3">
        <f t="shared" si="364"/>
        <v>5.8194444444444493E-2</v>
      </c>
      <c r="F11628">
        <f t="shared" si="365"/>
        <v>83</v>
      </c>
    </row>
    <row r="11629" spans="2:6" x14ac:dyDescent="0.25">
      <c r="B11629">
        <v>12396</v>
      </c>
      <c r="C11629">
        <v>4405</v>
      </c>
      <c r="D11629" s="3">
        <v>0.54480324074074071</v>
      </c>
      <c r="E11629" s="3">
        <f t="shared" si="364"/>
        <v>5.8206018518518532E-2</v>
      </c>
      <c r="F11629">
        <f t="shared" si="365"/>
        <v>83</v>
      </c>
    </row>
    <row r="11630" spans="2:6" x14ac:dyDescent="0.25">
      <c r="B11630">
        <v>12397</v>
      </c>
      <c r="C11630">
        <v>4405</v>
      </c>
      <c r="D11630" s="3">
        <v>0.54480324074074071</v>
      </c>
      <c r="E11630" s="3">
        <f t="shared" si="364"/>
        <v>5.8206018518518532E-2</v>
      </c>
      <c r="F11630">
        <f t="shared" si="365"/>
        <v>83</v>
      </c>
    </row>
    <row r="11631" spans="2:6" x14ac:dyDescent="0.25">
      <c r="B11631">
        <v>12398</v>
      </c>
      <c r="C11631">
        <v>4405</v>
      </c>
      <c r="D11631" s="3">
        <v>0.54480324074074071</v>
      </c>
      <c r="E11631" s="3">
        <f t="shared" si="364"/>
        <v>5.8206018518518532E-2</v>
      </c>
      <c r="F11631">
        <f t="shared" si="365"/>
        <v>83</v>
      </c>
    </row>
    <row r="11632" spans="2:6" x14ac:dyDescent="0.25">
      <c r="B11632">
        <v>12399</v>
      </c>
      <c r="C11632">
        <v>4405</v>
      </c>
      <c r="D11632" s="3">
        <v>0.54480324074074071</v>
      </c>
      <c r="E11632" s="3">
        <f t="shared" si="364"/>
        <v>5.8206018518518532E-2</v>
      </c>
      <c r="F11632">
        <f t="shared" si="365"/>
        <v>83</v>
      </c>
    </row>
    <row r="11633" spans="2:6" x14ac:dyDescent="0.25">
      <c r="B11633">
        <v>12400</v>
      </c>
      <c r="C11633">
        <v>3595</v>
      </c>
      <c r="D11633" s="3">
        <v>0.54481481481481475</v>
      </c>
      <c r="E11633" s="3">
        <f t="shared" si="364"/>
        <v>5.8217592592592571E-2</v>
      </c>
      <c r="F11633">
        <f t="shared" si="365"/>
        <v>83</v>
      </c>
    </row>
    <row r="11634" spans="2:6" x14ac:dyDescent="0.25">
      <c r="B11634">
        <v>12401</v>
      </c>
      <c r="C11634">
        <v>3595</v>
      </c>
      <c r="D11634" s="3">
        <v>0.54481481481481475</v>
      </c>
      <c r="E11634" s="3">
        <f t="shared" si="364"/>
        <v>5.8217592592592571E-2</v>
      </c>
      <c r="F11634">
        <f t="shared" si="365"/>
        <v>83</v>
      </c>
    </row>
    <row r="11635" spans="2:6" x14ac:dyDescent="0.25">
      <c r="B11635">
        <v>12402</v>
      </c>
      <c r="C11635">
        <v>3595</v>
      </c>
      <c r="D11635" s="3">
        <v>0.54481481481481475</v>
      </c>
      <c r="E11635" s="3">
        <f t="shared" si="364"/>
        <v>5.8217592592592571E-2</v>
      </c>
      <c r="F11635">
        <f t="shared" si="365"/>
        <v>83</v>
      </c>
    </row>
    <row r="11636" spans="2:6" x14ac:dyDescent="0.25">
      <c r="B11636">
        <v>12403</v>
      </c>
      <c r="C11636">
        <v>3595</v>
      </c>
      <c r="D11636" s="3">
        <v>0.54481481481481475</v>
      </c>
      <c r="E11636" s="3">
        <f t="shared" si="364"/>
        <v>5.8217592592592571E-2</v>
      </c>
      <c r="F11636">
        <f t="shared" si="365"/>
        <v>83</v>
      </c>
    </row>
    <row r="11637" spans="2:6" x14ac:dyDescent="0.25">
      <c r="B11637">
        <v>12404</v>
      </c>
      <c r="C11637">
        <v>3522</v>
      </c>
      <c r="D11637" s="3">
        <v>0.54481481481481475</v>
      </c>
      <c r="E11637" s="3">
        <f t="shared" si="364"/>
        <v>5.8217592592592571E-2</v>
      </c>
      <c r="F11637">
        <f t="shared" si="365"/>
        <v>83</v>
      </c>
    </row>
    <row r="11638" spans="2:6" x14ac:dyDescent="0.25">
      <c r="B11638">
        <v>12405</v>
      </c>
      <c r="C11638">
        <v>3522</v>
      </c>
      <c r="D11638" s="3">
        <v>0.54481481481481475</v>
      </c>
      <c r="E11638" s="3">
        <f t="shared" si="364"/>
        <v>5.8217592592592571E-2</v>
      </c>
      <c r="F11638">
        <f t="shared" si="365"/>
        <v>83</v>
      </c>
    </row>
    <row r="11639" spans="2:6" x14ac:dyDescent="0.25">
      <c r="B11639">
        <v>12406</v>
      </c>
      <c r="C11639">
        <v>3522</v>
      </c>
      <c r="D11639" s="3">
        <v>0.54481481481481475</v>
      </c>
      <c r="E11639" s="3">
        <f t="shared" si="364"/>
        <v>5.8217592592592571E-2</v>
      </c>
      <c r="F11639">
        <f t="shared" si="365"/>
        <v>83</v>
      </c>
    </row>
    <row r="11640" spans="2:6" x14ac:dyDescent="0.25">
      <c r="B11640">
        <v>12407</v>
      </c>
      <c r="C11640">
        <v>3522</v>
      </c>
      <c r="D11640" s="3">
        <v>0.54481481481481475</v>
      </c>
      <c r="E11640" s="3">
        <f t="shared" si="364"/>
        <v>5.8217592592592571E-2</v>
      </c>
      <c r="F11640">
        <f t="shared" si="365"/>
        <v>83</v>
      </c>
    </row>
    <row r="11641" spans="2:6" x14ac:dyDescent="0.25">
      <c r="B11641">
        <v>12408</v>
      </c>
      <c r="C11641">
        <v>3615</v>
      </c>
      <c r="D11641" s="3">
        <v>0.5448263888888889</v>
      </c>
      <c r="E11641" s="3">
        <f t="shared" si="364"/>
        <v>5.8229166666666721E-2</v>
      </c>
      <c r="F11641">
        <f t="shared" si="365"/>
        <v>83</v>
      </c>
    </row>
    <row r="11642" spans="2:6" x14ac:dyDescent="0.25">
      <c r="B11642">
        <v>12409</v>
      </c>
      <c r="C11642">
        <v>3615</v>
      </c>
      <c r="D11642" s="3">
        <v>0.5448263888888889</v>
      </c>
      <c r="E11642" s="3">
        <f t="shared" si="364"/>
        <v>5.8229166666666721E-2</v>
      </c>
      <c r="F11642">
        <f t="shared" si="365"/>
        <v>83</v>
      </c>
    </row>
    <row r="11643" spans="2:6" x14ac:dyDescent="0.25">
      <c r="B11643">
        <v>12410</v>
      </c>
      <c r="C11643">
        <v>3615</v>
      </c>
      <c r="D11643" s="3">
        <v>0.5448263888888889</v>
      </c>
      <c r="E11643" s="3">
        <f t="shared" si="364"/>
        <v>5.8229166666666721E-2</v>
      </c>
      <c r="F11643">
        <f t="shared" si="365"/>
        <v>83</v>
      </c>
    </row>
    <row r="11644" spans="2:6" x14ac:dyDescent="0.25">
      <c r="B11644">
        <v>12411</v>
      </c>
      <c r="C11644">
        <v>3615</v>
      </c>
      <c r="D11644" s="3">
        <v>0.5448263888888889</v>
      </c>
      <c r="E11644" s="3">
        <f t="shared" si="364"/>
        <v>5.8229166666666721E-2</v>
      </c>
      <c r="F11644">
        <f t="shared" si="365"/>
        <v>83</v>
      </c>
    </row>
    <row r="11645" spans="2:6" x14ac:dyDescent="0.25">
      <c r="B11645">
        <v>12412</v>
      </c>
      <c r="C11645">
        <v>3637</v>
      </c>
      <c r="D11645" s="3">
        <v>0.5448263888888889</v>
      </c>
      <c r="E11645" s="3">
        <f t="shared" si="364"/>
        <v>5.8229166666666721E-2</v>
      </c>
      <c r="F11645">
        <f t="shared" si="365"/>
        <v>83</v>
      </c>
    </row>
    <row r="11646" spans="2:6" x14ac:dyDescent="0.25">
      <c r="B11646">
        <v>12413</v>
      </c>
      <c r="C11646">
        <v>3637</v>
      </c>
      <c r="D11646" s="3">
        <v>0.5448263888888889</v>
      </c>
      <c r="E11646" s="3">
        <f t="shared" si="364"/>
        <v>5.8229166666666721E-2</v>
      </c>
      <c r="F11646">
        <f t="shared" si="365"/>
        <v>83</v>
      </c>
    </row>
    <row r="11647" spans="2:6" x14ac:dyDescent="0.25">
      <c r="B11647">
        <v>12414</v>
      </c>
      <c r="C11647">
        <v>3637</v>
      </c>
      <c r="D11647" s="3">
        <v>0.5448263888888889</v>
      </c>
      <c r="E11647" s="3">
        <f t="shared" si="364"/>
        <v>5.8229166666666721E-2</v>
      </c>
      <c r="F11647">
        <f t="shared" si="365"/>
        <v>83</v>
      </c>
    </row>
    <row r="11648" spans="2:6" x14ac:dyDescent="0.25">
      <c r="B11648">
        <v>12415</v>
      </c>
      <c r="C11648">
        <v>3637</v>
      </c>
      <c r="D11648" s="3">
        <v>0.5448263888888889</v>
      </c>
      <c r="E11648" s="3">
        <f t="shared" si="364"/>
        <v>5.8229166666666721E-2</v>
      </c>
      <c r="F11648">
        <f t="shared" si="365"/>
        <v>83</v>
      </c>
    </row>
    <row r="11649" spans="2:6" x14ac:dyDescent="0.25">
      <c r="B11649">
        <v>12416</v>
      </c>
      <c r="C11649">
        <v>3612</v>
      </c>
      <c r="D11649" s="3">
        <v>0.5448263888888889</v>
      </c>
      <c r="E11649" s="3">
        <f t="shared" si="364"/>
        <v>5.8229166666666721E-2</v>
      </c>
      <c r="F11649">
        <f t="shared" si="365"/>
        <v>83</v>
      </c>
    </row>
    <row r="11650" spans="2:6" x14ac:dyDescent="0.25">
      <c r="B11650">
        <v>12417</v>
      </c>
      <c r="C11650">
        <v>3612</v>
      </c>
      <c r="D11650" s="3">
        <v>0.5448263888888889</v>
      </c>
      <c r="E11650" s="3">
        <f t="shared" ref="E11650:E11713" si="366">D11650-$A$1</f>
        <v>5.8229166666666721E-2</v>
      </c>
      <c r="F11650">
        <f t="shared" ref="F11650:F11713" si="367">(MINUTE(E11650))+60</f>
        <v>83</v>
      </c>
    </row>
    <row r="11651" spans="2:6" x14ac:dyDescent="0.25">
      <c r="B11651">
        <v>12418</v>
      </c>
      <c r="C11651">
        <v>3612</v>
      </c>
      <c r="D11651" s="3">
        <v>0.5448263888888889</v>
      </c>
      <c r="E11651" s="3">
        <f t="shared" si="366"/>
        <v>5.8229166666666721E-2</v>
      </c>
      <c r="F11651">
        <f t="shared" si="367"/>
        <v>83</v>
      </c>
    </row>
    <row r="11652" spans="2:6" x14ac:dyDescent="0.25">
      <c r="B11652">
        <v>12419</v>
      </c>
      <c r="C11652">
        <v>3612</v>
      </c>
      <c r="D11652" s="3">
        <v>0.5448263888888889</v>
      </c>
      <c r="E11652" s="3">
        <f t="shared" si="366"/>
        <v>5.8229166666666721E-2</v>
      </c>
      <c r="F11652">
        <f t="shared" si="367"/>
        <v>83</v>
      </c>
    </row>
    <row r="11653" spans="2:6" x14ac:dyDescent="0.25">
      <c r="B11653">
        <v>12420</v>
      </c>
      <c r="C11653">
        <v>3545</v>
      </c>
      <c r="D11653" s="3">
        <v>0.54483796296296294</v>
      </c>
      <c r="E11653" s="3">
        <f t="shared" si="366"/>
        <v>5.824074074074076E-2</v>
      </c>
      <c r="F11653">
        <f t="shared" si="367"/>
        <v>83</v>
      </c>
    </row>
    <row r="11654" spans="2:6" x14ac:dyDescent="0.25">
      <c r="B11654">
        <v>12421</v>
      </c>
      <c r="C11654">
        <v>3545</v>
      </c>
      <c r="D11654" s="3">
        <v>0.54483796296296294</v>
      </c>
      <c r="E11654" s="3">
        <f t="shared" si="366"/>
        <v>5.824074074074076E-2</v>
      </c>
      <c r="F11654">
        <f t="shared" si="367"/>
        <v>83</v>
      </c>
    </row>
    <row r="11655" spans="2:6" x14ac:dyDescent="0.25">
      <c r="B11655">
        <v>12422</v>
      </c>
      <c r="C11655">
        <v>3545</v>
      </c>
      <c r="D11655" s="3">
        <v>0.54483796296296294</v>
      </c>
      <c r="E11655" s="3">
        <f t="shared" si="366"/>
        <v>5.824074074074076E-2</v>
      </c>
      <c r="F11655">
        <f t="shared" si="367"/>
        <v>83</v>
      </c>
    </row>
    <row r="11656" spans="2:6" x14ac:dyDescent="0.25">
      <c r="B11656">
        <v>12423</v>
      </c>
      <c r="C11656">
        <v>3545</v>
      </c>
      <c r="D11656" s="3">
        <v>0.54483796296296294</v>
      </c>
      <c r="E11656" s="3">
        <f t="shared" si="366"/>
        <v>5.824074074074076E-2</v>
      </c>
      <c r="F11656">
        <f t="shared" si="367"/>
        <v>83</v>
      </c>
    </row>
    <row r="11657" spans="2:6" x14ac:dyDescent="0.25">
      <c r="B11657">
        <v>12424</v>
      </c>
      <c r="C11657">
        <v>3633</v>
      </c>
      <c r="D11657" s="3">
        <v>0.54483796296296294</v>
      </c>
      <c r="E11657" s="3">
        <f t="shared" si="366"/>
        <v>5.824074074074076E-2</v>
      </c>
      <c r="F11657">
        <f t="shared" si="367"/>
        <v>83</v>
      </c>
    </row>
    <row r="11658" spans="2:6" x14ac:dyDescent="0.25">
      <c r="B11658">
        <v>12425</v>
      </c>
      <c r="C11658">
        <v>3633</v>
      </c>
      <c r="D11658" s="3">
        <v>0.54483796296296294</v>
      </c>
      <c r="E11658" s="3">
        <f t="shared" si="366"/>
        <v>5.824074074074076E-2</v>
      </c>
      <c r="F11658">
        <f t="shared" si="367"/>
        <v>83</v>
      </c>
    </row>
    <row r="11659" spans="2:6" x14ac:dyDescent="0.25">
      <c r="B11659">
        <v>12426</v>
      </c>
      <c r="C11659">
        <v>3633</v>
      </c>
      <c r="D11659" s="3">
        <v>0.54483796296296294</v>
      </c>
      <c r="E11659" s="3">
        <f t="shared" si="366"/>
        <v>5.824074074074076E-2</v>
      </c>
      <c r="F11659">
        <f t="shared" si="367"/>
        <v>83</v>
      </c>
    </row>
    <row r="11660" spans="2:6" x14ac:dyDescent="0.25">
      <c r="B11660">
        <v>12427</v>
      </c>
      <c r="C11660">
        <v>3633</v>
      </c>
      <c r="D11660" s="3">
        <v>0.54483796296296294</v>
      </c>
      <c r="E11660" s="3">
        <f t="shared" si="366"/>
        <v>5.824074074074076E-2</v>
      </c>
      <c r="F11660">
        <f t="shared" si="367"/>
        <v>83</v>
      </c>
    </row>
    <row r="11661" spans="2:6" x14ac:dyDescent="0.25">
      <c r="B11661">
        <v>12428</v>
      </c>
      <c r="C11661">
        <v>3653</v>
      </c>
      <c r="D11661" s="3">
        <v>0.54483796296296294</v>
      </c>
      <c r="E11661" s="3">
        <f t="shared" si="366"/>
        <v>5.824074074074076E-2</v>
      </c>
      <c r="F11661">
        <f t="shared" si="367"/>
        <v>83</v>
      </c>
    </row>
    <row r="11662" spans="2:6" x14ac:dyDescent="0.25">
      <c r="B11662">
        <v>12429</v>
      </c>
      <c r="C11662">
        <v>3653</v>
      </c>
      <c r="D11662" s="3">
        <v>0.54483796296296294</v>
      </c>
      <c r="E11662" s="3">
        <f t="shared" si="366"/>
        <v>5.824074074074076E-2</v>
      </c>
      <c r="F11662">
        <f t="shared" si="367"/>
        <v>83</v>
      </c>
    </row>
    <row r="11663" spans="2:6" x14ac:dyDescent="0.25">
      <c r="B11663">
        <v>12430</v>
      </c>
      <c r="C11663">
        <v>3653</v>
      </c>
      <c r="D11663" s="3">
        <v>0.54483796296296294</v>
      </c>
      <c r="E11663" s="3">
        <f t="shared" si="366"/>
        <v>5.824074074074076E-2</v>
      </c>
      <c r="F11663">
        <f t="shared" si="367"/>
        <v>83</v>
      </c>
    </row>
    <row r="11664" spans="2:6" x14ac:dyDescent="0.25">
      <c r="B11664">
        <v>12431</v>
      </c>
      <c r="C11664">
        <v>3653</v>
      </c>
      <c r="D11664" s="3">
        <v>0.54483796296296294</v>
      </c>
      <c r="E11664" s="3">
        <f t="shared" si="366"/>
        <v>5.824074074074076E-2</v>
      </c>
      <c r="F11664">
        <f t="shared" si="367"/>
        <v>83</v>
      </c>
    </row>
    <row r="11665" spans="2:6" x14ac:dyDescent="0.25">
      <c r="B11665">
        <v>12432</v>
      </c>
      <c r="C11665">
        <v>3583</v>
      </c>
      <c r="D11665" s="3">
        <v>0.54484953703703709</v>
      </c>
      <c r="E11665" s="3">
        <f t="shared" si="366"/>
        <v>5.8252314814814909E-2</v>
      </c>
      <c r="F11665">
        <f t="shared" si="367"/>
        <v>83</v>
      </c>
    </row>
    <row r="11666" spans="2:6" x14ac:dyDescent="0.25">
      <c r="B11666">
        <v>12433</v>
      </c>
      <c r="C11666">
        <v>3583</v>
      </c>
      <c r="D11666" s="3">
        <v>0.54484953703703709</v>
      </c>
      <c r="E11666" s="3">
        <f t="shared" si="366"/>
        <v>5.8252314814814909E-2</v>
      </c>
      <c r="F11666">
        <f t="shared" si="367"/>
        <v>83</v>
      </c>
    </row>
    <row r="11667" spans="2:6" x14ac:dyDescent="0.25">
      <c r="B11667">
        <v>12434</v>
      </c>
      <c r="C11667">
        <v>3583</v>
      </c>
      <c r="D11667" s="3">
        <v>0.54484953703703709</v>
      </c>
      <c r="E11667" s="3">
        <f t="shared" si="366"/>
        <v>5.8252314814814909E-2</v>
      </c>
      <c r="F11667">
        <f t="shared" si="367"/>
        <v>83</v>
      </c>
    </row>
    <row r="11668" spans="2:6" x14ac:dyDescent="0.25">
      <c r="B11668">
        <v>12435</v>
      </c>
      <c r="C11668">
        <v>3583</v>
      </c>
      <c r="D11668" s="3">
        <v>0.54484953703703709</v>
      </c>
      <c r="E11668" s="3">
        <f t="shared" si="366"/>
        <v>5.8252314814814909E-2</v>
      </c>
      <c r="F11668">
        <f t="shared" si="367"/>
        <v>83</v>
      </c>
    </row>
    <row r="11669" spans="2:6" x14ac:dyDescent="0.25">
      <c r="B11669">
        <v>12436</v>
      </c>
      <c r="C11669">
        <v>3622</v>
      </c>
      <c r="D11669" s="3">
        <v>0.54484953703703709</v>
      </c>
      <c r="E11669" s="3">
        <f t="shared" si="366"/>
        <v>5.8252314814814909E-2</v>
      </c>
      <c r="F11669">
        <f t="shared" si="367"/>
        <v>83</v>
      </c>
    </row>
    <row r="11670" spans="2:6" x14ac:dyDescent="0.25">
      <c r="B11670">
        <v>12437</v>
      </c>
      <c r="C11670">
        <v>3622</v>
      </c>
      <c r="D11670" s="3">
        <v>0.54484953703703709</v>
      </c>
      <c r="E11670" s="3">
        <f t="shared" si="366"/>
        <v>5.8252314814814909E-2</v>
      </c>
      <c r="F11670">
        <f t="shared" si="367"/>
        <v>83</v>
      </c>
    </row>
    <row r="11671" spans="2:6" x14ac:dyDescent="0.25">
      <c r="B11671">
        <v>12438</v>
      </c>
      <c r="C11671">
        <v>3622</v>
      </c>
      <c r="D11671" s="3">
        <v>0.54484953703703709</v>
      </c>
      <c r="E11671" s="3">
        <f t="shared" si="366"/>
        <v>5.8252314814814909E-2</v>
      </c>
      <c r="F11671">
        <f t="shared" si="367"/>
        <v>83</v>
      </c>
    </row>
    <row r="11672" spans="2:6" x14ac:dyDescent="0.25">
      <c r="B11672">
        <v>12439</v>
      </c>
      <c r="C11672">
        <v>3622</v>
      </c>
      <c r="D11672" s="3">
        <v>0.54484953703703709</v>
      </c>
      <c r="E11672" s="3">
        <f t="shared" si="366"/>
        <v>5.8252314814814909E-2</v>
      </c>
      <c r="F11672">
        <f t="shared" si="367"/>
        <v>83</v>
      </c>
    </row>
    <row r="11673" spans="2:6" x14ac:dyDescent="0.25">
      <c r="B11673">
        <v>12440</v>
      </c>
      <c r="C11673">
        <v>3580</v>
      </c>
      <c r="D11673" s="3">
        <v>0.54484953703703709</v>
      </c>
      <c r="E11673" s="3">
        <f t="shared" si="366"/>
        <v>5.8252314814814909E-2</v>
      </c>
      <c r="F11673">
        <f t="shared" si="367"/>
        <v>83</v>
      </c>
    </row>
    <row r="11674" spans="2:6" x14ac:dyDescent="0.25">
      <c r="B11674">
        <v>12441</v>
      </c>
      <c r="C11674">
        <v>3580</v>
      </c>
      <c r="D11674" s="3">
        <v>0.54484953703703709</v>
      </c>
      <c r="E11674" s="3">
        <f t="shared" si="366"/>
        <v>5.8252314814814909E-2</v>
      </c>
      <c r="F11674">
        <f t="shared" si="367"/>
        <v>83</v>
      </c>
    </row>
    <row r="11675" spans="2:6" x14ac:dyDescent="0.25">
      <c r="B11675">
        <v>12442</v>
      </c>
      <c r="C11675">
        <v>3580</v>
      </c>
      <c r="D11675" s="3">
        <v>0.54484953703703709</v>
      </c>
      <c r="E11675" s="3">
        <f t="shared" si="366"/>
        <v>5.8252314814814909E-2</v>
      </c>
      <c r="F11675">
        <f t="shared" si="367"/>
        <v>83</v>
      </c>
    </row>
    <row r="11676" spans="2:6" x14ac:dyDescent="0.25">
      <c r="B11676">
        <v>12443</v>
      </c>
      <c r="C11676">
        <v>3580</v>
      </c>
      <c r="D11676" s="3">
        <v>0.54484953703703709</v>
      </c>
      <c r="E11676" s="3">
        <f t="shared" si="366"/>
        <v>5.8252314814814909E-2</v>
      </c>
      <c r="F11676">
        <f t="shared" si="367"/>
        <v>83</v>
      </c>
    </row>
    <row r="11677" spans="2:6" x14ac:dyDescent="0.25">
      <c r="B11677">
        <v>12444</v>
      </c>
      <c r="C11677">
        <v>4421</v>
      </c>
      <c r="D11677" s="3">
        <v>0.54486111111111113</v>
      </c>
      <c r="E11677" s="3">
        <f t="shared" si="366"/>
        <v>5.8263888888888948E-2</v>
      </c>
      <c r="F11677">
        <f t="shared" si="367"/>
        <v>83</v>
      </c>
    </row>
    <row r="11678" spans="2:6" x14ac:dyDescent="0.25">
      <c r="B11678">
        <v>12445</v>
      </c>
      <c r="C11678">
        <v>4421</v>
      </c>
      <c r="D11678" s="3">
        <v>0.54486111111111113</v>
      </c>
      <c r="E11678" s="3">
        <f t="shared" si="366"/>
        <v>5.8263888888888948E-2</v>
      </c>
      <c r="F11678">
        <f t="shared" si="367"/>
        <v>83</v>
      </c>
    </row>
    <row r="11679" spans="2:6" x14ac:dyDescent="0.25">
      <c r="B11679">
        <v>12446</v>
      </c>
      <c r="C11679">
        <v>4421</v>
      </c>
      <c r="D11679" s="3">
        <v>0.54486111111111113</v>
      </c>
      <c r="E11679" s="3">
        <f t="shared" si="366"/>
        <v>5.8263888888888948E-2</v>
      </c>
      <c r="F11679">
        <f t="shared" si="367"/>
        <v>83</v>
      </c>
    </row>
    <row r="11680" spans="2:6" x14ac:dyDescent="0.25">
      <c r="B11680">
        <v>12447</v>
      </c>
      <c r="C11680">
        <v>4421</v>
      </c>
      <c r="D11680" s="3">
        <v>0.54486111111111113</v>
      </c>
      <c r="E11680" s="3">
        <f t="shared" si="366"/>
        <v>5.8263888888888948E-2</v>
      </c>
      <c r="F11680">
        <f t="shared" si="367"/>
        <v>83</v>
      </c>
    </row>
    <row r="11681" spans="2:6" x14ac:dyDescent="0.25">
      <c r="B11681">
        <v>12448</v>
      </c>
      <c r="C11681">
        <v>3611</v>
      </c>
      <c r="D11681" s="3">
        <v>0.54486111111111113</v>
      </c>
      <c r="E11681" s="3">
        <f t="shared" si="366"/>
        <v>5.8263888888888948E-2</v>
      </c>
      <c r="F11681">
        <f t="shared" si="367"/>
        <v>83</v>
      </c>
    </row>
    <row r="11682" spans="2:6" x14ac:dyDescent="0.25">
      <c r="B11682">
        <v>12449</v>
      </c>
      <c r="C11682">
        <v>3611</v>
      </c>
      <c r="D11682" s="3">
        <v>0.54486111111111113</v>
      </c>
      <c r="E11682" s="3">
        <f t="shared" si="366"/>
        <v>5.8263888888888948E-2</v>
      </c>
      <c r="F11682">
        <f t="shared" si="367"/>
        <v>83</v>
      </c>
    </row>
    <row r="11683" spans="2:6" x14ac:dyDescent="0.25">
      <c r="B11683">
        <v>12450</v>
      </c>
      <c r="C11683">
        <v>3611</v>
      </c>
      <c r="D11683" s="3">
        <v>0.54486111111111113</v>
      </c>
      <c r="E11683" s="3">
        <f t="shared" si="366"/>
        <v>5.8263888888888948E-2</v>
      </c>
      <c r="F11683">
        <f t="shared" si="367"/>
        <v>83</v>
      </c>
    </row>
    <row r="11684" spans="2:6" x14ac:dyDescent="0.25">
      <c r="B11684">
        <v>12451</v>
      </c>
      <c r="C11684">
        <v>3611</v>
      </c>
      <c r="D11684" s="3">
        <v>0.54486111111111113</v>
      </c>
      <c r="E11684" s="3">
        <f t="shared" si="366"/>
        <v>5.8263888888888948E-2</v>
      </c>
      <c r="F11684">
        <f t="shared" si="367"/>
        <v>83</v>
      </c>
    </row>
    <row r="11685" spans="2:6" x14ac:dyDescent="0.25">
      <c r="B11685">
        <v>12452</v>
      </c>
      <c r="C11685">
        <v>3558</v>
      </c>
      <c r="D11685" s="3">
        <v>0.54486111111111113</v>
      </c>
      <c r="E11685" s="3">
        <f t="shared" si="366"/>
        <v>5.8263888888888948E-2</v>
      </c>
      <c r="F11685">
        <f t="shared" si="367"/>
        <v>83</v>
      </c>
    </row>
    <row r="11686" spans="2:6" x14ac:dyDescent="0.25">
      <c r="B11686">
        <v>12453</v>
      </c>
      <c r="C11686">
        <v>3558</v>
      </c>
      <c r="D11686" s="3">
        <v>0.54486111111111113</v>
      </c>
      <c r="E11686" s="3">
        <f t="shared" si="366"/>
        <v>5.8263888888888948E-2</v>
      </c>
      <c r="F11686">
        <f t="shared" si="367"/>
        <v>83</v>
      </c>
    </row>
    <row r="11687" spans="2:6" x14ac:dyDescent="0.25">
      <c r="B11687">
        <v>12454</v>
      </c>
      <c r="C11687">
        <v>3558</v>
      </c>
      <c r="D11687" s="3">
        <v>0.54486111111111113</v>
      </c>
      <c r="E11687" s="3">
        <f t="shared" si="366"/>
        <v>5.8263888888888948E-2</v>
      </c>
      <c r="F11687">
        <f t="shared" si="367"/>
        <v>83</v>
      </c>
    </row>
    <row r="11688" spans="2:6" x14ac:dyDescent="0.25">
      <c r="B11688">
        <v>12455</v>
      </c>
      <c r="C11688">
        <v>3558</v>
      </c>
      <c r="D11688" s="3">
        <v>0.54486111111111113</v>
      </c>
      <c r="E11688" s="3">
        <f t="shared" si="366"/>
        <v>5.8263888888888948E-2</v>
      </c>
      <c r="F11688">
        <f t="shared" si="367"/>
        <v>83</v>
      </c>
    </row>
    <row r="11689" spans="2:6" x14ac:dyDescent="0.25">
      <c r="B11689">
        <v>12456</v>
      </c>
      <c r="C11689">
        <v>3630</v>
      </c>
      <c r="D11689" s="3">
        <v>0.54486111111111113</v>
      </c>
      <c r="E11689" s="3">
        <f t="shared" si="366"/>
        <v>5.8263888888888948E-2</v>
      </c>
      <c r="F11689">
        <f t="shared" si="367"/>
        <v>83</v>
      </c>
    </row>
    <row r="11690" spans="2:6" x14ac:dyDescent="0.25">
      <c r="B11690">
        <v>12457</v>
      </c>
      <c r="C11690">
        <v>3630</v>
      </c>
      <c r="D11690" s="3">
        <v>0.54486111111111113</v>
      </c>
      <c r="E11690" s="3">
        <f t="shared" si="366"/>
        <v>5.8263888888888948E-2</v>
      </c>
      <c r="F11690">
        <f t="shared" si="367"/>
        <v>83</v>
      </c>
    </row>
    <row r="11691" spans="2:6" x14ac:dyDescent="0.25">
      <c r="B11691">
        <v>12458</v>
      </c>
      <c r="C11691">
        <v>3630</v>
      </c>
      <c r="D11691" s="3">
        <v>0.54486111111111113</v>
      </c>
      <c r="E11691" s="3">
        <f t="shared" si="366"/>
        <v>5.8263888888888948E-2</v>
      </c>
      <c r="F11691">
        <f t="shared" si="367"/>
        <v>83</v>
      </c>
    </row>
    <row r="11692" spans="2:6" x14ac:dyDescent="0.25">
      <c r="B11692">
        <v>12459</v>
      </c>
      <c r="C11692">
        <v>3630</v>
      </c>
      <c r="D11692" s="3">
        <v>0.54486111111111113</v>
      </c>
      <c r="E11692" s="3">
        <f t="shared" si="366"/>
        <v>5.8263888888888948E-2</v>
      </c>
      <c r="F11692">
        <f t="shared" si="367"/>
        <v>83</v>
      </c>
    </row>
    <row r="11693" spans="2:6" x14ac:dyDescent="0.25">
      <c r="B11693">
        <v>12460</v>
      </c>
      <c r="C11693">
        <v>3621</v>
      </c>
      <c r="D11693" s="3">
        <v>0.54486111111111113</v>
      </c>
      <c r="E11693" s="3">
        <f t="shared" si="366"/>
        <v>5.8263888888888948E-2</v>
      </c>
      <c r="F11693">
        <f t="shared" si="367"/>
        <v>83</v>
      </c>
    </row>
    <row r="11694" spans="2:6" x14ac:dyDescent="0.25">
      <c r="B11694">
        <v>12461</v>
      </c>
      <c r="C11694">
        <v>3621</v>
      </c>
      <c r="D11694" s="3">
        <v>0.54486111111111113</v>
      </c>
      <c r="E11694" s="3">
        <f t="shared" si="366"/>
        <v>5.8263888888888948E-2</v>
      </c>
      <c r="F11694">
        <f t="shared" si="367"/>
        <v>83</v>
      </c>
    </row>
    <row r="11695" spans="2:6" x14ac:dyDescent="0.25">
      <c r="B11695">
        <v>12462</v>
      </c>
      <c r="C11695">
        <v>3621</v>
      </c>
      <c r="D11695" s="3">
        <v>0.54486111111111113</v>
      </c>
      <c r="E11695" s="3">
        <f t="shared" si="366"/>
        <v>5.8263888888888948E-2</v>
      </c>
      <c r="F11695">
        <f t="shared" si="367"/>
        <v>83</v>
      </c>
    </row>
    <row r="11696" spans="2:6" x14ac:dyDescent="0.25">
      <c r="B11696">
        <v>12463</v>
      </c>
      <c r="C11696">
        <v>3621</v>
      </c>
      <c r="D11696" s="3">
        <v>0.54486111111111113</v>
      </c>
      <c r="E11696" s="3">
        <f t="shared" si="366"/>
        <v>5.8263888888888948E-2</v>
      </c>
      <c r="F11696">
        <f t="shared" si="367"/>
        <v>83</v>
      </c>
    </row>
    <row r="11697" spans="2:6" x14ac:dyDescent="0.25">
      <c r="B11697">
        <v>12464</v>
      </c>
      <c r="C11697">
        <v>4255</v>
      </c>
      <c r="D11697" s="3">
        <v>0.54487268518518517</v>
      </c>
      <c r="E11697" s="3">
        <f t="shared" si="366"/>
        <v>5.8275462962962987E-2</v>
      </c>
      <c r="F11697">
        <f t="shared" si="367"/>
        <v>83</v>
      </c>
    </row>
    <row r="11698" spans="2:6" x14ac:dyDescent="0.25">
      <c r="B11698">
        <v>12465</v>
      </c>
      <c r="C11698">
        <v>4255</v>
      </c>
      <c r="D11698" s="3">
        <v>0.54487268518518517</v>
      </c>
      <c r="E11698" s="3">
        <f t="shared" si="366"/>
        <v>5.8275462962962987E-2</v>
      </c>
      <c r="F11698">
        <f t="shared" si="367"/>
        <v>83</v>
      </c>
    </row>
    <row r="11699" spans="2:6" x14ac:dyDescent="0.25">
      <c r="B11699">
        <v>12466</v>
      </c>
      <c r="C11699">
        <v>4255</v>
      </c>
      <c r="D11699" s="3">
        <v>0.54487268518518517</v>
      </c>
      <c r="E11699" s="3">
        <f t="shared" si="366"/>
        <v>5.8275462962962987E-2</v>
      </c>
      <c r="F11699">
        <f t="shared" si="367"/>
        <v>83</v>
      </c>
    </row>
    <row r="11700" spans="2:6" x14ac:dyDescent="0.25">
      <c r="B11700">
        <v>12467</v>
      </c>
      <c r="C11700">
        <v>4255</v>
      </c>
      <c r="D11700" s="3">
        <v>0.54487268518518517</v>
      </c>
      <c r="E11700" s="3">
        <f t="shared" si="366"/>
        <v>5.8275462962962987E-2</v>
      </c>
      <c r="F11700">
        <f t="shared" si="367"/>
        <v>83</v>
      </c>
    </row>
    <row r="11701" spans="2:6" x14ac:dyDescent="0.25">
      <c r="B11701">
        <v>12468</v>
      </c>
      <c r="C11701">
        <v>3602</v>
      </c>
      <c r="D11701" s="3">
        <v>0.54487268518518517</v>
      </c>
      <c r="E11701" s="3">
        <f t="shared" si="366"/>
        <v>5.8275462962962987E-2</v>
      </c>
      <c r="F11701">
        <f t="shared" si="367"/>
        <v>83</v>
      </c>
    </row>
    <row r="11702" spans="2:6" x14ac:dyDescent="0.25">
      <c r="B11702">
        <v>12469</v>
      </c>
      <c r="C11702">
        <v>3602</v>
      </c>
      <c r="D11702" s="3">
        <v>0.54487268518518517</v>
      </c>
      <c r="E11702" s="3">
        <f t="shared" si="366"/>
        <v>5.8275462962962987E-2</v>
      </c>
      <c r="F11702">
        <f t="shared" si="367"/>
        <v>83</v>
      </c>
    </row>
    <row r="11703" spans="2:6" x14ac:dyDescent="0.25">
      <c r="B11703">
        <v>12470</v>
      </c>
      <c r="C11703">
        <v>3602</v>
      </c>
      <c r="D11703" s="3">
        <v>0.54487268518518517</v>
      </c>
      <c r="E11703" s="3">
        <f t="shared" si="366"/>
        <v>5.8275462962962987E-2</v>
      </c>
      <c r="F11703">
        <f t="shared" si="367"/>
        <v>83</v>
      </c>
    </row>
    <row r="11704" spans="2:6" x14ac:dyDescent="0.25">
      <c r="B11704">
        <v>12471</v>
      </c>
      <c r="C11704">
        <v>3602</v>
      </c>
      <c r="D11704" s="3">
        <v>0.54487268518518517</v>
      </c>
      <c r="E11704" s="3">
        <f t="shared" si="366"/>
        <v>5.8275462962962987E-2</v>
      </c>
      <c r="F11704">
        <f t="shared" si="367"/>
        <v>83</v>
      </c>
    </row>
    <row r="11705" spans="2:6" x14ac:dyDescent="0.25">
      <c r="B11705">
        <v>12472</v>
      </c>
      <c r="C11705">
        <v>3527</v>
      </c>
      <c r="D11705" s="3">
        <v>0.54487268518518517</v>
      </c>
      <c r="E11705" s="3">
        <f t="shared" si="366"/>
        <v>5.8275462962962987E-2</v>
      </c>
      <c r="F11705">
        <f t="shared" si="367"/>
        <v>83</v>
      </c>
    </row>
    <row r="11706" spans="2:6" x14ac:dyDescent="0.25">
      <c r="B11706">
        <v>12473</v>
      </c>
      <c r="C11706">
        <v>3527</v>
      </c>
      <c r="D11706" s="3">
        <v>0.54487268518518517</v>
      </c>
      <c r="E11706" s="3">
        <f t="shared" si="366"/>
        <v>5.8275462962962987E-2</v>
      </c>
      <c r="F11706">
        <f t="shared" si="367"/>
        <v>83</v>
      </c>
    </row>
    <row r="11707" spans="2:6" x14ac:dyDescent="0.25">
      <c r="B11707">
        <v>12474</v>
      </c>
      <c r="C11707">
        <v>3527</v>
      </c>
      <c r="D11707" s="3">
        <v>0.54487268518518517</v>
      </c>
      <c r="E11707" s="3">
        <f t="shared" si="366"/>
        <v>5.8275462962962987E-2</v>
      </c>
      <c r="F11707">
        <f t="shared" si="367"/>
        <v>83</v>
      </c>
    </row>
    <row r="11708" spans="2:6" x14ac:dyDescent="0.25">
      <c r="B11708">
        <v>12475</v>
      </c>
      <c r="C11708">
        <v>3527</v>
      </c>
      <c r="D11708" s="3">
        <v>0.54487268518518517</v>
      </c>
      <c r="E11708" s="3">
        <f t="shared" si="366"/>
        <v>5.8275462962962987E-2</v>
      </c>
      <c r="F11708">
        <f t="shared" si="367"/>
        <v>83</v>
      </c>
    </row>
    <row r="11709" spans="2:6" x14ac:dyDescent="0.25">
      <c r="B11709">
        <v>12476</v>
      </c>
      <c r="C11709">
        <v>3649</v>
      </c>
      <c r="D11709" s="3">
        <v>0.54488425925925921</v>
      </c>
      <c r="E11709" s="3">
        <f t="shared" si="366"/>
        <v>5.8287037037037026E-2</v>
      </c>
      <c r="F11709">
        <f t="shared" si="367"/>
        <v>83</v>
      </c>
    </row>
    <row r="11710" spans="2:6" x14ac:dyDescent="0.25">
      <c r="B11710">
        <v>12477</v>
      </c>
      <c r="C11710">
        <v>3649</v>
      </c>
      <c r="D11710" s="3">
        <v>0.54488425925925921</v>
      </c>
      <c r="E11710" s="3">
        <f t="shared" si="366"/>
        <v>5.8287037037037026E-2</v>
      </c>
      <c r="F11710">
        <f t="shared" si="367"/>
        <v>83</v>
      </c>
    </row>
    <row r="11711" spans="2:6" x14ac:dyDescent="0.25">
      <c r="B11711">
        <v>12478</v>
      </c>
      <c r="C11711">
        <v>3649</v>
      </c>
      <c r="D11711" s="3">
        <v>0.54488425925925921</v>
      </c>
      <c r="E11711" s="3">
        <f t="shared" si="366"/>
        <v>5.8287037037037026E-2</v>
      </c>
      <c r="F11711">
        <f t="shared" si="367"/>
        <v>83</v>
      </c>
    </row>
    <row r="11712" spans="2:6" x14ac:dyDescent="0.25">
      <c r="B11712">
        <v>12479</v>
      </c>
      <c r="C11712">
        <v>3649</v>
      </c>
      <c r="D11712" s="3">
        <v>0.54488425925925921</v>
      </c>
      <c r="E11712" s="3">
        <f t="shared" si="366"/>
        <v>5.8287037037037026E-2</v>
      </c>
      <c r="F11712">
        <f t="shared" si="367"/>
        <v>83</v>
      </c>
    </row>
    <row r="11713" spans="2:6" x14ac:dyDescent="0.25">
      <c r="B11713">
        <v>12480</v>
      </c>
      <c r="C11713">
        <v>3565</v>
      </c>
      <c r="D11713" s="3">
        <v>0.54488425925925921</v>
      </c>
      <c r="E11713" s="3">
        <f t="shared" si="366"/>
        <v>5.8287037037037026E-2</v>
      </c>
      <c r="F11713">
        <f t="shared" si="367"/>
        <v>83</v>
      </c>
    </row>
    <row r="11714" spans="2:6" x14ac:dyDescent="0.25">
      <c r="B11714">
        <v>12481</v>
      </c>
      <c r="C11714">
        <v>3565</v>
      </c>
      <c r="D11714" s="3">
        <v>0.54488425925925921</v>
      </c>
      <c r="E11714" s="3">
        <f t="shared" ref="E11714:E11777" si="368">D11714-$A$1</f>
        <v>5.8287037037037026E-2</v>
      </c>
      <c r="F11714">
        <f t="shared" ref="F11714:F11777" si="369">(MINUTE(E11714))+60</f>
        <v>83</v>
      </c>
    </row>
    <row r="11715" spans="2:6" x14ac:dyDescent="0.25">
      <c r="B11715">
        <v>12482</v>
      </c>
      <c r="C11715">
        <v>3565</v>
      </c>
      <c r="D11715" s="3">
        <v>0.54488425925925921</v>
      </c>
      <c r="E11715" s="3">
        <f t="shared" si="368"/>
        <v>5.8287037037037026E-2</v>
      </c>
      <c r="F11715">
        <f t="shared" si="369"/>
        <v>83</v>
      </c>
    </row>
    <row r="11716" spans="2:6" x14ac:dyDescent="0.25">
      <c r="B11716">
        <v>12483</v>
      </c>
      <c r="C11716">
        <v>3565</v>
      </c>
      <c r="D11716" s="3">
        <v>0.54488425925925921</v>
      </c>
      <c r="E11716" s="3">
        <f t="shared" si="368"/>
        <v>5.8287037037037026E-2</v>
      </c>
      <c r="F11716">
        <f t="shared" si="369"/>
        <v>83</v>
      </c>
    </row>
    <row r="11717" spans="2:6" x14ac:dyDescent="0.25">
      <c r="B11717">
        <v>12484</v>
      </c>
      <c r="C11717">
        <v>3564</v>
      </c>
      <c r="D11717" s="3">
        <v>0.5449074074074074</v>
      </c>
      <c r="E11717" s="3">
        <f t="shared" si="368"/>
        <v>5.8310185185185215E-2</v>
      </c>
      <c r="F11717">
        <f t="shared" si="369"/>
        <v>83</v>
      </c>
    </row>
    <row r="11718" spans="2:6" x14ac:dyDescent="0.25">
      <c r="B11718">
        <v>12485</v>
      </c>
      <c r="C11718">
        <v>3564</v>
      </c>
      <c r="D11718" s="3">
        <v>0.5449074074074074</v>
      </c>
      <c r="E11718" s="3">
        <f t="shared" si="368"/>
        <v>5.8310185185185215E-2</v>
      </c>
      <c r="F11718">
        <f t="shared" si="369"/>
        <v>83</v>
      </c>
    </row>
    <row r="11719" spans="2:6" x14ac:dyDescent="0.25">
      <c r="B11719">
        <v>12486</v>
      </c>
      <c r="C11719">
        <v>3564</v>
      </c>
      <c r="D11719" s="3">
        <v>0.5449074074074074</v>
      </c>
      <c r="E11719" s="3">
        <f t="shared" si="368"/>
        <v>5.8310185185185215E-2</v>
      </c>
      <c r="F11719">
        <f t="shared" si="369"/>
        <v>83</v>
      </c>
    </row>
    <row r="11720" spans="2:6" x14ac:dyDescent="0.25">
      <c r="B11720">
        <v>12487</v>
      </c>
      <c r="C11720">
        <v>3564</v>
      </c>
      <c r="D11720" s="3">
        <v>0.5449074074074074</v>
      </c>
      <c r="E11720" s="3">
        <f t="shared" si="368"/>
        <v>5.8310185185185215E-2</v>
      </c>
      <c r="F11720">
        <f t="shared" si="369"/>
        <v>83</v>
      </c>
    </row>
    <row r="11721" spans="2:6" x14ac:dyDescent="0.25">
      <c r="B11721">
        <v>12488</v>
      </c>
      <c r="C11721">
        <v>3653</v>
      </c>
      <c r="D11721" s="3">
        <v>0.5449074074074074</v>
      </c>
      <c r="E11721" s="3">
        <f t="shared" si="368"/>
        <v>5.8310185185185215E-2</v>
      </c>
      <c r="F11721">
        <f t="shared" si="369"/>
        <v>83</v>
      </c>
    </row>
    <row r="11722" spans="2:6" x14ac:dyDescent="0.25">
      <c r="B11722">
        <v>12489</v>
      </c>
      <c r="C11722">
        <v>3653</v>
      </c>
      <c r="D11722" s="3">
        <v>0.5449074074074074</v>
      </c>
      <c r="E11722" s="3">
        <f t="shared" si="368"/>
        <v>5.8310185185185215E-2</v>
      </c>
      <c r="F11722">
        <f t="shared" si="369"/>
        <v>83</v>
      </c>
    </row>
    <row r="11723" spans="2:6" x14ac:dyDescent="0.25">
      <c r="B11723">
        <v>12490</v>
      </c>
      <c r="C11723">
        <v>3653</v>
      </c>
      <c r="D11723" s="3">
        <v>0.5449074074074074</v>
      </c>
      <c r="E11723" s="3">
        <f t="shared" si="368"/>
        <v>5.8310185185185215E-2</v>
      </c>
      <c r="F11723">
        <f t="shared" si="369"/>
        <v>83</v>
      </c>
    </row>
    <row r="11724" spans="2:6" x14ac:dyDescent="0.25">
      <c r="B11724">
        <v>12491</v>
      </c>
      <c r="C11724">
        <v>3653</v>
      </c>
      <c r="D11724" s="3">
        <v>0.5449074074074074</v>
      </c>
      <c r="E11724" s="3">
        <f t="shared" si="368"/>
        <v>5.8310185185185215E-2</v>
      </c>
      <c r="F11724">
        <f t="shared" si="369"/>
        <v>83</v>
      </c>
    </row>
    <row r="11725" spans="2:6" x14ac:dyDescent="0.25">
      <c r="B11725">
        <v>12492</v>
      </c>
      <c r="C11725">
        <v>3553</v>
      </c>
      <c r="D11725" s="3">
        <v>0.5449074074074074</v>
      </c>
      <c r="E11725" s="3">
        <f t="shared" si="368"/>
        <v>5.8310185185185215E-2</v>
      </c>
      <c r="F11725">
        <f t="shared" si="369"/>
        <v>83</v>
      </c>
    </row>
    <row r="11726" spans="2:6" x14ac:dyDescent="0.25">
      <c r="B11726">
        <v>12493</v>
      </c>
      <c r="C11726">
        <v>3553</v>
      </c>
      <c r="D11726" s="3">
        <v>0.5449074074074074</v>
      </c>
      <c r="E11726" s="3">
        <f t="shared" si="368"/>
        <v>5.8310185185185215E-2</v>
      </c>
      <c r="F11726">
        <f t="shared" si="369"/>
        <v>83</v>
      </c>
    </row>
    <row r="11727" spans="2:6" x14ac:dyDescent="0.25">
      <c r="B11727">
        <v>12494</v>
      </c>
      <c r="C11727">
        <v>3553</v>
      </c>
      <c r="D11727" s="3">
        <v>0.5449074074074074</v>
      </c>
      <c r="E11727" s="3">
        <f t="shared" si="368"/>
        <v>5.8310185185185215E-2</v>
      </c>
      <c r="F11727">
        <f t="shared" si="369"/>
        <v>83</v>
      </c>
    </row>
    <row r="11728" spans="2:6" x14ac:dyDescent="0.25">
      <c r="B11728">
        <v>12495</v>
      </c>
      <c r="C11728">
        <v>3553</v>
      </c>
      <c r="D11728" s="3">
        <v>0.5449074074074074</v>
      </c>
      <c r="E11728" s="3">
        <f t="shared" si="368"/>
        <v>5.8310185185185215E-2</v>
      </c>
      <c r="F11728">
        <f t="shared" si="369"/>
        <v>83</v>
      </c>
    </row>
    <row r="11729" spans="2:6" x14ac:dyDescent="0.25">
      <c r="B11729">
        <v>12496</v>
      </c>
      <c r="C11729">
        <v>3648</v>
      </c>
      <c r="D11729" s="3">
        <v>0.5449074074074074</v>
      </c>
      <c r="E11729" s="3">
        <f t="shared" si="368"/>
        <v>5.8310185185185215E-2</v>
      </c>
      <c r="F11729">
        <f t="shared" si="369"/>
        <v>83</v>
      </c>
    </row>
    <row r="11730" spans="2:6" x14ac:dyDescent="0.25">
      <c r="B11730">
        <v>12497</v>
      </c>
      <c r="C11730">
        <v>3648</v>
      </c>
      <c r="D11730" s="3">
        <v>0.5449074074074074</v>
      </c>
      <c r="E11730" s="3">
        <f t="shared" si="368"/>
        <v>5.8310185185185215E-2</v>
      </c>
      <c r="F11730">
        <f t="shared" si="369"/>
        <v>83</v>
      </c>
    </row>
    <row r="11731" spans="2:6" x14ac:dyDescent="0.25">
      <c r="B11731">
        <v>12498</v>
      </c>
      <c r="C11731">
        <v>3648</v>
      </c>
      <c r="D11731" s="3">
        <v>0.5449074074074074</v>
      </c>
      <c r="E11731" s="3">
        <f t="shared" si="368"/>
        <v>5.8310185185185215E-2</v>
      </c>
      <c r="F11731">
        <f t="shared" si="369"/>
        <v>83</v>
      </c>
    </row>
    <row r="11732" spans="2:6" x14ac:dyDescent="0.25">
      <c r="B11732">
        <v>12499</v>
      </c>
      <c r="C11732">
        <v>3648</v>
      </c>
      <c r="D11732" s="3">
        <v>0.5449074074074074</v>
      </c>
      <c r="E11732" s="3">
        <f t="shared" si="368"/>
        <v>5.8310185185185215E-2</v>
      </c>
      <c r="F11732">
        <f t="shared" si="369"/>
        <v>83</v>
      </c>
    </row>
    <row r="11733" spans="2:6" x14ac:dyDescent="0.25">
      <c r="B11733">
        <v>12500</v>
      </c>
      <c r="C11733">
        <v>3509</v>
      </c>
      <c r="D11733" s="3">
        <v>0.5449074074074074</v>
      </c>
      <c r="E11733" s="3">
        <f t="shared" si="368"/>
        <v>5.8310185185185215E-2</v>
      </c>
      <c r="F11733">
        <f t="shared" si="369"/>
        <v>83</v>
      </c>
    </row>
    <row r="11734" spans="2:6" x14ac:dyDescent="0.25">
      <c r="B11734">
        <v>12501</v>
      </c>
      <c r="C11734">
        <v>3509</v>
      </c>
      <c r="D11734" s="3">
        <v>0.5449074074074074</v>
      </c>
      <c r="E11734" s="3">
        <f t="shared" si="368"/>
        <v>5.8310185185185215E-2</v>
      </c>
      <c r="F11734">
        <f t="shared" si="369"/>
        <v>83</v>
      </c>
    </row>
    <row r="11735" spans="2:6" x14ac:dyDescent="0.25">
      <c r="B11735">
        <v>12502</v>
      </c>
      <c r="C11735">
        <v>3509</v>
      </c>
      <c r="D11735" s="3">
        <v>0.5449074074074074</v>
      </c>
      <c r="E11735" s="3">
        <f t="shared" si="368"/>
        <v>5.8310185185185215E-2</v>
      </c>
      <c r="F11735">
        <f t="shared" si="369"/>
        <v>83</v>
      </c>
    </row>
    <row r="11736" spans="2:6" x14ac:dyDescent="0.25">
      <c r="B11736">
        <v>12503</v>
      </c>
      <c r="C11736">
        <v>3509</v>
      </c>
      <c r="D11736" s="3">
        <v>0.54491898148148155</v>
      </c>
      <c r="E11736" s="3">
        <f t="shared" si="368"/>
        <v>5.8321759259259365E-2</v>
      </c>
      <c r="F11736">
        <f t="shared" si="369"/>
        <v>83</v>
      </c>
    </row>
    <row r="11737" spans="2:6" x14ac:dyDescent="0.25">
      <c r="B11737">
        <v>12504</v>
      </c>
      <c r="C11737">
        <v>3622</v>
      </c>
      <c r="D11737" s="3">
        <v>0.54491898148148155</v>
      </c>
      <c r="E11737" s="3">
        <f t="shared" si="368"/>
        <v>5.8321759259259365E-2</v>
      </c>
      <c r="F11737">
        <f t="shared" si="369"/>
        <v>83</v>
      </c>
    </row>
    <row r="11738" spans="2:6" x14ac:dyDescent="0.25">
      <c r="B11738">
        <v>12505</v>
      </c>
      <c r="C11738">
        <v>3622</v>
      </c>
      <c r="D11738" s="3">
        <v>0.54491898148148155</v>
      </c>
      <c r="E11738" s="3">
        <f t="shared" si="368"/>
        <v>5.8321759259259365E-2</v>
      </c>
      <c r="F11738">
        <f t="shared" si="369"/>
        <v>83</v>
      </c>
    </row>
    <row r="11739" spans="2:6" x14ac:dyDescent="0.25">
      <c r="B11739">
        <v>12506</v>
      </c>
      <c r="C11739">
        <v>3622</v>
      </c>
      <c r="D11739" s="3">
        <v>0.54491898148148155</v>
      </c>
      <c r="E11739" s="3">
        <f t="shared" si="368"/>
        <v>5.8321759259259365E-2</v>
      </c>
      <c r="F11739">
        <f t="shared" si="369"/>
        <v>83</v>
      </c>
    </row>
    <row r="11740" spans="2:6" x14ac:dyDescent="0.25">
      <c r="B11740">
        <v>12507</v>
      </c>
      <c r="C11740">
        <v>3622</v>
      </c>
      <c r="D11740" s="3">
        <v>0.54491898148148155</v>
      </c>
      <c r="E11740" s="3">
        <f t="shared" si="368"/>
        <v>5.8321759259259365E-2</v>
      </c>
      <c r="F11740">
        <f t="shared" si="369"/>
        <v>83</v>
      </c>
    </row>
    <row r="11741" spans="2:6" x14ac:dyDescent="0.25">
      <c r="B11741">
        <v>12508</v>
      </c>
      <c r="C11741">
        <v>3523</v>
      </c>
      <c r="D11741" s="3">
        <v>0.54491898148148155</v>
      </c>
      <c r="E11741" s="3">
        <f t="shared" si="368"/>
        <v>5.8321759259259365E-2</v>
      </c>
      <c r="F11741">
        <f t="shared" si="369"/>
        <v>83</v>
      </c>
    </row>
    <row r="11742" spans="2:6" x14ac:dyDescent="0.25">
      <c r="B11742">
        <v>12509</v>
      </c>
      <c r="C11742">
        <v>3523</v>
      </c>
      <c r="D11742" s="3">
        <v>0.54491898148148155</v>
      </c>
      <c r="E11742" s="3">
        <f t="shared" si="368"/>
        <v>5.8321759259259365E-2</v>
      </c>
      <c r="F11742">
        <f t="shared" si="369"/>
        <v>83</v>
      </c>
    </row>
    <row r="11743" spans="2:6" x14ac:dyDescent="0.25">
      <c r="B11743">
        <v>12510</v>
      </c>
      <c r="C11743">
        <v>3523</v>
      </c>
      <c r="D11743" s="3">
        <v>0.54491898148148155</v>
      </c>
      <c r="E11743" s="3">
        <f t="shared" si="368"/>
        <v>5.8321759259259365E-2</v>
      </c>
      <c r="F11743">
        <f t="shared" si="369"/>
        <v>83</v>
      </c>
    </row>
    <row r="11744" spans="2:6" x14ac:dyDescent="0.25">
      <c r="B11744">
        <v>12511</v>
      </c>
      <c r="C11744">
        <v>3523</v>
      </c>
      <c r="D11744" s="3">
        <v>0.54491898148148155</v>
      </c>
      <c r="E11744" s="3">
        <f t="shared" si="368"/>
        <v>5.8321759259259365E-2</v>
      </c>
      <c r="F11744">
        <f t="shared" si="369"/>
        <v>83</v>
      </c>
    </row>
    <row r="11745" spans="2:6" x14ac:dyDescent="0.25">
      <c r="B11745">
        <v>12512</v>
      </c>
      <c r="C11745">
        <v>3539</v>
      </c>
      <c r="D11745" s="3">
        <v>0.54493055555555558</v>
      </c>
      <c r="E11745" s="3">
        <f t="shared" si="368"/>
        <v>5.8333333333333404E-2</v>
      </c>
      <c r="F11745">
        <f t="shared" si="369"/>
        <v>84</v>
      </c>
    </row>
    <row r="11746" spans="2:6" x14ac:dyDescent="0.25">
      <c r="B11746">
        <v>12513</v>
      </c>
      <c r="C11746">
        <v>3539</v>
      </c>
      <c r="D11746" s="3">
        <v>0.54493055555555558</v>
      </c>
      <c r="E11746" s="3">
        <f t="shared" si="368"/>
        <v>5.8333333333333404E-2</v>
      </c>
      <c r="F11746">
        <f t="shared" si="369"/>
        <v>84</v>
      </c>
    </row>
    <row r="11747" spans="2:6" x14ac:dyDescent="0.25">
      <c r="B11747">
        <v>12514</v>
      </c>
      <c r="C11747">
        <v>3539</v>
      </c>
      <c r="D11747" s="3">
        <v>0.54493055555555558</v>
      </c>
      <c r="E11747" s="3">
        <f t="shared" si="368"/>
        <v>5.8333333333333404E-2</v>
      </c>
      <c r="F11747">
        <f t="shared" si="369"/>
        <v>84</v>
      </c>
    </row>
    <row r="11748" spans="2:6" x14ac:dyDescent="0.25">
      <c r="B11748">
        <v>12515</v>
      </c>
      <c r="C11748">
        <v>3539</v>
      </c>
      <c r="D11748" s="3">
        <v>0.54493055555555558</v>
      </c>
      <c r="E11748" s="3">
        <f t="shared" si="368"/>
        <v>5.8333333333333404E-2</v>
      </c>
      <c r="F11748">
        <f t="shared" si="369"/>
        <v>84</v>
      </c>
    </row>
    <row r="11749" spans="2:6" x14ac:dyDescent="0.25">
      <c r="B11749">
        <v>12516</v>
      </c>
      <c r="C11749">
        <v>3622</v>
      </c>
      <c r="D11749" s="3">
        <v>0.54493055555555558</v>
      </c>
      <c r="E11749" s="3">
        <f t="shared" si="368"/>
        <v>5.8333333333333404E-2</v>
      </c>
      <c r="F11749">
        <f t="shared" si="369"/>
        <v>84</v>
      </c>
    </row>
    <row r="11750" spans="2:6" x14ac:dyDescent="0.25">
      <c r="B11750">
        <v>12517</v>
      </c>
      <c r="C11750">
        <v>3622</v>
      </c>
      <c r="D11750" s="3">
        <v>0.54493055555555558</v>
      </c>
      <c r="E11750" s="3">
        <f t="shared" si="368"/>
        <v>5.8333333333333404E-2</v>
      </c>
      <c r="F11750">
        <f t="shared" si="369"/>
        <v>84</v>
      </c>
    </row>
    <row r="11751" spans="2:6" x14ac:dyDescent="0.25">
      <c r="B11751">
        <v>12518</v>
      </c>
      <c r="C11751">
        <v>3622</v>
      </c>
      <c r="D11751" s="3">
        <v>0.54493055555555558</v>
      </c>
      <c r="E11751" s="3">
        <f t="shared" si="368"/>
        <v>5.8333333333333404E-2</v>
      </c>
      <c r="F11751">
        <f t="shared" si="369"/>
        <v>84</v>
      </c>
    </row>
    <row r="11752" spans="2:6" x14ac:dyDescent="0.25">
      <c r="B11752">
        <v>12519</v>
      </c>
      <c r="C11752">
        <v>3622</v>
      </c>
      <c r="D11752" s="3">
        <v>0.54493055555555558</v>
      </c>
      <c r="E11752" s="3">
        <f t="shared" si="368"/>
        <v>5.8333333333333404E-2</v>
      </c>
      <c r="F11752">
        <f t="shared" si="369"/>
        <v>84</v>
      </c>
    </row>
    <row r="11753" spans="2:6" x14ac:dyDescent="0.25">
      <c r="B11753">
        <v>12520</v>
      </c>
      <c r="C11753">
        <v>3635</v>
      </c>
      <c r="D11753" s="3">
        <v>0.54493055555555558</v>
      </c>
      <c r="E11753" s="3">
        <f t="shared" si="368"/>
        <v>5.8333333333333404E-2</v>
      </c>
      <c r="F11753">
        <f t="shared" si="369"/>
        <v>84</v>
      </c>
    </row>
    <row r="11754" spans="2:6" x14ac:dyDescent="0.25">
      <c r="B11754">
        <v>12521</v>
      </c>
      <c r="C11754">
        <v>3635</v>
      </c>
      <c r="D11754" s="3">
        <v>0.54493055555555558</v>
      </c>
      <c r="E11754" s="3">
        <f t="shared" si="368"/>
        <v>5.8333333333333404E-2</v>
      </c>
      <c r="F11754">
        <f t="shared" si="369"/>
        <v>84</v>
      </c>
    </row>
    <row r="11755" spans="2:6" x14ac:dyDescent="0.25">
      <c r="B11755">
        <v>12522</v>
      </c>
      <c r="C11755">
        <v>3635</v>
      </c>
      <c r="D11755" s="3">
        <v>0.54493055555555558</v>
      </c>
      <c r="E11755" s="3">
        <f t="shared" si="368"/>
        <v>5.8333333333333404E-2</v>
      </c>
      <c r="F11755">
        <f t="shared" si="369"/>
        <v>84</v>
      </c>
    </row>
    <row r="11756" spans="2:6" x14ac:dyDescent="0.25">
      <c r="B11756">
        <v>12523</v>
      </c>
      <c r="C11756">
        <v>3635</v>
      </c>
      <c r="D11756" s="3">
        <v>0.54493055555555558</v>
      </c>
      <c r="E11756" s="3">
        <f t="shared" si="368"/>
        <v>5.8333333333333404E-2</v>
      </c>
      <c r="F11756">
        <f t="shared" si="369"/>
        <v>84</v>
      </c>
    </row>
    <row r="11757" spans="2:6" x14ac:dyDescent="0.25">
      <c r="B11757">
        <v>12524</v>
      </c>
      <c r="C11757">
        <v>3621</v>
      </c>
      <c r="D11757" s="3">
        <v>0.54494212962962962</v>
      </c>
      <c r="E11757" s="3">
        <f t="shared" si="368"/>
        <v>5.8344907407407443E-2</v>
      </c>
      <c r="F11757">
        <f t="shared" si="369"/>
        <v>84</v>
      </c>
    </row>
    <row r="11758" spans="2:6" x14ac:dyDescent="0.25">
      <c r="B11758">
        <v>12525</v>
      </c>
      <c r="C11758">
        <v>3621</v>
      </c>
      <c r="D11758" s="3">
        <v>0.54494212962962962</v>
      </c>
      <c r="E11758" s="3">
        <f t="shared" si="368"/>
        <v>5.8344907407407443E-2</v>
      </c>
      <c r="F11758">
        <f t="shared" si="369"/>
        <v>84</v>
      </c>
    </row>
    <row r="11759" spans="2:6" x14ac:dyDescent="0.25">
      <c r="B11759">
        <v>12526</v>
      </c>
      <c r="C11759">
        <v>3621</v>
      </c>
      <c r="D11759" s="3">
        <v>0.54494212962962962</v>
      </c>
      <c r="E11759" s="3">
        <f t="shared" si="368"/>
        <v>5.8344907407407443E-2</v>
      </c>
      <c r="F11759">
        <f t="shared" si="369"/>
        <v>84</v>
      </c>
    </row>
    <row r="11760" spans="2:6" x14ac:dyDescent="0.25">
      <c r="B11760">
        <v>12527</v>
      </c>
      <c r="C11760">
        <v>3621</v>
      </c>
      <c r="D11760" s="3">
        <v>0.54494212962962962</v>
      </c>
      <c r="E11760" s="3">
        <f t="shared" si="368"/>
        <v>5.8344907407407443E-2</v>
      </c>
      <c r="F11760">
        <f t="shared" si="369"/>
        <v>84</v>
      </c>
    </row>
    <row r="11761" spans="2:6" x14ac:dyDescent="0.25">
      <c r="B11761">
        <v>12528</v>
      </c>
      <c r="C11761">
        <v>3613</v>
      </c>
      <c r="D11761" s="3">
        <v>0.54494212962962962</v>
      </c>
      <c r="E11761" s="3">
        <f t="shared" si="368"/>
        <v>5.8344907407407443E-2</v>
      </c>
      <c r="F11761">
        <f t="shared" si="369"/>
        <v>84</v>
      </c>
    </row>
    <row r="11762" spans="2:6" x14ac:dyDescent="0.25">
      <c r="B11762">
        <v>12529</v>
      </c>
      <c r="C11762">
        <v>3613</v>
      </c>
      <c r="D11762" s="3">
        <v>0.54494212962962962</v>
      </c>
      <c r="E11762" s="3">
        <f t="shared" si="368"/>
        <v>5.8344907407407443E-2</v>
      </c>
      <c r="F11762">
        <f t="shared" si="369"/>
        <v>84</v>
      </c>
    </row>
    <row r="11763" spans="2:6" x14ac:dyDescent="0.25">
      <c r="B11763">
        <v>12530</v>
      </c>
      <c r="C11763">
        <v>3613</v>
      </c>
      <c r="D11763" s="3">
        <v>0.54494212962962962</v>
      </c>
      <c r="E11763" s="3">
        <f t="shared" si="368"/>
        <v>5.8344907407407443E-2</v>
      </c>
      <c r="F11763">
        <f t="shared" si="369"/>
        <v>84</v>
      </c>
    </row>
    <row r="11764" spans="2:6" x14ac:dyDescent="0.25">
      <c r="B11764">
        <v>12531</v>
      </c>
      <c r="C11764">
        <v>3613</v>
      </c>
      <c r="D11764" s="3">
        <v>0.54494212962962962</v>
      </c>
      <c r="E11764" s="3">
        <f t="shared" si="368"/>
        <v>5.8344907407407443E-2</v>
      </c>
      <c r="F11764">
        <f t="shared" si="369"/>
        <v>84</v>
      </c>
    </row>
    <row r="11765" spans="2:6" x14ac:dyDescent="0.25">
      <c r="B11765">
        <v>12532</v>
      </c>
      <c r="C11765">
        <v>3601</v>
      </c>
      <c r="D11765" s="3">
        <v>0.54494212962962962</v>
      </c>
      <c r="E11765" s="3">
        <f t="shared" si="368"/>
        <v>5.8344907407407443E-2</v>
      </c>
      <c r="F11765">
        <f t="shared" si="369"/>
        <v>84</v>
      </c>
    </row>
    <row r="11766" spans="2:6" x14ac:dyDescent="0.25">
      <c r="B11766">
        <v>12533</v>
      </c>
      <c r="C11766">
        <v>3601</v>
      </c>
      <c r="D11766" s="3">
        <v>0.54494212962962962</v>
      </c>
      <c r="E11766" s="3">
        <f t="shared" si="368"/>
        <v>5.8344907407407443E-2</v>
      </c>
      <c r="F11766">
        <f t="shared" si="369"/>
        <v>84</v>
      </c>
    </row>
    <row r="11767" spans="2:6" x14ac:dyDescent="0.25">
      <c r="B11767">
        <v>12534</v>
      </c>
      <c r="C11767">
        <v>3601</v>
      </c>
      <c r="D11767" s="3">
        <v>0.54494212962962962</v>
      </c>
      <c r="E11767" s="3">
        <f t="shared" si="368"/>
        <v>5.8344907407407443E-2</v>
      </c>
      <c r="F11767">
        <f t="shared" si="369"/>
        <v>84</v>
      </c>
    </row>
    <row r="11768" spans="2:6" x14ac:dyDescent="0.25">
      <c r="B11768">
        <v>12535</v>
      </c>
      <c r="C11768">
        <v>3601</v>
      </c>
      <c r="D11768" s="3">
        <v>0.54494212962962962</v>
      </c>
      <c r="E11768" s="3">
        <f t="shared" si="368"/>
        <v>5.8344907407407443E-2</v>
      </c>
      <c r="F11768">
        <f t="shared" si="369"/>
        <v>84</v>
      </c>
    </row>
    <row r="11769" spans="2:6" x14ac:dyDescent="0.25">
      <c r="B11769">
        <v>12536</v>
      </c>
      <c r="C11769">
        <v>3619</v>
      </c>
      <c r="D11769" s="3">
        <v>0.54494212962962962</v>
      </c>
      <c r="E11769" s="3">
        <f t="shared" si="368"/>
        <v>5.8344907407407443E-2</v>
      </c>
      <c r="F11769">
        <f t="shared" si="369"/>
        <v>84</v>
      </c>
    </row>
    <row r="11770" spans="2:6" x14ac:dyDescent="0.25">
      <c r="B11770">
        <v>12537</v>
      </c>
      <c r="C11770">
        <v>3619</v>
      </c>
      <c r="D11770" s="3">
        <v>0.54494212962962962</v>
      </c>
      <c r="E11770" s="3">
        <f t="shared" si="368"/>
        <v>5.8344907407407443E-2</v>
      </c>
      <c r="F11770">
        <f t="shared" si="369"/>
        <v>84</v>
      </c>
    </row>
    <row r="11771" spans="2:6" x14ac:dyDescent="0.25">
      <c r="B11771">
        <v>12538</v>
      </c>
      <c r="C11771">
        <v>3619</v>
      </c>
      <c r="D11771" s="3">
        <v>0.54494212962962962</v>
      </c>
      <c r="E11771" s="3">
        <f t="shared" si="368"/>
        <v>5.8344907407407443E-2</v>
      </c>
      <c r="F11771">
        <f t="shared" si="369"/>
        <v>84</v>
      </c>
    </row>
    <row r="11772" spans="2:6" x14ac:dyDescent="0.25">
      <c r="B11772">
        <v>12539</v>
      </c>
      <c r="C11772">
        <v>3619</v>
      </c>
      <c r="D11772" s="3">
        <v>0.54494212962962962</v>
      </c>
      <c r="E11772" s="3">
        <f t="shared" si="368"/>
        <v>5.8344907407407443E-2</v>
      </c>
      <c r="F11772">
        <f t="shared" si="369"/>
        <v>84</v>
      </c>
    </row>
    <row r="11773" spans="2:6" x14ac:dyDescent="0.25">
      <c r="B11773">
        <v>12540</v>
      </c>
      <c r="C11773">
        <v>3645</v>
      </c>
      <c r="D11773" s="3">
        <v>0.54495370370370366</v>
      </c>
      <c r="E11773" s="3">
        <f t="shared" si="368"/>
        <v>5.8356481481481481E-2</v>
      </c>
      <c r="F11773">
        <f t="shared" si="369"/>
        <v>84</v>
      </c>
    </row>
    <row r="11774" spans="2:6" x14ac:dyDescent="0.25">
      <c r="B11774">
        <v>12541</v>
      </c>
      <c r="C11774">
        <v>3645</v>
      </c>
      <c r="D11774" s="3">
        <v>0.54495370370370366</v>
      </c>
      <c r="E11774" s="3">
        <f t="shared" si="368"/>
        <v>5.8356481481481481E-2</v>
      </c>
      <c r="F11774">
        <f t="shared" si="369"/>
        <v>84</v>
      </c>
    </row>
    <row r="11775" spans="2:6" x14ac:dyDescent="0.25">
      <c r="B11775">
        <v>12542</v>
      </c>
      <c r="C11775">
        <v>3645</v>
      </c>
      <c r="D11775" s="3">
        <v>0.54495370370370366</v>
      </c>
      <c r="E11775" s="3">
        <f t="shared" si="368"/>
        <v>5.8356481481481481E-2</v>
      </c>
      <c r="F11775">
        <f t="shared" si="369"/>
        <v>84</v>
      </c>
    </row>
    <row r="11776" spans="2:6" x14ac:dyDescent="0.25">
      <c r="B11776">
        <v>12543</v>
      </c>
      <c r="C11776">
        <v>3645</v>
      </c>
      <c r="D11776" s="3">
        <v>0.54495370370370366</v>
      </c>
      <c r="E11776" s="3">
        <f t="shared" si="368"/>
        <v>5.8356481481481481E-2</v>
      </c>
      <c r="F11776">
        <f t="shared" si="369"/>
        <v>84</v>
      </c>
    </row>
    <row r="11777" spans="2:6" x14ac:dyDescent="0.25">
      <c r="B11777">
        <v>12544</v>
      </c>
      <c r="C11777">
        <v>3535</v>
      </c>
      <c r="D11777" s="3">
        <v>0.54495370370370366</v>
      </c>
      <c r="E11777" s="3">
        <f t="shared" si="368"/>
        <v>5.8356481481481481E-2</v>
      </c>
      <c r="F11777">
        <f t="shared" si="369"/>
        <v>84</v>
      </c>
    </row>
    <row r="11778" spans="2:6" x14ac:dyDescent="0.25">
      <c r="B11778">
        <v>12545</v>
      </c>
      <c r="C11778">
        <v>3535</v>
      </c>
      <c r="D11778" s="3">
        <v>0.54495370370370366</v>
      </c>
      <c r="E11778" s="3">
        <f t="shared" ref="E11778:E11841" si="370">D11778-$A$1</f>
        <v>5.8356481481481481E-2</v>
      </c>
      <c r="F11778">
        <f t="shared" ref="F11778:F11841" si="371">(MINUTE(E11778))+60</f>
        <v>84</v>
      </c>
    </row>
    <row r="11779" spans="2:6" x14ac:dyDescent="0.25">
      <c r="B11779">
        <v>12546</v>
      </c>
      <c r="C11779">
        <v>3535</v>
      </c>
      <c r="D11779" s="3">
        <v>0.54495370370370366</v>
      </c>
      <c r="E11779" s="3">
        <f t="shared" si="370"/>
        <v>5.8356481481481481E-2</v>
      </c>
      <c r="F11779">
        <f t="shared" si="371"/>
        <v>84</v>
      </c>
    </row>
    <row r="11780" spans="2:6" x14ac:dyDescent="0.25">
      <c r="B11780">
        <v>12547</v>
      </c>
      <c r="C11780">
        <v>3535</v>
      </c>
      <c r="D11780" s="3">
        <v>0.54495370370370366</v>
      </c>
      <c r="E11780" s="3">
        <f t="shared" si="370"/>
        <v>5.8356481481481481E-2</v>
      </c>
      <c r="F11780">
        <f t="shared" si="371"/>
        <v>84</v>
      </c>
    </row>
    <row r="11781" spans="2:6" x14ac:dyDescent="0.25">
      <c r="B11781">
        <v>12548</v>
      </c>
      <c r="C11781">
        <v>3680</v>
      </c>
      <c r="D11781" s="3">
        <v>0.54495370370370366</v>
      </c>
      <c r="E11781" s="3">
        <f t="shared" si="370"/>
        <v>5.8356481481481481E-2</v>
      </c>
      <c r="F11781">
        <f t="shared" si="371"/>
        <v>84</v>
      </c>
    </row>
    <row r="11782" spans="2:6" x14ac:dyDescent="0.25">
      <c r="B11782">
        <v>12549</v>
      </c>
      <c r="C11782">
        <v>3680</v>
      </c>
      <c r="D11782" s="3">
        <v>0.54495370370370366</v>
      </c>
      <c r="E11782" s="3">
        <f t="shared" si="370"/>
        <v>5.8356481481481481E-2</v>
      </c>
      <c r="F11782">
        <f t="shared" si="371"/>
        <v>84</v>
      </c>
    </row>
    <row r="11783" spans="2:6" x14ac:dyDescent="0.25">
      <c r="B11783">
        <v>12550</v>
      </c>
      <c r="C11783">
        <v>3680</v>
      </c>
      <c r="D11783" s="3">
        <v>0.54495370370370366</v>
      </c>
      <c r="E11783" s="3">
        <f t="shared" si="370"/>
        <v>5.8356481481481481E-2</v>
      </c>
      <c r="F11783">
        <f t="shared" si="371"/>
        <v>84</v>
      </c>
    </row>
    <row r="11784" spans="2:6" x14ac:dyDescent="0.25">
      <c r="B11784">
        <v>12551</v>
      </c>
      <c r="C11784">
        <v>3680</v>
      </c>
      <c r="D11784" s="3">
        <v>0.54495370370370366</v>
      </c>
      <c r="E11784" s="3">
        <f t="shared" si="370"/>
        <v>5.8356481481481481E-2</v>
      </c>
      <c r="F11784">
        <f t="shared" si="371"/>
        <v>84</v>
      </c>
    </row>
    <row r="11785" spans="2:6" x14ac:dyDescent="0.25">
      <c r="B11785">
        <v>12552</v>
      </c>
      <c r="C11785">
        <v>3626</v>
      </c>
      <c r="D11785" s="3">
        <v>0.54496527777777781</v>
      </c>
      <c r="E11785" s="3">
        <f t="shared" si="370"/>
        <v>5.8368055555555631E-2</v>
      </c>
      <c r="F11785">
        <f t="shared" si="371"/>
        <v>84</v>
      </c>
    </row>
    <row r="11786" spans="2:6" x14ac:dyDescent="0.25">
      <c r="B11786">
        <v>12553</v>
      </c>
      <c r="C11786">
        <v>3626</v>
      </c>
      <c r="D11786" s="3">
        <v>0.54496527777777781</v>
      </c>
      <c r="E11786" s="3">
        <f t="shared" si="370"/>
        <v>5.8368055555555631E-2</v>
      </c>
      <c r="F11786">
        <f t="shared" si="371"/>
        <v>84</v>
      </c>
    </row>
    <row r="11787" spans="2:6" x14ac:dyDescent="0.25">
      <c r="B11787">
        <v>12554</v>
      </c>
      <c r="C11787">
        <v>3626</v>
      </c>
      <c r="D11787" s="3">
        <v>0.54496527777777781</v>
      </c>
      <c r="E11787" s="3">
        <f t="shared" si="370"/>
        <v>5.8368055555555631E-2</v>
      </c>
      <c r="F11787">
        <f t="shared" si="371"/>
        <v>84</v>
      </c>
    </row>
    <row r="11788" spans="2:6" x14ac:dyDescent="0.25">
      <c r="B11788">
        <v>12555</v>
      </c>
      <c r="C11788">
        <v>3626</v>
      </c>
      <c r="D11788" s="3">
        <v>0.54496527777777781</v>
      </c>
      <c r="E11788" s="3">
        <f t="shared" si="370"/>
        <v>5.8368055555555631E-2</v>
      </c>
      <c r="F11788">
        <f t="shared" si="371"/>
        <v>84</v>
      </c>
    </row>
    <row r="11789" spans="2:6" x14ac:dyDescent="0.25">
      <c r="B11789">
        <v>12556</v>
      </c>
      <c r="C11789">
        <v>3631</v>
      </c>
      <c r="D11789" s="3">
        <v>0.54496527777777781</v>
      </c>
      <c r="E11789" s="3">
        <f t="shared" si="370"/>
        <v>5.8368055555555631E-2</v>
      </c>
      <c r="F11789">
        <f t="shared" si="371"/>
        <v>84</v>
      </c>
    </row>
    <row r="11790" spans="2:6" x14ac:dyDescent="0.25">
      <c r="B11790">
        <v>12557</v>
      </c>
      <c r="C11790">
        <v>3631</v>
      </c>
      <c r="D11790" s="3">
        <v>0.54496527777777781</v>
      </c>
      <c r="E11790" s="3">
        <f t="shared" si="370"/>
        <v>5.8368055555555631E-2</v>
      </c>
      <c r="F11790">
        <f t="shared" si="371"/>
        <v>84</v>
      </c>
    </row>
    <row r="11791" spans="2:6" x14ac:dyDescent="0.25">
      <c r="B11791">
        <v>12558</v>
      </c>
      <c r="C11791">
        <v>3631</v>
      </c>
      <c r="D11791" s="3">
        <v>0.54496527777777781</v>
      </c>
      <c r="E11791" s="3">
        <f t="shared" si="370"/>
        <v>5.8368055555555631E-2</v>
      </c>
      <c r="F11791">
        <f t="shared" si="371"/>
        <v>84</v>
      </c>
    </row>
    <row r="11792" spans="2:6" x14ac:dyDescent="0.25">
      <c r="B11792">
        <v>12559</v>
      </c>
      <c r="C11792">
        <v>3631</v>
      </c>
      <c r="D11792" s="3">
        <v>0.54496527777777781</v>
      </c>
      <c r="E11792" s="3">
        <f t="shared" si="370"/>
        <v>5.8368055555555631E-2</v>
      </c>
      <c r="F11792">
        <f t="shared" si="371"/>
        <v>84</v>
      </c>
    </row>
    <row r="11793" spans="2:6" x14ac:dyDescent="0.25">
      <c r="B11793">
        <v>12560</v>
      </c>
      <c r="C11793">
        <v>3246</v>
      </c>
      <c r="D11793" s="3">
        <v>0.54496527777777781</v>
      </c>
      <c r="E11793" s="3">
        <f t="shared" si="370"/>
        <v>5.8368055555555631E-2</v>
      </c>
      <c r="F11793">
        <f t="shared" si="371"/>
        <v>84</v>
      </c>
    </row>
    <row r="11794" spans="2:6" x14ac:dyDescent="0.25">
      <c r="B11794">
        <v>12561</v>
      </c>
      <c r="C11794">
        <v>3246</v>
      </c>
      <c r="D11794" s="3">
        <v>0.54496527777777781</v>
      </c>
      <c r="E11794" s="3">
        <f t="shared" si="370"/>
        <v>5.8368055555555631E-2</v>
      </c>
      <c r="F11794">
        <f t="shared" si="371"/>
        <v>84</v>
      </c>
    </row>
    <row r="11795" spans="2:6" x14ac:dyDescent="0.25">
      <c r="B11795">
        <v>12562</v>
      </c>
      <c r="C11795">
        <v>3246</v>
      </c>
      <c r="D11795" s="3">
        <v>0.54496527777777781</v>
      </c>
      <c r="E11795" s="3">
        <f t="shared" si="370"/>
        <v>5.8368055555555631E-2</v>
      </c>
      <c r="F11795">
        <f t="shared" si="371"/>
        <v>84</v>
      </c>
    </row>
    <row r="11796" spans="2:6" x14ac:dyDescent="0.25">
      <c r="B11796">
        <v>12563</v>
      </c>
      <c r="C11796">
        <v>3246</v>
      </c>
      <c r="D11796" s="3">
        <v>0.54496527777777781</v>
      </c>
      <c r="E11796" s="3">
        <f t="shared" si="370"/>
        <v>5.8368055555555631E-2</v>
      </c>
      <c r="F11796">
        <f t="shared" si="371"/>
        <v>84</v>
      </c>
    </row>
    <row r="11797" spans="2:6" x14ac:dyDescent="0.25">
      <c r="B11797">
        <v>12564</v>
      </c>
      <c r="C11797">
        <v>3651</v>
      </c>
      <c r="D11797" s="3">
        <v>0.54496527777777781</v>
      </c>
      <c r="E11797" s="3">
        <f t="shared" si="370"/>
        <v>5.8368055555555631E-2</v>
      </c>
      <c r="F11797">
        <f t="shared" si="371"/>
        <v>84</v>
      </c>
    </row>
    <row r="11798" spans="2:6" x14ac:dyDescent="0.25">
      <c r="B11798">
        <v>12565</v>
      </c>
      <c r="C11798">
        <v>3651</v>
      </c>
      <c r="D11798" s="3">
        <v>0.54496527777777781</v>
      </c>
      <c r="E11798" s="3">
        <f t="shared" si="370"/>
        <v>5.8368055555555631E-2</v>
      </c>
      <c r="F11798">
        <f t="shared" si="371"/>
        <v>84</v>
      </c>
    </row>
    <row r="11799" spans="2:6" x14ac:dyDescent="0.25">
      <c r="B11799">
        <v>12566</v>
      </c>
      <c r="C11799">
        <v>3651</v>
      </c>
      <c r="D11799" s="3">
        <v>0.54496527777777781</v>
      </c>
      <c r="E11799" s="3">
        <f t="shared" si="370"/>
        <v>5.8368055555555631E-2</v>
      </c>
      <c r="F11799">
        <f t="shared" si="371"/>
        <v>84</v>
      </c>
    </row>
    <row r="11800" spans="2:6" x14ac:dyDescent="0.25">
      <c r="B11800">
        <v>12567</v>
      </c>
      <c r="C11800">
        <v>3651</v>
      </c>
      <c r="D11800" s="3">
        <v>0.54496527777777781</v>
      </c>
      <c r="E11800" s="3">
        <f t="shared" si="370"/>
        <v>5.8368055555555631E-2</v>
      </c>
      <c r="F11800">
        <f t="shared" si="371"/>
        <v>84</v>
      </c>
    </row>
    <row r="11801" spans="2:6" x14ac:dyDescent="0.25">
      <c r="B11801">
        <v>12568</v>
      </c>
      <c r="C11801">
        <v>3614</v>
      </c>
      <c r="D11801" s="3">
        <v>0.54497685185185185</v>
      </c>
      <c r="E11801" s="3">
        <f t="shared" si="370"/>
        <v>5.837962962962967E-2</v>
      </c>
      <c r="F11801">
        <f t="shared" si="371"/>
        <v>84</v>
      </c>
    </row>
    <row r="11802" spans="2:6" x14ac:dyDescent="0.25">
      <c r="B11802">
        <v>12569</v>
      </c>
      <c r="C11802">
        <v>3614</v>
      </c>
      <c r="D11802" s="3">
        <v>0.54497685185185185</v>
      </c>
      <c r="E11802" s="3">
        <f t="shared" si="370"/>
        <v>5.837962962962967E-2</v>
      </c>
      <c r="F11802">
        <f t="shared" si="371"/>
        <v>84</v>
      </c>
    </row>
    <row r="11803" spans="2:6" x14ac:dyDescent="0.25">
      <c r="B11803">
        <v>12570</v>
      </c>
      <c r="C11803">
        <v>3614</v>
      </c>
      <c r="D11803" s="3">
        <v>0.54497685185185185</v>
      </c>
      <c r="E11803" s="3">
        <f t="shared" si="370"/>
        <v>5.837962962962967E-2</v>
      </c>
      <c r="F11803">
        <f t="shared" si="371"/>
        <v>84</v>
      </c>
    </row>
    <row r="11804" spans="2:6" x14ac:dyDescent="0.25">
      <c r="B11804">
        <v>12571</v>
      </c>
      <c r="C11804">
        <v>3614</v>
      </c>
      <c r="D11804" s="3">
        <v>0.54497685185185185</v>
      </c>
      <c r="E11804" s="3">
        <f t="shared" si="370"/>
        <v>5.837962962962967E-2</v>
      </c>
      <c r="F11804">
        <f t="shared" si="371"/>
        <v>84</v>
      </c>
    </row>
    <row r="11805" spans="2:6" x14ac:dyDescent="0.25">
      <c r="B11805">
        <v>12572</v>
      </c>
      <c r="C11805">
        <v>3655</v>
      </c>
      <c r="D11805" s="3">
        <v>0.54497685185185185</v>
      </c>
      <c r="E11805" s="3">
        <f t="shared" si="370"/>
        <v>5.837962962962967E-2</v>
      </c>
      <c r="F11805">
        <f t="shared" si="371"/>
        <v>84</v>
      </c>
    </row>
    <row r="11806" spans="2:6" x14ac:dyDescent="0.25">
      <c r="B11806">
        <v>12573</v>
      </c>
      <c r="C11806">
        <v>3655</v>
      </c>
      <c r="D11806" s="3">
        <v>0.54497685185185185</v>
      </c>
      <c r="E11806" s="3">
        <f t="shared" si="370"/>
        <v>5.837962962962967E-2</v>
      </c>
      <c r="F11806">
        <f t="shared" si="371"/>
        <v>84</v>
      </c>
    </row>
    <row r="11807" spans="2:6" x14ac:dyDescent="0.25">
      <c r="B11807">
        <v>12574</v>
      </c>
      <c r="C11807">
        <v>3655</v>
      </c>
      <c r="D11807" s="3">
        <v>0.54497685185185185</v>
      </c>
      <c r="E11807" s="3">
        <f t="shared" si="370"/>
        <v>5.837962962962967E-2</v>
      </c>
      <c r="F11807">
        <f t="shared" si="371"/>
        <v>84</v>
      </c>
    </row>
    <row r="11808" spans="2:6" x14ac:dyDescent="0.25">
      <c r="B11808">
        <v>12575</v>
      </c>
      <c r="C11808">
        <v>3655</v>
      </c>
      <c r="D11808" s="3">
        <v>0.54497685185185185</v>
      </c>
      <c r="E11808" s="3">
        <f t="shared" si="370"/>
        <v>5.837962962962967E-2</v>
      </c>
      <c r="F11808">
        <f t="shared" si="371"/>
        <v>84</v>
      </c>
    </row>
    <row r="11809" spans="2:6" x14ac:dyDescent="0.25">
      <c r="B11809">
        <v>12576</v>
      </c>
      <c r="C11809">
        <v>3564</v>
      </c>
      <c r="D11809" s="3">
        <v>0.54497685185185185</v>
      </c>
      <c r="E11809" s="3">
        <f t="shared" si="370"/>
        <v>5.837962962962967E-2</v>
      </c>
      <c r="F11809">
        <f t="shared" si="371"/>
        <v>84</v>
      </c>
    </row>
    <row r="11810" spans="2:6" x14ac:dyDescent="0.25">
      <c r="B11810">
        <v>12577</v>
      </c>
      <c r="C11810">
        <v>3564</v>
      </c>
      <c r="D11810" s="3">
        <v>0.54497685185185185</v>
      </c>
      <c r="E11810" s="3">
        <f t="shared" si="370"/>
        <v>5.837962962962967E-2</v>
      </c>
      <c r="F11810">
        <f t="shared" si="371"/>
        <v>84</v>
      </c>
    </row>
    <row r="11811" spans="2:6" x14ac:dyDescent="0.25">
      <c r="B11811">
        <v>12578</v>
      </c>
      <c r="C11811">
        <v>3564</v>
      </c>
      <c r="D11811" s="3">
        <v>0.54497685185185185</v>
      </c>
      <c r="E11811" s="3">
        <f t="shared" si="370"/>
        <v>5.837962962962967E-2</v>
      </c>
      <c r="F11811">
        <f t="shared" si="371"/>
        <v>84</v>
      </c>
    </row>
    <row r="11812" spans="2:6" x14ac:dyDescent="0.25">
      <c r="B11812">
        <v>12579</v>
      </c>
      <c r="C11812">
        <v>3564</v>
      </c>
      <c r="D11812" s="3">
        <v>0.54497685185185185</v>
      </c>
      <c r="E11812" s="3">
        <f t="shared" si="370"/>
        <v>5.837962962962967E-2</v>
      </c>
      <c r="F11812">
        <f t="shared" si="371"/>
        <v>84</v>
      </c>
    </row>
    <row r="11813" spans="2:6" x14ac:dyDescent="0.25">
      <c r="B11813">
        <v>12580</v>
      </c>
      <c r="C11813">
        <v>3637</v>
      </c>
      <c r="D11813" s="3">
        <v>0.54498842592592589</v>
      </c>
      <c r="E11813" s="3">
        <f t="shared" si="370"/>
        <v>5.8391203703703709E-2</v>
      </c>
      <c r="F11813">
        <f t="shared" si="371"/>
        <v>84</v>
      </c>
    </row>
    <row r="11814" spans="2:6" x14ac:dyDescent="0.25">
      <c r="B11814">
        <v>12581</v>
      </c>
      <c r="C11814">
        <v>3637</v>
      </c>
      <c r="D11814" s="3">
        <v>0.54498842592592589</v>
      </c>
      <c r="E11814" s="3">
        <f t="shared" si="370"/>
        <v>5.8391203703703709E-2</v>
      </c>
      <c r="F11814">
        <f t="shared" si="371"/>
        <v>84</v>
      </c>
    </row>
    <row r="11815" spans="2:6" x14ac:dyDescent="0.25">
      <c r="B11815">
        <v>12582</v>
      </c>
      <c r="C11815">
        <v>3637</v>
      </c>
      <c r="D11815" s="3">
        <v>0.54498842592592589</v>
      </c>
      <c r="E11815" s="3">
        <f t="shared" si="370"/>
        <v>5.8391203703703709E-2</v>
      </c>
      <c r="F11815">
        <f t="shared" si="371"/>
        <v>84</v>
      </c>
    </row>
    <row r="11816" spans="2:6" x14ac:dyDescent="0.25">
      <c r="B11816">
        <v>12583</v>
      </c>
      <c r="C11816">
        <v>3637</v>
      </c>
      <c r="D11816" s="3">
        <v>0.54498842592592589</v>
      </c>
      <c r="E11816" s="3">
        <f t="shared" si="370"/>
        <v>5.8391203703703709E-2</v>
      </c>
      <c r="F11816">
        <f t="shared" si="371"/>
        <v>84</v>
      </c>
    </row>
    <row r="11817" spans="2:6" x14ac:dyDescent="0.25">
      <c r="B11817">
        <v>12584</v>
      </c>
      <c r="C11817">
        <v>3633</v>
      </c>
      <c r="D11817" s="3">
        <v>0.54498842592592589</v>
      </c>
      <c r="E11817" s="3">
        <f t="shared" si="370"/>
        <v>5.8391203703703709E-2</v>
      </c>
      <c r="F11817">
        <f t="shared" si="371"/>
        <v>84</v>
      </c>
    </row>
    <row r="11818" spans="2:6" x14ac:dyDescent="0.25">
      <c r="B11818">
        <v>12585</v>
      </c>
      <c r="C11818">
        <v>3633</v>
      </c>
      <c r="D11818" s="3">
        <v>0.54498842592592589</v>
      </c>
      <c r="E11818" s="3">
        <f t="shared" si="370"/>
        <v>5.8391203703703709E-2</v>
      </c>
      <c r="F11818">
        <f t="shared" si="371"/>
        <v>84</v>
      </c>
    </row>
    <row r="11819" spans="2:6" x14ac:dyDescent="0.25">
      <c r="B11819">
        <v>12586</v>
      </c>
      <c r="C11819">
        <v>3633</v>
      </c>
      <c r="D11819" s="3">
        <v>0.54498842592592589</v>
      </c>
      <c r="E11819" s="3">
        <f t="shared" si="370"/>
        <v>5.8391203703703709E-2</v>
      </c>
      <c r="F11819">
        <f t="shared" si="371"/>
        <v>84</v>
      </c>
    </row>
    <row r="11820" spans="2:6" x14ac:dyDescent="0.25">
      <c r="B11820">
        <v>12587</v>
      </c>
      <c r="C11820">
        <v>3633</v>
      </c>
      <c r="D11820" s="3">
        <v>0.54498842592592589</v>
      </c>
      <c r="E11820" s="3">
        <f t="shared" si="370"/>
        <v>5.8391203703703709E-2</v>
      </c>
      <c r="F11820">
        <f t="shared" si="371"/>
        <v>84</v>
      </c>
    </row>
    <row r="11821" spans="2:6" x14ac:dyDescent="0.25">
      <c r="B11821">
        <v>12588</v>
      </c>
      <c r="C11821">
        <v>3630</v>
      </c>
      <c r="D11821" s="3">
        <v>0.54498842592592589</v>
      </c>
      <c r="E11821" s="3">
        <f t="shared" si="370"/>
        <v>5.8391203703703709E-2</v>
      </c>
      <c r="F11821">
        <f t="shared" si="371"/>
        <v>84</v>
      </c>
    </row>
    <row r="11822" spans="2:6" x14ac:dyDescent="0.25">
      <c r="B11822">
        <v>12589</v>
      </c>
      <c r="C11822">
        <v>3630</v>
      </c>
      <c r="D11822" s="3">
        <v>0.54498842592592589</v>
      </c>
      <c r="E11822" s="3">
        <f t="shared" si="370"/>
        <v>5.8391203703703709E-2</v>
      </c>
      <c r="F11822">
        <f t="shared" si="371"/>
        <v>84</v>
      </c>
    </row>
    <row r="11823" spans="2:6" x14ac:dyDescent="0.25">
      <c r="B11823">
        <v>12590</v>
      </c>
      <c r="C11823">
        <v>3630</v>
      </c>
      <c r="D11823" s="3">
        <v>0.54498842592592589</v>
      </c>
      <c r="E11823" s="3">
        <f t="shared" si="370"/>
        <v>5.8391203703703709E-2</v>
      </c>
      <c r="F11823">
        <f t="shared" si="371"/>
        <v>84</v>
      </c>
    </row>
    <row r="11824" spans="2:6" x14ac:dyDescent="0.25">
      <c r="B11824">
        <v>12591</v>
      </c>
      <c r="C11824">
        <v>3630</v>
      </c>
      <c r="D11824" s="3">
        <v>0.54498842592592589</v>
      </c>
      <c r="E11824" s="3">
        <f t="shared" si="370"/>
        <v>5.8391203703703709E-2</v>
      </c>
      <c r="F11824">
        <f t="shared" si="371"/>
        <v>84</v>
      </c>
    </row>
    <row r="11825" spans="2:6" x14ac:dyDescent="0.25">
      <c r="B11825">
        <v>12592</v>
      </c>
      <c r="C11825">
        <v>3594</v>
      </c>
      <c r="D11825" s="3">
        <v>0.54501157407407408</v>
      </c>
      <c r="E11825" s="3">
        <f t="shared" si="370"/>
        <v>5.8414351851851898E-2</v>
      </c>
      <c r="F11825">
        <f t="shared" si="371"/>
        <v>84</v>
      </c>
    </row>
    <row r="11826" spans="2:6" x14ac:dyDescent="0.25">
      <c r="B11826">
        <v>12593</v>
      </c>
      <c r="C11826">
        <v>3594</v>
      </c>
      <c r="D11826" s="3">
        <v>0.54501157407407408</v>
      </c>
      <c r="E11826" s="3">
        <f t="shared" si="370"/>
        <v>5.8414351851851898E-2</v>
      </c>
      <c r="F11826">
        <f t="shared" si="371"/>
        <v>84</v>
      </c>
    </row>
    <row r="11827" spans="2:6" x14ac:dyDescent="0.25">
      <c r="B11827">
        <v>12594</v>
      </c>
      <c r="C11827">
        <v>3594</v>
      </c>
      <c r="D11827" s="3">
        <v>0.54501157407407408</v>
      </c>
      <c r="E11827" s="3">
        <f t="shared" si="370"/>
        <v>5.8414351851851898E-2</v>
      </c>
      <c r="F11827">
        <f t="shared" si="371"/>
        <v>84</v>
      </c>
    </row>
    <row r="11828" spans="2:6" x14ac:dyDescent="0.25">
      <c r="B11828">
        <v>12595</v>
      </c>
      <c r="C11828">
        <v>3594</v>
      </c>
      <c r="D11828" s="3">
        <v>0.54501157407407408</v>
      </c>
      <c r="E11828" s="3">
        <f t="shared" si="370"/>
        <v>5.8414351851851898E-2</v>
      </c>
      <c r="F11828">
        <f t="shared" si="371"/>
        <v>84</v>
      </c>
    </row>
    <row r="11829" spans="2:6" x14ac:dyDescent="0.25">
      <c r="B11829">
        <v>12596</v>
      </c>
      <c r="C11829">
        <v>3676</v>
      </c>
      <c r="D11829" s="3">
        <v>0.54501157407407408</v>
      </c>
      <c r="E11829" s="3">
        <f t="shared" si="370"/>
        <v>5.8414351851851898E-2</v>
      </c>
      <c r="F11829">
        <f t="shared" si="371"/>
        <v>84</v>
      </c>
    </row>
    <row r="11830" spans="2:6" x14ac:dyDescent="0.25">
      <c r="B11830">
        <v>12597</v>
      </c>
      <c r="C11830">
        <v>3676</v>
      </c>
      <c r="D11830" s="3">
        <v>0.54501157407407408</v>
      </c>
      <c r="E11830" s="3">
        <f t="shared" si="370"/>
        <v>5.8414351851851898E-2</v>
      </c>
      <c r="F11830">
        <f t="shared" si="371"/>
        <v>84</v>
      </c>
    </row>
    <row r="11831" spans="2:6" x14ac:dyDescent="0.25">
      <c r="B11831">
        <v>12598</v>
      </c>
      <c r="C11831">
        <v>3676</v>
      </c>
      <c r="D11831" s="3">
        <v>0.54501157407407408</v>
      </c>
      <c r="E11831" s="3">
        <f t="shared" si="370"/>
        <v>5.8414351851851898E-2</v>
      </c>
      <c r="F11831">
        <f t="shared" si="371"/>
        <v>84</v>
      </c>
    </row>
    <row r="11832" spans="2:6" x14ac:dyDescent="0.25">
      <c r="B11832">
        <v>12599</v>
      </c>
      <c r="C11832">
        <v>3676</v>
      </c>
      <c r="D11832" s="3">
        <v>0.54501157407407408</v>
      </c>
      <c r="E11832" s="3">
        <f t="shared" si="370"/>
        <v>5.8414351851851898E-2</v>
      </c>
      <c r="F11832">
        <f t="shared" si="371"/>
        <v>84</v>
      </c>
    </row>
    <row r="11833" spans="2:6" x14ac:dyDescent="0.25">
      <c r="B11833">
        <v>12600</v>
      </c>
      <c r="C11833">
        <v>3634</v>
      </c>
      <c r="D11833" s="3">
        <v>0.54501157407407408</v>
      </c>
      <c r="E11833" s="3">
        <f t="shared" si="370"/>
        <v>5.8414351851851898E-2</v>
      </c>
      <c r="F11833">
        <f t="shared" si="371"/>
        <v>84</v>
      </c>
    </row>
    <row r="11834" spans="2:6" x14ac:dyDescent="0.25">
      <c r="B11834">
        <v>12601</v>
      </c>
      <c r="C11834">
        <v>3634</v>
      </c>
      <c r="D11834" s="3">
        <v>0.54501157407407408</v>
      </c>
      <c r="E11834" s="3">
        <f t="shared" si="370"/>
        <v>5.8414351851851898E-2</v>
      </c>
      <c r="F11834">
        <f t="shared" si="371"/>
        <v>84</v>
      </c>
    </row>
    <row r="11835" spans="2:6" x14ac:dyDescent="0.25">
      <c r="B11835">
        <v>12602</v>
      </c>
      <c r="C11835">
        <v>3634</v>
      </c>
      <c r="D11835" s="3">
        <v>0.54501157407407408</v>
      </c>
      <c r="E11835" s="3">
        <f t="shared" si="370"/>
        <v>5.8414351851851898E-2</v>
      </c>
      <c r="F11835">
        <f t="shared" si="371"/>
        <v>84</v>
      </c>
    </row>
    <row r="11836" spans="2:6" x14ac:dyDescent="0.25">
      <c r="B11836">
        <v>12603</v>
      </c>
      <c r="C11836">
        <v>3634</v>
      </c>
      <c r="D11836" s="3">
        <v>0.54501157407407408</v>
      </c>
      <c r="E11836" s="3">
        <f t="shared" si="370"/>
        <v>5.8414351851851898E-2</v>
      </c>
      <c r="F11836">
        <f t="shared" si="371"/>
        <v>84</v>
      </c>
    </row>
    <row r="11837" spans="2:6" x14ac:dyDescent="0.25">
      <c r="B11837">
        <v>12604</v>
      </c>
      <c r="C11837">
        <v>3685</v>
      </c>
      <c r="D11837" s="3">
        <v>0.54502314814814812</v>
      </c>
      <c r="E11837" s="3">
        <f t="shared" si="370"/>
        <v>5.8425925925925937E-2</v>
      </c>
      <c r="F11837">
        <f t="shared" si="371"/>
        <v>84</v>
      </c>
    </row>
    <row r="11838" spans="2:6" x14ac:dyDescent="0.25">
      <c r="B11838">
        <v>12605</v>
      </c>
      <c r="C11838">
        <v>3685</v>
      </c>
      <c r="D11838" s="3">
        <v>0.54502314814814812</v>
      </c>
      <c r="E11838" s="3">
        <f t="shared" si="370"/>
        <v>5.8425925925925937E-2</v>
      </c>
      <c r="F11838">
        <f t="shared" si="371"/>
        <v>84</v>
      </c>
    </row>
    <row r="11839" spans="2:6" x14ac:dyDescent="0.25">
      <c r="B11839">
        <v>12606</v>
      </c>
      <c r="C11839">
        <v>3685</v>
      </c>
      <c r="D11839" s="3">
        <v>0.54502314814814812</v>
      </c>
      <c r="E11839" s="3">
        <f t="shared" si="370"/>
        <v>5.8425925925925937E-2</v>
      </c>
      <c r="F11839">
        <f t="shared" si="371"/>
        <v>84</v>
      </c>
    </row>
    <row r="11840" spans="2:6" x14ac:dyDescent="0.25">
      <c r="B11840">
        <v>12607</v>
      </c>
      <c r="C11840">
        <v>3685</v>
      </c>
      <c r="D11840" s="3">
        <v>0.54502314814814812</v>
      </c>
      <c r="E11840" s="3">
        <f t="shared" si="370"/>
        <v>5.8425925925925937E-2</v>
      </c>
      <c r="F11840">
        <f t="shared" si="371"/>
        <v>84</v>
      </c>
    </row>
    <row r="11841" spans="2:6" x14ac:dyDescent="0.25">
      <c r="B11841">
        <v>12608</v>
      </c>
      <c r="C11841">
        <v>3629</v>
      </c>
      <c r="D11841" s="3">
        <v>0.54503472222222216</v>
      </c>
      <c r="E11841" s="3">
        <f t="shared" si="370"/>
        <v>5.8437499999999976E-2</v>
      </c>
      <c r="F11841">
        <f t="shared" si="371"/>
        <v>84</v>
      </c>
    </row>
    <row r="11842" spans="2:6" x14ac:dyDescent="0.25">
      <c r="B11842">
        <v>12609</v>
      </c>
      <c r="C11842">
        <v>3629</v>
      </c>
      <c r="D11842" s="3">
        <v>0.54503472222222216</v>
      </c>
      <c r="E11842" s="3">
        <f t="shared" ref="E11842:E11905" si="372">D11842-$A$1</f>
        <v>5.8437499999999976E-2</v>
      </c>
      <c r="F11842">
        <f t="shared" ref="F11842:F11905" si="373">(MINUTE(E11842))+60</f>
        <v>84</v>
      </c>
    </row>
    <row r="11843" spans="2:6" x14ac:dyDescent="0.25">
      <c r="B11843">
        <v>12610</v>
      </c>
      <c r="C11843">
        <v>3629</v>
      </c>
      <c r="D11843" s="3">
        <v>0.54503472222222216</v>
      </c>
      <c r="E11843" s="3">
        <f t="shared" si="372"/>
        <v>5.8437499999999976E-2</v>
      </c>
      <c r="F11843">
        <f t="shared" si="373"/>
        <v>84</v>
      </c>
    </row>
    <row r="11844" spans="2:6" x14ac:dyDescent="0.25">
      <c r="B11844">
        <v>12611</v>
      </c>
      <c r="C11844">
        <v>3629</v>
      </c>
      <c r="D11844" s="3">
        <v>0.54503472222222216</v>
      </c>
      <c r="E11844" s="3">
        <f t="shared" si="372"/>
        <v>5.8437499999999976E-2</v>
      </c>
      <c r="F11844">
        <f t="shared" si="373"/>
        <v>84</v>
      </c>
    </row>
    <row r="11845" spans="2:6" x14ac:dyDescent="0.25">
      <c r="B11845">
        <v>12612</v>
      </c>
      <c r="C11845">
        <v>3630</v>
      </c>
      <c r="D11845" s="3">
        <v>0.54503472222222216</v>
      </c>
      <c r="E11845" s="3">
        <f t="shared" si="372"/>
        <v>5.8437499999999976E-2</v>
      </c>
      <c r="F11845">
        <f t="shared" si="373"/>
        <v>84</v>
      </c>
    </row>
    <row r="11846" spans="2:6" x14ac:dyDescent="0.25">
      <c r="B11846">
        <v>12613</v>
      </c>
      <c r="C11846">
        <v>3630</v>
      </c>
      <c r="D11846" s="3">
        <v>0.54503472222222216</v>
      </c>
      <c r="E11846" s="3">
        <f t="shared" si="372"/>
        <v>5.8437499999999976E-2</v>
      </c>
      <c r="F11846">
        <f t="shared" si="373"/>
        <v>84</v>
      </c>
    </row>
    <row r="11847" spans="2:6" x14ac:dyDescent="0.25">
      <c r="B11847">
        <v>12614</v>
      </c>
      <c r="C11847">
        <v>3630</v>
      </c>
      <c r="D11847" s="3">
        <v>0.54503472222222216</v>
      </c>
      <c r="E11847" s="3">
        <f t="shared" si="372"/>
        <v>5.8437499999999976E-2</v>
      </c>
      <c r="F11847">
        <f t="shared" si="373"/>
        <v>84</v>
      </c>
    </row>
    <row r="11848" spans="2:6" x14ac:dyDescent="0.25">
      <c r="B11848">
        <v>12615</v>
      </c>
      <c r="C11848">
        <v>3630</v>
      </c>
      <c r="D11848" s="3">
        <v>0.54503472222222216</v>
      </c>
      <c r="E11848" s="3">
        <f t="shared" si="372"/>
        <v>5.8437499999999976E-2</v>
      </c>
      <c r="F11848">
        <f t="shared" si="373"/>
        <v>84</v>
      </c>
    </row>
    <row r="11849" spans="2:6" x14ac:dyDescent="0.25">
      <c r="B11849">
        <v>12616</v>
      </c>
      <c r="C11849">
        <v>3658</v>
      </c>
      <c r="D11849" s="3">
        <v>0.54504629629629631</v>
      </c>
      <c r="E11849" s="3">
        <f t="shared" si="372"/>
        <v>5.8449074074074125E-2</v>
      </c>
      <c r="F11849">
        <f t="shared" si="373"/>
        <v>84</v>
      </c>
    </row>
    <row r="11850" spans="2:6" x14ac:dyDescent="0.25">
      <c r="B11850">
        <v>12617</v>
      </c>
      <c r="C11850">
        <v>3658</v>
      </c>
      <c r="D11850" s="3">
        <v>0.54504629629629631</v>
      </c>
      <c r="E11850" s="3">
        <f t="shared" si="372"/>
        <v>5.8449074074074125E-2</v>
      </c>
      <c r="F11850">
        <f t="shared" si="373"/>
        <v>84</v>
      </c>
    </row>
    <row r="11851" spans="2:6" x14ac:dyDescent="0.25">
      <c r="B11851">
        <v>12618</v>
      </c>
      <c r="C11851">
        <v>3658</v>
      </c>
      <c r="D11851" s="3">
        <v>0.54504629629629631</v>
      </c>
      <c r="E11851" s="3">
        <f t="shared" si="372"/>
        <v>5.8449074074074125E-2</v>
      </c>
      <c r="F11851">
        <f t="shared" si="373"/>
        <v>84</v>
      </c>
    </row>
    <row r="11852" spans="2:6" x14ac:dyDescent="0.25">
      <c r="B11852">
        <v>12619</v>
      </c>
      <c r="C11852">
        <v>3658</v>
      </c>
      <c r="D11852" s="3">
        <v>0.54504629629629631</v>
      </c>
      <c r="E11852" s="3">
        <f t="shared" si="372"/>
        <v>5.8449074074074125E-2</v>
      </c>
      <c r="F11852">
        <f t="shared" si="373"/>
        <v>84</v>
      </c>
    </row>
    <row r="11853" spans="2:6" x14ac:dyDescent="0.25">
      <c r="B11853">
        <v>12620</v>
      </c>
      <c r="C11853">
        <v>3631</v>
      </c>
      <c r="D11853" s="3">
        <v>0.54505787037037035</v>
      </c>
      <c r="E11853" s="3">
        <f t="shared" si="372"/>
        <v>5.8460648148148164E-2</v>
      </c>
      <c r="F11853">
        <f t="shared" si="373"/>
        <v>84</v>
      </c>
    </row>
    <row r="11854" spans="2:6" x14ac:dyDescent="0.25">
      <c r="B11854">
        <v>12621</v>
      </c>
      <c r="C11854">
        <v>3631</v>
      </c>
      <c r="D11854" s="3">
        <v>0.54505787037037035</v>
      </c>
      <c r="E11854" s="3">
        <f t="shared" si="372"/>
        <v>5.8460648148148164E-2</v>
      </c>
      <c r="F11854">
        <f t="shared" si="373"/>
        <v>84</v>
      </c>
    </row>
    <row r="11855" spans="2:6" x14ac:dyDescent="0.25">
      <c r="B11855">
        <v>12622</v>
      </c>
      <c r="C11855">
        <v>3631</v>
      </c>
      <c r="D11855" s="3">
        <v>0.54505787037037035</v>
      </c>
      <c r="E11855" s="3">
        <f t="shared" si="372"/>
        <v>5.8460648148148164E-2</v>
      </c>
      <c r="F11855">
        <f t="shared" si="373"/>
        <v>84</v>
      </c>
    </row>
    <row r="11856" spans="2:6" x14ac:dyDescent="0.25">
      <c r="B11856">
        <v>12623</v>
      </c>
      <c r="C11856">
        <v>3631</v>
      </c>
      <c r="D11856" s="3">
        <v>0.54505787037037035</v>
      </c>
      <c r="E11856" s="3">
        <f t="shared" si="372"/>
        <v>5.8460648148148164E-2</v>
      </c>
      <c r="F11856">
        <f t="shared" si="373"/>
        <v>84</v>
      </c>
    </row>
    <row r="11857" spans="2:6" x14ac:dyDescent="0.25">
      <c r="B11857">
        <v>12624</v>
      </c>
      <c r="C11857">
        <v>3619</v>
      </c>
      <c r="D11857" s="3">
        <v>0.54505787037037035</v>
      </c>
      <c r="E11857" s="3">
        <f t="shared" si="372"/>
        <v>5.8460648148148164E-2</v>
      </c>
      <c r="F11857">
        <f t="shared" si="373"/>
        <v>84</v>
      </c>
    </row>
    <row r="11858" spans="2:6" x14ac:dyDescent="0.25">
      <c r="B11858">
        <v>12625</v>
      </c>
      <c r="C11858">
        <v>3619</v>
      </c>
      <c r="D11858" s="3">
        <v>0.54505787037037035</v>
      </c>
      <c r="E11858" s="3">
        <f t="shared" si="372"/>
        <v>5.8460648148148164E-2</v>
      </c>
      <c r="F11858">
        <f t="shared" si="373"/>
        <v>84</v>
      </c>
    </row>
    <row r="11859" spans="2:6" x14ac:dyDescent="0.25">
      <c r="B11859">
        <v>12626</v>
      </c>
      <c r="C11859">
        <v>3619</v>
      </c>
      <c r="D11859" s="3">
        <v>0.54505787037037035</v>
      </c>
      <c r="E11859" s="3">
        <f t="shared" si="372"/>
        <v>5.8460648148148164E-2</v>
      </c>
      <c r="F11859">
        <f t="shared" si="373"/>
        <v>84</v>
      </c>
    </row>
    <row r="11860" spans="2:6" x14ac:dyDescent="0.25">
      <c r="B11860">
        <v>12627</v>
      </c>
      <c r="C11860">
        <v>3619</v>
      </c>
      <c r="D11860" s="3">
        <v>0.54505787037037035</v>
      </c>
      <c r="E11860" s="3">
        <f t="shared" si="372"/>
        <v>5.8460648148148164E-2</v>
      </c>
      <c r="F11860">
        <f t="shared" si="373"/>
        <v>84</v>
      </c>
    </row>
    <row r="11861" spans="2:6" x14ac:dyDescent="0.25">
      <c r="B11861">
        <v>12628</v>
      </c>
      <c r="C11861">
        <v>3616</v>
      </c>
      <c r="D11861" s="3">
        <v>0.54505787037037035</v>
      </c>
      <c r="E11861" s="3">
        <f t="shared" si="372"/>
        <v>5.8460648148148164E-2</v>
      </c>
      <c r="F11861">
        <f t="shared" si="373"/>
        <v>84</v>
      </c>
    </row>
    <row r="11862" spans="2:6" x14ac:dyDescent="0.25">
      <c r="B11862">
        <v>12629</v>
      </c>
      <c r="C11862">
        <v>3616</v>
      </c>
      <c r="D11862" s="3">
        <v>0.54505787037037035</v>
      </c>
      <c r="E11862" s="3">
        <f t="shared" si="372"/>
        <v>5.8460648148148164E-2</v>
      </c>
      <c r="F11862">
        <f t="shared" si="373"/>
        <v>84</v>
      </c>
    </row>
    <row r="11863" spans="2:6" x14ac:dyDescent="0.25">
      <c r="B11863">
        <v>12630</v>
      </c>
      <c r="C11863">
        <v>3616</v>
      </c>
      <c r="D11863" s="3">
        <v>0.54505787037037035</v>
      </c>
      <c r="E11863" s="3">
        <f t="shared" si="372"/>
        <v>5.8460648148148164E-2</v>
      </c>
      <c r="F11863">
        <f t="shared" si="373"/>
        <v>84</v>
      </c>
    </row>
    <row r="11864" spans="2:6" x14ac:dyDescent="0.25">
      <c r="B11864">
        <v>12631</v>
      </c>
      <c r="C11864">
        <v>3616</v>
      </c>
      <c r="D11864" s="3">
        <v>0.54505787037037035</v>
      </c>
      <c r="E11864" s="3">
        <f t="shared" si="372"/>
        <v>5.8460648148148164E-2</v>
      </c>
      <c r="F11864">
        <f t="shared" si="373"/>
        <v>84</v>
      </c>
    </row>
    <row r="11865" spans="2:6" x14ac:dyDescent="0.25">
      <c r="B11865">
        <v>12632</v>
      </c>
      <c r="C11865">
        <v>3609</v>
      </c>
      <c r="D11865" s="3">
        <v>0.5450694444444445</v>
      </c>
      <c r="E11865" s="3">
        <f t="shared" si="372"/>
        <v>5.8472222222222314E-2</v>
      </c>
      <c r="F11865">
        <f t="shared" si="373"/>
        <v>84</v>
      </c>
    </row>
    <row r="11866" spans="2:6" x14ac:dyDescent="0.25">
      <c r="B11866">
        <v>12633</v>
      </c>
      <c r="C11866">
        <v>3609</v>
      </c>
      <c r="D11866" s="3">
        <v>0.5450694444444445</v>
      </c>
      <c r="E11866" s="3">
        <f t="shared" si="372"/>
        <v>5.8472222222222314E-2</v>
      </c>
      <c r="F11866">
        <f t="shared" si="373"/>
        <v>84</v>
      </c>
    </row>
    <row r="11867" spans="2:6" x14ac:dyDescent="0.25">
      <c r="B11867">
        <v>12634</v>
      </c>
      <c r="C11867">
        <v>3609</v>
      </c>
      <c r="D11867" s="3">
        <v>0.5450694444444445</v>
      </c>
      <c r="E11867" s="3">
        <f t="shared" si="372"/>
        <v>5.8472222222222314E-2</v>
      </c>
      <c r="F11867">
        <f t="shared" si="373"/>
        <v>84</v>
      </c>
    </row>
    <row r="11868" spans="2:6" x14ac:dyDescent="0.25">
      <c r="B11868">
        <v>12635</v>
      </c>
      <c r="C11868">
        <v>3609</v>
      </c>
      <c r="D11868" s="3">
        <v>0.5450694444444445</v>
      </c>
      <c r="E11868" s="3">
        <f t="shared" si="372"/>
        <v>5.8472222222222314E-2</v>
      </c>
      <c r="F11868">
        <f t="shared" si="373"/>
        <v>84</v>
      </c>
    </row>
    <row r="11869" spans="2:6" x14ac:dyDescent="0.25">
      <c r="B11869">
        <v>12636</v>
      </c>
      <c r="C11869">
        <v>3580</v>
      </c>
      <c r="D11869" s="3">
        <v>0.5450694444444445</v>
      </c>
      <c r="E11869" s="3">
        <f t="shared" si="372"/>
        <v>5.8472222222222314E-2</v>
      </c>
      <c r="F11869">
        <f t="shared" si="373"/>
        <v>84</v>
      </c>
    </row>
    <row r="11870" spans="2:6" x14ac:dyDescent="0.25">
      <c r="B11870">
        <v>12637</v>
      </c>
      <c r="C11870">
        <v>3580</v>
      </c>
      <c r="D11870" s="3">
        <v>0.5450694444444445</v>
      </c>
      <c r="E11870" s="3">
        <f t="shared" si="372"/>
        <v>5.8472222222222314E-2</v>
      </c>
      <c r="F11870">
        <f t="shared" si="373"/>
        <v>84</v>
      </c>
    </row>
    <row r="11871" spans="2:6" x14ac:dyDescent="0.25">
      <c r="B11871">
        <v>12638</v>
      </c>
      <c r="C11871">
        <v>3580</v>
      </c>
      <c r="D11871" s="3">
        <v>0.5450694444444445</v>
      </c>
      <c r="E11871" s="3">
        <f t="shared" si="372"/>
        <v>5.8472222222222314E-2</v>
      </c>
      <c r="F11871">
        <f t="shared" si="373"/>
        <v>84</v>
      </c>
    </row>
    <row r="11872" spans="2:6" x14ac:dyDescent="0.25">
      <c r="B11872">
        <v>12639</v>
      </c>
      <c r="C11872">
        <v>3580</v>
      </c>
      <c r="D11872" s="3">
        <v>0.5450694444444445</v>
      </c>
      <c r="E11872" s="3">
        <f t="shared" si="372"/>
        <v>5.8472222222222314E-2</v>
      </c>
      <c r="F11872">
        <f t="shared" si="373"/>
        <v>84</v>
      </c>
    </row>
    <row r="11873" spans="2:6" x14ac:dyDescent="0.25">
      <c r="B11873">
        <v>12640</v>
      </c>
      <c r="C11873">
        <v>3669</v>
      </c>
      <c r="D11873" s="3">
        <v>0.5450694444444445</v>
      </c>
      <c r="E11873" s="3">
        <f t="shared" si="372"/>
        <v>5.8472222222222314E-2</v>
      </c>
      <c r="F11873">
        <f t="shared" si="373"/>
        <v>84</v>
      </c>
    </row>
    <row r="11874" spans="2:6" x14ac:dyDescent="0.25">
      <c r="B11874">
        <v>12641</v>
      </c>
      <c r="C11874">
        <v>3669</v>
      </c>
      <c r="D11874" s="3">
        <v>0.5450694444444445</v>
      </c>
      <c r="E11874" s="3">
        <f t="shared" si="372"/>
        <v>5.8472222222222314E-2</v>
      </c>
      <c r="F11874">
        <f t="shared" si="373"/>
        <v>84</v>
      </c>
    </row>
    <row r="11875" spans="2:6" x14ac:dyDescent="0.25">
      <c r="B11875">
        <v>12642</v>
      </c>
      <c r="C11875">
        <v>3669</v>
      </c>
      <c r="D11875" s="3">
        <v>0.5450694444444445</v>
      </c>
      <c r="E11875" s="3">
        <f t="shared" si="372"/>
        <v>5.8472222222222314E-2</v>
      </c>
      <c r="F11875">
        <f t="shared" si="373"/>
        <v>84</v>
      </c>
    </row>
    <row r="11876" spans="2:6" x14ac:dyDescent="0.25">
      <c r="B11876">
        <v>12643</v>
      </c>
      <c r="C11876">
        <v>3669</v>
      </c>
      <c r="D11876" s="3">
        <v>0.5450694444444445</v>
      </c>
      <c r="E11876" s="3">
        <f t="shared" si="372"/>
        <v>5.8472222222222314E-2</v>
      </c>
      <c r="F11876">
        <f t="shared" si="373"/>
        <v>84</v>
      </c>
    </row>
    <row r="11877" spans="2:6" x14ac:dyDescent="0.25">
      <c r="B11877">
        <v>12644</v>
      </c>
      <c r="C11877">
        <v>3323</v>
      </c>
      <c r="D11877" s="3">
        <v>0.5450694444444445</v>
      </c>
      <c r="E11877" s="3">
        <f t="shared" si="372"/>
        <v>5.8472222222222314E-2</v>
      </c>
      <c r="F11877">
        <f t="shared" si="373"/>
        <v>84</v>
      </c>
    </row>
    <row r="11878" spans="2:6" x14ac:dyDescent="0.25">
      <c r="B11878">
        <v>12645</v>
      </c>
      <c r="C11878">
        <v>3323</v>
      </c>
      <c r="D11878" s="3">
        <v>0.5450694444444445</v>
      </c>
      <c r="E11878" s="3">
        <f t="shared" si="372"/>
        <v>5.8472222222222314E-2</v>
      </c>
      <c r="F11878">
        <f t="shared" si="373"/>
        <v>84</v>
      </c>
    </row>
    <row r="11879" spans="2:6" x14ac:dyDescent="0.25">
      <c r="B11879">
        <v>12646</v>
      </c>
      <c r="C11879">
        <v>3323</v>
      </c>
      <c r="D11879" s="3">
        <v>0.5450694444444445</v>
      </c>
      <c r="E11879" s="3">
        <f t="shared" si="372"/>
        <v>5.8472222222222314E-2</v>
      </c>
      <c r="F11879">
        <f t="shared" si="373"/>
        <v>84</v>
      </c>
    </row>
    <row r="11880" spans="2:6" x14ac:dyDescent="0.25">
      <c r="B11880">
        <v>12647</v>
      </c>
      <c r="C11880">
        <v>3323</v>
      </c>
      <c r="D11880" s="3">
        <v>0.5450694444444445</v>
      </c>
      <c r="E11880" s="3">
        <f t="shared" si="372"/>
        <v>5.8472222222222314E-2</v>
      </c>
      <c r="F11880">
        <f t="shared" si="373"/>
        <v>84</v>
      </c>
    </row>
    <row r="11881" spans="2:6" x14ac:dyDescent="0.25">
      <c r="B11881">
        <v>12648</v>
      </c>
      <c r="C11881">
        <v>3639</v>
      </c>
      <c r="D11881" s="3">
        <v>0.5450694444444445</v>
      </c>
      <c r="E11881" s="3">
        <f t="shared" si="372"/>
        <v>5.8472222222222314E-2</v>
      </c>
      <c r="F11881">
        <f t="shared" si="373"/>
        <v>84</v>
      </c>
    </row>
    <row r="11882" spans="2:6" x14ac:dyDescent="0.25">
      <c r="B11882">
        <v>12649</v>
      </c>
      <c r="C11882">
        <v>3639</v>
      </c>
      <c r="D11882" s="3">
        <v>0.5450694444444445</v>
      </c>
      <c r="E11882" s="3">
        <f t="shared" si="372"/>
        <v>5.8472222222222314E-2</v>
      </c>
      <c r="F11882">
        <f t="shared" si="373"/>
        <v>84</v>
      </c>
    </row>
    <row r="11883" spans="2:6" x14ac:dyDescent="0.25">
      <c r="B11883">
        <v>12650</v>
      </c>
      <c r="C11883">
        <v>3639</v>
      </c>
      <c r="D11883" s="3">
        <v>0.5450694444444445</v>
      </c>
      <c r="E11883" s="3">
        <f t="shared" si="372"/>
        <v>5.8472222222222314E-2</v>
      </c>
      <c r="F11883">
        <f t="shared" si="373"/>
        <v>84</v>
      </c>
    </row>
    <row r="11884" spans="2:6" x14ac:dyDescent="0.25">
      <c r="B11884">
        <v>12651</v>
      </c>
      <c r="C11884">
        <v>3639</v>
      </c>
      <c r="D11884" s="3">
        <v>0.5450694444444445</v>
      </c>
      <c r="E11884" s="3">
        <f t="shared" si="372"/>
        <v>5.8472222222222314E-2</v>
      </c>
      <c r="F11884">
        <f t="shared" si="373"/>
        <v>84</v>
      </c>
    </row>
    <row r="11885" spans="2:6" x14ac:dyDescent="0.25">
      <c r="B11885">
        <v>12652</v>
      </c>
      <c r="C11885">
        <v>3673</v>
      </c>
      <c r="D11885" s="3">
        <v>0.5450694444444445</v>
      </c>
      <c r="E11885" s="3">
        <f t="shared" si="372"/>
        <v>5.8472222222222314E-2</v>
      </c>
      <c r="F11885">
        <f t="shared" si="373"/>
        <v>84</v>
      </c>
    </row>
    <row r="11886" spans="2:6" x14ac:dyDescent="0.25">
      <c r="B11886">
        <v>12653</v>
      </c>
      <c r="C11886">
        <v>3673</v>
      </c>
      <c r="D11886" s="3">
        <v>0.5450694444444445</v>
      </c>
      <c r="E11886" s="3">
        <f t="shared" si="372"/>
        <v>5.8472222222222314E-2</v>
      </c>
      <c r="F11886">
        <f t="shared" si="373"/>
        <v>84</v>
      </c>
    </row>
    <row r="11887" spans="2:6" x14ac:dyDescent="0.25">
      <c r="B11887">
        <v>12654</v>
      </c>
      <c r="C11887">
        <v>3673</v>
      </c>
      <c r="D11887" s="3">
        <v>0.5450694444444445</v>
      </c>
      <c r="E11887" s="3">
        <f t="shared" si="372"/>
        <v>5.8472222222222314E-2</v>
      </c>
      <c r="F11887">
        <f t="shared" si="373"/>
        <v>84</v>
      </c>
    </row>
    <row r="11888" spans="2:6" x14ac:dyDescent="0.25">
      <c r="B11888">
        <v>12655</v>
      </c>
      <c r="C11888">
        <v>3673</v>
      </c>
      <c r="D11888" s="3">
        <v>0.5450694444444445</v>
      </c>
      <c r="E11888" s="3">
        <f t="shared" si="372"/>
        <v>5.8472222222222314E-2</v>
      </c>
      <c r="F11888">
        <f t="shared" si="373"/>
        <v>84</v>
      </c>
    </row>
    <row r="11889" spans="2:6" x14ac:dyDescent="0.25">
      <c r="B11889">
        <v>12656</v>
      </c>
      <c r="C11889">
        <v>3654</v>
      </c>
      <c r="D11889" s="3">
        <v>0.54508101851851853</v>
      </c>
      <c r="E11889" s="3">
        <f t="shared" si="372"/>
        <v>5.8483796296296353E-2</v>
      </c>
      <c r="F11889">
        <f t="shared" si="373"/>
        <v>84</v>
      </c>
    </row>
    <row r="11890" spans="2:6" x14ac:dyDescent="0.25">
      <c r="B11890">
        <v>12657</v>
      </c>
      <c r="C11890">
        <v>3654</v>
      </c>
      <c r="D11890" s="3">
        <v>0.54508101851851853</v>
      </c>
      <c r="E11890" s="3">
        <f t="shared" si="372"/>
        <v>5.8483796296296353E-2</v>
      </c>
      <c r="F11890">
        <f t="shared" si="373"/>
        <v>84</v>
      </c>
    </row>
    <row r="11891" spans="2:6" x14ac:dyDescent="0.25">
      <c r="B11891">
        <v>12658</v>
      </c>
      <c r="C11891">
        <v>3654</v>
      </c>
      <c r="D11891" s="3">
        <v>0.54508101851851853</v>
      </c>
      <c r="E11891" s="3">
        <f t="shared" si="372"/>
        <v>5.8483796296296353E-2</v>
      </c>
      <c r="F11891">
        <f t="shared" si="373"/>
        <v>84</v>
      </c>
    </row>
    <row r="11892" spans="2:6" x14ac:dyDescent="0.25">
      <c r="B11892">
        <v>12659</v>
      </c>
      <c r="C11892">
        <v>3654</v>
      </c>
      <c r="D11892" s="3">
        <v>0.54508101851851853</v>
      </c>
      <c r="E11892" s="3">
        <f t="shared" si="372"/>
        <v>5.8483796296296353E-2</v>
      </c>
      <c r="F11892">
        <f t="shared" si="373"/>
        <v>84</v>
      </c>
    </row>
    <row r="11893" spans="2:6" x14ac:dyDescent="0.25">
      <c r="B11893">
        <v>12660</v>
      </c>
      <c r="C11893">
        <v>3685</v>
      </c>
      <c r="D11893" s="3">
        <v>0.54508101851851853</v>
      </c>
      <c r="E11893" s="3">
        <f t="shared" si="372"/>
        <v>5.8483796296296353E-2</v>
      </c>
      <c r="F11893">
        <f t="shared" si="373"/>
        <v>84</v>
      </c>
    </row>
    <row r="11894" spans="2:6" x14ac:dyDescent="0.25">
      <c r="B11894">
        <v>12661</v>
      </c>
      <c r="C11894">
        <v>3685</v>
      </c>
      <c r="D11894" s="3">
        <v>0.54508101851851853</v>
      </c>
      <c r="E11894" s="3">
        <f t="shared" si="372"/>
        <v>5.8483796296296353E-2</v>
      </c>
      <c r="F11894">
        <f t="shared" si="373"/>
        <v>84</v>
      </c>
    </row>
    <row r="11895" spans="2:6" x14ac:dyDescent="0.25">
      <c r="B11895">
        <v>12662</v>
      </c>
      <c r="C11895">
        <v>3685</v>
      </c>
      <c r="D11895" s="3">
        <v>0.54508101851851853</v>
      </c>
      <c r="E11895" s="3">
        <f t="shared" si="372"/>
        <v>5.8483796296296353E-2</v>
      </c>
      <c r="F11895">
        <f t="shared" si="373"/>
        <v>84</v>
      </c>
    </row>
    <row r="11896" spans="2:6" x14ac:dyDescent="0.25">
      <c r="B11896">
        <v>12663</v>
      </c>
      <c r="C11896">
        <v>3685</v>
      </c>
      <c r="D11896" s="3">
        <v>0.54508101851851853</v>
      </c>
      <c r="E11896" s="3">
        <f t="shared" si="372"/>
        <v>5.8483796296296353E-2</v>
      </c>
      <c r="F11896">
        <f t="shared" si="373"/>
        <v>84</v>
      </c>
    </row>
    <row r="11897" spans="2:6" x14ac:dyDescent="0.25">
      <c r="B11897">
        <v>12664</v>
      </c>
      <c r="C11897">
        <v>3639</v>
      </c>
      <c r="D11897" s="3">
        <v>0.54508101851851853</v>
      </c>
      <c r="E11897" s="3">
        <f t="shared" si="372"/>
        <v>5.8483796296296353E-2</v>
      </c>
      <c r="F11897">
        <f t="shared" si="373"/>
        <v>84</v>
      </c>
    </row>
    <row r="11898" spans="2:6" x14ac:dyDescent="0.25">
      <c r="B11898">
        <v>12665</v>
      </c>
      <c r="C11898">
        <v>3639</v>
      </c>
      <c r="D11898" s="3">
        <v>0.54508101851851853</v>
      </c>
      <c r="E11898" s="3">
        <f t="shared" si="372"/>
        <v>5.8483796296296353E-2</v>
      </c>
      <c r="F11898">
        <f t="shared" si="373"/>
        <v>84</v>
      </c>
    </row>
    <row r="11899" spans="2:6" x14ac:dyDescent="0.25">
      <c r="B11899">
        <v>12666</v>
      </c>
      <c r="C11899">
        <v>3639</v>
      </c>
      <c r="D11899" s="3">
        <v>0.54508101851851853</v>
      </c>
      <c r="E11899" s="3">
        <f t="shared" si="372"/>
        <v>5.8483796296296353E-2</v>
      </c>
      <c r="F11899">
        <f t="shared" si="373"/>
        <v>84</v>
      </c>
    </row>
    <row r="11900" spans="2:6" x14ac:dyDescent="0.25">
      <c r="B11900">
        <v>12667</v>
      </c>
      <c r="C11900">
        <v>3639</v>
      </c>
      <c r="D11900" s="3">
        <v>0.54509259259259257</v>
      </c>
      <c r="E11900" s="3">
        <f t="shared" si="372"/>
        <v>5.8495370370370392E-2</v>
      </c>
      <c r="F11900">
        <f t="shared" si="373"/>
        <v>84</v>
      </c>
    </row>
    <row r="11901" spans="2:6" x14ac:dyDescent="0.25">
      <c r="B11901">
        <v>12668</v>
      </c>
      <c r="C11901">
        <v>3532</v>
      </c>
      <c r="D11901" s="3">
        <v>0.54509259259259257</v>
      </c>
      <c r="E11901" s="3">
        <f t="shared" si="372"/>
        <v>5.8495370370370392E-2</v>
      </c>
      <c r="F11901">
        <f t="shared" si="373"/>
        <v>84</v>
      </c>
    </row>
    <row r="11902" spans="2:6" x14ac:dyDescent="0.25">
      <c r="B11902">
        <v>12669</v>
      </c>
      <c r="C11902">
        <v>3532</v>
      </c>
      <c r="D11902" s="3">
        <v>0.54509259259259257</v>
      </c>
      <c r="E11902" s="3">
        <f t="shared" si="372"/>
        <v>5.8495370370370392E-2</v>
      </c>
      <c r="F11902">
        <f t="shared" si="373"/>
        <v>84</v>
      </c>
    </row>
    <row r="11903" spans="2:6" x14ac:dyDescent="0.25">
      <c r="B11903">
        <v>12670</v>
      </c>
      <c r="C11903">
        <v>3532</v>
      </c>
      <c r="D11903" s="3">
        <v>0.54509259259259257</v>
      </c>
      <c r="E11903" s="3">
        <f t="shared" si="372"/>
        <v>5.8495370370370392E-2</v>
      </c>
      <c r="F11903">
        <f t="shared" si="373"/>
        <v>84</v>
      </c>
    </row>
    <row r="11904" spans="2:6" x14ac:dyDescent="0.25">
      <c r="B11904">
        <v>12671</v>
      </c>
      <c r="C11904">
        <v>3532</v>
      </c>
      <c r="D11904" s="3">
        <v>0.54509259259259257</v>
      </c>
      <c r="E11904" s="3">
        <f t="shared" si="372"/>
        <v>5.8495370370370392E-2</v>
      </c>
      <c r="F11904">
        <f t="shared" si="373"/>
        <v>84</v>
      </c>
    </row>
    <row r="11905" spans="2:6" x14ac:dyDescent="0.25">
      <c r="B11905">
        <v>12672</v>
      </c>
      <c r="C11905">
        <v>3543</v>
      </c>
      <c r="D11905" s="3">
        <v>0.54509259259259257</v>
      </c>
      <c r="E11905" s="3">
        <f t="shared" si="372"/>
        <v>5.8495370370370392E-2</v>
      </c>
      <c r="F11905">
        <f t="shared" si="373"/>
        <v>84</v>
      </c>
    </row>
    <row r="11906" spans="2:6" x14ac:dyDescent="0.25">
      <c r="B11906">
        <v>12673</v>
      </c>
      <c r="C11906">
        <v>3543</v>
      </c>
      <c r="D11906" s="3">
        <v>0.54509259259259257</v>
      </c>
      <c r="E11906" s="3">
        <f t="shared" ref="E11906:E11969" si="374">D11906-$A$1</f>
        <v>5.8495370370370392E-2</v>
      </c>
      <c r="F11906">
        <f t="shared" ref="F11906:F11969" si="375">(MINUTE(E11906))+60</f>
        <v>84</v>
      </c>
    </row>
    <row r="11907" spans="2:6" x14ac:dyDescent="0.25">
      <c r="B11907">
        <v>12674</v>
      </c>
      <c r="C11907">
        <v>3543</v>
      </c>
      <c r="D11907" s="3">
        <v>0.54509259259259257</v>
      </c>
      <c r="E11907" s="3">
        <f t="shared" si="374"/>
        <v>5.8495370370370392E-2</v>
      </c>
      <c r="F11907">
        <f t="shared" si="375"/>
        <v>84</v>
      </c>
    </row>
    <row r="11908" spans="2:6" x14ac:dyDescent="0.25">
      <c r="B11908">
        <v>12675</v>
      </c>
      <c r="C11908">
        <v>3543</v>
      </c>
      <c r="D11908" s="3">
        <v>0.54509259259259257</v>
      </c>
      <c r="E11908" s="3">
        <f t="shared" si="374"/>
        <v>5.8495370370370392E-2</v>
      </c>
      <c r="F11908">
        <f t="shared" si="375"/>
        <v>84</v>
      </c>
    </row>
    <row r="11909" spans="2:6" x14ac:dyDescent="0.25">
      <c r="B11909">
        <v>12676</v>
      </c>
      <c r="C11909">
        <v>3650</v>
      </c>
      <c r="D11909" s="3">
        <v>0.54510416666666661</v>
      </c>
      <c r="E11909" s="3">
        <f t="shared" si="374"/>
        <v>5.8506944444444431E-2</v>
      </c>
      <c r="F11909">
        <f t="shared" si="375"/>
        <v>84</v>
      </c>
    </row>
    <row r="11910" spans="2:6" x14ac:dyDescent="0.25">
      <c r="B11910">
        <v>12677</v>
      </c>
      <c r="C11910">
        <v>3650</v>
      </c>
      <c r="D11910" s="3">
        <v>0.54510416666666661</v>
      </c>
      <c r="E11910" s="3">
        <f t="shared" si="374"/>
        <v>5.8506944444444431E-2</v>
      </c>
      <c r="F11910">
        <f t="shared" si="375"/>
        <v>84</v>
      </c>
    </row>
    <row r="11911" spans="2:6" x14ac:dyDescent="0.25">
      <c r="B11911">
        <v>12678</v>
      </c>
      <c r="C11911">
        <v>3650</v>
      </c>
      <c r="D11911" s="3">
        <v>0.54510416666666661</v>
      </c>
      <c r="E11911" s="3">
        <f t="shared" si="374"/>
        <v>5.8506944444444431E-2</v>
      </c>
      <c r="F11911">
        <f t="shared" si="375"/>
        <v>84</v>
      </c>
    </row>
    <row r="11912" spans="2:6" x14ac:dyDescent="0.25">
      <c r="B11912">
        <v>12679</v>
      </c>
      <c r="C11912">
        <v>3650</v>
      </c>
      <c r="D11912" s="3">
        <v>0.54510416666666661</v>
      </c>
      <c r="E11912" s="3">
        <f t="shared" si="374"/>
        <v>5.8506944444444431E-2</v>
      </c>
      <c r="F11912">
        <f t="shared" si="375"/>
        <v>84</v>
      </c>
    </row>
    <row r="11913" spans="2:6" x14ac:dyDescent="0.25">
      <c r="B11913">
        <v>12680</v>
      </c>
      <c r="C11913">
        <v>3624</v>
      </c>
      <c r="D11913" s="3">
        <v>0.54510416666666661</v>
      </c>
      <c r="E11913" s="3">
        <f t="shared" si="374"/>
        <v>5.8506944444444431E-2</v>
      </c>
      <c r="F11913">
        <f t="shared" si="375"/>
        <v>84</v>
      </c>
    </row>
    <row r="11914" spans="2:6" x14ac:dyDescent="0.25">
      <c r="B11914">
        <v>12681</v>
      </c>
      <c r="C11914">
        <v>3624</v>
      </c>
      <c r="D11914" s="3">
        <v>0.54510416666666661</v>
      </c>
      <c r="E11914" s="3">
        <f t="shared" si="374"/>
        <v>5.8506944444444431E-2</v>
      </c>
      <c r="F11914">
        <f t="shared" si="375"/>
        <v>84</v>
      </c>
    </row>
    <row r="11915" spans="2:6" x14ac:dyDescent="0.25">
      <c r="B11915">
        <v>12682</v>
      </c>
      <c r="C11915">
        <v>3624</v>
      </c>
      <c r="D11915" s="3">
        <v>0.54510416666666661</v>
      </c>
      <c r="E11915" s="3">
        <f t="shared" si="374"/>
        <v>5.8506944444444431E-2</v>
      </c>
      <c r="F11915">
        <f t="shared" si="375"/>
        <v>84</v>
      </c>
    </row>
    <row r="11916" spans="2:6" x14ac:dyDescent="0.25">
      <c r="B11916">
        <v>12683</v>
      </c>
      <c r="C11916">
        <v>3624</v>
      </c>
      <c r="D11916" s="3">
        <v>0.54510416666666661</v>
      </c>
      <c r="E11916" s="3">
        <f t="shared" si="374"/>
        <v>5.8506944444444431E-2</v>
      </c>
      <c r="F11916">
        <f t="shared" si="375"/>
        <v>84</v>
      </c>
    </row>
    <row r="11917" spans="2:6" x14ac:dyDescent="0.25">
      <c r="B11917">
        <v>12684</v>
      </c>
      <c r="C11917">
        <v>3601</v>
      </c>
      <c r="D11917" s="3">
        <v>0.54510416666666661</v>
      </c>
      <c r="E11917" s="3">
        <f t="shared" si="374"/>
        <v>5.8506944444444431E-2</v>
      </c>
      <c r="F11917">
        <f t="shared" si="375"/>
        <v>84</v>
      </c>
    </row>
    <row r="11918" spans="2:6" x14ac:dyDescent="0.25">
      <c r="B11918">
        <v>12685</v>
      </c>
      <c r="C11918">
        <v>3601</v>
      </c>
      <c r="D11918" s="3">
        <v>0.54510416666666661</v>
      </c>
      <c r="E11918" s="3">
        <f t="shared" si="374"/>
        <v>5.8506944444444431E-2</v>
      </c>
      <c r="F11918">
        <f t="shared" si="375"/>
        <v>84</v>
      </c>
    </row>
    <row r="11919" spans="2:6" x14ac:dyDescent="0.25">
      <c r="B11919">
        <v>12686</v>
      </c>
      <c r="C11919">
        <v>3601</v>
      </c>
      <c r="D11919" s="3">
        <v>0.54510416666666661</v>
      </c>
      <c r="E11919" s="3">
        <f t="shared" si="374"/>
        <v>5.8506944444444431E-2</v>
      </c>
      <c r="F11919">
        <f t="shared" si="375"/>
        <v>84</v>
      </c>
    </row>
    <row r="11920" spans="2:6" x14ac:dyDescent="0.25">
      <c r="B11920">
        <v>12687</v>
      </c>
      <c r="C11920">
        <v>3601</v>
      </c>
      <c r="D11920" s="3">
        <v>0.54510416666666661</v>
      </c>
      <c r="E11920" s="3">
        <f t="shared" si="374"/>
        <v>5.8506944444444431E-2</v>
      </c>
      <c r="F11920">
        <f t="shared" si="375"/>
        <v>84</v>
      </c>
    </row>
    <row r="11921" spans="2:6" x14ac:dyDescent="0.25">
      <c r="B11921">
        <v>12688</v>
      </c>
      <c r="C11921">
        <v>3625</v>
      </c>
      <c r="D11921" s="3">
        <v>0.54511574074074076</v>
      </c>
      <c r="E11921" s="3">
        <f t="shared" si="374"/>
        <v>5.8518518518518581E-2</v>
      </c>
      <c r="F11921">
        <f t="shared" si="375"/>
        <v>84</v>
      </c>
    </row>
    <row r="11922" spans="2:6" x14ac:dyDescent="0.25">
      <c r="B11922">
        <v>12689</v>
      </c>
      <c r="C11922">
        <v>3625</v>
      </c>
      <c r="D11922" s="3">
        <v>0.54511574074074076</v>
      </c>
      <c r="E11922" s="3">
        <f t="shared" si="374"/>
        <v>5.8518518518518581E-2</v>
      </c>
      <c r="F11922">
        <f t="shared" si="375"/>
        <v>84</v>
      </c>
    </row>
    <row r="11923" spans="2:6" x14ac:dyDescent="0.25">
      <c r="B11923">
        <v>12690</v>
      </c>
      <c r="C11923">
        <v>3625</v>
      </c>
      <c r="D11923" s="3">
        <v>0.54511574074074076</v>
      </c>
      <c r="E11923" s="3">
        <f t="shared" si="374"/>
        <v>5.8518518518518581E-2</v>
      </c>
      <c r="F11923">
        <f t="shared" si="375"/>
        <v>84</v>
      </c>
    </row>
    <row r="11924" spans="2:6" x14ac:dyDescent="0.25">
      <c r="B11924">
        <v>12691</v>
      </c>
      <c r="C11924">
        <v>3625</v>
      </c>
      <c r="D11924" s="3">
        <v>0.54511574074074076</v>
      </c>
      <c r="E11924" s="3">
        <f t="shared" si="374"/>
        <v>5.8518518518518581E-2</v>
      </c>
      <c r="F11924">
        <f t="shared" si="375"/>
        <v>84</v>
      </c>
    </row>
    <row r="11925" spans="2:6" x14ac:dyDescent="0.25">
      <c r="B11925">
        <v>12692</v>
      </c>
      <c r="C11925">
        <v>3634</v>
      </c>
      <c r="D11925" s="3">
        <v>0.54511574074074076</v>
      </c>
      <c r="E11925" s="3">
        <f t="shared" si="374"/>
        <v>5.8518518518518581E-2</v>
      </c>
      <c r="F11925">
        <f t="shared" si="375"/>
        <v>84</v>
      </c>
    </row>
    <row r="11926" spans="2:6" x14ac:dyDescent="0.25">
      <c r="B11926">
        <v>12693</v>
      </c>
      <c r="C11926">
        <v>3634</v>
      </c>
      <c r="D11926" s="3">
        <v>0.54511574074074076</v>
      </c>
      <c r="E11926" s="3">
        <f t="shared" si="374"/>
        <v>5.8518518518518581E-2</v>
      </c>
      <c r="F11926">
        <f t="shared" si="375"/>
        <v>84</v>
      </c>
    </row>
    <row r="11927" spans="2:6" x14ac:dyDescent="0.25">
      <c r="B11927">
        <v>12694</v>
      </c>
      <c r="C11927">
        <v>3634</v>
      </c>
      <c r="D11927" s="3">
        <v>0.54511574074074076</v>
      </c>
      <c r="E11927" s="3">
        <f t="shared" si="374"/>
        <v>5.8518518518518581E-2</v>
      </c>
      <c r="F11927">
        <f t="shared" si="375"/>
        <v>84</v>
      </c>
    </row>
    <row r="11928" spans="2:6" x14ac:dyDescent="0.25">
      <c r="B11928">
        <v>12695</v>
      </c>
      <c r="C11928">
        <v>3634</v>
      </c>
      <c r="D11928" s="3">
        <v>0.54511574074074076</v>
      </c>
      <c r="E11928" s="3">
        <f t="shared" si="374"/>
        <v>5.8518518518518581E-2</v>
      </c>
      <c r="F11928">
        <f t="shared" si="375"/>
        <v>84</v>
      </c>
    </row>
    <row r="11929" spans="2:6" x14ac:dyDescent="0.25">
      <c r="B11929">
        <v>12696</v>
      </c>
      <c r="C11929">
        <v>3541</v>
      </c>
      <c r="D11929" s="3">
        <v>0.5451273148148148</v>
      </c>
      <c r="E11929" s="3">
        <f t="shared" si="374"/>
        <v>5.853009259259262E-2</v>
      </c>
      <c r="F11929">
        <f t="shared" si="375"/>
        <v>84</v>
      </c>
    </row>
    <row r="11930" spans="2:6" x14ac:dyDescent="0.25">
      <c r="B11930">
        <v>12697</v>
      </c>
      <c r="C11930">
        <v>3541</v>
      </c>
      <c r="D11930" s="3">
        <v>0.5451273148148148</v>
      </c>
      <c r="E11930" s="3">
        <f t="shared" si="374"/>
        <v>5.853009259259262E-2</v>
      </c>
      <c r="F11930">
        <f t="shared" si="375"/>
        <v>84</v>
      </c>
    </row>
    <row r="11931" spans="2:6" x14ac:dyDescent="0.25">
      <c r="B11931">
        <v>12698</v>
      </c>
      <c r="C11931">
        <v>3541</v>
      </c>
      <c r="D11931" s="3">
        <v>0.5451273148148148</v>
      </c>
      <c r="E11931" s="3">
        <f t="shared" si="374"/>
        <v>5.853009259259262E-2</v>
      </c>
      <c r="F11931">
        <f t="shared" si="375"/>
        <v>84</v>
      </c>
    </row>
    <row r="11932" spans="2:6" x14ac:dyDescent="0.25">
      <c r="B11932">
        <v>12699</v>
      </c>
      <c r="C11932">
        <v>3541</v>
      </c>
      <c r="D11932" s="3">
        <v>0.5451273148148148</v>
      </c>
      <c r="E11932" s="3">
        <f t="shared" si="374"/>
        <v>5.853009259259262E-2</v>
      </c>
      <c r="F11932">
        <f t="shared" si="375"/>
        <v>84</v>
      </c>
    </row>
    <row r="11933" spans="2:6" x14ac:dyDescent="0.25">
      <c r="B11933">
        <v>12700</v>
      </c>
      <c r="C11933">
        <v>3654</v>
      </c>
      <c r="D11933" s="3">
        <v>0.5451273148148148</v>
      </c>
      <c r="E11933" s="3">
        <f t="shared" si="374"/>
        <v>5.853009259259262E-2</v>
      </c>
      <c r="F11933">
        <f t="shared" si="375"/>
        <v>84</v>
      </c>
    </row>
    <row r="11934" spans="2:6" x14ac:dyDescent="0.25">
      <c r="B11934">
        <v>12701</v>
      </c>
      <c r="C11934">
        <v>3654</v>
      </c>
      <c r="D11934" s="3">
        <v>0.5451273148148148</v>
      </c>
      <c r="E11934" s="3">
        <f t="shared" si="374"/>
        <v>5.853009259259262E-2</v>
      </c>
      <c r="F11934">
        <f t="shared" si="375"/>
        <v>84</v>
      </c>
    </row>
    <row r="11935" spans="2:6" x14ac:dyDescent="0.25">
      <c r="B11935">
        <v>12702</v>
      </c>
      <c r="C11935">
        <v>3654</v>
      </c>
      <c r="D11935" s="3">
        <v>0.5451273148148148</v>
      </c>
      <c r="E11935" s="3">
        <f t="shared" si="374"/>
        <v>5.853009259259262E-2</v>
      </c>
      <c r="F11935">
        <f t="shared" si="375"/>
        <v>84</v>
      </c>
    </row>
    <row r="11936" spans="2:6" x14ac:dyDescent="0.25">
      <c r="B11936">
        <v>12703</v>
      </c>
      <c r="C11936">
        <v>3654</v>
      </c>
      <c r="D11936" s="3">
        <v>0.5451273148148148</v>
      </c>
      <c r="E11936" s="3">
        <f t="shared" si="374"/>
        <v>5.853009259259262E-2</v>
      </c>
      <c r="F11936">
        <f t="shared" si="375"/>
        <v>84</v>
      </c>
    </row>
    <row r="11937" spans="2:6" x14ac:dyDescent="0.25">
      <c r="B11937">
        <v>12704</v>
      </c>
      <c r="C11937">
        <v>3672</v>
      </c>
      <c r="D11937" s="3">
        <v>0.5451273148148148</v>
      </c>
      <c r="E11937" s="3">
        <f t="shared" si="374"/>
        <v>5.853009259259262E-2</v>
      </c>
      <c r="F11937">
        <f t="shared" si="375"/>
        <v>84</v>
      </c>
    </row>
    <row r="11938" spans="2:6" x14ac:dyDescent="0.25">
      <c r="B11938">
        <v>12705</v>
      </c>
      <c r="C11938">
        <v>3672</v>
      </c>
      <c r="D11938" s="3">
        <v>0.5451273148148148</v>
      </c>
      <c r="E11938" s="3">
        <f t="shared" si="374"/>
        <v>5.853009259259262E-2</v>
      </c>
      <c r="F11938">
        <f t="shared" si="375"/>
        <v>84</v>
      </c>
    </row>
    <row r="11939" spans="2:6" x14ac:dyDescent="0.25">
      <c r="B11939">
        <v>12706</v>
      </c>
      <c r="C11939">
        <v>3672</v>
      </c>
      <c r="D11939" s="3">
        <v>0.5451273148148148</v>
      </c>
      <c r="E11939" s="3">
        <f t="shared" si="374"/>
        <v>5.853009259259262E-2</v>
      </c>
      <c r="F11939">
        <f t="shared" si="375"/>
        <v>84</v>
      </c>
    </row>
    <row r="11940" spans="2:6" x14ac:dyDescent="0.25">
      <c r="B11940">
        <v>12707</v>
      </c>
      <c r="C11940">
        <v>3672</v>
      </c>
      <c r="D11940" s="3">
        <v>0.5451273148148148</v>
      </c>
      <c r="E11940" s="3">
        <f t="shared" si="374"/>
        <v>5.853009259259262E-2</v>
      </c>
      <c r="F11940">
        <f t="shared" si="375"/>
        <v>84</v>
      </c>
    </row>
    <row r="11941" spans="2:6" x14ac:dyDescent="0.25">
      <c r="B11941">
        <v>12708</v>
      </c>
      <c r="C11941">
        <v>3658</v>
      </c>
      <c r="D11941" s="3">
        <v>0.54513888888888895</v>
      </c>
      <c r="E11941" s="3">
        <f t="shared" si="374"/>
        <v>5.854166666666677E-2</v>
      </c>
      <c r="F11941">
        <f t="shared" si="375"/>
        <v>84</v>
      </c>
    </row>
    <row r="11942" spans="2:6" x14ac:dyDescent="0.25">
      <c r="B11942">
        <v>12709</v>
      </c>
      <c r="C11942">
        <v>3658</v>
      </c>
      <c r="D11942" s="3">
        <v>0.54513888888888895</v>
      </c>
      <c r="E11942" s="3">
        <f t="shared" si="374"/>
        <v>5.854166666666677E-2</v>
      </c>
      <c r="F11942">
        <f t="shared" si="375"/>
        <v>84</v>
      </c>
    </row>
    <row r="11943" spans="2:6" x14ac:dyDescent="0.25">
      <c r="B11943">
        <v>12710</v>
      </c>
      <c r="C11943">
        <v>3658</v>
      </c>
      <c r="D11943" s="3">
        <v>0.54513888888888895</v>
      </c>
      <c r="E11943" s="3">
        <f t="shared" si="374"/>
        <v>5.854166666666677E-2</v>
      </c>
      <c r="F11943">
        <f t="shared" si="375"/>
        <v>84</v>
      </c>
    </row>
    <row r="11944" spans="2:6" x14ac:dyDescent="0.25">
      <c r="B11944">
        <v>12711</v>
      </c>
      <c r="C11944">
        <v>3658</v>
      </c>
      <c r="D11944" s="3">
        <v>0.54513888888888895</v>
      </c>
      <c r="E11944" s="3">
        <f t="shared" si="374"/>
        <v>5.854166666666677E-2</v>
      </c>
      <c r="F11944">
        <f t="shared" si="375"/>
        <v>84</v>
      </c>
    </row>
    <row r="11945" spans="2:6" x14ac:dyDescent="0.25">
      <c r="B11945">
        <v>12712</v>
      </c>
      <c r="C11945">
        <v>3691</v>
      </c>
      <c r="D11945" s="3">
        <v>0.54513888888888895</v>
      </c>
      <c r="E11945" s="3">
        <f t="shared" si="374"/>
        <v>5.854166666666677E-2</v>
      </c>
      <c r="F11945">
        <f t="shared" si="375"/>
        <v>84</v>
      </c>
    </row>
    <row r="11946" spans="2:6" x14ac:dyDescent="0.25">
      <c r="B11946">
        <v>12713</v>
      </c>
      <c r="C11946">
        <v>3691</v>
      </c>
      <c r="D11946" s="3">
        <v>0.54513888888888895</v>
      </c>
      <c r="E11946" s="3">
        <f t="shared" si="374"/>
        <v>5.854166666666677E-2</v>
      </c>
      <c r="F11946">
        <f t="shared" si="375"/>
        <v>84</v>
      </c>
    </row>
    <row r="11947" spans="2:6" x14ac:dyDescent="0.25">
      <c r="B11947">
        <v>12714</v>
      </c>
      <c r="C11947">
        <v>3691</v>
      </c>
      <c r="D11947" s="3">
        <v>0.54513888888888895</v>
      </c>
      <c r="E11947" s="3">
        <f t="shared" si="374"/>
        <v>5.854166666666677E-2</v>
      </c>
      <c r="F11947">
        <f t="shared" si="375"/>
        <v>84</v>
      </c>
    </row>
    <row r="11948" spans="2:6" x14ac:dyDescent="0.25">
      <c r="B11948">
        <v>12715</v>
      </c>
      <c r="C11948">
        <v>3691</v>
      </c>
      <c r="D11948" s="3">
        <v>0.54513888888888895</v>
      </c>
      <c r="E11948" s="3">
        <f t="shared" si="374"/>
        <v>5.854166666666677E-2</v>
      </c>
      <c r="F11948">
        <f t="shared" si="375"/>
        <v>84</v>
      </c>
    </row>
    <row r="11949" spans="2:6" x14ac:dyDescent="0.25">
      <c r="B11949">
        <v>12716</v>
      </c>
      <c r="C11949">
        <v>3665</v>
      </c>
      <c r="D11949" s="3">
        <v>0.54513888888888895</v>
      </c>
      <c r="E11949" s="3">
        <f t="shared" si="374"/>
        <v>5.854166666666677E-2</v>
      </c>
      <c r="F11949">
        <f t="shared" si="375"/>
        <v>84</v>
      </c>
    </row>
    <row r="11950" spans="2:6" x14ac:dyDescent="0.25">
      <c r="B11950">
        <v>12717</v>
      </c>
      <c r="C11950">
        <v>3665</v>
      </c>
      <c r="D11950" s="3">
        <v>0.54513888888888895</v>
      </c>
      <c r="E11950" s="3">
        <f t="shared" si="374"/>
        <v>5.854166666666677E-2</v>
      </c>
      <c r="F11950">
        <f t="shared" si="375"/>
        <v>84</v>
      </c>
    </row>
    <row r="11951" spans="2:6" x14ac:dyDescent="0.25">
      <c r="B11951">
        <v>12718</v>
      </c>
      <c r="C11951">
        <v>3665</v>
      </c>
      <c r="D11951" s="3">
        <v>0.54513888888888895</v>
      </c>
      <c r="E11951" s="3">
        <f t="shared" si="374"/>
        <v>5.854166666666677E-2</v>
      </c>
      <c r="F11951">
        <f t="shared" si="375"/>
        <v>84</v>
      </c>
    </row>
    <row r="11952" spans="2:6" x14ac:dyDescent="0.25">
      <c r="B11952">
        <v>12719</v>
      </c>
      <c r="C11952">
        <v>3665</v>
      </c>
      <c r="D11952" s="3">
        <v>0.54513888888888895</v>
      </c>
      <c r="E11952" s="3">
        <f t="shared" si="374"/>
        <v>5.854166666666677E-2</v>
      </c>
      <c r="F11952">
        <f t="shared" si="375"/>
        <v>84</v>
      </c>
    </row>
    <row r="11953" spans="2:6" x14ac:dyDescent="0.25">
      <c r="B11953">
        <v>12720</v>
      </c>
      <c r="C11953">
        <v>3548</v>
      </c>
      <c r="D11953" s="3">
        <v>0.54513888888888895</v>
      </c>
      <c r="E11953" s="3">
        <f t="shared" si="374"/>
        <v>5.854166666666677E-2</v>
      </c>
      <c r="F11953">
        <f t="shared" si="375"/>
        <v>84</v>
      </c>
    </row>
    <row r="11954" spans="2:6" x14ac:dyDescent="0.25">
      <c r="B11954">
        <v>12721</v>
      </c>
      <c r="C11954">
        <v>3548</v>
      </c>
      <c r="D11954" s="3">
        <v>0.54513888888888895</v>
      </c>
      <c r="E11954" s="3">
        <f t="shared" si="374"/>
        <v>5.854166666666677E-2</v>
      </c>
      <c r="F11954">
        <f t="shared" si="375"/>
        <v>84</v>
      </c>
    </row>
    <row r="11955" spans="2:6" x14ac:dyDescent="0.25">
      <c r="B11955">
        <v>12722</v>
      </c>
      <c r="C11955">
        <v>3548</v>
      </c>
      <c r="D11955" s="3">
        <v>0.54513888888888895</v>
      </c>
      <c r="E11955" s="3">
        <f t="shared" si="374"/>
        <v>5.854166666666677E-2</v>
      </c>
      <c r="F11955">
        <f t="shared" si="375"/>
        <v>84</v>
      </c>
    </row>
    <row r="11956" spans="2:6" x14ac:dyDescent="0.25">
      <c r="B11956">
        <v>12723</v>
      </c>
      <c r="C11956">
        <v>3548</v>
      </c>
      <c r="D11956" s="3">
        <v>0.54513888888888895</v>
      </c>
      <c r="E11956" s="3">
        <f t="shared" si="374"/>
        <v>5.854166666666677E-2</v>
      </c>
      <c r="F11956">
        <f t="shared" si="375"/>
        <v>84</v>
      </c>
    </row>
    <row r="11957" spans="2:6" x14ac:dyDescent="0.25">
      <c r="B11957">
        <v>12724</v>
      </c>
      <c r="C11957">
        <v>3550</v>
      </c>
      <c r="D11957" s="3">
        <v>0.54513888888888895</v>
      </c>
      <c r="E11957" s="3">
        <f t="shared" si="374"/>
        <v>5.854166666666677E-2</v>
      </c>
      <c r="F11957">
        <f t="shared" si="375"/>
        <v>84</v>
      </c>
    </row>
    <row r="11958" spans="2:6" x14ac:dyDescent="0.25">
      <c r="B11958">
        <v>12725</v>
      </c>
      <c r="C11958">
        <v>3550</v>
      </c>
      <c r="D11958" s="3">
        <v>0.54513888888888895</v>
      </c>
      <c r="E11958" s="3">
        <f t="shared" si="374"/>
        <v>5.854166666666677E-2</v>
      </c>
      <c r="F11958">
        <f t="shared" si="375"/>
        <v>84</v>
      </c>
    </row>
    <row r="11959" spans="2:6" x14ac:dyDescent="0.25">
      <c r="B11959">
        <v>12726</v>
      </c>
      <c r="C11959">
        <v>3550</v>
      </c>
      <c r="D11959" s="3">
        <v>0.54513888888888895</v>
      </c>
      <c r="E11959" s="3">
        <f t="shared" si="374"/>
        <v>5.854166666666677E-2</v>
      </c>
      <c r="F11959">
        <f t="shared" si="375"/>
        <v>84</v>
      </c>
    </row>
    <row r="11960" spans="2:6" x14ac:dyDescent="0.25">
      <c r="B11960">
        <v>12727</v>
      </c>
      <c r="C11960">
        <v>3550</v>
      </c>
      <c r="D11960" s="3">
        <v>0.54513888888888895</v>
      </c>
      <c r="E11960" s="3">
        <f t="shared" si="374"/>
        <v>5.854166666666677E-2</v>
      </c>
      <c r="F11960">
        <f t="shared" si="375"/>
        <v>84</v>
      </c>
    </row>
    <row r="11961" spans="2:6" x14ac:dyDescent="0.25">
      <c r="B11961">
        <v>12728</v>
      </c>
      <c r="C11961">
        <v>3687</v>
      </c>
      <c r="D11961" s="3">
        <v>0.54513888888888895</v>
      </c>
      <c r="E11961" s="3">
        <f t="shared" si="374"/>
        <v>5.854166666666677E-2</v>
      </c>
      <c r="F11961">
        <f t="shared" si="375"/>
        <v>84</v>
      </c>
    </row>
    <row r="11962" spans="2:6" x14ac:dyDescent="0.25">
      <c r="B11962">
        <v>12729</v>
      </c>
      <c r="C11962">
        <v>3687</v>
      </c>
      <c r="D11962" s="3">
        <v>0.54513888888888895</v>
      </c>
      <c r="E11962" s="3">
        <f t="shared" si="374"/>
        <v>5.854166666666677E-2</v>
      </c>
      <c r="F11962">
        <f t="shared" si="375"/>
        <v>84</v>
      </c>
    </row>
    <row r="11963" spans="2:6" x14ac:dyDescent="0.25">
      <c r="B11963">
        <v>12730</v>
      </c>
      <c r="C11963">
        <v>3687</v>
      </c>
      <c r="D11963" s="3">
        <v>0.54513888888888895</v>
      </c>
      <c r="E11963" s="3">
        <f t="shared" si="374"/>
        <v>5.854166666666677E-2</v>
      </c>
      <c r="F11963">
        <f t="shared" si="375"/>
        <v>84</v>
      </c>
    </row>
    <row r="11964" spans="2:6" x14ac:dyDescent="0.25">
      <c r="B11964">
        <v>12731</v>
      </c>
      <c r="C11964">
        <v>3687</v>
      </c>
      <c r="D11964" s="3">
        <v>0.54513888888888895</v>
      </c>
      <c r="E11964" s="3">
        <f t="shared" si="374"/>
        <v>5.854166666666677E-2</v>
      </c>
      <c r="F11964">
        <f t="shared" si="375"/>
        <v>84</v>
      </c>
    </row>
    <row r="11965" spans="2:6" x14ac:dyDescent="0.25">
      <c r="B11965">
        <v>12732</v>
      </c>
      <c r="C11965">
        <v>3647</v>
      </c>
      <c r="D11965" s="3">
        <v>0.54513888888888895</v>
      </c>
      <c r="E11965" s="3">
        <f t="shared" si="374"/>
        <v>5.854166666666677E-2</v>
      </c>
      <c r="F11965">
        <f t="shared" si="375"/>
        <v>84</v>
      </c>
    </row>
    <row r="11966" spans="2:6" x14ac:dyDescent="0.25">
      <c r="B11966">
        <v>12733</v>
      </c>
      <c r="C11966">
        <v>3647</v>
      </c>
      <c r="D11966" s="3">
        <v>0.54513888888888895</v>
      </c>
      <c r="E11966" s="3">
        <f t="shared" si="374"/>
        <v>5.854166666666677E-2</v>
      </c>
      <c r="F11966">
        <f t="shared" si="375"/>
        <v>84</v>
      </c>
    </row>
    <row r="11967" spans="2:6" x14ac:dyDescent="0.25">
      <c r="B11967">
        <v>12734</v>
      </c>
      <c r="C11967">
        <v>3647</v>
      </c>
      <c r="D11967" s="3">
        <v>0.54513888888888895</v>
      </c>
      <c r="E11967" s="3">
        <f t="shared" si="374"/>
        <v>5.854166666666677E-2</v>
      </c>
      <c r="F11967">
        <f t="shared" si="375"/>
        <v>84</v>
      </c>
    </row>
    <row r="11968" spans="2:6" x14ac:dyDescent="0.25">
      <c r="B11968">
        <v>12735</v>
      </c>
      <c r="C11968">
        <v>3647</v>
      </c>
      <c r="D11968" s="3">
        <v>0.54513888888888895</v>
      </c>
      <c r="E11968" s="3">
        <f t="shared" si="374"/>
        <v>5.854166666666677E-2</v>
      </c>
      <c r="F11968">
        <f t="shared" si="375"/>
        <v>84</v>
      </c>
    </row>
    <row r="11969" spans="2:6" x14ac:dyDescent="0.25">
      <c r="B11969">
        <v>12736</v>
      </c>
      <c r="C11969">
        <v>3667</v>
      </c>
      <c r="D11969" s="3">
        <v>0.54515046296296299</v>
      </c>
      <c r="E11969" s="3">
        <f t="shared" si="374"/>
        <v>5.8553240740740808E-2</v>
      </c>
      <c r="F11969">
        <f t="shared" si="375"/>
        <v>84</v>
      </c>
    </row>
    <row r="11970" spans="2:6" x14ac:dyDescent="0.25">
      <c r="B11970">
        <v>12737</v>
      </c>
      <c r="C11970">
        <v>3667</v>
      </c>
      <c r="D11970" s="3">
        <v>0.54515046296296299</v>
      </c>
      <c r="E11970" s="3">
        <f t="shared" ref="E11970:E12033" si="376">D11970-$A$1</f>
        <v>5.8553240740740808E-2</v>
      </c>
      <c r="F11970">
        <f t="shared" ref="F11970:F12033" si="377">(MINUTE(E11970))+60</f>
        <v>84</v>
      </c>
    </row>
    <row r="11971" spans="2:6" x14ac:dyDescent="0.25">
      <c r="B11971">
        <v>12738</v>
      </c>
      <c r="C11971">
        <v>3667</v>
      </c>
      <c r="D11971" s="3">
        <v>0.54515046296296299</v>
      </c>
      <c r="E11971" s="3">
        <f t="shared" si="376"/>
        <v>5.8553240740740808E-2</v>
      </c>
      <c r="F11971">
        <f t="shared" si="377"/>
        <v>84</v>
      </c>
    </row>
    <row r="11972" spans="2:6" x14ac:dyDescent="0.25">
      <c r="B11972">
        <v>12739</v>
      </c>
      <c r="C11972">
        <v>3667</v>
      </c>
      <c r="D11972" s="3">
        <v>0.54515046296296299</v>
      </c>
      <c r="E11972" s="3">
        <f t="shared" si="376"/>
        <v>5.8553240740740808E-2</v>
      </c>
      <c r="F11972">
        <f t="shared" si="377"/>
        <v>84</v>
      </c>
    </row>
    <row r="11973" spans="2:6" x14ac:dyDescent="0.25">
      <c r="B11973">
        <v>12740</v>
      </c>
      <c r="C11973">
        <v>3614</v>
      </c>
      <c r="D11973" s="3">
        <v>0.54515046296296299</v>
      </c>
      <c r="E11973" s="3">
        <f t="shared" si="376"/>
        <v>5.8553240740740808E-2</v>
      </c>
      <c r="F11973">
        <f t="shared" si="377"/>
        <v>84</v>
      </c>
    </row>
    <row r="11974" spans="2:6" x14ac:dyDescent="0.25">
      <c r="B11974">
        <v>12741</v>
      </c>
      <c r="C11974">
        <v>3614</v>
      </c>
      <c r="D11974" s="3">
        <v>0.54515046296296299</v>
      </c>
      <c r="E11974" s="3">
        <f t="shared" si="376"/>
        <v>5.8553240740740808E-2</v>
      </c>
      <c r="F11974">
        <f t="shared" si="377"/>
        <v>84</v>
      </c>
    </row>
    <row r="11975" spans="2:6" x14ac:dyDescent="0.25">
      <c r="B11975">
        <v>12742</v>
      </c>
      <c r="C11975">
        <v>3614</v>
      </c>
      <c r="D11975" s="3">
        <v>0.54515046296296299</v>
      </c>
      <c r="E11975" s="3">
        <f t="shared" si="376"/>
        <v>5.8553240740740808E-2</v>
      </c>
      <c r="F11975">
        <f t="shared" si="377"/>
        <v>84</v>
      </c>
    </row>
    <row r="11976" spans="2:6" x14ac:dyDescent="0.25">
      <c r="B11976">
        <v>12743</v>
      </c>
      <c r="C11976">
        <v>3614</v>
      </c>
      <c r="D11976" s="3">
        <v>0.54515046296296299</v>
      </c>
      <c r="E11976" s="3">
        <f t="shared" si="376"/>
        <v>5.8553240740740808E-2</v>
      </c>
      <c r="F11976">
        <f t="shared" si="377"/>
        <v>84</v>
      </c>
    </row>
    <row r="11977" spans="2:6" x14ac:dyDescent="0.25">
      <c r="B11977">
        <v>12744</v>
      </c>
      <c r="C11977">
        <v>3636</v>
      </c>
      <c r="D11977" s="3">
        <v>0.54515046296296299</v>
      </c>
      <c r="E11977" s="3">
        <f t="shared" si="376"/>
        <v>5.8553240740740808E-2</v>
      </c>
      <c r="F11977">
        <f t="shared" si="377"/>
        <v>84</v>
      </c>
    </row>
    <row r="11978" spans="2:6" x14ac:dyDescent="0.25">
      <c r="B11978">
        <v>12745</v>
      </c>
      <c r="C11978">
        <v>3636</v>
      </c>
      <c r="D11978" s="3">
        <v>0.54515046296296299</v>
      </c>
      <c r="E11978" s="3">
        <f t="shared" si="376"/>
        <v>5.8553240740740808E-2</v>
      </c>
      <c r="F11978">
        <f t="shared" si="377"/>
        <v>84</v>
      </c>
    </row>
    <row r="11979" spans="2:6" x14ac:dyDescent="0.25">
      <c r="B11979">
        <v>12746</v>
      </c>
      <c r="C11979">
        <v>3636</v>
      </c>
      <c r="D11979" s="3">
        <v>0.54515046296296299</v>
      </c>
      <c r="E11979" s="3">
        <f t="shared" si="376"/>
        <v>5.8553240740740808E-2</v>
      </c>
      <c r="F11979">
        <f t="shared" si="377"/>
        <v>84</v>
      </c>
    </row>
    <row r="11980" spans="2:6" x14ac:dyDescent="0.25">
      <c r="B11980">
        <v>12747</v>
      </c>
      <c r="C11980">
        <v>3636</v>
      </c>
      <c r="D11980" s="3">
        <v>0.54515046296296299</v>
      </c>
      <c r="E11980" s="3">
        <f t="shared" si="376"/>
        <v>5.8553240740740808E-2</v>
      </c>
      <c r="F11980">
        <f t="shared" si="377"/>
        <v>84</v>
      </c>
    </row>
    <row r="11981" spans="2:6" x14ac:dyDescent="0.25">
      <c r="B11981">
        <v>12748</v>
      </c>
      <c r="C11981">
        <v>3662</v>
      </c>
      <c r="D11981" s="3">
        <v>0.54515046296296299</v>
      </c>
      <c r="E11981" s="3">
        <f t="shared" si="376"/>
        <v>5.8553240740740808E-2</v>
      </c>
      <c r="F11981">
        <f t="shared" si="377"/>
        <v>84</v>
      </c>
    </row>
    <row r="11982" spans="2:6" x14ac:dyDescent="0.25">
      <c r="B11982">
        <v>12749</v>
      </c>
      <c r="C11982">
        <v>3662</v>
      </c>
      <c r="D11982" s="3">
        <v>0.54515046296296299</v>
      </c>
      <c r="E11982" s="3">
        <f t="shared" si="376"/>
        <v>5.8553240740740808E-2</v>
      </c>
      <c r="F11982">
        <f t="shared" si="377"/>
        <v>84</v>
      </c>
    </row>
    <row r="11983" spans="2:6" x14ac:dyDescent="0.25">
      <c r="B11983">
        <v>12750</v>
      </c>
      <c r="C11983">
        <v>3662</v>
      </c>
      <c r="D11983" s="3">
        <v>0.54515046296296299</v>
      </c>
      <c r="E11983" s="3">
        <f t="shared" si="376"/>
        <v>5.8553240740740808E-2</v>
      </c>
      <c r="F11983">
        <f t="shared" si="377"/>
        <v>84</v>
      </c>
    </row>
    <row r="11984" spans="2:6" x14ac:dyDescent="0.25">
      <c r="B11984">
        <v>12751</v>
      </c>
      <c r="C11984">
        <v>3662</v>
      </c>
      <c r="D11984" s="3">
        <v>0.54515046296296299</v>
      </c>
      <c r="E11984" s="3">
        <f t="shared" si="376"/>
        <v>5.8553240740740808E-2</v>
      </c>
      <c r="F11984">
        <f t="shared" si="377"/>
        <v>84</v>
      </c>
    </row>
    <row r="11985" spans="2:6" x14ac:dyDescent="0.25">
      <c r="B11985">
        <v>12752</v>
      </c>
      <c r="C11985">
        <v>3651</v>
      </c>
      <c r="D11985" s="3">
        <v>0.54515046296296299</v>
      </c>
      <c r="E11985" s="3">
        <f t="shared" si="376"/>
        <v>5.8553240740740808E-2</v>
      </c>
      <c r="F11985">
        <f t="shared" si="377"/>
        <v>84</v>
      </c>
    </row>
    <row r="11986" spans="2:6" x14ac:dyDescent="0.25">
      <c r="B11986">
        <v>12753</v>
      </c>
      <c r="C11986">
        <v>3651</v>
      </c>
      <c r="D11986" s="3">
        <v>0.54515046296296299</v>
      </c>
      <c r="E11986" s="3">
        <f t="shared" si="376"/>
        <v>5.8553240740740808E-2</v>
      </c>
      <c r="F11986">
        <f t="shared" si="377"/>
        <v>84</v>
      </c>
    </row>
    <row r="11987" spans="2:6" x14ac:dyDescent="0.25">
      <c r="B11987">
        <v>12754</v>
      </c>
      <c r="C11987">
        <v>3651</v>
      </c>
      <c r="D11987" s="3">
        <v>0.54515046296296299</v>
      </c>
      <c r="E11987" s="3">
        <f t="shared" si="376"/>
        <v>5.8553240740740808E-2</v>
      </c>
      <c r="F11987">
        <f t="shared" si="377"/>
        <v>84</v>
      </c>
    </row>
    <row r="11988" spans="2:6" x14ac:dyDescent="0.25">
      <c r="B11988">
        <v>12755</v>
      </c>
      <c r="C11988">
        <v>3651</v>
      </c>
      <c r="D11988" s="3">
        <v>0.54515046296296299</v>
      </c>
      <c r="E11988" s="3">
        <f t="shared" si="376"/>
        <v>5.8553240740740808E-2</v>
      </c>
      <c r="F11988">
        <f t="shared" si="377"/>
        <v>84</v>
      </c>
    </row>
    <row r="11989" spans="2:6" x14ac:dyDescent="0.25">
      <c r="B11989">
        <v>12756</v>
      </c>
      <c r="C11989">
        <v>3657</v>
      </c>
      <c r="D11989" s="3">
        <v>0.54516203703703703</v>
      </c>
      <c r="E11989" s="3">
        <f t="shared" si="376"/>
        <v>5.8564814814814847E-2</v>
      </c>
      <c r="F11989">
        <f t="shared" si="377"/>
        <v>84</v>
      </c>
    </row>
    <row r="11990" spans="2:6" x14ac:dyDescent="0.25">
      <c r="B11990">
        <v>12757</v>
      </c>
      <c r="C11990">
        <v>3657</v>
      </c>
      <c r="D11990" s="3">
        <v>0.54516203703703703</v>
      </c>
      <c r="E11990" s="3">
        <f t="shared" si="376"/>
        <v>5.8564814814814847E-2</v>
      </c>
      <c r="F11990">
        <f t="shared" si="377"/>
        <v>84</v>
      </c>
    </row>
    <row r="11991" spans="2:6" x14ac:dyDescent="0.25">
      <c r="B11991">
        <v>12758</v>
      </c>
      <c r="C11991">
        <v>3657</v>
      </c>
      <c r="D11991" s="3">
        <v>0.54516203703703703</v>
      </c>
      <c r="E11991" s="3">
        <f t="shared" si="376"/>
        <v>5.8564814814814847E-2</v>
      </c>
      <c r="F11991">
        <f t="shared" si="377"/>
        <v>84</v>
      </c>
    </row>
    <row r="11992" spans="2:6" x14ac:dyDescent="0.25">
      <c r="B11992">
        <v>12759</v>
      </c>
      <c r="C11992">
        <v>3657</v>
      </c>
      <c r="D11992" s="3">
        <v>0.54516203703703703</v>
      </c>
      <c r="E11992" s="3">
        <f t="shared" si="376"/>
        <v>5.8564814814814847E-2</v>
      </c>
      <c r="F11992">
        <f t="shared" si="377"/>
        <v>84</v>
      </c>
    </row>
    <row r="11993" spans="2:6" x14ac:dyDescent="0.25">
      <c r="B11993">
        <v>12760</v>
      </c>
      <c r="C11993">
        <v>3582</v>
      </c>
      <c r="D11993" s="3">
        <v>0.54516203703703703</v>
      </c>
      <c r="E11993" s="3">
        <f t="shared" si="376"/>
        <v>5.8564814814814847E-2</v>
      </c>
      <c r="F11993">
        <f t="shared" si="377"/>
        <v>84</v>
      </c>
    </row>
    <row r="11994" spans="2:6" x14ac:dyDescent="0.25">
      <c r="B11994">
        <v>12761</v>
      </c>
      <c r="C11994">
        <v>3582</v>
      </c>
      <c r="D11994" s="3">
        <v>0.54516203703703703</v>
      </c>
      <c r="E11994" s="3">
        <f t="shared" si="376"/>
        <v>5.8564814814814847E-2</v>
      </c>
      <c r="F11994">
        <f t="shared" si="377"/>
        <v>84</v>
      </c>
    </row>
    <row r="11995" spans="2:6" x14ac:dyDescent="0.25">
      <c r="B11995">
        <v>12762</v>
      </c>
      <c r="C11995">
        <v>3582</v>
      </c>
      <c r="D11995" s="3">
        <v>0.54516203703703703</v>
      </c>
      <c r="E11995" s="3">
        <f t="shared" si="376"/>
        <v>5.8564814814814847E-2</v>
      </c>
      <c r="F11995">
        <f t="shared" si="377"/>
        <v>84</v>
      </c>
    </row>
    <row r="11996" spans="2:6" x14ac:dyDescent="0.25">
      <c r="B11996">
        <v>12763</v>
      </c>
      <c r="C11996">
        <v>3582</v>
      </c>
      <c r="D11996" s="3">
        <v>0.54516203703703703</v>
      </c>
      <c r="E11996" s="3">
        <f t="shared" si="376"/>
        <v>5.8564814814814847E-2</v>
      </c>
      <c r="F11996">
        <f t="shared" si="377"/>
        <v>84</v>
      </c>
    </row>
    <row r="11997" spans="2:6" x14ac:dyDescent="0.25">
      <c r="B11997">
        <v>12764</v>
      </c>
      <c r="C11997">
        <v>3654</v>
      </c>
      <c r="D11997" s="3">
        <v>0.54516203703703703</v>
      </c>
      <c r="E11997" s="3">
        <f t="shared" si="376"/>
        <v>5.8564814814814847E-2</v>
      </c>
      <c r="F11997">
        <f t="shared" si="377"/>
        <v>84</v>
      </c>
    </row>
    <row r="11998" spans="2:6" x14ac:dyDescent="0.25">
      <c r="B11998">
        <v>12765</v>
      </c>
      <c r="C11998">
        <v>3654</v>
      </c>
      <c r="D11998" s="3">
        <v>0.54516203703703703</v>
      </c>
      <c r="E11998" s="3">
        <f t="shared" si="376"/>
        <v>5.8564814814814847E-2</v>
      </c>
      <c r="F11998">
        <f t="shared" si="377"/>
        <v>84</v>
      </c>
    </row>
    <row r="11999" spans="2:6" x14ac:dyDescent="0.25">
      <c r="B11999">
        <v>12766</v>
      </c>
      <c r="C11999">
        <v>3654</v>
      </c>
      <c r="D11999" s="3">
        <v>0.54516203703703703</v>
      </c>
      <c r="E11999" s="3">
        <f t="shared" si="376"/>
        <v>5.8564814814814847E-2</v>
      </c>
      <c r="F11999">
        <f t="shared" si="377"/>
        <v>84</v>
      </c>
    </row>
    <row r="12000" spans="2:6" x14ac:dyDescent="0.25">
      <c r="B12000">
        <v>12767</v>
      </c>
      <c r="C12000">
        <v>3654</v>
      </c>
      <c r="D12000" s="3">
        <v>0.54516203703703703</v>
      </c>
      <c r="E12000" s="3">
        <f t="shared" si="376"/>
        <v>5.8564814814814847E-2</v>
      </c>
      <c r="F12000">
        <f t="shared" si="377"/>
        <v>84</v>
      </c>
    </row>
    <row r="12001" spans="2:6" x14ac:dyDescent="0.25">
      <c r="B12001">
        <v>12768</v>
      </c>
      <c r="C12001">
        <v>3535</v>
      </c>
      <c r="D12001" s="3">
        <v>0.54516203703703703</v>
      </c>
      <c r="E12001" s="3">
        <f t="shared" si="376"/>
        <v>5.8564814814814847E-2</v>
      </c>
      <c r="F12001">
        <f t="shared" si="377"/>
        <v>84</v>
      </c>
    </row>
    <row r="12002" spans="2:6" x14ac:dyDescent="0.25">
      <c r="B12002">
        <v>12769</v>
      </c>
      <c r="C12002">
        <v>3535</v>
      </c>
      <c r="D12002" s="3">
        <v>0.54516203703703703</v>
      </c>
      <c r="E12002" s="3">
        <f t="shared" si="376"/>
        <v>5.8564814814814847E-2</v>
      </c>
      <c r="F12002">
        <f t="shared" si="377"/>
        <v>84</v>
      </c>
    </row>
    <row r="12003" spans="2:6" x14ac:dyDescent="0.25">
      <c r="B12003">
        <v>12770</v>
      </c>
      <c r="C12003">
        <v>3535</v>
      </c>
      <c r="D12003" s="3">
        <v>0.54516203703703703</v>
      </c>
      <c r="E12003" s="3">
        <f t="shared" si="376"/>
        <v>5.8564814814814847E-2</v>
      </c>
      <c r="F12003">
        <f t="shared" si="377"/>
        <v>84</v>
      </c>
    </row>
    <row r="12004" spans="2:6" x14ac:dyDescent="0.25">
      <c r="B12004">
        <v>12771</v>
      </c>
      <c r="C12004">
        <v>3535</v>
      </c>
      <c r="D12004" s="3">
        <v>0.54516203703703703</v>
      </c>
      <c r="E12004" s="3">
        <f t="shared" si="376"/>
        <v>5.8564814814814847E-2</v>
      </c>
      <c r="F12004">
        <f t="shared" si="377"/>
        <v>84</v>
      </c>
    </row>
    <row r="12005" spans="2:6" x14ac:dyDescent="0.25">
      <c r="B12005">
        <v>12772</v>
      </c>
      <c r="C12005">
        <v>3663</v>
      </c>
      <c r="D12005" s="3">
        <v>0.54517361111111107</v>
      </c>
      <c r="E12005" s="3">
        <f t="shared" si="376"/>
        <v>5.8576388888888886E-2</v>
      </c>
      <c r="F12005">
        <f t="shared" si="377"/>
        <v>84</v>
      </c>
    </row>
    <row r="12006" spans="2:6" x14ac:dyDescent="0.25">
      <c r="B12006">
        <v>12773</v>
      </c>
      <c r="C12006">
        <v>3663</v>
      </c>
      <c r="D12006" s="3">
        <v>0.54517361111111107</v>
      </c>
      <c r="E12006" s="3">
        <f t="shared" si="376"/>
        <v>5.8576388888888886E-2</v>
      </c>
      <c r="F12006">
        <f t="shared" si="377"/>
        <v>84</v>
      </c>
    </row>
    <row r="12007" spans="2:6" x14ac:dyDescent="0.25">
      <c r="B12007">
        <v>12774</v>
      </c>
      <c r="C12007">
        <v>3663</v>
      </c>
      <c r="D12007" s="3">
        <v>0.54517361111111107</v>
      </c>
      <c r="E12007" s="3">
        <f t="shared" si="376"/>
        <v>5.8576388888888886E-2</v>
      </c>
      <c r="F12007">
        <f t="shared" si="377"/>
        <v>84</v>
      </c>
    </row>
    <row r="12008" spans="2:6" x14ac:dyDescent="0.25">
      <c r="B12008">
        <v>12775</v>
      </c>
      <c r="C12008">
        <v>3663</v>
      </c>
      <c r="D12008" s="3">
        <v>0.54517361111111107</v>
      </c>
      <c r="E12008" s="3">
        <f t="shared" si="376"/>
        <v>5.8576388888888886E-2</v>
      </c>
      <c r="F12008">
        <f t="shared" si="377"/>
        <v>84</v>
      </c>
    </row>
    <row r="12009" spans="2:6" x14ac:dyDescent="0.25">
      <c r="B12009">
        <v>12776</v>
      </c>
      <c r="C12009">
        <v>3576</v>
      </c>
      <c r="D12009" s="3">
        <v>0.54517361111111107</v>
      </c>
      <c r="E12009" s="3">
        <f t="shared" si="376"/>
        <v>5.8576388888888886E-2</v>
      </c>
      <c r="F12009">
        <f t="shared" si="377"/>
        <v>84</v>
      </c>
    </row>
    <row r="12010" spans="2:6" x14ac:dyDescent="0.25">
      <c r="B12010">
        <v>12777</v>
      </c>
      <c r="C12010">
        <v>3576</v>
      </c>
      <c r="D12010" s="3">
        <v>0.54517361111111107</v>
      </c>
      <c r="E12010" s="3">
        <f t="shared" si="376"/>
        <v>5.8576388888888886E-2</v>
      </c>
      <c r="F12010">
        <f t="shared" si="377"/>
        <v>84</v>
      </c>
    </row>
    <row r="12011" spans="2:6" x14ac:dyDescent="0.25">
      <c r="B12011">
        <v>12778</v>
      </c>
      <c r="C12011">
        <v>3576</v>
      </c>
      <c r="D12011" s="3">
        <v>0.54517361111111107</v>
      </c>
      <c r="E12011" s="3">
        <f t="shared" si="376"/>
        <v>5.8576388888888886E-2</v>
      </c>
      <c r="F12011">
        <f t="shared" si="377"/>
        <v>84</v>
      </c>
    </row>
    <row r="12012" spans="2:6" x14ac:dyDescent="0.25">
      <c r="B12012">
        <v>12779</v>
      </c>
      <c r="C12012">
        <v>3576</v>
      </c>
      <c r="D12012" s="3">
        <v>0.54517361111111107</v>
      </c>
      <c r="E12012" s="3">
        <f t="shared" si="376"/>
        <v>5.8576388888888886E-2</v>
      </c>
      <c r="F12012">
        <f t="shared" si="377"/>
        <v>84</v>
      </c>
    </row>
    <row r="12013" spans="2:6" x14ac:dyDescent="0.25">
      <c r="B12013">
        <v>12780</v>
      </c>
      <c r="C12013">
        <v>3616</v>
      </c>
      <c r="D12013" s="3">
        <v>0.54517361111111107</v>
      </c>
      <c r="E12013" s="3">
        <f t="shared" si="376"/>
        <v>5.8576388888888886E-2</v>
      </c>
      <c r="F12013">
        <f t="shared" si="377"/>
        <v>84</v>
      </c>
    </row>
    <row r="12014" spans="2:6" x14ac:dyDescent="0.25">
      <c r="B12014">
        <v>12781</v>
      </c>
      <c r="C12014">
        <v>3616</v>
      </c>
      <c r="D12014" s="3">
        <v>0.54517361111111107</v>
      </c>
      <c r="E12014" s="3">
        <f t="shared" si="376"/>
        <v>5.8576388888888886E-2</v>
      </c>
      <c r="F12014">
        <f t="shared" si="377"/>
        <v>84</v>
      </c>
    </row>
    <row r="12015" spans="2:6" x14ac:dyDescent="0.25">
      <c r="B12015">
        <v>12782</v>
      </c>
      <c r="C12015">
        <v>3616</v>
      </c>
      <c r="D12015" s="3">
        <v>0.54517361111111107</v>
      </c>
      <c r="E12015" s="3">
        <f t="shared" si="376"/>
        <v>5.8576388888888886E-2</v>
      </c>
      <c r="F12015">
        <f t="shared" si="377"/>
        <v>84</v>
      </c>
    </row>
    <row r="12016" spans="2:6" x14ac:dyDescent="0.25">
      <c r="B12016">
        <v>12783</v>
      </c>
      <c r="C12016">
        <v>3616</v>
      </c>
      <c r="D12016" s="3">
        <v>0.54517361111111107</v>
      </c>
      <c r="E12016" s="3">
        <f t="shared" si="376"/>
        <v>5.8576388888888886E-2</v>
      </c>
      <c r="F12016">
        <f t="shared" si="377"/>
        <v>84</v>
      </c>
    </row>
    <row r="12017" spans="2:6" x14ac:dyDescent="0.25">
      <c r="B12017">
        <v>12784</v>
      </c>
      <c r="C12017">
        <v>4469</v>
      </c>
      <c r="D12017" s="3">
        <v>0.54517361111111107</v>
      </c>
      <c r="E12017" s="3">
        <f t="shared" si="376"/>
        <v>5.8576388888888886E-2</v>
      </c>
      <c r="F12017">
        <f t="shared" si="377"/>
        <v>84</v>
      </c>
    </row>
    <row r="12018" spans="2:6" x14ac:dyDescent="0.25">
      <c r="B12018">
        <v>12785</v>
      </c>
      <c r="C12018">
        <v>4469</v>
      </c>
      <c r="D12018" s="3">
        <v>0.54517361111111107</v>
      </c>
      <c r="E12018" s="3">
        <f t="shared" si="376"/>
        <v>5.8576388888888886E-2</v>
      </c>
      <c r="F12018">
        <f t="shared" si="377"/>
        <v>84</v>
      </c>
    </row>
    <row r="12019" spans="2:6" x14ac:dyDescent="0.25">
      <c r="B12019">
        <v>12786</v>
      </c>
      <c r="C12019">
        <v>4469</v>
      </c>
      <c r="D12019" s="3">
        <v>0.54517361111111107</v>
      </c>
      <c r="E12019" s="3">
        <f t="shared" si="376"/>
        <v>5.8576388888888886E-2</v>
      </c>
      <c r="F12019">
        <f t="shared" si="377"/>
        <v>84</v>
      </c>
    </row>
    <row r="12020" spans="2:6" x14ac:dyDescent="0.25">
      <c r="B12020">
        <v>12787</v>
      </c>
      <c r="C12020">
        <v>4469</v>
      </c>
      <c r="D12020" s="3">
        <v>0.54517361111111107</v>
      </c>
      <c r="E12020" s="3">
        <f t="shared" si="376"/>
        <v>5.8576388888888886E-2</v>
      </c>
      <c r="F12020">
        <f t="shared" si="377"/>
        <v>84</v>
      </c>
    </row>
    <row r="12021" spans="2:6" x14ac:dyDescent="0.25">
      <c r="B12021">
        <v>12788</v>
      </c>
      <c r="C12021">
        <v>3677</v>
      </c>
      <c r="D12021" s="3">
        <v>0.54518518518518522</v>
      </c>
      <c r="E12021" s="3">
        <f t="shared" si="376"/>
        <v>5.8587962962963036E-2</v>
      </c>
      <c r="F12021">
        <f t="shared" si="377"/>
        <v>84</v>
      </c>
    </row>
    <row r="12022" spans="2:6" x14ac:dyDescent="0.25">
      <c r="B12022">
        <v>12789</v>
      </c>
      <c r="C12022">
        <v>3677</v>
      </c>
      <c r="D12022" s="3">
        <v>0.54518518518518522</v>
      </c>
      <c r="E12022" s="3">
        <f t="shared" si="376"/>
        <v>5.8587962962963036E-2</v>
      </c>
      <c r="F12022">
        <f t="shared" si="377"/>
        <v>84</v>
      </c>
    </row>
    <row r="12023" spans="2:6" x14ac:dyDescent="0.25">
      <c r="B12023">
        <v>12790</v>
      </c>
      <c r="C12023">
        <v>3677</v>
      </c>
      <c r="D12023" s="3">
        <v>0.54518518518518522</v>
      </c>
      <c r="E12023" s="3">
        <f t="shared" si="376"/>
        <v>5.8587962962963036E-2</v>
      </c>
      <c r="F12023">
        <f t="shared" si="377"/>
        <v>84</v>
      </c>
    </row>
    <row r="12024" spans="2:6" x14ac:dyDescent="0.25">
      <c r="B12024">
        <v>12791</v>
      </c>
      <c r="C12024">
        <v>3677</v>
      </c>
      <c r="D12024" s="3">
        <v>0.54518518518518522</v>
      </c>
      <c r="E12024" s="3">
        <f t="shared" si="376"/>
        <v>5.8587962962963036E-2</v>
      </c>
      <c r="F12024">
        <f t="shared" si="377"/>
        <v>84</v>
      </c>
    </row>
    <row r="12025" spans="2:6" x14ac:dyDescent="0.25">
      <c r="B12025">
        <v>12792</v>
      </c>
      <c r="C12025">
        <v>3437</v>
      </c>
      <c r="D12025" s="3">
        <v>0.54518518518518522</v>
      </c>
      <c r="E12025" s="3">
        <f t="shared" si="376"/>
        <v>5.8587962962963036E-2</v>
      </c>
      <c r="F12025">
        <f t="shared" si="377"/>
        <v>84</v>
      </c>
    </row>
    <row r="12026" spans="2:6" x14ac:dyDescent="0.25">
      <c r="B12026">
        <v>12793</v>
      </c>
      <c r="C12026">
        <v>3437</v>
      </c>
      <c r="D12026" s="3">
        <v>0.54518518518518522</v>
      </c>
      <c r="E12026" s="3">
        <f t="shared" si="376"/>
        <v>5.8587962962963036E-2</v>
      </c>
      <c r="F12026">
        <f t="shared" si="377"/>
        <v>84</v>
      </c>
    </row>
    <row r="12027" spans="2:6" x14ac:dyDescent="0.25">
      <c r="B12027">
        <v>12794</v>
      </c>
      <c r="C12027">
        <v>3437</v>
      </c>
      <c r="D12027" s="3">
        <v>0.54518518518518522</v>
      </c>
      <c r="E12027" s="3">
        <f t="shared" si="376"/>
        <v>5.8587962962963036E-2</v>
      </c>
      <c r="F12027">
        <f t="shared" si="377"/>
        <v>84</v>
      </c>
    </row>
    <row r="12028" spans="2:6" x14ac:dyDescent="0.25">
      <c r="B12028">
        <v>12795</v>
      </c>
      <c r="C12028">
        <v>3437</v>
      </c>
      <c r="D12028" s="3">
        <v>0.54518518518518522</v>
      </c>
      <c r="E12028" s="3">
        <f t="shared" si="376"/>
        <v>5.8587962962963036E-2</v>
      </c>
      <c r="F12028">
        <f t="shared" si="377"/>
        <v>84</v>
      </c>
    </row>
    <row r="12029" spans="2:6" x14ac:dyDescent="0.25">
      <c r="B12029">
        <v>12796</v>
      </c>
      <c r="C12029">
        <v>3648</v>
      </c>
      <c r="D12029" s="3">
        <v>0.54518518518518522</v>
      </c>
      <c r="E12029" s="3">
        <f t="shared" si="376"/>
        <v>5.8587962962963036E-2</v>
      </c>
      <c r="F12029">
        <f t="shared" si="377"/>
        <v>84</v>
      </c>
    </row>
    <row r="12030" spans="2:6" x14ac:dyDescent="0.25">
      <c r="B12030">
        <v>12797</v>
      </c>
      <c r="C12030">
        <v>3648</v>
      </c>
      <c r="D12030" s="3">
        <v>0.54518518518518522</v>
      </c>
      <c r="E12030" s="3">
        <f t="shared" si="376"/>
        <v>5.8587962962963036E-2</v>
      </c>
      <c r="F12030">
        <f t="shared" si="377"/>
        <v>84</v>
      </c>
    </row>
    <row r="12031" spans="2:6" x14ac:dyDescent="0.25">
      <c r="B12031">
        <v>12798</v>
      </c>
      <c r="C12031">
        <v>3648</v>
      </c>
      <c r="D12031" s="3">
        <v>0.54518518518518522</v>
      </c>
      <c r="E12031" s="3">
        <f t="shared" si="376"/>
        <v>5.8587962962963036E-2</v>
      </c>
      <c r="F12031">
        <f t="shared" si="377"/>
        <v>84</v>
      </c>
    </row>
    <row r="12032" spans="2:6" x14ac:dyDescent="0.25">
      <c r="B12032">
        <v>12799</v>
      </c>
      <c r="C12032">
        <v>3648</v>
      </c>
      <c r="D12032" s="3">
        <v>0.54518518518518522</v>
      </c>
      <c r="E12032" s="3">
        <f t="shared" si="376"/>
        <v>5.8587962962963036E-2</v>
      </c>
      <c r="F12032">
        <f t="shared" si="377"/>
        <v>84</v>
      </c>
    </row>
    <row r="12033" spans="2:6" x14ac:dyDescent="0.25">
      <c r="B12033">
        <v>12800</v>
      </c>
      <c r="C12033">
        <v>3525</v>
      </c>
      <c r="D12033" s="3">
        <v>0.54519675925925926</v>
      </c>
      <c r="E12033" s="3">
        <f t="shared" si="376"/>
        <v>5.8599537037037075E-2</v>
      </c>
      <c r="F12033">
        <f t="shared" si="377"/>
        <v>84</v>
      </c>
    </row>
    <row r="12034" spans="2:6" x14ac:dyDescent="0.25">
      <c r="B12034">
        <v>12801</v>
      </c>
      <c r="C12034">
        <v>3525</v>
      </c>
      <c r="D12034" s="3">
        <v>0.54519675925925926</v>
      </c>
      <c r="E12034" s="3">
        <f t="shared" ref="E12034:E12097" si="378">D12034-$A$1</f>
        <v>5.8599537037037075E-2</v>
      </c>
      <c r="F12034">
        <f t="shared" ref="F12034:F12097" si="379">(MINUTE(E12034))+60</f>
        <v>84</v>
      </c>
    </row>
    <row r="12035" spans="2:6" x14ac:dyDescent="0.25">
      <c r="B12035">
        <v>12802</v>
      </c>
      <c r="C12035">
        <v>3525</v>
      </c>
      <c r="D12035" s="3">
        <v>0.54519675925925926</v>
      </c>
      <c r="E12035" s="3">
        <f t="shared" si="378"/>
        <v>5.8599537037037075E-2</v>
      </c>
      <c r="F12035">
        <f t="shared" si="379"/>
        <v>84</v>
      </c>
    </row>
    <row r="12036" spans="2:6" x14ac:dyDescent="0.25">
      <c r="B12036">
        <v>12803</v>
      </c>
      <c r="C12036">
        <v>3525</v>
      </c>
      <c r="D12036" s="3">
        <v>0.54519675925925926</v>
      </c>
      <c r="E12036" s="3">
        <f t="shared" si="378"/>
        <v>5.8599537037037075E-2</v>
      </c>
      <c r="F12036">
        <f t="shared" si="379"/>
        <v>84</v>
      </c>
    </row>
    <row r="12037" spans="2:6" x14ac:dyDescent="0.25">
      <c r="B12037">
        <v>12804</v>
      </c>
      <c r="C12037">
        <v>3458</v>
      </c>
      <c r="D12037" s="3">
        <v>0.54520833333333341</v>
      </c>
      <c r="E12037" s="3">
        <f t="shared" si="378"/>
        <v>5.8611111111111225E-2</v>
      </c>
      <c r="F12037">
        <f t="shared" si="379"/>
        <v>84</v>
      </c>
    </row>
    <row r="12038" spans="2:6" x14ac:dyDescent="0.25">
      <c r="B12038">
        <v>12805</v>
      </c>
      <c r="C12038">
        <v>3458</v>
      </c>
      <c r="D12038" s="3">
        <v>0.54520833333333341</v>
      </c>
      <c r="E12038" s="3">
        <f t="shared" si="378"/>
        <v>5.8611111111111225E-2</v>
      </c>
      <c r="F12038">
        <f t="shared" si="379"/>
        <v>84</v>
      </c>
    </row>
    <row r="12039" spans="2:6" x14ac:dyDescent="0.25">
      <c r="B12039">
        <v>12806</v>
      </c>
      <c r="C12039">
        <v>3458</v>
      </c>
      <c r="D12039" s="3">
        <v>0.54520833333333341</v>
      </c>
      <c r="E12039" s="3">
        <f t="shared" si="378"/>
        <v>5.8611111111111225E-2</v>
      </c>
      <c r="F12039">
        <f t="shared" si="379"/>
        <v>84</v>
      </c>
    </row>
    <row r="12040" spans="2:6" x14ac:dyDescent="0.25">
      <c r="B12040">
        <v>12807</v>
      </c>
      <c r="C12040">
        <v>3458</v>
      </c>
      <c r="D12040" s="3">
        <v>0.54520833333333341</v>
      </c>
      <c r="E12040" s="3">
        <f t="shared" si="378"/>
        <v>5.8611111111111225E-2</v>
      </c>
      <c r="F12040">
        <f t="shared" si="379"/>
        <v>84</v>
      </c>
    </row>
    <row r="12041" spans="2:6" x14ac:dyDescent="0.25">
      <c r="B12041">
        <v>12808</v>
      </c>
      <c r="C12041">
        <v>3663</v>
      </c>
      <c r="D12041" s="3">
        <v>0.54521990740740744</v>
      </c>
      <c r="E12041" s="3">
        <f t="shared" si="378"/>
        <v>5.8622685185185264E-2</v>
      </c>
      <c r="F12041">
        <f t="shared" si="379"/>
        <v>84</v>
      </c>
    </row>
    <row r="12042" spans="2:6" x14ac:dyDescent="0.25">
      <c r="B12042">
        <v>12809</v>
      </c>
      <c r="C12042">
        <v>3663</v>
      </c>
      <c r="D12042" s="3">
        <v>0.54521990740740744</v>
      </c>
      <c r="E12042" s="3">
        <f t="shared" si="378"/>
        <v>5.8622685185185264E-2</v>
      </c>
      <c r="F12042">
        <f t="shared" si="379"/>
        <v>84</v>
      </c>
    </row>
    <row r="12043" spans="2:6" x14ac:dyDescent="0.25">
      <c r="B12043">
        <v>12810</v>
      </c>
      <c r="C12043">
        <v>3663</v>
      </c>
      <c r="D12043" s="3">
        <v>0.54521990740740744</v>
      </c>
      <c r="E12043" s="3">
        <f t="shared" si="378"/>
        <v>5.8622685185185264E-2</v>
      </c>
      <c r="F12043">
        <f t="shared" si="379"/>
        <v>84</v>
      </c>
    </row>
    <row r="12044" spans="2:6" x14ac:dyDescent="0.25">
      <c r="B12044">
        <v>12811</v>
      </c>
      <c r="C12044">
        <v>3663</v>
      </c>
      <c r="D12044" s="3">
        <v>0.54521990740740744</v>
      </c>
      <c r="E12044" s="3">
        <f t="shared" si="378"/>
        <v>5.8622685185185264E-2</v>
      </c>
      <c r="F12044">
        <f t="shared" si="379"/>
        <v>84</v>
      </c>
    </row>
    <row r="12045" spans="2:6" x14ac:dyDescent="0.25">
      <c r="B12045">
        <v>12812</v>
      </c>
      <c r="C12045">
        <v>3560</v>
      </c>
      <c r="D12045" s="3">
        <v>0.54521990740740744</v>
      </c>
      <c r="E12045" s="3">
        <f t="shared" si="378"/>
        <v>5.8622685185185264E-2</v>
      </c>
      <c r="F12045">
        <f t="shared" si="379"/>
        <v>84</v>
      </c>
    </row>
    <row r="12046" spans="2:6" x14ac:dyDescent="0.25">
      <c r="B12046">
        <v>12813</v>
      </c>
      <c r="C12046">
        <v>3560</v>
      </c>
      <c r="D12046" s="3">
        <v>0.54521990740740744</v>
      </c>
      <c r="E12046" s="3">
        <f t="shared" si="378"/>
        <v>5.8622685185185264E-2</v>
      </c>
      <c r="F12046">
        <f t="shared" si="379"/>
        <v>84</v>
      </c>
    </row>
    <row r="12047" spans="2:6" x14ac:dyDescent="0.25">
      <c r="B12047">
        <v>12814</v>
      </c>
      <c r="C12047">
        <v>3560</v>
      </c>
      <c r="D12047" s="3">
        <v>0.54521990740740744</v>
      </c>
      <c r="E12047" s="3">
        <f t="shared" si="378"/>
        <v>5.8622685185185264E-2</v>
      </c>
      <c r="F12047">
        <f t="shared" si="379"/>
        <v>84</v>
      </c>
    </row>
    <row r="12048" spans="2:6" x14ac:dyDescent="0.25">
      <c r="B12048">
        <v>12815</v>
      </c>
      <c r="C12048">
        <v>3560</v>
      </c>
      <c r="D12048" s="3">
        <v>0.54521990740740744</v>
      </c>
      <c r="E12048" s="3">
        <f t="shared" si="378"/>
        <v>5.8622685185185264E-2</v>
      </c>
      <c r="F12048">
        <f t="shared" si="379"/>
        <v>84</v>
      </c>
    </row>
    <row r="12049" spans="2:6" x14ac:dyDescent="0.25">
      <c r="B12049">
        <v>12816</v>
      </c>
      <c r="C12049">
        <v>3439</v>
      </c>
      <c r="D12049" s="3">
        <v>0.54523148148148148</v>
      </c>
      <c r="E12049" s="3">
        <f t="shared" si="378"/>
        <v>5.8634259259259303E-2</v>
      </c>
      <c r="F12049">
        <f t="shared" si="379"/>
        <v>84</v>
      </c>
    </row>
    <row r="12050" spans="2:6" x14ac:dyDescent="0.25">
      <c r="B12050">
        <v>12817</v>
      </c>
      <c r="C12050">
        <v>3439</v>
      </c>
      <c r="D12050" s="3">
        <v>0.54523148148148148</v>
      </c>
      <c r="E12050" s="3">
        <f t="shared" si="378"/>
        <v>5.8634259259259303E-2</v>
      </c>
      <c r="F12050">
        <f t="shared" si="379"/>
        <v>84</v>
      </c>
    </row>
    <row r="12051" spans="2:6" x14ac:dyDescent="0.25">
      <c r="B12051">
        <v>12818</v>
      </c>
      <c r="C12051">
        <v>3439</v>
      </c>
      <c r="D12051" s="3">
        <v>0.54523148148148148</v>
      </c>
      <c r="E12051" s="3">
        <f t="shared" si="378"/>
        <v>5.8634259259259303E-2</v>
      </c>
      <c r="F12051">
        <f t="shared" si="379"/>
        <v>84</v>
      </c>
    </row>
    <row r="12052" spans="2:6" x14ac:dyDescent="0.25">
      <c r="B12052">
        <v>12819</v>
      </c>
      <c r="C12052">
        <v>3439</v>
      </c>
      <c r="D12052" s="3">
        <v>0.54523148148148148</v>
      </c>
      <c r="E12052" s="3">
        <f t="shared" si="378"/>
        <v>5.8634259259259303E-2</v>
      </c>
      <c r="F12052">
        <f t="shared" si="379"/>
        <v>84</v>
      </c>
    </row>
    <row r="12053" spans="2:6" x14ac:dyDescent="0.25">
      <c r="B12053">
        <v>12820</v>
      </c>
      <c r="C12053">
        <v>4292</v>
      </c>
      <c r="D12053" s="3">
        <v>0.54524305555555552</v>
      </c>
      <c r="E12053" s="3">
        <f t="shared" si="378"/>
        <v>5.8645833333333341E-2</v>
      </c>
      <c r="F12053">
        <f t="shared" si="379"/>
        <v>84</v>
      </c>
    </row>
    <row r="12054" spans="2:6" x14ac:dyDescent="0.25">
      <c r="B12054">
        <v>12821</v>
      </c>
      <c r="C12054">
        <v>4292</v>
      </c>
      <c r="D12054" s="3">
        <v>0.54524305555555552</v>
      </c>
      <c r="E12054" s="3">
        <f t="shared" si="378"/>
        <v>5.8645833333333341E-2</v>
      </c>
      <c r="F12054">
        <f t="shared" si="379"/>
        <v>84</v>
      </c>
    </row>
    <row r="12055" spans="2:6" x14ac:dyDescent="0.25">
      <c r="B12055">
        <v>12822</v>
      </c>
      <c r="C12055">
        <v>4292</v>
      </c>
      <c r="D12055" s="3">
        <v>0.54524305555555552</v>
      </c>
      <c r="E12055" s="3">
        <f t="shared" si="378"/>
        <v>5.8645833333333341E-2</v>
      </c>
      <c r="F12055">
        <f t="shared" si="379"/>
        <v>84</v>
      </c>
    </row>
    <row r="12056" spans="2:6" x14ac:dyDescent="0.25">
      <c r="B12056">
        <v>12823</v>
      </c>
      <c r="C12056">
        <v>4292</v>
      </c>
      <c r="D12056" s="3">
        <v>0.54524305555555552</v>
      </c>
      <c r="E12056" s="3">
        <f t="shared" si="378"/>
        <v>5.8645833333333341E-2</v>
      </c>
      <c r="F12056">
        <f t="shared" si="379"/>
        <v>84</v>
      </c>
    </row>
    <row r="12057" spans="2:6" x14ac:dyDescent="0.25">
      <c r="B12057">
        <v>12824</v>
      </c>
      <c r="C12057">
        <v>3556</v>
      </c>
      <c r="D12057" s="3">
        <v>0.54524305555555552</v>
      </c>
      <c r="E12057" s="3">
        <f t="shared" si="378"/>
        <v>5.8645833333333341E-2</v>
      </c>
      <c r="F12057">
        <f t="shared" si="379"/>
        <v>84</v>
      </c>
    </row>
    <row r="12058" spans="2:6" x14ac:dyDescent="0.25">
      <c r="B12058">
        <v>12825</v>
      </c>
      <c r="C12058">
        <v>3556</v>
      </c>
      <c r="D12058" s="3">
        <v>0.54524305555555552</v>
      </c>
      <c r="E12058" s="3">
        <f t="shared" si="378"/>
        <v>5.8645833333333341E-2</v>
      </c>
      <c r="F12058">
        <f t="shared" si="379"/>
        <v>84</v>
      </c>
    </row>
    <row r="12059" spans="2:6" x14ac:dyDescent="0.25">
      <c r="B12059">
        <v>12826</v>
      </c>
      <c r="C12059">
        <v>3556</v>
      </c>
      <c r="D12059" s="3">
        <v>0.54524305555555552</v>
      </c>
      <c r="E12059" s="3">
        <f t="shared" si="378"/>
        <v>5.8645833333333341E-2</v>
      </c>
      <c r="F12059">
        <f t="shared" si="379"/>
        <v>84</v>
      </c>
    </row>
    <row r="12060" spans="2:6" x14ac:dyDescent="0.25">
      <c r="B12060">
        <v>12827</v>
      </c>
      <c r="C12060">
        <v>3556</v>
      </c>
      <c r="D12060" s="3">
        <v>0.54524305555555552</v>
      </c>
      <c r="E12060" s="3">
        <f t="shared" si="378"/>
        <v>5.8645833333333341E-2</v>
      </c>
      <c r="F12060">
        <f t="shared" si="379"/>
        <v>84</v>
      </c>
    </row>
    <row r="12061" spans="2:6" x14ac:dyDescent="0.25">
      <c r="B12061">
        <v>12828</v>
      </c>
      <c r="C12061">
        <v>3642</v>
      </c>
      <c r="D12061" s="3">
        <v>0.54525462962962956</v>
      </c>
      <c r="E12061" s="3">
        <f t="shared" si="378"/>
        <v>5.865740740740738E-2</v>
      </c>
      <c r="F12061">
        <f t="shared" si="379"/>
        <v>84</v>
      </c>
    </row>
    <row r="12062" spans="2:6" x14ac:dyDescent="0.25">
      <c r="B12062">
        <v>12829</v>
      </c>
      <c r="C12062">
        <v>3642</v>
      </c>
      <c r="D12062" s="3">
        <v>0.54525462962962956</v>
      </c>
      <c r="E12062" s="3">
        <f t="shared" si="378"/>
        <v>5.865740740740738E-2</v>
      </c>
      <c r="F12062">
        <f t="shared" si="379"/>
        <v>84</v>
      </c>
    </row>
    <row r="12063" spans="2:6" x14ac:dyDescent="0.25">
      <c r="B12063">
        <v>12830</v>
      </c>
      <c r="C12063">
        <v>3642</v>
      </c>
      <c r="D12063" s="3">
        <v>0.54525462962962956</v>
      </c>
      <c r="E12063" s="3">
        <f t="shared" si="378"/>
        <v>5.865740740740738E-2</v>
      </c>
      <c r="F12063">
        <f t="shared" si="379"/>
        <v>84</v>
      </c>
    </row>
    <row r="12064" spans="2:6" x14ac:dyDescent="0.25">
      <c r="B12064">
        <v>12831</v>
      </c>
      <c r="C12064">
        <v>3642</v>
      </c>
      <c r="D12064" s="3">
        <v>0.54525462962962956</v>
      </c>
      <c r="E12064" s="3">
        <f t="shared" si="378"/>
        <v>5.865740740740738E-2</v>
      </c>
      <c r="F12064">
        <f t="shared" si="379"/>
        <v>84</v>
      </c>
    </row>
    <row r="12065" spans="2:6" x14ac:dyDescent="0.25">
      <c r="B12065">
        <v>12832</v>
      </c>
      <c r="C12065">
        <v>3661</v>
      </c>
      <c r="D12065" s="3">
        <v>0.54525462962962956</v>
      </c>
      <c r="E12065" s="3">
        <f t="shared" si="378"/>
        <v>5.865740740740738E-2</v>
      </c>
      <c r="F12065">
        <f t="shared" si="379"/>
        <v>84</v>
      </c>
    </row>
    <row r="12066" spans="2:6" x14ac:dyDescent="0.25">
      <c r="B12066">
        <v>12833</v>
      </c>
      <c r="C12066">
        <v>3661</v>
      </c>
      <c r="D12066" s="3">
        <v>0.54525462962962956</v>
      </c>
      <c r="E12066" s="3">
        <f t="shared" si="378"/>
        <v>5.865740740740738E-2</v>
      </c>
      <c r="F12066">
        <f t="shared" si="379"/>
        <v>84</v>
      </c>
    </row>
    <row r="12067" spans="2:6" x14ac:dyDescent="0.25">
      <c r="B12067">
        <v>12834</v>
      </c>
      <c r="C12067">
        <v>3661</v>
      </c>
      <c r="D12067" s="3">
        <v>0.54525462962962956</v>
      </c>
      <c r="E12067" s="3">
        <f t="shared" si="378"/>
        <v>5.865740740740738E-2</v>
      </c>
      <c r="F12067">
        <f t="shared" si="379"/>
        <v>84</v>
      </c>
    </row>
    <row r="12068" spans="2:6" x14ac:dyDescent="0.25">
      <c r="B12068">
        <v>12835</v>
      </c>
      <c r="C12068">
        <v>3661</v>
      </c>
      <c r="D12068" s="3">
        <v>0.54525462962962956</v>
      </c>
      <c r="E12068" s="3">
        <f t="shared" si="378"/>
        <v>5.865740740740738E-2</v>
      </c>
      <c r="F12068">
        <f t="shared" si="379"/>
        <v>84</v>
      </c>
    </row>
    <row r="12069" spans="2:6" x14ac:dyDescent="0.25">
      <c r="B12069">
        <v>12836</v>
      </c>
      <c r="C12069">
        <v>3550</v>
      </c>
      <c r="D12069" s="3">
        <v>0.54525462962962956</v>
      </c>
      <c r="E12069" s="3">
        <f t="shared" si="378"/>
        <v>5.865740740740738E-2</v>
      </c>
      <c r="F12069">
        <f t="shared" si="379"/>
        <v>84</v>
      </c>
    </row>
    <row r="12070" spans="2:6" x14ac:dyDescent="0.25">
      <c r="B12070">
        <v>12837</v>
      </c>
      <c r="C12070">
        <v>3550</v>
      </c>
      <c r="D12070" s="3">
        <v>0.54525462962962956</v>
      </c>
      <c r="E12070" s="3">
        <f t="shared" si="378"/>
        <v>5.865740740740738E-2</v>
      </c>
      <c r="F12070">
        <f t="shared" si="379"/>
        <v>84</v>
      </c>
    </row>
    <row r="12071" spans="2:6" x14ac:dyDescent="0.25">
      <c r="B12071">
        <v>12838</v>
      </c>
      <c r="C12071">
        <v>3550</v>
      </c>
      <c r="D12071" s="3">
        <v>0.54525462962962956</v>
      </c>
      <c r="E12071" s="3">
        <f t="shared" si="378"/>
        <v>5.865740740740738E-2</v>
      </c>
      <c r="F12071">
        <f t="shared" si="379"/>
        <v>84</v>
      </c>
    </row>
    <row r="12072" spans="2:6" x14ac:dyDescent="0.25">
      <c r="B12072">
        <v>12839</v>
      </c>
      <c r="C12072">
        <v>3550</v>
      </c>
      <c r="D12072" s="3">
        <v>0.54525462962962956</v>
      </c>
      <c r="E12072" s="3">
        <f t="shared" si="378"/>
        <v>5.865740740740738E-2</v>
      </c>
      <c r="F12072">
        <f t="shared" si="379"/>
        <v>84</v>
      </c>
    </row>
    <row r="12073" spans="2:6" x14ac:dyDescent="0.25">
      <c r="B12073">
        <v>12840</v>
      </c>
      <c r="C12073">
        <v>3669</v>
      </c>
      <c r="D12073" s="3">
        <v>0.54525462962962956</v>
      </c>
      <c r="E12073" s="3">
        <f t="shared" si="378"/>
        <v>5.865740740740738E-2</v>
      </c>
      <c r="F12073">
        <f t="shared" si="379"/>
        <v>84</v>
      </c>
    </row>
    <row r="12074" spans="2:6" x14ac:dyDescent="0.25">
      <c r="B12074">
        <v>12841</v>
      </c>
      <c r="C12074">
        <v>3669</v>
      </c>
      <c r="D12074" s="3">
        <v>0.54525462962962956</v>
      </c>
      <c r="E12074" s="3">
        <f t="shared" si="378"/>
        <v>5.865740740740738E-2</v>
      </c>
      <c r="F12074">
        <f t="shared" si="379"/>
        <v>84</v>
      </c>
    </row>
    <row r="12075" spans="2:6" x14ac:dyDescent="0.25">
      <c r="B12075">
        <v>12842</v>
      </c>
      <c r="C12075">
        <v>3669</v>
      </c>
      <c r="D12075" s="3">
        <v>0.54525462962962956</v>
      </c>
      <c r="E12075" s="3">
        <f t="shared" si="378"/>
        <v>5.865740740740738E-2</v>
      </c>
      <c r="F12075">
        <f t="shared" si="379"/>
        <v>84</v>
      </c>
    </row>
    <row r="12076" spans="2:6" x14ac:dyDescent="0.25">
      <c r="B12076">
        <v>12843</v>
      </c>
      <c r="C12076">
        <v>3669</v>
      </c>
      <c r="D12076" s="3">
        <v>0.54525462962962956</v>
      </c>
      <c r="E12076" s="3">
        <f t="shared" si="378"/>
        <v>5.865740740740738E-2</v>
      </c>
      <c r="F12076">
        <f t="shared" si="379"/>
        <v>84</v>
      </c>
    </row>
    <row r="12077" spans="2:6" x14ac:dyDescent="0.25">
      <c r="B12077">
        <v>12844</v>
      </c>
      <c r="C12077">
        <v>4431</v>
      </c>
      <c r="D12077" s="3">
        <v>0.54525462962962956</v>
      </c>
      <c r="E12077" s="3">
        <f t="shared" si="378"/>
        <v>5.865740740740738E-2</v>
      </c>
      <c r="F12077">
        <f t="shared" si="379"/>
        <v>84</v>
      </c>
    </row>
    <row r="12078" spans="2:6" x14ac:dyDescent="0.25">
      <c r="B12078">
        <v>12845</v>
      </c>
      <c r="C12078">
        <v>4431</v>
      </c>
      <c r="D12078" s="3">
        <v>0.54525462962962956</v>
      </c>
      <c r="E12078" s="3">
        <f t="shared" si="378"/>
        <v>5.865740740740738E-2</v>
      </c>
      <c r="F12078">
        <f t="shared" si="379"/>
        <v>84</v>
      </c>
    </row>
    <row r="12079" spans="2:6" x14ac:dyDescent="0.25">
      <c r="B12079">
        <v>12846</v>
      </c>
      <c r="C12079">
        <v>4431</v>
      </c>
      <c r="D12079" s="3">
        <v>0.54525462962962956</v>
      </c>
      <c r="E12079" s="3">
        <f t="shared" si="378"/>
        <v>5.865740740740738E-2</v>
      </c>
      <c r="F12079">
        <f t="shared" si="379"/>
        <v>84</v>
      </c>
    </row>
    <row r="12080" spans="2:6" x14ac:dyDescent="0.25">
      <c r="B12080">
        <v>12847</v>
      </c>
      <c r="C12080">
        <v>4431</v>
      </c>
      <c r="D12080" s="3">
        <v>0.54525462962962956</v>
      </c>
      <c r="E12080" s="3">
        <f t="shared" si="378"/>
        <v>5.865740740740738E-2</v>
      </c>
      <c r="F12080">
        <f t="shared" si="379"/>
        <v>84</v>
      </c>
    </row>
    <row r="12081" spans="2:6" x14ac:dyDescent="0.25">
      <c r="B12081">
        <v>12848</v>
      </c>
      <c r="C12081">
        <v>3653</v>
      </c>
      <c r="D12081" s="3">
        <v>0.54527777777777775</v>
      </c>
      <c r="E12081" s="3">
        <f t="shared" si="378"/>
        <v>5.8680555555555569E-2</v>
      </c>
      <c r="F12081">
        <f t="shared" si="379"/>
        <v>84</v>
      </c>
    </row>
    <row r="12082" spans="2:6" x14ac:dyDescent="0.25">
      <c r="B12082">
        <v>12849</v>
      </c>
      <c r="C12082">
        <v>3653</v>
      </c>
      <c r="D12082" s="3">
        <v>0.54527777777777775</v>
      </c>
      <c r="E12082" s="3">
        <f t="shared" si="378"/>
        <v>5.8680555555555569E-2</v>
      </c>
      <c r="F12082">
        <f t="shared" si="379"/>
        <v>84</v>
      </c>
    </row>
    <row r="12083" spans="2:6" x14ac:dyDescent="0.25">
      <c r="B12083">
        <v>12850</v>
      </c>
      <c r="C12083">
        <v>3653</v>
      </c>
      <c r="D12083" s="3">
        <v>0.54527777777777775</v>
      </c>
      <c r="E12083" s="3">
        <f t="shared" si="378"/>
        <v>5.8680555555555569E-2</v>
      </c>
      <c r="F12083">
        <f t="shared" si="379"/>
        <v>84</v>
      </c>
    </row>
    <row r="12084" spans="2:6" x14ac:dyDescent="0.25">
      <c r="B12084">
        <v>12851</v>
      </c>
      <c r="C12084">
        <v>3653</v>
      </c>
      <c r="D12084" s="3">
        <v>0.54527777777777775</v>
      </c>
      <c r="E12084" s="3">
        <f t="shared" si="378"/>
        <v>5.8680555555555569E-2</v>
      </c>
      <c r="F12084">
        <f t="shared" si="379"/>
        <v>84</v>
      </c>
    </row>
    <row r="12085" spans="2:6" x14ac:dyDescent="0.25">
      <c r="B12085">
        <v>12852</v>
      </c>
      <c r="C12085">
        <v>3626</v>
      </c>
      <c r="D12085" s="3">
        <v>0.54527777777777775</v>
      </c>
      <c r="E12085" s="3">
        <f t="shared" si="378"/>
        <v>5.8680555555555569E-2</v>
      </c>
      <c r="F12085">
        <f t="shared" si="379"/>
        <v>84</v>
      </c>
    </row>
    <row r="12086" spans="2:6" x14ac:dyDescent="0.25">
      <c r="B12086">
        <v>12853</v>
      </c>
      <c r="C12086">
        <v>3626</v>
      </c>
      <c r="D12086" s="3">
        <v>0.54527777777777775</v>
      </c>
      <c r="E12086" s="3">
        <f t="shared" si="378"/>
        <v>5.8680555555555569E-2</v>
      </c>
      <c r="F12086">
        <f t="shared" si="379"/>
        <v>84</v>
      </c>
    </row>
    <row r="12087" spans="2:6" x14ac:dyDescent="0.25">
      <c r="B12087">
        <v>12854</v>
      </c>
      <c r="C12087">
        <v>3626</v>
      </c>
      <c r="D12087" s="3">
        <v>0.54527777777777775</v>
      </c>
      <c r="E12087" s="3">
        <f t="shared" si="378"/>
        <v>5.8680555555555569E-2</v>
      </c>
      <c r="F12087">
        <f t="shared" si="379"/>
        <v>84</v>
      </c>
    </row>
    <row r="12088" spans="2:6" x14ac:dyDescent="0.25">
      <c r="B12088">
        <v>12855</v>
      </c>
      <c r="C12088">
        <v>3626</v>
      </c>
      <c r="D12088" s="3">
        <v>0.54527777777777775</v>
      </c>
      <c r="E12088" s="3">
        <f t="shared" si="378"/>
        <v>5.8680555555555569E-2</v>
      </c>
      <c r="F12088">
        <f t="shared" si="379"/>
        <v>84</v>
      </c>
    </row>
    <row r="12089" spans="2:6" x14ac:dyDescent="0.25">
      <c r="B12089">
        <v>12856</v>
      </c>
      <c r="C12089">
        <v>3577</v>
      </c>
      <c r="D12089" s="3">
        <v>0.5452893518518519</v>
      </c>
      <c r="E12089" s="3">
        <f t="shared" si="378"/>
        <v>5.8692129629629719E-2</v>
      </c>
      <c r="F12089">
        <f t="shared" si="379"/>
        <v>84</v>
      </c>
    </row>
    <row r="12090" spans="2:6" x14ac:dyDescent="0.25">
      <c r="B12090">
        <v>12857</v>
      </c>
      <c r="C12090">
        <v>3577</v>
      </c>
      <c r="D12090" s="3">
        <v>0.5452893518518519</v>
      </c>
      <c r="E12090" s="3">
        <f t="shared" si="378"/>
        <v>5.8692129629629719E-2</v>
      </c>
      <c r="F12090">
        <f t="shared" si="379"/>
        <v>84</v>
      </c>
    </row>
    <row r="12091" spans="2:6" x14ac:dyDescent="0.25">
      <c r="B12091">
        <v>12858</v>
      </c>
      <c r="C12091">
        <v>3577</v>
      </c>
      <c r="D12091" s="3">
        <v>0.5452893518518519</v>
      </c>
      <c r="E12091" s="3">
        <f t="shared" si="378"/>
        <v>5.8692129629629719E-2</v>
      </c>
      <c r="F12091">
        <f t="shared" si="379"/>
        <v>84</v>
      </c>
    </row>
    <row r="12092" spans="2:6" x14ac:dyDescent="0.25">
      <c r="B12092">
        <v>12859</v>
      </c>
      <c r="C12092">
        <v>3577</v>
      </c>
      <c r="D12092" s="3">
        <v>0.5452893518518519</v>
      </c>
      <c r="E12092" s="3">
        <f t="shared" si="378"/>
        <v>5.8692129629629719E-2</v>
      </c>
      <c r="F12092">
        <f t="shared" si="379"/>
        <v>84</v>
      </c>
    </row>
    <row r="12093" spans="2:6" x14ac:dyDescent="0.25">
      <c r="B12093">
        <v>12860</v>
      </c>
      <c r="C12093">
        <v>3671</v>
      </c>
      <c r="D12093" s="3">
        <v>0.5452893518518519</v>
      </c>
      <c r="E12093" s="3">
        <f t="shared" si="378"/>
        <v>5.8692129629629719E-2</v>
      </c>
      <c r="F12093">
        <f t="shared" si="379"/>
        <v>84</v>
      </c>
    </row>
    <row r="12094" spans="2:6" x14ac:dyDescent="0.25">
      <c r="B12094">
        <v>12861</v>
      </c>
      <c r="C12094">
        <v>3671</v>
      </c>
      <c r="D12094" s="3">
        <v>0.5452893518518519</v>
      </c>
      <c r="E12094" s="3">
        <f t="shared" si="378"/>
        <v>5.8692129629629719E-2</v>
      </c>
      <c r="F12094">
        <f t="shared" si="379"/>
        <v>84</v>
      </c>
    </row>
    <row r="12095" spans="2:6" x14ac:dyDescent="0.25">
      <c r="B12095">
        <v>12862</v>
      </c>
      <c r="C12095">
        <v>3671</v>
      </c>
      <c r="D12095" s="3">
        <v>0.5452893518518519</v>
      </c>
      <c r="E12095" s="3">
        <f t="shared" si="378"/>
        <v>5.8692129629629719E-2</v>
      </c>
      <c r="F12095">
        <f t="shared" si="379"/>
        <v>84</v>
      </c>
    </row>
    <row r="12096" spans="2:6" x14ac:dyDescent="0.25">
      <c r="B12096">
        <v>12863</v>
      </c>
      <c r="C12096">
        <v>3671</v>
      </c>
      <c r="D12096" s="3">
        <v>0.5452893518518519</v>
      </c>
      <c r="E12096" s="3">
        <f t="shared" si="378"/>
        <v>5.8692129629629719E-2</v>
      </c>
      <c r="F12096">
        <f t="shared" si="379"/>
        <v>84</v>
      </c>
    </row>
    <row r="12097" spans="2:6" x14ac:dyDescent="0.25">
      <c r="B12097">
        <v>12864</v>
      </c>
      <c r="C12097">
        <v>3650</v>
      </c>
      <c r="D12097" s="3">
        <v>0.5452893518518519</v>
      </c>
      <c r="E12097" s="3">
        <f t="shared" si="378"/>
        <v>5.8692129629629719E-2</v>
      </c>
      <c r="F12097">
        <f t="shared" si="379"/>
        <v>84</v>
      </c>
    </row>
    <row r="12098" spans="2:6" x14ac:dyDescent="0.25">
      <c r="B12098">
        <v>12865</v>
      </c>
      <c r="C12098">
        <v>3650</v>
      </c>
      <c r="D12098" s="3">
        <v>0.5452893518518519</v>
      </c>
      <c r="E12098" s="3">
        <f t="shared" ref="E12098:E12161" si="380">D12098-$A$1</f>
        <v>5.8692129629629719E-2</v>
      </c>
      <c r="F12098">
        <f t="shared" ref="F12098:F12161" si="381">(MINUTE(E12098))+60</f>
        <v>84</v>
      </c>
    </row>
    <row r="12099" spans="2:6" x14ac:dyDescent="0.25">
      <c r="B12099">
        <v>12866</v>
      </c>
      <c r="C12099">
        <v>3650</v>
      </c>
      <c r="D12099" s="3">
        <v>0.5452893518518519</v>
      </c>
      <c r="E12099" s="3">
        <f t="shared" si="380"/>
        <v>5.8692129629629719E-2</v>
      </c>
      <c r="F12099">
        <f t="shared" si="381"/>
        <v>84</v>
      </c>
    </row>
    <row r="12100" spans="2:6" x14ac:dyDescent="0.25">
      <c r="B12100">
        <v>12867</v>
      </c>
      <c r="C12100">
        <v>3650</v>
      </c>
      <c r="D12100" s="3">
        <v>0.5452893518518519</v>
      </c>
      <c r="E12100" s="3">
        <f t="shared" si="380"/>
        <v>5.8692129629629719E-2</v>
      </c>
      <c r="F12100">
        <f t="shared" si="381"/>
        <v>84</v>
      </c>
    </row>
    <row r="12101" spans="2:6" x14ac:dyDescent="0.25">
      <c r="B12101">
        <v>12868</v>
      </c>
      <c r="C12101">
        <v>4302</v>
      </c>
      <c r="D12101" s="3">
        <v>0.5452893518518519</v>
      </c>
      <c r="E12101" s="3">
        <f t="shared" si="380"/>
        <v>5.8692129629629719E-2</v>
      </c>
      <c r="F12101">
        <f t="shared" si="381"/>
        <v>84</v>
      </c>
    </row>
    <row r="12102" spans="2:6" x14ac:dyDescent="0.25">
      <c r="B12102">
        <v>12869</v>
      </c>
      <c r="C12102">
        <v>4302</v>
      </c>
      <c r="D12102" s="3">
        <v>0.5452893518518519</v>
      </c>
      <c r="E12102" s="3">
        <f t="shared" si="380"/>
        <v>5.8692129629629719E-2</v>
      </c>
      <c r="F12102">
        <f t="shared" si="381"/>
        <v>84</v>
      </c>
    </row>
    <row r="12103" spans="2:6" x14ac:dyDescent="0.25">
      <c r="B12103">
        <v>12870</v>
      </c>
      <c r="C12103">
        <v>4302</v>
      </c>
      <c r="D12103" s="3">
        <v>0.5452893518518519</v>
      </c>
      <c r="E12103" s="3">
        <f t="shared" si="380"/>
        <v>5.8692129629629719E-2</v>
      </c>
      <c r="F12103">
        <f t="shared" si="381"/>
        <v>84</v>
      </c>
    </row>
    <row r="12104" spans="2:6" x14ac:dyDescent="0.25">
      <c r="B12104">
        <v>12871</v>
      </c>
      <c r="C12104">
        <v>4302</v>
      </c>
      <c r="D12104" s="3">
        <v>0.5452893518518519</v>
      </c>
      <c r="E12104" s="3">
        <f t="shared" si="380"/>
        <v>5.8692129629629719E-2</v>
      </c>
      <c r="F12104">
        <f t="shared" si="381"/>
        <v>84</v>
      </c>
    </row>
    <row r="12105" spans="2:6" x14ac:dyDescent="0.25">
      <c r="B12105">
        <v>12872</v>
      </c>
      <c r="C12105">
        <v>3651</v>
      </c>
      <c r="D12105" s="3">
        <v>0.5452893518518519</v>
      </c>
      <c r="E12105" s="3">
        <f t="shared" si="380"/>
        <v>5.8692129629629719E-2</v>
      </c>
      <c r="F12105">
        <f t="shared" si="381"/>
        <v>84</v>
      </c>
    </row>
    <row r="12106" spans="2:6" x14ac:dyDescent="0.25">
      <c r="B12106">
        <v>12873</v>
      </c>
      <c r="C12106">
        <v>3651</v>
      </c>
      <c r="D12106" s="3">
        <v>0.5452893518518519</v>
      </c>
      <c r="E12106" s="3">
        <f t="shared" si="380"/>
        <v>5.8692129629629719E-2</v>
      </c>
      <c r="F12106">
        <f t="shared" si="381"/>
        <v>84</v>
      </c>
    </row>
    <row r="12107" spans="2:6" x14ac:dyDescent="0.25">
      <c r="B12107">
        <v>12874</v>
      </c>
      <c r="C12107">
        <v>3651</v>
      </c>
      <c r="D12107" s="3">
        <v>0.54530092592592594</v>
      </c>
      <c r="E12107" s="3">
        <f t="shared" si="380"/>
        <v>5.8703703703703758E-2</v>
      </c>
      <c r="F12107">
        <f t="shared" si="381"/>
        <v>84</v>
      </c>
    </row>
    <row r="12108" spans="2:6" x14ac:dyDescent="0.25">
      <c r="B12108">
        <v>12875</v>
      </c>
      <c r="C12108">
        <v>3651</v>
      </c>
      <c r="D12108" s="3">
        <v>0.54530092592592594</v>
      </c>
      <c r="E12108" s="3">
        <f t="shared" si="380"/>
        <v>5.8703703703703758E-2</v>
      </c>
      <c r="F12108">
        <f t="shared" si="381"/>
        <v>84</v>
      </c>
    </row>
    <row r="12109" spans="2:6" x14ac:dyDescent="0.25">
      <c r="B12109">
        <v>12876</v>
      </c>
      <c r="C12109">
        <v>3663</v>
      </c>
      <c r="D12109" s="3">
        <v>0.54530092592592594</v>
      </c>
      <c r="E12109" s="3">
        <f t="shared" si="380"/>
        <v>5.8703703703703758E-2</v>
      </c>
      <c r="F12109">
        <f t="shared" si="381"/>
        <v>84</v>
      </c>
    </row>
    <row r="12110" spans="2:6" x14ac:dyDescent="0.25">
      <c r="B12110">
        <v>12877</v>
      </c>
      <c r="C12110">
        <v>3663</v>
      </c>
      <c r="D12110" s="3">
        <v>0.54530092592592594</v>
      </c>
      <c r="E12110" s="3">
        <f t="shared" si="380"/>
        <v>5.8703703703703758E-2</v>
      </c>
      <c r="F12110">
        <f t="shared" si="381"/>
        <v>84</v>
      </c>
    </row>
    <row r="12111" spans="2:6" x14ac:dyDescent="0.25">
      <c r="B12111">
        <v>12878</v>
      </c>
      <c r="C12111">
        <v>3663</v>
      </c>
      <c r="D12111" s="3">
        <v>0.54530092592592594</v>
      </c>
      <c r="E12111" s="3">
        <f t="shared" si="380"/>
        <v>5.8703703703703758E-2</v>
      </c>
      <c r="F12111">
        <f t="shared" si="381"/>
        <v>84</v>
      </c>
    </row>
    <row r="12112" spans="2:6" x14ac:dyDescent="0.25">
      <c r="B12112">
        <v>12879</v>
      </c>
      <c r="C12112">
        <v>3663</v>
      </c>
      <c r="D12112" s="3">
        <v>0.54530092592592594</v>
      </c>
      <c r="E12112" s="3">
        <f t="shared" si="380"/>
        <v>5.8703703703703758E-2</v>
      </c>
      <c r="F12112">
        <f t="shared" si="381"/>
        <v>84</v>
      </c>
    </row>
    <row r="12113" spans="2:6" x14ac:dyDescent="0.25">
      <c r="B12113">
        <v>12880</v>
      </c>
      <c r="C12113">
        <v>3640</v>
      </c>
      <c r="D12113" s="3">
        <v>0.54530092592592594</v>
      </c>
      <c r="E12113" s="3">
        <f t="shared" si="380"/>
        <v>5.8703703703703758E-2</v>
      </c>
      <c r="F12113">
        <f t="shared" si="381"/>
        <v>84</v>
      </c>
    </row>
    <row r="12114" spans="2:6" x14ac:dyDescent="0.25">
      <c r="B12114">
        <v>12881</v>
      </c>
      <c r="C12114">
        <v>3640</v>
      </c>
      <c r="D12114" s="3">
        <v>0.54530092592592594</v>
      </c>
      <c r="E12114" s="3">
        <f t="shared" si="380"/>
        <v>5.8703703703703758E-2</v>
      </c>
      <c r="F12114">
        <f t="shared" si="381"/>
        <v>84</v>
      </c>
    </row>
    <row r="12115" spans="2:6" x14ac:dyDescent="0.25">
      <c r="B12115">
        <v>12882</v>
      </c>
      <c r="C12115">
        <v>3640</v>
      </c>
      <c r="D12115" s="3">
        <v>0.54530092592592594</v>
      </c>
      <c r="E12115" s="3">
        <f t="shared" si="380"/>
        <v>5.8703703703703758E-2</v>
      </c>
      <c r="F12115">
        <f t="shared" si="381"/>
        <v>84</v>
      </c>
    </row>
    <row r="12116" spans="2:6" x14ac:dyDescent="0.25">
      <c r="B12116">
        <v>12883</v>
      </c>
      <c r="C12116">
        <v>3640</v>
      </c>
      <c r="D12116" s="3">
        <v>0.54530092592592594</v>
      </c>
      <c r="E12116" s="3">
        <f t="shared" si="380"/>
        <v>5.8703703703703758E-2</v>
      </c>
      <c r="F12116">
        <f t="shared" si="381"/>
        <v>84</v>
      </c>
    </row>
    <row r="12117" spans="2:6" x14ac:dyDescent="0.25">
      <c r="B12117">
        <v>12884</v>
      </c>
      <c r="C12117">
        <v>3651</v>
      </c>
      <c r="D12117" s="3">
        <v>0.54530092592592594</v>
      </c>
      <c r="E12117" s="3">
        <f t="shared" si="380"/>
        <v>5.8703703703703758E-2</v>
      </c>
      <c r="F12117">
        <f t="shared" si="381"/>
        <v>84</v>
      </c>
    </row>
    <row r="12118" spans="2:6" x14ac:dyDescent="0.25">
      <c r="B12118">
        <v>12885</v>
      </c>
      <c r="C12118">
        <v>3651</v>
      </c>
      <c r="D12118" s="3">
        <v>0.54530092592592594</v>
      </c>
      <c r="E12118" s="3">
        <f t="shared" si="380"/>
        <v>5.8703703703703758E-2</v>
      </c>
      <c r="F12118">
        <f t="shared" si="381"/>
        <v>84</v>
      </c>
    </row>
    <row r="12119" spans="2:6" x14ac:dyDescent="0.25">
      <c r="B12119">
        <v>12886</v>
      </c>
      <c r="C12119">
        <v>3651</v>
      </c>
      <c r="D12119" s="3">
        <v>0.54530092592592594</v>
      </c>
      <c r="E12119" s="3">
        <f t="shared" si="380"/>
        <v>5.8703703703703758E-2</v>
      </c>
      <c r="F12119">
        <f t="shared" si="381"/>
        <v>84</v>
      </c>
    </row>
    <row r="12120" spans="2:6" x14ac:dyDescent="0.25">
      <c r="B12120">
        <v>12887</v>
      </c>
      <c r="C12120">
        <v>3651</v>
      </c>
      <c r="D12120" s="3">
        <v>0.54530092592592594</v>
      </c>
      <c r="E12120" s="3">
        <f t="shared" si="380"/>
        <v>5.8703703703703758E-2</v>
      </c>
      <c r="F12120">
        <f t="shared" si="381"/>
        <v>84</v>
      </c>
    </row>
    <row r="12121" spans="2:6" x14ac:dyDescent="0.25">
      <c r="B12121">
        <v>12888</v>
      </c>
      <c r="C12121">
        <v>3594</v>
      </c>
      <c r="D12121" s="3">
        <v>0.54530092592592594</v>
      </c>
      <c r="E12121" s="3">
        <f t="shared" si="380"/>
        <v>5.8703703703703758E-2</v>
      </c>
      <c r="F12121">
        <f t="shared" si="381"/>
        <v>84</v>
      </c>
    </row>
    <row r="12122" spans="2:6" x14ac:dyDescent="0.25">
      <c r="B12122">
        <v>12889</v>
      </c>
      <c r="C12122">
        <v>3594</v>
      </c>
      <c r="D12122" s="3">
        <v>0.54530092592592594</v>
      </c>
      <c r="E12122" s="3">
        <f t="shared" si="380"/>
        <v>5.8703703703703758E-2</v>
      </c>
      <c r="F12122">
        <f t="shared" si="381"/>
        <v>84</v>
      </c>
    </row>
    <row r="12123" spans="2:6" x14ac:dyDescent="0.25">
      <c r="B12123">
        <v>12890</v>
      </c>
      <c r="C12123">
        <v>3594</v>
      </c>
      <c r="D12123" s="3">
        <v>0.54530092592592594</v>
      </c>
      <c r="E12123" s="3">
        <f t="shared" si="380"/>
        <v>5.8703703703703758E-2</v>
      </c>
      <c r="F12123">
        <f t="shared" si="381"/>
        <v>84</v>
      </c>
    </row>
    <row r="12124" spans="2:6" x14ac:dyDescent="0.25">
      <c r="B12124">
        <v>12891</v>
      </c>
      <c r="C12124">
        <v>3594</v>
      </c>
      <c r="D12124" s="3">
        <v>0.54530092592592594</v>
      </c>
      <c r="E12124" s="3">
        <f t="shared" si="380"/>
        <v>5.8703703703703758E-2</v>
      </c>
      <c r="F12124">
        <f t="shared" si="381"/>
        <v>84</v>
      </c>
    </row>
    <row r="12125" spans="2:6" x14ac:dyDescent="0.25">
      <c r="B12125">
        <v>12892</v>
      </c>
      <c r="C12125">
        <v>3604</v>
      </c>
      <c r="D12125" s="3">
        <v>0.54531249999999998</v>
      </c>
      <c r="E12125" s="3">
        <f t="shared" si="380"/>
        <v>5.8715277777777797E-2</v>
      </c>
      <c r="F12125">
        <f t="shared" si="381"/>
        <v>84</v>
      </c>
    </row>
    <row r="12126" spans="2:6" x14ac:dyDescent="0.25">
      <c r="B12126">
        <v>12893</v>
      </c>
      <c r="C12126">
        <v>3604</v>
      </c>
      <c r="D12126" s="3">
        <v>0.54531249999999998</v>
      </c>
      <c r="E12126" s="3">
        <f t="shared" si="380"/>
        <v>5.8715277777777797E-2</v>
      </c>
      <c r="F12126">
        <f t="shared" si="381"/>
        <v>84</v>
      </c>
    </row>
    <row r="12127" spans="2:6" x14ac:dyDescent="0.25">
      <c r="B12127">
        <v>12894</v>
      </c>
      <c r="C12127">
        <v>3604</v>
      </c>
      <c r="D12127" s="3">
        <v>0.54531249999999998</v>
      </c>
      <c r="E12127" s="3">
        <f t="shared" si="380"/>
        <v>5.8715277777777797E-2</v>
      </c>
      <c r="F12127">
        <f t="shared" si="381"/>
        <v>84</v>
      </c>
    </row>
    <row r="12128" spans="2:6" x14ac:dyDescent="0.25">
      <c r="B12128">
        <v>12895</v>
      </c>
      <c r="C12128">
        <v>3604</v>
      </c>
      <c r="D12128" s="3">
        <v>0.54531249999999998</v>
      </c>
      <c r="E12128" s="3">
        <f t="shared" si="380"/>
        <v>5.8715277777777797E-2</v>
      </c>
      <c r="F12128">
        <f t="shared" si="381"/>
        <v>84</v>
      </c>
    </row>
    <row r="12129" spans="2:6" x14ac:dyDescent="0.25">
      <c r="B12129">
        <v>12896</v>
      </c>
      <c r="C12129">
        <v>3551</v>
      </c>
      <c r="D12129" s="3">
        <v>0.54531249999999998</v>
      </c>
      <c r="E12129" s="3">
        <f t="shared" si="380"/>
        <v>5.8715277777777797E-2</v>
      </c>
      <c r="F12129">
        <f t="shared" si="381"/>
        <v>84</v>
      </c>
    </row>
    <row r="12130" spans="2:6" x14ac:dyDescent="0.25">
      <c r="B12130">
        <v>12897</v>
      </c>
      <c r="C12130">
        <v>3551</v>
      </c>
      <c r="D12130" s="3">
        <v>0.54531249999999998</v>
      </c>
      <c r="E12130" s="3">
        <f t="shared" si="380"/>
        <v>5.8715277777777797E-2</v>
      </c>
      <c r="F12130">
        <f t="shared" si="381"/>
        <v>84</v>
      </c>
    </row>
    <row r="12131" spans="2:6" x14ac:dyDescent="0.25">
      <c r="B12131">
        <v>12898</v>
      </c>
      <c r="C12131">
        <v>3551</v>
      </c>
      <c r="D12131" s="3">
        <v>0.54531249999999998</v>
      </c>
      <c r="E12131" s="3">
        <f t="shared" si="380"/>
        <v>5.8715277777777797E-2</v>
      </c>
      <c r="F12131">
        <f t="shared" si="381"/>
        <v>84</v>
      </c>
    </row>
    <row r="12132" spans="2:6" x14ac:dyDescent="0.25">
      <c r="B12132">
        <v>12899</v>
      </c>
      <c r="C12132">
        <v>3551</v>
      </c>
      <c r="D12132" s="3">
        <v>0.54531249999999998</v>
      </c>
      <c r="E12132" s="3">
        <f t="shared" si="380"/>
        <v>5.8715277777777797E-2</v>
      </c>
      <c r="F12132">
        <f t="shared" si="381"/>
        <v>84</v>
      </c>
    </row>
    <row r="12133" spans="2:6" x14ac:dyDescent="0.25">
      <c r="B12133">
        <v>12900</v>
      </c>
      <c r="C12133">
        <v>3662</v>
      </c>
      <c r="D12133" s="3">
        <v>0.54531249999999998</v>
      </c>
      <c r="E12133" s="3">
        <f t="shared" si="380"/>
        <v>5.8715277777777797E-2</v>
      </c>
      <c r="F12133">
        <f t="shared" si="381"/>
        <v>84</v>
      </c>
    </row>
    <row r="12134" spans="2:6" x14ac:dyDescent="0.25">
      <c r="B12134">
        <v>12901</v>
      </c>
      <c r="C12134">
        <v>3662</v>
      </c>
      <c r="D12134" s="3">
        <v>0.54531249999999998</v>
      </c>
      <c r="E12134" s="3">
        <f t="shared" si="380"/>
        <v>5.8715277777777797E-2</v>
      </c>
      <c r="F12134">
        <f t="shared" si="381"/>
        <v>84</v>
      </c>
    </row>
    <row r="12135" spans="2:6" x14ac:dyDescent="0.25">
      <c r="B12135">
        <v>12902</v>
      </c>
      <c r="C12135">
        <v>3662</v>
      </c>
      <c r="D12135" s="3">
        <v>0.54531249999999998</v>
      </c>
      <c r="E12135" s="3">
        <f t="shared" si="380"/>
        <v>5.8715277777777797E-2</v>
      </c>
      <c r="F12135">
        <f t="shared" si="381"/>
        <v>84</v>
      </c>
    </row>
    <row r="12136" spans="2:6" x14ac:dyDescent="0.25">
      <c r="B12136">
        <v>12903</v>
      </c>
      <c r="C12136">
        <v>3662</v>
      </c>
      <c r="D12136" s="3">
        <v>0.54531249999999998</v>
      </c>
      <c r="E12136" s="3">
        <f t="shared" si="380"/>
        <v>5.8715277777777797E-2</v>
      </c>
      <c r="F12136">
        <f t="shared" si="381"/>
        <v>84</v>
      </c>
    </row>
    <row r="12137" spans="2:6" x14ac:dyDescent="0.25">
      <c r="B12137">
        <v>12904</v>
      </c>
      <c r="C12137">
        <v>3593</v>
      </c>
      <c r="D12137" s="3">
        <v>0.54531249999999998</v>
      </c>
      <c r="E12137" s="3">
        <f t="shared" si="380"/>
        <v>5.8715277777777797E-2</v>
      </c>
      <c r="F12137">
        <f t="shared" si="381"/>
        <v>84</v>
      </c>
    </row>
    <row r="12138" spans="2:6" x14ac:dyDescent="0.25">
      <c r="B12138">
        <v>12905</v>
      </c>
      <c r="C12138">
        <v>3593</v>
      </c>
      <c r="D12138" s="3">
        <v>0.54531249999999998</v>
      </c>
      <c r="E12138" s="3">
        <f t="shared" si="380"/>
        <v>5.8715277777777797E-2</v>
      </c>
      <c r="F12138">
        <f t="shared" si="381"/>
        <v>84</v>
      </c>
    </row>
    <row r="12139" spans="2:6" x14ac:dyDescent="0.25">
      <c r="B12139">
        <v>12906</v>
      </c>
      <c r="C12139">
        <v>3593</v>
      </c>
      <c r="D12139" s="3">
        <v>0.54531249999999998</v>
      </c>
      <c r="E12139" s="3">
        <f t="shared" si="380"/>
        <v>5.8715277777777797E-2</v>
      </c>
      <c r="F12139">
        <f t="shared" si="381"/>
        <v>84</v>
      </c>
    </row>
    <row r="12140" spans="2:6" x14ac:dyDescent="0.25">
      <c r="B12140">
        <v>12907</v>
      </c>
      <c r="C12140">
        <v>3593</v>
      </c>
      <c r="D12140" s="3">
        <v>0.54531249999999998</v>
      </c>
      <c r="E12140" s="3">
        <f t="shared" si="380"/>
        <v>5.8715277777777797E-2</v>
      </c>
      <c r="F12140">
        <f t="shared" si="381"/>
        <v>84</v>
      </c>
    </row>
    <row r="12141" spans="2:6" x14ac:dyDescent="0.25">
      <c r="B12141">
        <v>12908</v>
      </c>
      <c r="C12141">
        <v>3673</v>
      </c>
      <c r="D12141" s="3">
        <v>0.54531249999999998</v>
      </c>
      <c r="E12141" s="3">
        <f t="shared" si="380"/>
        <v>5.8715277777777797E-2</v>
      </c>
      <c r="F12141">
        <f t="shared" si="381"/>
        <v>84</v>
      </c>
    </row>
    <row r="12142" spans="2:6" x14ac:dyDescent="0.25">
      <c r="B12142">
        <v>12909</v>
      </c>
      <c r="C12142">
        <v>3673</v>
      </c>
      <c r="D12142" s="3">
        <v>0.54531249999999998</v>
      </c>
      <c r="E12142" s="3">
        <f t="shared" si="380"/>
        <v>5.8715277777777797E-2</v>
      </c>
      <c r="F12142">
        <f t="shared" si="381"/>
        <v>84</v>
      </c>
    </row>
    <row r="12143" spans="2:6" x14ac:dyDescent="0.25">
      <c r="B12143">
        <v>12910</v>
      </c>
      <c r="C12143">
        <v>3673</v>
      </c>
      <c r="D12143" s="3">
        <v>0.54531249999999998</v>
      </c>
      <c r="E12143" s="3">
        <f t="shared" si="380"/>
        <v>5.8715277777777797E-2</v>
      </c>
      <c r="F12143">
        <f t="shared" si="381"/>
        <v>84</v>
      </c>
    </row>
    <row r="12144" spans="2:6" x14ac:dyDescent="0.25">
      <c r="B12144">
        <v>12911</v>
      </c>
      <c r="C12144">
        <v>3673</v>
      </c>
      <c r="D12144" s="3">
        <v>0.54532407407407402</v>
      </c>
      <c r="E12144" s="3">
        <f t="shared" si="380"/>
        <v>5.8726851851851836E-2</v>
      </c>
      <c r="F12144">
        <f t="shared" si="381"/>
        <v>84</v>
      </c>
    </row>
    <row r="12145" spans="2:6" x14ac:dyDescent="0.25">
      <c r="B12145">
        <v>12912</v>
      </c>
      <c r="C12145">
        <v>3653</v>
      </c>
      <c r="D12145" s="3">
        <v>0.54532407407407402</v>
      </c>
      <c r="E12145" s="3">
        <f t="shared" si="380"/>
        <v>5.8726851851851836E-2</v>
      </c>
      <c r="F12145">
        <f t="shared" si="381"/>
        <v>84</v>
      </c>
    </row>
    <row r="12146" spans="2:6" x14ac:dyDescent="0.25">
      <c r="B12146">
        <v>12913</v>
      </c>
      <c r="C12146">
        <v>3653</v>
      </c>
      <c r="D12146" s="3">
        <v>0.54532407407407402</v>
      </c>
      <c r="E12146" s="3">
        <f t="shared" si="380"/>
        <v>5.8726851851851836E-2</v>
      </c>
      <c r="F12146">
        <f t="shared" si="381"/>
        <v>84</v>
      </c>
    </row>
    <row r="12147" spans="2:6" x14ac:dyDescent="0.25">
      <c r="B12147">
        <v>12914</v>
      </c>
      <c r="C12147">
        <v>3653</v>
      </c>
      <c r="D12147" s="3">
        <v>0.54532407407407402</v>
      </c>
      <c r="E12147" s="3">
        <f t="shared" si="380"/>
        <v>5.8726851851851836E-2</v>
      </c>
      <c r="F12147">
        <f t="shared" si="381"/>
        <v>84</v>
      </c>
    </row>
    <row r="12148" spans="2:6" x14ac:dyDescent="0.25">
      <c r="B12148">
        <v>12915</v>
      </c>
      <c r="C12148">
        <v>3653</v>
      </c>
      <c r="D12148" s="3">
        <v>0.54532407407407402</v>
      </c>
      <c r="E12148" s="3">
        <f t="shared" si="380"/>
        <v>5.8726851851851836E-2</v>
      </c>
      <c r="F12148">
        <f t="shared" si="381"/>
        <v>84</v>
      </c>
    </row>
    <row r="12149" spans="2:6" x14ac:dyDescent="0.25">
      <c r="B12149">
        <v>12916</v>
      </c>
      <c r="C12149">
        <v>3642</v>
      </c>
      <c r="D12149" s="3">
        <v>0.54532407407407402</v>
      </c>
      <c r="E12149" s="3">
        <f t="shared" si="380"/>
        <v>5.8726851851851836E-2</v>
      </c>
      <c r="F12149">
        <f t="shared" si="381"/>
        <v>84</v>
      </c>
    </row>
    <row r="12150" spans="2:6" x14ac:dyDescent="0.25">
      <c r="B12150">
        <v>12917</v>
      </c>
      <c r="C12150">
        <v>3642</v>
      </c>
      <c r="D12150" s="3">
        <v>0.54532407407407402</v>
      </c>
      <c r="E12150" s="3">
        <f t="shared" si="380"/>
        <v>5.8726851851851836E-2</v>
      </c>
      <c r="F12150">
        <f t="shared" si="381"/>
        <v>84</v>
      </c>
    </row>
    <row r="12151" spans="2:6" x14ac:dyDescent="0.25">
      <c r="B12151">
        <v>12918</v>
      </c>
      <c r="C12151">
        <v>3642</v>
      </c>
      <c r="D12151" s="3">
        <v>0.54532407407407402</v>
      </c>
      <c r="E12151" s="3">
        <f t="shared" si="380"/>
        <v>5.8726851851851836E-2</v>
      </c>
      <c r="F12151">
        <f t="shared" si="381"/>
        <v>84</v>
      </c>
    </row>
    <row r="12152" spans="2:6" x14ac:dyDescent="0.25">
      <c r="B12152">
        <v>12919</v>
      </c>
      <c r="C12152">
        <v>3642</v>
      </c>
      <c r="D12152" s="3">
        <v>0.54532407407407402</v>
      </c>
      <c r="E12152" s="3">
        <f t="shared" si="380"/>
        <v>5.8726851851851836E-2</v>
      </c>
      <c r="F12152">
        <f t="shared" si="381"/>
        <v>84</v>
      </c>
    </row>
    <row r="12153" spans="2:6" x14ac:dyDescent="0.25">
      <c r="B12153">
        <v>12920</v>
      </c>
      <c r="C12153">
        <v>3673</v>
      </c>
      <c r="D12153" s="3">
        <v>0.54532407407407402</v>
      </c>
      <c r="E12153" s="3">
        <f t="shared" si="380"/>
        <v>5.8726851851851836E-2</v>
      </c>
      <c r="F12153">
        <f t="shared" si="381"/>
        <v>84</v>
      </c>
    </row>
    <row r="12154" spans="2:6" x14ac:dyDescent="0.25">
      <c r="B12154">
        <v>12921</v>
      </c>
      <c r="C12154">
        <v>3673</v>
      </c>
      <c r="D12154" s="3">
        <v>0.54532407407407402</v>
      </c>
      <c r="E12154" s="3">
        <f t="shared" si="380"/>
        <v>5.8726851851851836E-2</v>
      </c>
      <c r="F12154">
        <f t="shared" si="381"/>
        <v>84</v>
      </c>
    </row>
    <row r="12155" spans="2:6" x14ac:dyDescent="0.25">
      <c r="B12155">
        <v>12922</v>
      </c>
      <c r="C12155">
        <v>3673</v>
      </c>
      <c r="D12155" s="3">
        <v>0.54532407407407402</v>
      </c>
      <c r="E12155" s="3">
        <f t="shared" si="380"/>
        <v>5.8726851851851836E-2</v>
      </c>
      <c r="F12155">
        <f t="shared" si="381"/>
        <v>84</v>
      </c>
    </row>
    <row r="12156" spans="2:6" x14ac:dyDescent="0.25">
      <c r="B12156">
        <v>12923</v>
      </c>
      <c r="C12156">
        <v>3673</v>
      </c>
      <c r="D12156" s="3">
        <v>0.54532407407407402</v>
      </c>
      <c r="E12156" s="3">
        <f t="shared" si="380"/>
        <v>5.8726851851851836E-2</v>
      </c>
      <c r="F12156">
        <f t="shared" si="381"/>
        <v>84</v>
      </c>
    </row>
    <row r="12157" spans="2:6" x14ac:dyDescent="0.25">
      <c r="B12157">
        <v>12924</v>
      </c>
      <c r="C12157">
        <v>3632</v>
      </c>
      <c r="D12157" s="3">
        <v>0.54533564814814817</v>
      </c>
      <c r="E12157" s="3">
        <f t="shared" si="380"/>
        <v>5.8738425925925986E-2</v>
      </c>
      <c r="F12157">
        <f t="shared" si="381"/>
        <v>84</v>
      </c>
    </row>
    <row r="12158" spans="2:6" x14ac:dyDescent="0.25">
      <c r="B12158">
        <v>12925</v>
      </c>
      <c r="C12158">
        <v>3632</v>
      </c>
      <c r="D12158" s="3">
        <v>0.54533564814814817</v>
      </c>
      <c r="E12158" s="3">
        <f t="shared" si="380"/>
        <v>5.8738425925925986E-2</v>
      </c>
      <c r="F12158">
        <f t="shared" si="381"/>
        <v>84</v>
      </c>
    </row>
    <row r="12159" spans="2:6" x14ac:dyDescent="0.25">
      <c r="B12159">
        <v>12926</v>
      </c>
      <c r="C12159">
        <v>3632</v>
      </c>
      <c r="D12159" s="3">
        <v>0.54533564814814817</v>
      </c>
      <c r="E12159" s="3">
        <f t="shared" si="380"/>
        <v>5.8738425925925986E-2</v>
      </c>
      <c r="F12159">
        <f t="shared" si="381"/>
        <v>84</v>
      </c>
    </row>
    <row r="12160" spans="2:6" x14ac:dyDescent="0.25">
      <c r="B12160">
        <v>12927</v>
      </c>
      <c r="C12160">
        <v>3632</v>
      </c>
      <c r="D12160" s="3">
        <v>0.54533564814814817</v>
      </c>
      <c r="E12160" s="3">
        <f t="shared" si="380"/>
        <v>5.8738425925925986E-2</v>
      </c>
      <c r="F12160">
        <f t="shared" si="381"/>
        <v>84</v>
      </c>
    </row>
    <row r="12161" spans="2:6" x14ac:dyDescent="0.25">
      <c r="B12161">
        <v>12928</v>
      </c>
      <c r="C12161">
        <v>3663</v>
      </c>
      <c r="D12161" s="3">
        <v>0.54534722222222221</v>
      </c>
      <c r="E12161" s="3">
        <f t="shared" si="380"/>
        <v>5.8750000000000024E-2</v>
      </c>
      <c r="F12161">
        <f t="shared" si="381"/>
        <v>84</v>
      </c>
    </row>
    <row r="12162" spans="2:6" x14ac:dyDescent="0.25">
      <c r="B12162">
        <v>12929</v>
      </c>
      <c r="C12162">
        <v>3663</v>
      </c>
      <c r="D12162" s="3">
        <v>0.54534722222222221</v>
      </c>
      <c r="E12162" s="3">
        <f t="shared" ref="E12162:E12225" si="382">D12162-$A$1</f>
        <v>5.8750000000000024E-2</v>
      </c>
      <c r="F12162">
        <f t="shared" ref="F12162:F12225" si="383">(MINUTE(E12162))+60</f>
        <v>84</v>
      </c>
    </row>
    <row r="12163" spans="2:6" x14ac:dyDescent="0.25">
      <c r="B12163">
        <v>12930</v>
      </c>
      <c r="C12163">
        <v>3663</v>
      </c>
      <c r="D12163" s="3">
        <v>0.54534722222222221</v>
      </c>
      <c r="E12163" s="3">
        <f t="shared" si="382"/>
        <v>5.8750000000000024E-2</v>
      </c>
      <c r="F12163">
        <f t="shared" si="383"/>
        <v>84</v>
      </c>
    </row>
    <row r="12164" spans="2:6" x14ac:dyDescent="0.25">
      <c r="B12164">
        <v>12931</v>
      </c>
      <c r="C12164">
        <v>3663</v>
      </c>
      <c r="D12164" s="3">
        <v>0.54534722222222221</v>
      </c>
      <c r="E12164" s="3">
        <f t="shared" si="382"/>
        <v>5.8750000000000024E-2</v>
      </c>
      <c r="F12164">
        <f t="shared" si="383"/>
        <v>84</v>
      </c>
    </row>
    <row r="12165" spans="2:6" x14ac:dyDescent="0.25">
      <c r="B12165">
        <v>12932</v>
      </c>
      <c r="C12165">
        <v>3673</v>
      </c>
      <c r="D12165" s="3">
        <v>0.54534722222222221</v>
      </c>
      <c r="E12165" s="3">
        <f t="shared" si="382"/>
        <v>5.8750000000000024E-2</v>
      </c>
      <c r="F12165">
        <f t="shared" si="383"/>
        <v>84</v>
      </c>
    </row>
    <row r="12166" spans="2:6" x14ac:dyDescent="0.25">
      <c r="B12166">
        <v>12933</v>
      </c>
      <c r="C12166">
        <v>3673</v>
      </c>
      <c r="D12166" s="3">
        <v>0.54534722222222221</v>
      </c>
      <c r="E12166" s="3">
        <f t="shared" si="382"/>
        <v>5.8750000000000024E-2</v>
      </c>
      <c r="F12166">
        <f t="shared" si="383"/>
        <v>84</v>
      </c>
    </row>
    <row r="12167" spans="2:6" x14ac:dyDescent="0.25">
      <c r="B12167">
        <v>12934</v>
      </c>
      <c r="C12167">
        <v>3673</v>
      </c>
      <c r="D12167" s="3">
        <v>0.54534722222222221</v>
      </c>
      <c r="E12167" s="3">
        <f t="shared" si="382"/>
        <v>5.8750000000000024E-2</v>
      </c>
      <c r="F12167">
        <f t="shared" si="383"/>
        <v>84</v>
      </c>
    </row>
    <row r="12168" spans="2:6" x14ac:dyDescent="0.25">
      <c r="B12168">
        <v>12935</v>
      </c>
      <c r="C12168">
        <v>3673</v>
      </c>
      <c r="D12168" s="3">
        <v>0.54534722222222221</v>
      </c>
      <c r="E12168" s="3">
        <f t="shared" si="382"/>
        <v>5.8750000000000024E-2</v>
      </c>
      <c r="F12168">
        <f t="shared" si="383"/>
        <v>84</v>
      </c>
    </row>
    <row r="12169" spans="2:6" x14ac:dyDescent="0.25">
      <c r="B12169">
        <v>12936</v>
      </c>
      <c r="C12169">
        <v>3632</v>
      </c>
      <c r="D12169" s="3">
        <v>0.54534722222222221</v>
      </c>
      <c r="E12169" s="3">
        <f t="shared" si="382"/>
        <v>5.8750000000000024E-2</v>
      </c>
      <c r="F12169">
        <f t="shared" si="383"/>
        <v>84</v>
      </c>
    </row>
    <row r="12170" spans="2:6" x14ac:dyDescent="0.25">
      <c r="B12170">
        <v>12937</v>
      </c>
      <c r="C12170">
        <v>3632</v>
      </c>
      <c r="D12170" s="3">
        <v>0.54534722222222221</v>
      </c>
      <c r="E12170" s="3">
        <f t="shared" si="382"/>
        <v>5.8750000000000024E-2</v>
      </c>
      <c r="F12170">
        <f t="shared" si="383"/>
        <v>84</v>
      </c>
    </row>
    <row r="12171" spans="2:6" x14ac:dyDescent="0.25">
      <c r="B12171">
        <v>12938</v>
      </c>
      <c r="C12171">
        <v>3632</v>
      </c>
      <c r="D12171" s="3">
        <v>0.54534722222222221</v>
      </c>
      <c r="E12171" s="3">
        <f t="shared" si="382"/>
        <v>5.8750000000000024E-2</v>
      </c>
      <c r="F12171">
        <f t="shared" si="383"/>
        <v>84</v>
      </c>
    </row>
    <row r="12172" spans="2:6" x14ac:dyDescent="0.25">
      <c r="B12172">
        <v>12939</v>
      </c>
      <c r="C12172">
        <v>3632</v>
      </c>
      <c r="D12172" s="3">
        <v>0.54534722222222221</v>
      </c>
      <c r="E12172" s="3">
        <f t="shared" si="382"/>
        <v>5.8750000000000024E-2</v>
      </c>
      <c r="F12172">
        <f t="shared" si="383"/>
        <v>84</v>
      </c>
    </row>
    <row r="12173" spans="2:6" x14ac:dyDescent="0.25">
      <c r="B12173">
        <v>12940</v>
      </c>
      <c r="C12173">
        <v>3634</v>
      </c>
      <c r="D12173" s="3">
        <v>0.54535879629629636</v>
      </c>
      <c r="E12173" s="3">
        <f t="shared" si="382"/>
        <v>5.8761574074074174E-2</v>
      </c>
      <c r="F12173">
        <f t="shared" si="383"/>
        <v>84</v>
      </c>
    </row>
    <row r="12174" spans="2:6" x14ac:dyDescent="0.25">
      <c r="B12174">
        <v>12941</v>
      </c>
      <c r="C12174">
        <v>3634</v>
      </c>
      <c r="D12174" s="3">
        <v>0.54535879629629636</v>
      </c>
      <c r="E12174" s="3">
        <f t="shared" si="382"/>
        <v>5.8761574074074174E-2</v>
      </c>
      <c r="F12174">
        <f t="shared" si="383"/>
        <v>84</v>
      </c>
    </row>
    <row r="12175" spans="2:6" x14ac:dyDescent="0.25">
      <c r="B12175">
        <v>12942</v>
      </c>
      <c r="C12175">
        <v>3634</v>
      </c>
      <c r="D12175" s="3">
        <v>0.54535879629629636</v>
      </c>
      <c r="E12175" s="3">
        <f t="shared" si="382"/>
        <v>5.8761574074074174E-2</v>
      </c>
      <c r="F12175">
        <f t="shared" si="383"/>
        <v>84</v>
      </c>
    </row>
    <row r="12176" spans="2:6" x14ac:dyDescent="0.25">
      <c r="B12176">
        <v>12943</v>
      </c>
      <c r="C12176">
        <v>3634</v>
      </c>
      <c r="D12176" s="3">
        <v>0.54535879629629636</v>
      </c>
      <c r="E12176" s="3">
        <f t="shared" si="382"/>
        <v>5.8761574074074174E-2</v>
      </c>
      <c r="F12176">
        <f t="shared" si="383"/>
        <v>84</v>
      </c>
    </row>
    <row r="12177" spans="2:6" x14ac:dyDescent="0.25">
      <c r="B12177">
        <v>12944</v>
      </c>
      <c r="C12177">
        <v>3574</v>
      </c>
      <c r="D12177" s="3">
        <v>0.54535879629629636</v>
      </c>
      <c r="E12177" s="3">
        <f t="shared" si="382"/>
        <v>5.8761574074074174E-2</v>
      </c>
      <c r="F12177">
        <f t="shared" si="383"/>
        <v>84</v>
      </c>
    </row>
    <row r="12178" spans="2:6" x14ac:dyDescent="0.25">
      <c r="B12178">
        <v>12945</v>
      </c>
      <c r="C12178">
        <v>3574</v>
      </c>
      <c r="D12178" s="3">
        <v>0.54535879629629636</v>
      </c>
      <c r="E12178" s="3">
        <f t="shared" si="382"/>
        <v>5.8761574074074174E-2</v>
      </c>
      <c r="F12178">
        <f t="shared" si="383"/>
        <v>84</v>
      </c>
    </row>
    <row r="12179" spans="2:6" x14ac:dyDescent="0.25">
      <c r="B12179">
        <v>12946</v>
      </c>
      <c r="C12179">
        <v>3574</v>
      </c>
      <c r="D12179" s="3">
        <v>0.54535879629629636</v>
      </c>
      <c r="E12179" s="3">
        <f t="shared" si="382"/>
        <v>5.8761574074074174E-2</v>
      </c>
      <c r="F12179">
        <f t="shared" si="383"/>
        <v>84</v>
      </c>
    </row>
    <row r="12180" spans="2:6" x14ac:dyDescent="0.25">
      <c r="B12180">
        <v>12947</v>
      </c>
      <c r="C12180">
        <v>3574</v>
      </c>
      <c r="D12180" s="3">
        <v>0.54535879629629636</v>
      </c>
      <c r="E12180" s="3">
        <f t="shared" si="382"/>
        <v>5.8761574074074174E-2</v>
      </c>
      <c r="F12180">
        <f t="shared" si="383"/>
        <v>84</v>
      </c>
    </row>
    <row r="12181" spans="2:6" x14ac:dyDescent="0.25">
      <c r="B12181">
        <v>12948</v>
      </c>
      <c r="C12181">
        <v>3647</v>
      </c>
      <c r="D12181" s="3">
        <v>0.54538194444444443</v>
      </c>
      <c r="E12181" s="3">
        <f t="shared" si="382"/>
        <v>5.8784722222222252E-2</v>
      </c>
      <c r="F12181">
        <f t="shared" si="383"/>
        <v>84</v>
      </c>
    </row>
    <row r="12182" spans="2:6" x14ac:dyDescent="0.25">
      <c r="B12182">
        <v>12949</v>
      </c>
      <c r="C12182">
        <v>3647</v>
      </c>
      <c r="D12182" s="3">
        <v>0.54538194444444443</v>
      </c>
      <c r="E12182" s="3">
        <f t="shared" si="382"/>
        <v>5.8784722222222252E-2</v>
      </c>
      <c r="F12182">
        <f t="shared" si="383"/>
        <v>84</v>
      </c>
    </row>
    <row r="12183" spans="2:6" x14ac:dyDescent="0.25">
      <c r="B12183">
        <v>12950</v>
      </c>
      <c r="C12183">
        <v>3647</v>
      </c>
      <c r="D12183" s="3">
        <v>0.54538194444444443</v>
      </c>
      <c r="E12183" s="3">
        <f t="shared" si="382"/>
        <v>5.8784722222222252E-2</v>
      </c>
      <c r="F12183">
        <f t="shared" si="383"/>
        <v>84</v>
      </c>
    </row>
    <row r="12184" spans="2:6" x14ac:dyDescent="0.25">
      <c r="B12184">
        <v>12951</v>
      </c>
      <c r="C12184">
        <v>3647</v>
      </c>
      <c r="D12184" s="3">
        <v>0.54538194444444443</v>
      </c>
      <c r="E12184" s="3">
        <f t="shared" si="382"/>
        <v>5.8784722222222252E-2</v>
      </c>
      <c r="F12184">
        <f t="shared" si="383"/>
        <v>84</v>
      </c>
    </row>
    <row r="12185" spans="2:6" x14ac:dyDescent="0.25">
      <c r="B12185">
        <v>12952</v>
      </c>
      <c r="C12185">
        <v>3660</v>
      </c>
      <c r="D12185" s="3">
        <v>0.54539351851851847</v>
      </c>
      <c r="E12185" s="3">
        <f t="shared" si="382"/>
        <v>5.8796296296296291E-2</v>
      </c>
      <c r="F12185">
        <f t="shared" si="383"/>
        <v>84</v>
      </c>
    </row>
    <row r="12186" spans="2:6" x14ac:dyDescent="0.25">
      <c r="B12186">
        <v>12953</v>
      </c>
      <c r="C12186">
        <v>3660</v>
      </c>
      <c r="D12186" s="3">
        <v>0.54539351851851847</v>
      </c>
      <c r="E12186" s="3">
        <f t="shared" si="382"/>
        <v>5.8796296296296291E-2</v>
      </c>
      <c r="F12186">
        <f t="shared" si="383"/>
        <v>84</v>
      </c>
    </row>
    <row r="12187" spans="2:6" x14ac:dyDescent="0.25">
      <c r="B12187">
        <v>12954</v>
      </c>
      <c r="C12187">
        <v>3660</v>
      </c>
      <c r="D12187" s="3">
        <v>0.54539351851851847</v>
      </c>
      <c r="E12187" s="3">
        <f t="shared" si="382"/>
        <v>5.8796296296296291E-2</v>
      </c>
      <c r="F12187">
        <f t="shared" si="383"/>
        <v>84</v>
      </c>
    </row>
    <row r="12188" spans="2:6" x14ac:dyDescent="0.25">
      <c r="B12188">
        <v>12955</v>
      </c>
      <c r="C12188">
        <v>3660</v>
      </c>
      <c r="D12188" s="3">
        <v>0.54539351851851847</v>
      </c>
      <c r="E12188" s="3">
        <f t="shared" si="382"/>
        <v>5.8796296296296291E-2</v>
      </c>
      <c r="F12188">
        <f t="shared" si="383"/>
        <v>84</v>
      </c>
    </row>
    <row r="12189" spans="2:6" x14ac:dyDescent="0.25">
      <c r="B12189">
        <v>12956</v>
      </c>
      <c r="C12189">
        <v>3650</v>
      </c>
      <c r="D12189" s="3">
        <v>0.54539351851851847</v>
      </c>
      <c r="E12189" s="3">
        <f t="shared" si="382"/>
        <v>5.8796296296296291E-2</v>
      </c>
      <c r="F12189">
        <f t="shared" si="383"/>
        <v>84</v>
      </c>
    </row>
    <row r="12190" spans="2:6" x14ac:dyDescent="0.25">
      <c r="B12190">
        <v>12957</v>
      </c>
      <c r="C12190">
        <v>3650</v>
      </c>
      <c r="D12190" s="3">
        <v>0.54539351851851847</v>
      </c>
      <c r="E12190" s="3">
        <f t="shared" si="382"/>
        <v>5.8796296296296291E-2</v>
      </c>
      <c r="F12190">
        <f t="shared" si="383"/>
        <v>84</v>
      </c>
    </row>
    <row r="12191" spans="2:6" x14ac:dyDescent="0.25">
      <c r="B12191">
        <v>12958</v>
      </c>
      <c r="C12191">
        <v>3650</v>
      </c>
      <c r="D12191" s="3">
        <v>0.54539351851851847</v>
      </c>
      <c r="E12191" s="3">
        <f t="shared" si="382"/>
        <v>5.8796296296296291E-2</v>
      </c>
      <c r="F12191">
        <f t="shared" si="383"/>
        <v>84</v>
      </c>
    </row>
    <row r="12192" spans="2:6" x14ac:dyDescent="0.25">
      <c r="B12192">
        <v>12959</v>
      </c>
      <c r="C12192">
        <v>3650</v>
      </c>
      <c r="D12192" s="3">
        <v>0.54539351851851847</v>
      </c>
      <c r="E12192" s="3">
        <f t="shared" si="382"/>
        <v>5.8796296296296291E-2</v>
      </c>
      <c r="F12192">
        <f t="shared" si="383"/>
        <v>84</v>
      </c>
    </row>
    <row r="12193" spans="2:6" x14ac:dyDescent="0.25">
      <c r="B12193">
        <v>12960</v>
      </c>
      <c r="C12193">
        <v>3600</v>
      </c>
      <c r="D12193" s="3">
        <v>0.54539351851851847</v>
      </c>
      <c r="E12193" s="3">
        <f t="shared" si="382"/>
        <v>5.8796296296296291E-2</v>
      </c>
      <c r="F12193">
        <f t="shared" si="383"/>
        <v>84</v>
      </c>
    </row>
    <row r="12194" spans="2:6" x14ac:dyDescent="0.25">
      <c r="B12194">
        <v>12961</v>
      </c>
      <c r="C12194">
        <v>3600</v>
      </c>
      <c r="D12194" s="3">
        <v>0.54539351851851847</v>
      </c>
      <c r="E12194" s="3">
        <f t="shared" si="382"/>
        <v>5.8796296296296291E-2</v>
      </c>
      <c r="F12194">
        <f t="shared" si="383"/>
        <v>84</v>
      </c>
    </row>
    <row r="12195" spans="2:6" x14ac:dyDescent="0.25">
      <c r="B12195">
        <v>12962</v>
      </c>
      <c r="C12195">
        <v>3600</v>
      </c>
      <c r="D12195" s="3">
        <v>0.54539351851851847</v>
      </c>
      <c r="E12195" s="3">
        <f t="shared" si="382"/>
        <v>5.8796296296296291E-2</v>
      </c>
      <c r="F12195">
        <f t="shared" si="383"/>
        <v>84</v>
      </c>
    </row>
    <row r="12196" spans="2:6" x14ac:dyDescent="0.25">
      <c r="B12196">
        <v>12963</v>
      </c>
      <c r="C12196">
        <v>3600</v>
      </c>
      <c r="D12196" s="3">
        <v>0.54539351851851847</v>
      </c>
      <c r="E12196" s="3">
        <f t="shared" si="382"/>
        <v>5.8796296296296291E-2</v>
      </c>
      <c r="F12196">
        <f t="shared" si="383"/>
        <v>84</v>
      </c>
    </row>
    <row r="12197" spans="2:6" x14ac:dyDescent="0.25">
      <c r="B12197">
        <v>12964</v>
      </c>
      <c r="C12197">
        <v>3638</v>
      </c>
      <c r="D12197" s="3">
        <v>0.54539351851851847</v>
      </c>
      <c r="E12197" s="3">
        <f t="shared" si="382"/>
        <v>5.8796296296296291E-2</v>
      </c>
      <c r="F12197">
        <f t="shared" si="383"/>
        <v>84</v>
      </c>
    </row>
    <row r="12198" spans="2:6" x14ac:dyDescent="0.25">
      <c r="B12198">
        <v>12965</v>
      </c>
      <c r="C12198">
        <v>3638</v>
      </c>
      <c r="D12198" s="3">
        <v>0.54539351851851847</v>
      </c>
      <c r="E12198" s="3">
        <f t="shared" si="382"/>
        <v>5.8796296296296291E-2</v>
      </c>
      <c r="F12198">
        <f t="shared" si="383"/>
        <v>84</v>
      </c>
    </row>
    <row r="12199" spans="2:6" x14ac:dyDescent="0.25">
      <c r="B12199">
        <v>12966</v>
      </c>
      <c r="C12199">
        <v>3638</v>
      </c>
      <c r="D12199" s="3">
        <v>0.54539351851851847</v>
      </c>
      <c r="E12199" s="3">
        <f t="shared" si="382"/>
        <v>5.8796296296296291E-2</v>
      </c>
      <c r="F12199">
        <f t="shared" si="383"/>
        <v>84</v>
      </c>
    </row>
    <row r="12200" spans="2:6" x14ac:dyDescent="0.25">
      <c r="B12200">
        <v>12967</v>
      </c>
      <c r="C12200">
        <v>3638</v>
      </c>
      <c r="D12200" s="3">
        <v>0.54539351851851847</v>
      </c>
      <c r="E12200" s="3">
        <f t="shared" si="382"/>
        <v>5.8796296296296291E-2</v>
      </c>
      <c r="F12200">
        <f t="shared" si="383"/>
        <v>84</v>
      </c>
    </row>
    <row r="12201" spans="2:6" x14ac:dyDescent="0.25">
      <c r="B12201">
        <v>12968</v>
      </c>
      <c r="C12201">
        <v>3542</v>
      </c>
      <c r="D12201" s="3">
        <v>0.54539351851851847</v>
      </c>
      <c r="E12201" s="3">
        <f t="shared" si="382"/>
        <v>5.8796296296296291E-2</v>
      </c>
      <c r="F12201">
        <f t="shared" si="383"/>
        <v>84</v>
      </c>
    </row>
    <row r="12202" spans="2:6" x14ac:dyDescent="0.25">
      <c r="B12202">
        <v>12969</v>
      </c>
      <c r="C12202">
        <v>3542</v>
      </c>
      <c r="D12202" s="3">
        <v>0.54539351851851847</v>
      </c>
      <c r="E12202" s="3">
        <f t="shared" si="382"/>
        <v>5.8796296296296291E-2</v>
      </c>
      <c r="F12202">
        <f t="shared" si="383"/>
        <v>84</v>
      </c>
    </row>
    <row r="12203" spans="2:6" x14ac:dyDescent="0.25">
      <c r="B12203">
        <v>12970</v>
      </c>
      <c r="C12203">
        <v>3542</v>
      </c>
      <c r="D12203" s="3">
        <v>0.54539351851851847</v>
      </c>
      <c r="E12203" s="3">
        <f t="shared" si="382"/>
        <v>5.8796296296296291E-2</v>
      </c>
      <c r="F12203">
        <f t="shared" si="383"/>
        <v>84</v>
      </c>
    </row>
    <row r="12204" spans="2:6" x14ac:dyDescent="0.25">
      <c r="B12204">
        <v>12971</v>
      </c>
      <c r="C12204">
        <v>3542</v>
      </c>
      <c r="D12204" s="3">
        <v>0.54539351851851847</v>
      </c>
      <c r="E12204" s="3">
        <f t="shared" si="382"/>
        <v>5.8796296296296291E-2</v>
      </c>
      <c r="F12204">
        <f t="shared" si="383"/>
        <v>84</v>
      </c>
    </row>
    <row r="12205" spans="2:6" x14ac:dyDescent="0.25">
      <c r="B12205">
        <v>12972</v>
      </c>
      <c r="C12205">
        <v>3646</v>
      </c>
      <c r="D12205" s="3">
        <v>0.54539351851851847</v>
      </c>
      <c r="E12205" s="3">
        <f t="shared" si="382"/>
        <v>5.8796296296296291E-2</v>
      </c>
      <c r="F12205">
        <f t="shared" si="383"/>
        <v>84</v>
      </c>
    </row>
    <row r="12206" spans="2:6" x14ac:dyDescent="0.25">
      <c r="B12206">
        <v>12973</v>
      </c>
      <c r="C12206">
        <v>3646</v>
      </c>
      <c r="D12206" s="3">
        <v>0.54539351851851847</v>
      </c>
      <c r="E12206" s="3">
        <f t="shared" si="382"/>
        <v>5.8796296296296291E-2</v>
      </c>
      <c r="F12206">
        <f t="shared" si="383"/>
        <v>84</v>
      </c>
    </row>
    <row r="12207" spans="2:6" x14ac:dyDescent="0.25">
      <c r="B12207">
        <v>12974</v>
      </c>
      <c r="C12207">
        <v>3646</v>
      </c>
      <c r="D12207" s="3">
        <v>0.54539351851851847</v>
      </c>
      <c r="E12207" s="3">
        <f t="shared" si="382"/>
        <v>5.8796296296296291E-2</v>
      </c>
      <c r="F12207">
        <f t="shared" si="383"/>
        <v>84</v>
      </c>
    </row>
    <row r="12208" spans="2:6" x14ac:dyDescent="0.25">
      <c r="B12208">
        <v>12975</v>
      </c>
      <c r="C12208">
        <v>3646</v>
      </c>
      <c r="D12208" s="3">
        <v>0.54539351851851847</v>
      </c>
      <c r="E12208" s="3">
        <f t="shared" si="382"/>
        <v>5.8796296296296291E-2</v>
      </c>
      <c r="F12208">
        <f t="shared" si="383"/>
        <v>84</v>
      </c>
    </row>
    <row r="12209" spans="2:6" x14ac:dyDescent="0.25">
      <c r="B12209">
        <v>12976</v>
      </c>
      <c r="C12209">
        <v>3216</v>
      </c>
      <c r="D12209" s="3">
        <v>0.54542824074074081</v>
      </c>
      <c r="E12209" s="3">
        <f t="shared" si="382"/>
        <v>5.883101851851863E-2</v>
      </c>
      <c r="F12209">
        <f t="shared" si="383"/>
        <v>84</v>
      </c>
    </row>
    <row r="12210" spans="2:6" x14ac:dyDescent="0.25">
      <c r="B12210">
        <v>12977</v>
      </c>
      <c r="C12210">
        <v>3216</v>
      </c>
      <c r="D12210" s="3">
        <v>0.54542824074074081</v>
      </c>
      <c r="E12210" s="3">
        <f t="shared" si="382"/>
        <v>5.883101851851863E-2</v>
      </c>
      <c r="F12210">
        <f t="shared" si="383"/>
        <v>84</v>
      </c>
    </row>
    <row r="12211" spans="2:6" x14ac:dyDescent="0.25">
      <c r="B12211">
        <v>12978</v>
      </c>
      <c r="C12211">
        <v>3216</v>
      </c>
      <c r="D12211" s="3">
        <v>0.54542824074074081</v>
      </c>
      <c r="E12211" s="3">
        <f t="shared" si="382"/>
        <v>5.883101851851863E-2</v>
      </c>
      <c r="F12211">
        <f t="shared" si="383"/>
        <v>84</v>
      </c>
    </row>
    <row r="12212" spans="2:6" x14ac:dyDescent="0.25">
      <c r="B12212">
        <v>12979</v>
      </c>
      <c r="C12212">
        <v>3216</v>
      </c>
      <c r="D12212" s="3">
        <v>0.54542824074074081</v>
      </c>
      <c r="E12212" s="3">
        <f t="shared" si="382"/>
        <v>5.883101851851863E-2</v>
      </c>
      <c r="F12212">
        <f t="shared" si="383"/>
        <v>84</v>
      </c>
    </row>
    <row r="12213" spans="2:6" x14ac:dyDescent="0.25">
      <c r="B12213">
        <v>12980</v>
      </c>
      <c r="C12213">
        <v>3544</v>
      </c>
      <c r="D12213" s="3">
        <v>0.54543981481481485</v>
      </c>
      <c r="E12213" s="3">
        <f t="shared" si="382"/>
        <v>5.8842592592592668E-2</v>
      </c>
      <c r="F12213">
        <f t="shared" si="383"/>
        <v>84</v>
      </c>
    </row>
    <row r="12214" spans="2:6" x14ac:dyDescent="0.25">
      <c r="B12214">
        <v>12981</v>
      </c>
      <c r="C12214">
        <v>3544</v>
      </c>
      <c r="D12214" s="3">
        <v>0.54543981481481485</v>
      </c>
      <c r="E12214" s="3">
        <f t="shared" si="382"/>
        <v>5.8842592592592668E-2</v>
      </c>
      <c r="F12214">
        <f t="shared" si="383"/>
        <v>84</v>
      </c>
    </row>
    <row r="12215" spans="2:6" x14ac:dyDescent="0.25">
      <c r="B12215">
        <v>12982</v>
      </c>
      <c r="C12215">
        <v>3544</v>
      </c>
      <c r="D12215" s="3">
        <v>0.54543981481481485</v>
      </c>
      <c r="E12215" s="3">
        <f t="shared" si="382"/>
        <v>5.8842592592592668E-2</v>
      </c>
      <c r="F12215">
        <f t="shared" si="383"/>
        <v>84</v>
      </c>
    </row>
    <row r="12216" spans="2:6" x14ac:dyDescent="0.25">
      <c r="B12216">
        <v>12983</v>
      </c>
      <c r="C12216">
        <v>3544</v>
      </c>
      <c r="D12216" s="3">
        <v>0.54543981481481485</v>
      </c>
      <c r="E12216" s="3">
        <f t="shared" si="382"/>
        <v>5.8842592592592668E-2</v>
      </c>
      <c r="F12216">
        <f t="shared" si="383"/>
        <v>84</v>
      </c>
    </row>
    <row r="12217" spans="2:6" x14ac:dyDescent="0.25">
      <c r="B12217">
        <v>12984</v>
      </c>
      <c r="C12217">
        <v>3656</v>
      </c>
      <c r="D12217" s="3">
        <v>0.54543981481481485</v>
      </c>
      <c r="E12217" s="3">
        <f t="shared" si="382"/>
        <v>5.8842592592592668E-2</v>
      </c>
      <c r="F12217">
        <f t="shared" si="383"/>
        <v>84</v>
      </c>
    </row>
    <row r="12218" spans="2:6" x14ac:dyDescent="0.25">
      <c r="B12218">
        <v>12985</v>
      </c>
      <c r="C12218">
        <v>3656</v>
      </c>
      <c r="D12218" s="3">
        <v>0.54543981481481485</v>
      </c>
      <c r="E12218" s="3">
        <f t="shared" si="382"/>
        <v>5.8842592592592668E-2</v>
      </c>
      <c r="F12218">
        <f t="shared" si="383"/>
        <v>84</v>
      </c>
    </row>
    <row r="12219" spans="2:6" x14ac:dyDescent="0.25">
      <c r="B12219">
        <v>12986</v>
      </c>
      <c r="C12219">
        <v>3656</v>
      </c>
      <c r="D12219" s="3">
        <v>0.54543981481481485</v>
      </c>
      <c r="E12219" s="3">
        <f t="shared" si="382"/>
        <v>5.8842592592592668E-2</v>
      </c>
      <c r="F12219">
        <f t="shared" si="383"/>
        <v>84</v>
      </c>
    </row>
    <row r="12220" spans="2:6" x14ac:dyDescent="0.25">
      <c r="B12220">
        <v>12987</v>
      </c>
      <c r="C12220">
        <v>3656</v>
      </c>
      <c r="D12220" s="3">
        <v>0.54543981481481485</v>
      </c>
      <c r="E12220" s="3">
        <f t="shared" si="382"/>
        <v>5.8842592592592668E-2</v>
      </c>
      <c r="F12220">
        <f t="shared" si="383"/>
        <v>84</v>
      </c>
    </row>
    <row r="12221" spans="2:6" x14ac:dyDescent="0.25">
      <c r="B12221">
        <v>12988</v>
      </c>
      <c r="C12221">
        <v>4280</v>
      </c>
      <c r="D12221" s="3">
        <v>0.54545138888888889</v>
      </c>
      <c r="E12221" s="3">
        <f t="shared" si="382"/>
        <v>5.8854166666666707E-2</v>
      </c>
      <c r="F12221">
        <f t="shared" si="383"/>
        <v>84</v>
      </c>
    </row>
    <row r="12222" spans="2:6" x14ac:dyDescent="0.25">
      <c r="B12222">
        <v>12989</v>
      </c>
      <c r="C12222">
        <v>4280</v>
      </c>
      <c r="D12222" s="3">
        <v>0.54545138888888889</v>
      </c>
      <c r="E12222" s="3">
        <f t="shared" si="382"/>
        <v>5.8854166666666707E-2</v>
      </c>
      <c r="F12222">
        <f t="shared" si="383"/>
        <v>84</v>
      </c>
    </row>
    <row r="12223" spans="2:6" x14ac:dyDescent="0.25">
      <c r="B12223">
        <v>12990</v>
      </c>
      <c r="C12223">
        <v>4280</v>
      </c>
      <c r="D12223" s="3">
        <v>0.54545138888888889</v>
      </c>
      <c r="E12223" s="3">
        <f t="shared" si="382"/>
        <v>5.8854166666666707E-2</v>
      </c>
      <c r="F12223">
        <f t="shared" si="383"/>
        <v>84</v>
      </c>
    </row>
    <row r="12224" spans="2:6" x14ac:dyDescent="0.25">
      <c r="B12224">
        <v>12991</v>
      </c>
      <c r="C12224">
        <v>4280</v>
      </c>
      <c r="D12224" s="3">
        <v>0.54545138888888889</v>
      </c>
      <c r="E12224" s="3">
        <f t="shared" si="382"/>
        <v>5.8854166666666707E-2</v>
      </c>
      <c r="F12224">
        <f t="shared" si="383"/>
        <v>84</v>
      </c>
    </row>
    <row r="12225" spans="2:6" x14ac:dyDescent="0.25">
      <c r="B12225">
        <v>12992</v>
      </c>
      <c r="C12225">
        <v>3571</v>
      </c>
      <c r="D12225" s="3">
        <v>0.54545138888888889</v>
      </c>
      <c r="E12225" s="3">
        <f t="shared" si="382"/>
        <v>5.8854166666666707E-2</v>
      </c>
      <c r="F12225">
        <f t="shared" si="383"/>
        <v>84</v>
      </c>
    </row>
    <row r="12226" spans="2:6" x14ac:dyDescent="0.25">
      <c r="B12226">
        <v>12993</v>
      </c>
      <c r="C12226">
        <v>3571</v>
      </c>
      <c r="D12226" s="3">
        <v>0.54545138888888889</v>
      </c>
      <c r="E12226" s="3">
        <f t="shared" ref="E12226:E12289" si="384">D12226-$A$1</f>
        <v>5.8854166666666707E-2</v>
      </c>
      <c r="F12226">
        <f t="shared" ref="F12226:F12289" si="385">(MINUTE(E12226))+60</f>
        <v>84</v>
      </c>
    </row>
    <row r="12227" spans="2:6" x14ac:dyDescent="0.25">
      <c r="B12227">
        <v>12994</v>
      </c>
      <c r="C12227">
        <v>3571</v>
      </c>
      <c r="D12227" s="3">
        <v>0.54545138888888889</v>
      </c>
      <c r="E12227" s="3">
        <f t="shared" si="384"/>
        <v>5.8854166666666707E-2</v>
      </c>
      <c r="F12227">
        <f t="shared" si="385"/>
        <v>84</v>
      </c>
    </row>
    <row r="12228" spans="2:6" x14ac:dyDescent="0.25">
      <c r="B12228">
        <v>12995</v>
      </c>
      <c r="C12228">
        <v>3571</v>
      </c>
      <c r="D12228" s="3">
        <v>0.54545138888888889</v>
      </c>
      <c r="E12228" s="3">
        <f t="shared" si="384"/>
        <v>5.8854166666666707E-2</v>
      </c>
      <c r="F12228">
        <f t="shared" si="385"/>
        <v>84</v>
      </c>
    </row>
    <row r="12229" spans="2:6" x14ac:dyDescent="0.25">
      <c r="B12229">
        <v>12996</v>
      </c>
      <c r="C12229">
        <v>3629</v>
      </c>
      <c r="D12229" s="3">
        <v>0.54548611111111112</v>
      </c>
      <c r="E12229" s="3">
        <f t="shared" si="384"/>
        <v>5.8888888888888935E-2</v>
      </c>
      <c r="F12229">
        <f t="shared" si="385"/>
        <v>84</v>
      </c>
    </row>
    <row r="12230" spans="2:6" x14ac:dyDescent="0.25">
      <c r="B12230">
        <v>12997</v>
      </c>
      <c r="C12230">
        <v>3629</v>
      </c>
      <c r="D12230" s="3">
        <v>0.54548611111111112</v>
      </c>
      <c r="E12230" s="3">
        <f t="shared" si="384"/>
        <v>5.8888888888888935E-2</v>
      </c>
      <c r="F12230">
        <f t="shared" si="385"/>
        <v>84</v>
      </c>
    </row>
    <row r="12231" spans="2:6" x14ac:dyDescent="0.25">
      <c r="B12231">
        <v>12998</v>
      </c>
      <c r="C12231">
        <v>3629</v>
      </c>
      <c r="D12231" s="3">
        <v>0.54548611111111112</v>
      </c>
      <c r="E12231" s="3">
        <f t="shared" si="384"/>
        <v>5.8888888888888935E-2</v>
      </c>
      <c r="F12231">
        <f t="shared" si="385"/>
        <v>84</v>
      </c>
    </row>
    <row r="12232" spans="2:6" x14ac:dyDescent="0.25">
      <c r="B12232">
        <v>12999</v>
      </c>
      <c r="C12232">
        <v>3629</v>
      </c>
      <c r="D12232" s="3">
        <v>0.54548611111111112</v>
      </c>
      <c r="E12232" s="3">
        <f t="shared" si="384"/>
        <v>5.8888888888888935E-2</v>
      </c>
      <c r="F12232">
        <f t="shared" si="385"/>
        <v>84</v>
      </c>
    </row>
    <row r="12233" spans="2:6" x14ac:dyDescent="0.25">
      <c r="B12233">
        <v>13000</v>
      </c>
      <c r="C12233">
        <v>3660</v>
      </c>
      <c r="D12233" s="3">
        <v>0.54549768518518515</v>
      </c>
      <c r="E12233" s="3">
        <f t="shared" si="384"/>
        <v>5.8900462962962974E-2</v>
      </c>
      <c r="F12233">
        <f t="shared" si="385"/>
        <v>84</v>
      </c>
    </row>
    <row r="12234" spans="2:6" x14ac:dyDescent="0.25">
      <c r="B12234">
        <v>13001</v>
      </c>
      <c r="C12234">
        <v>3660</v>
      </c>
      <c r="D12234" s="3">
        <v>0.54549768518518515</v>
      </c>
      <c r="E12234" s="3">
        <f t="shared" si="384"/>
        <v>5.8900462962962974E-2</v>
      </c>
      <c r="F12234">
        <f t="shared" si="385"/>
        <v>84</v>
      </c>
    </row>
    <row r="12235" spans="2:6" x14ac:dyDescent="0.25">
      <c r="B12235">
        <v>13002</v>
      </c>
      <c r="C12235">
        <v>3660</v>
      </c>
      <c r="D12235" s="3">
        <v>0.54549768518518515</v>
      </c>
      <c r="E12235" s="3">
        <f t="shared" si="384"/>
        <v>5.8900462962962974E-2</v>
      </c>
      <c r="F12235">
        <f t="shared" si="385"/>
        <v>84</v>
      </c>
    </row>
    <row r="12236" spans="2:6" x14ac:dyDescent="0.25">
      <c r="B12236">
        <v>13003</v>
      </c>
      <c r="C12236">
        <v>3660</v>
      </c>
      <c r="D12236" s="3">
        <v>0.54549768518518515</v>
      </c>
      <c r="E12236" s="3">
        <f t="shared" si="384"/>
        <v>5.8900462962962974E-2</v>
      </c>
      <c r="F12236">
        <f t="shared" si="385"/>
        <v>84</v>
      </c>
    </row>
    <row r="12237" spans="2:6" x14ac:dyDescent="0.25">
      <c r="B12237">
        <v>13004</v>
      </c>
      <c r="C12237">
        <v>3578</v>
      </c>
      <c r="D12237" s="3">
        <v>0.54549768518518515</v>
      </c>
      <c r="E12237" s="3">
        <f t="shared" si="384"/>
        <v>5.8900462962962974E-2</v>
      </c>
      <c r="F12237">
        <f t="shared" si="385"/>
        <v>84</v>
      </c>
    </row>
    <row r="12238" spans="2:6" x14ac:dyDescent="0.25">
      <c r="B12238">
        <v>13005</v>
      </c>
      <c r="C12238">
        <v>3578</v>
      </c>
      <c r="D12238" s="3">
        <v>0.54549768518518515</v>
      </c>
      <c r="E12238" s="3">
        <f t="shared" si="384"/>
        <v>5.8900462962962974E-2</v>
      </c>
      <c r="F12238">
        <f t="shared" si="385"/>
        <v>84</v>
      </c>
    </row>
    <row r="12239" spans="2:6" x14ac:dyDescent="0.25">
      <c r="B12239">
        <v>13006</v>
      </c>
      <c r="C12239">
        <v>3578</v>
      </c>
      <c r="D12239" s="3">
        <v>0.54549768518518515</v>
      </c>
      <c r="E12239" s="3">
        <f t="shared" si="384"/>
        <v>5.8900462962962974E-2</v>
      </c>
      <c r="F12239">
        <f t="shared" si="385"/>
        <v>84</v>
      </c>
    </row>
    <row r="12240" spans="2:6" x14ac:dyDescent="0.25">
      <c r="B12240">
        <v>13007</v>
      </c>
      <c r="C12240">
        <v>3578</v>
      </c>
      <c r="D12240" s="3">
        <v>0.54549768518518515</v>
      </c>
      <c r="E12240" s="3">
        <f t="shared" si="384"/>
        <v>5.8900462962962974E-2</v>
      </c>
      <c r="F12240">
        <f t="shared" si="385"/>
        <v>84</v>
      </c>
    </row>
    <row r="12241" spans="2:6" x14ac:dyDescent="0.25">
      <c r="B12241">
        <v>13008</v>
      </c>
      <c r="C12241">
        <v>3671</v>
      </c>
      <c r="D12241" s="3">
        <v>0.54549768518518515</v>
      </c>
      <c r="E12241" s="3">
        <f t="shared" si="384"/>
        <v>5.8900462962962974E-2</v>
      </c>
      <c r="F12241">
        <f t="shared" si="385"/>
        <v>84</v>
      </c>
    </row>
    <row r="12242" spans="2:6" x14ac:dyDescent="0.25">
      <c r="B12242">
        <v>13009</v>
      </c>
      <c r="C12242">
        <v>3671</v>
      </c>
      <c r="D12242" s="3">
        <v>0.54549768518518515</v>
      </c>
      <c r="E12242" s="3">
        <f t="shared" si="384"/>
        <v>5.8900462962962974E-2</v>
      </c>
      <c r="F12242">
        <f t="shared" si="385"/>
        <v>84</v>
      </c>
    </row>
    <row r="12243" spans="2:6" x14ac:dyDescent="0.25">
      <c r="B12243">
        <v>13010</v>
      </c>
      <c r="C12243">
        <v>3671</v>
      </c>
      <c r="D12243" s="3">
        <v>0.54549768518518515</v>
      </c>
      <c r="E12243" s="3">
        <f t="shared" si="384"/>
        <v>5.8900462962962974E-2</v>
      </c>
      <c r="F12243">
        <f t="shared" si="385"/>
        <v>84</v>
      </c>
    </row>
    <row r="12244" spans="2:6" x14ac:dyDescent="0.25">
      <c r="B12244">
        <v>13011</v>
      </c>
      <c r="C12244">
        <v>3671</v>
      </c>
      <c r="D12244" s="3">
        <v>0.54549768518518515</v>
      </c>
      <c r="E12244" s="3">
        <f t="shared" si="384"/>
        <v>5.8900462962962974E-2</v>
      </c>
      <c r="F12244">
        <f t="shared" si="385"/>
        <v>84</v>
      </c>
    </row>
    <row r="12245" spans="2:6" x14ac:dyDescent="0.25">
      <c r="B12245">
        <v>13012</v>
      </c>
      <c r="C12245">
        <v>3546</v>
      </c>
      <c r="D12245" s="3">
        <v>0.54549768518518515</v>
      </c>
      <c r="E12245" s="3">
        <f t="shared" si="384"/>
        <v>5.8900462962962974E-2</v>
      </c>
      <c r="F12245">
        <f t="shared" si="385"/>
        <v>84</v>
      </c>
    </row>
    <row r="12246" spans="2:6" x14ac:dyDescent="0.25">
      <c r="B12246">
        <v>13013</v>
      </c>
      <c r="C12246">
        <v>3546</v>
      </c>
      <c r="D12246" s="3">
        <v>0.54549768518518515</v>
      </c>
      <c r="E12246" s="3">
        <f t="shared" si="384"/>
        <v>5.8900462962962974E-2</v>
      </c>
      <c r="F12246">
        <f t="shared" si="385"/>
        <v>84</v>
      </c>
    </row>
    <row r="12247" spans="2:6" x14ac:dyDescent="0.25">
      <c r="B12247">
        <v>13014</v>
      </c>
      <c r="C12247">
        <v>3546</v>
      </c>
      <c r="D12247" s="3">
        <v>0.54549768518518515</v>
      </c>
      <c r="E12247" s="3">
        <f t="shared" si="384"/>
        <v>5.8900462962962974E-2</v>
      </c>
      <c r="F12247">
        <f t="shared" si="385"/>
        <v>84</v>
      </c>
    </row>
    <row r="12248" spans="2:6" x14ac:dyDescent="0.25">
      <c r="B12248">
        <v>13015</v>
      </c>
      <c r="C12248">
        <v>3546</v>
      </c>
      <c r="D12248" s="3">
        <v>0.54549768518518515</v>
      </c>
      <c r="E12248" s="3">
        <f t="shared" si="384"/>
        <v>5.8900462962962974E-2</v>
      </c>
      <c r="F12248">
        <f t="shared" si="385"/>
        <v>84</v>
      </c>
    </row>
    <row r="12249" spans="2:6" x14ac:dyDescent="0.25">
      <c r="B12249">
        <v>13016</v>
      </c>
      <c r="C12249">
        <v>3655</v>
      </c>
      <c r="D12249" s="3">
        <v>0.54549768518518515</v>
      </c>
      <c r="E12249" s="3">
        <f t="shared" si="384"/>
        <v>5.8900462962962974E-2</v>
      </c>
      <c r="F12249">
        <f t="shared" si="385"/>
        <v>84</v>
      </c>
    </row>
    <row r="12250" spans="2:6" x14ac:dyDescent="0.25">
      <c r="B12250">
        <v>13017</v>
      </c>
      <c r="C12250">
        <v>3655</v>
      </c>
      <c r="D12250" s="3">
        <v>0.54549768518518515</v>
      </c>
      <c r="E12250" s="3">
        <f t="shared" si="384"/>
        <v>5.8900462962962974E-2</v>
      </c>
      <c r="F12250">
        <f t="shared" si="385"/>
        <v>84</v>
      </c>
    </row>
    <row r="12251" spans="2:6" x14ac:dyDescent="0.25">
      <c r="B12251">
        <v>13018</v>
      </c>
      <c r="C12251">
        <v>3655</v>
      </c>
      <c r="D12251" s="3">
        <v>0.54549768518518515</v>
      </c>
      <c r="E12251" s="3">
        <f t="shared" si="384"/>
        <v>5.8900462962962974E-2</v>
      </c>
      <c r="F12251">
        <f t="shared" si="385"/>
        <v>84</v>
      </c>
    </row>
    <row r="12252" spans="2:6" x14ac:dyDescent="0.25">
      <c r="B12252">
        <v>13019</v>
      </c>
      <c r="C12252">
        <v>3655</v>
      </c>
      <c r="D12252" s="3">
        <v>0.54549768518518515</v>
      </c>
      <c r="E12252" s="3">
        <f t="shared" si="384"/>
        <v>5.8900462962962974E-2</v>
      </c>
      <c r="F12252">
        <f t="shared" si="385"/>
        <v>84</v>
      </c>
    </row>
    <row r="12253" spans="2:6" x14ac:dyDescent="0.25">
      <c r="B12253">
        <v>13020</v>
      </c>
      <c r="C12253">
        <v>3643</v>
      </c>
      <c r="D12253" s="3">
        <v>0.5455092592592593</v>
      </c>
      <c r="E12253" s="3">
        <f t="shared" si="384"/>
        <v>5.8912037037037124E-2</v>
      </c>
      <c r="F12253">
        <f t="shared" si="385"/>
        <v>84</v>
      </c>
    </row>
    <row r="12254" spans="2:6" x14ac:dyDescent="0.25">
      <c r="B12254">
        <v>13021</v>
      </c>
      <c r="C12254">
        <v>3643</v>
      </c>
      <c r="D12254" s="3">
        <v>0.5455092592592593</v>
      </c>
      <c r="E12254" s="3">
        <f t="shared" si="384"/>
        <v>5.8912037037037124E-2</v>
      </c>
      <c r="F12254">
        <f t="shared" si="385"/>
        <v>84</v>
      </c>
    </row>
    <row r="12255" spans="2:6" x14ac:dyDescent="0.25">
      <c r="B12255">
        <v>13022</v>
      </c>
      <c r="C12255">
        <v>3643</v>
      </c>
      <c r="D12255" s="3">
        <v>0.5455092592592593</v>
      </c>
      <c r="E12255" s="3">
        <f t="shared" si="384"/>
        <v>5.8912037037037124E-2</v>
      </c>
      <c r="F12255">
        <f t="shared" si="385"/>
        <v>84</v>
      </c>
    </row>
    <row r="12256" spans="2:6" x14ac:dyDescent="0.25">
      <c r="B12256">
        <v>13023</v>
      </c>
      <c r="C12256">
        <v>3643</v>
      </c>
      <c r="D12256" s="3">
        <v>0.5455092592592593</v>
      </c>
      <c r="E12256" s="3">
        <f t="shared" si="384"/>
        <v>5.8912037037037124E-2</v>
      </c>
      <c r="F12256">
        <f t="shared" si="385"/>
        <v>84</v>
      </c>
    </row>
    <row r="12257" spans="2:6" x14ac:dyDescent="0.25">
      <c r="B12257">
        <v>13024</v>
      </c>
      <c r="C12257">
        <v>3660</v>
      </c>
      <c r="D12257" s="3">
        <v>0.5455092592592593</v>
      </c>
      <c r="E12257" s="3">
        <f t="shared" si="384"/>
        <v>5.8912037037037124E-2</v>
      </c>
      <c r="F12257">
        <f t="shared" si="385"/>
        <v>84</v>
      </c>
    </row>
    <row r="12258" spans="2:6" x14ac:dyDescent="0.25">
      <c r="B12258">
        <v>13025</v>
      </c>
      <c r="C12258">
        <v>3660</v>
      </c>
      <c r="D12258" s="3">
        <v>0.5455092592592593</v>
      </c>
      <c r="E12258" s="3">
        <f t="shared" si="384"/>
        <v>5.8912037037037124E-2</v>
      </c>
      <c r="F12258">
        <f t="shared" si="385"/>
        <v>84</v>
      </c>
    </row>
    <row r="12259" spans="2:6" x14ac:dyDescent="0.25">
      <c r="B12259">
        <v>13026</v>
      </c>
      <c r="C12259">
        <v>3660</v>
      </c>
      <c r="D12259" s="3">
        <v>0.54552083333333334</v>
      </c>
      <c r="E12259" s="3">
        <f t="shared" si="384"/>
        <v>5.8923611111111163E-2</v>
      </c>
      <c r="F12259">
        <f t="shared" si="385"/>
        <v>84</v>
      </c>
    </row>
    <row r="12260" spans="2:6" x14ac:dyDescent="0.25">
      <c r="B12260">
        <v>13027</v>
      </c>
      <c r="C12260">
        <v>3660</v>
      </c>
      <c r="D12260" s="3">
        <v>0.54552083333333334</v>
      </c>
      <c r="E12260" s="3">
        <f t="shared" si="384"/>
        <v>5.8923611111111163E-2</v>
      </c>
      <c r="F12260">
        <f t="shared" si="385"/>
        <v>84</v>
      </c>
    </row>
    <row r="12261" spans="2:6" x14ac:dyDescent="0.25">
      <c r="B12261">
        <v>13028</v>
      </c>
      <c r="C12261">
        <v>3548</v>
      </c>
      <c r="D12261" s="3">
        <v>0.54552083333333334</v>
      </c>
      <c r="E12261" s="3">
        <f t="shared" si="384"/>
        <v>5.8923611111111163E-2</v>
      </c>
      <c r="F12261">
        <f t="shared" si="385"/>
        <v>84</v>
      </c>
    </row>
    <row r="12262" spans="2:6" x14ac:dyDescent="0.25">
      <c r="B12262">
        <v>13029</v>
      </c>
      <c r="C12262">
        <v>3548</v>
      </c>
      <c r="D12262" s="3">
        <v>0.54552083333333334</v>
      </c>
      <c r="E12262" s="3">
        <f t="shared" si="384"/>
        <v>5.8923611111111163E-2</v>
      </c>
      <c r="F12262">
        <f t="shared" si="385"/>
        <v>84</v>
      </c>
    </row>
    <row r="12263" spans="2:6" x14ac:dyDescent="0.25">
      <c r="B12263">
        <v>13030</v>
      </c>
      <c r="C12263">
        <v>3548</v>
      </c>
      <c r="D12263" s="3">
        <v>0.54552083333333334</v>
      </c>
      <c r="E12263" s="3">
        <f t="shared" si="384"/>
        <v>5.8923611111111163E-2</v>
      </c>
      <c r="F12263">
        <f t="shared" si="385"/>
        <v>84</v>
      </c>
    </row>
    <row r="12264" spans="2:6" x14ac:dyDescent="0.25">
      <c r="B12264">
        <v>13031</v>
      </c>
      <c r="C12264">
        <v>3548</v>
      </c>
      <c r="D12264" s="3">
        <v>0.54552083333333334</v>
      </c>
      <c r="E12264" s="3">
        <f t="shared" si="384"/>
        <v>5.8923611111111163E-2</v>
      </c>
      <c r="F12264">
        <f t="shared" si="385"/>
        <v>84</v>
      </c>
    </row>
    <row r="12265" spans="2:6" x14ac:dyDescent="0.25">
      <c r="B12265">
        <v>13032</v>
      </c>
      <c r="C12265">
        <v>3640</v>
      </c>
      <c r="D12265" s="3">
        <v>0.54553240740740738</v>
      </c>
      <c r="E12265" s="3">
        <f t="shared" si="384"/>
        <v>5.8935185185185202E-2</v>
      </c>
      <c r="F12265">
        <f t="shared" si="385"/>
        <v>84</v>
      </c>
    </row>
    <row r="12266" spans="2:6" x14ac:dyDescent="0.25">
      <c r="B12266">
        <v>13033</v>
      </c>
      <c r="C12266">
        <v>3640</v>
      </c>
      <c r="D12266" s="3">
        <v>0.54553240740740738</v>
      </c>
      <c r="E12266" s="3">
        <f t="shared" si="384"/>
        <v>5.8935185185185202E-2</v>
      </c>
      <c r="F12266">
        <f t="shared" si="385"/>
        <v>84</v>
      </c>
    </row>
    <row r="12267" spans="2:6" x14ac:dyDescent="0.25">
      <c r="B12267">
        <v>13034</v>
      </c>
      <c r="C12267">
        <v>3640</v>
      </c>
      <c r="D12267" s="3">
        <v>0.54553240740740738</v>
      </c>
      <c r="E12267" s="3">
        <f t="shared" si="384"/>
        <v>5.8935185185185202E-2</v>
      </c>
      <c r="F12267">
        <f t="shared" si="385"/>
        <v>84</v>
      </c>
    </row>
    <row r="12268" spans="2:6" x14ac:dyDescent="0.25">
      <c r="B12268">
        <v>13035</v>
      </c>
      <c r="C12268">
        <v>3640</v>
      </c>
      <c r="D12268" s="3">
        <v>0.54553240740740738</v>
      </c>
      <c r="E12268" s="3">
        <f t="shared" si="384"/>
        <v>5.8935185185185202E-2</v>
      </c>
      <c r="F12268">
        <f t="shared" si="385"/>
        <v>84</v>
      </c>
    </row>
    <row r="12269" spans="2:6" x14ac:dyDescent="0.25">
      <c r="B12269">
        <v>13036</v>
      </c>
      <c r="C12269">
        <v>3639</v>
      </c>
      <c r="D12269" s="3">
        <v>0.54553240740740738</v>
      </c>
      <c r="E12269" s="3">
        <f t="shared" si="384"/>
        <v>5.8935185185185202E-2</v>
      </c>
      <c r="F12269">
        <f t="shared" si="385"/>
        <v>84</v>
      </c>
    </row>
    <row r="12270" spans="2:6" x14ac:dyDescent="0.25">
      <c r="B12270">
        <v>13037</v>
      </c>
      <c r="C12270">
        <v>3639</v>
      </c>
      <c r="D12270" s="3">
        <v>0.54553240740740738</v>
      </c>
      <c r="E12270" s="3">
        <f t="shared" si="384"/>
        <v>5.8935185185185202E-2</v>
      </c>
      <c r="F12270">
        <f t="shared" si="385"/>
        <v>84</v>
      </c>
    </row>
    <row r="12271" spans="2:6" x14ac:dyDescent="0.25">
      <c r="B12271">
        <v>13038</v>
      </c>
      <c r="C12271">
        <v>3639</v>
      </c>
      <c r="D12271" s="3">
        <v>0.54553240740740738</v>
      </c>
      <c r="E12271" s="3">
        <f t="shared" si="384"/>
        <v>5.8935185185185202E-2</v>
      </c>
      <c r="F12271">
        <f t="shared" si="385"/>
        <v>84</v>
      </c>
    </row>
    <row r="12272" spans="2:6" x14ac:dyDescent="0.25">
      <c r="B12272">
        <v>13039</v>
      </c>
      <c r="C12272">
        <v>3639</v>
      </c>
      <c r="D12272" s="3">
        <v>0.54553240740740738</v>
      </c>
      <c r="E12272" s="3">
        <f t="shared" si="384"/>
        <v>5.8935185185185202E-2</v>
      </c>
      <c r="F12272">
        <f t="shared" si="385"/>
        <v>84</v>
      </c>
    </row>
    <row r="12273" spans="2:6" x14ac:dyDescent="0.25">
      <c r="B12273">
        <v>13040</v>
      </c>
      <c r="C12273">
        <v>3604</v>
      </c>
      <c r="D12273" s="3">
        <v>0.54554398148148142</v>
      </c>
      <c r="E12273" s="3">
        <f t="shared" si="384"/>
        <v>5.894675925925924E-2</v>
      </c>
      <c r="F12273">
        <f t="shared" si="385"/>
        <v>84</v>
      </c>
    </row>
    <row r="12274" spans="2:6" x14ac:dyDescent="0.25">
      <c r="B12274">
        <v>13041</v>
      </c>
      <c r="C12274">
        <v>3604</v>
      </c>
      <c r="D12274" s="3">
        <v>0.54554398148148142</v>
      </c>
      <c r="E12274" s="3">
        <f t="shared" si="384"/>
        <v>5.894675925925924E-2</v>
      </c>
      <c r="F12274">
        <f t="shared" si="385"/>
        <v>84</v>
      </c>
    </row>
    <row r="12275" spans="2:6" x14ac:dyDescent="0.25">
      <c r="B12275">
        <v>13042</v>
      </c>
      <c r="C12275">
        <v>3604</v>
      </c>
      <c r="D12275" s="3">
        <v>0.54554398148148142</v>
      </c>
      <c r="E12275" s="3">
        <f t="shared" si="384"/>
        <v>5.894675925925924E-2</v>
      </c>
      <c r="F12275">
        <f t="shared" si="385"/>
        <v>84</v>
      </c>
    </row>
    <row r="12276" spans="2:6" x14ac:dyDescent="0.25">
      <c r="B12276">
        <v>13043</v>
      </c>
      <c r="C12276">
        <v>3604</v>
      </c>
      <c r="D12276" s="3">
        <v>0.54554398148148142</v>
      </c>
      <c r="E12276" s="3">
        <f t="shared" si="384"/>
        <v>5.894675925925924E-2</v>
      </c>
      <c r="F12276">
        <f t="shared" si="385"/>
        <v>84</v>
      </c>
    </row>
    <row r="12277" spans="2:6" x14ac:dyDescent="0.25">
      <c r="B12277">
        <v>13044</v>
      </c>
      <c r="C12277">
        <v>7234</v>
      </c>
      <c r="D12277" s="3">
        <v>0.54554398148148142</v>
      </c>
      <c r="E12277" s="3">
        <f t="shared" si="384"/>
        <v>5.894675925925924E-2</v>
      </c>
      <c r="F12277">
        <f t="shared" si="385"/>
        <v>84</v>
      </c>
    </row>
    <row r="12278" spans="2:6" x14ac:dyDescent="0.25">
      <c r="B12278">
        <v>13045</v>
      </c>
      <c r="C12278">
        <v>7234</v>
      </c>
      <c r="D12278" s="3">
        <v>0.54555555555555557</v>
      </c>
      <c r="E12278" s="3">
        <f t="shared" si="384"/>
        <v>5.895833333333339E-2</v>
      </c>
      <c r="F12278">
        <f t="shared" si="385"/>
        <v>84</v>
      </c>
    </row>
    <row r="12279" spans="2:6" x14ac:dyDescent="0.25">
      <c r="B12279">
        <v>13046</v>
      </c>
      <c r="C12279">
        <v>7234</v>
      </c>
      <c r="D12279" s="3">
        <v>0.54555555555555557</v>
      </c>
      <c r="E12279" s="3">
        <f t="shared" si="384"/>
        <v>5.895833333333339E-2</v>
      </c>
      <c r="F12279">
        <f t="shared" si="385"/>
        <v>84</v>
      </c>
    </row>
    <row r="12280" spans="2:6" x14ac:dyDescent="0.25">
      <c r="B12280">
        <v>13047</v>
      </c>
      <c r="C12280">
        <v>7234</v>
      </c>
      <c r="D12280" s="3">
        <v>0.54555555555555557</v>
      </c>
      <c r="E12280" s="3">
        <f t="shared" si="384"/>
        <v>5.895833333333339E-2</v>
      </c>
      <c r="F12280">
        <f t="shared" si="385"/>
        <v>84</v>
      </c>
    </row>
    <row r="12281" spans="2:6" x14ac:dyDescent="0.25">
      <c r="B12281">
        <v>13048</v>
      </c>
      <c r="C12281">
        <v>3539</v>
      </c>
      <c r="D12281" s="3">
        <v>0.54555555555555557</v>
      </c>
      <c r="E12281" s="3">
        <f t="shared" si="384"/>
        <v>5.895833333333339E-2</v>
      </c>
      <c r="F12281">
        <f t="shared" si="385"/>
        <v>84</v>
      </c>
    </row>
    <row r="12282" spans="2:6" x14ac:dyDescent="0.25">
      <c r="B12282">
        <v>13049</v>
      </c>
      <c r="C12282">
        <v>3539</v>
      </c>
      <c r="D12282" s="3">
        <v>0.54555555555555557</v>
      </c>
      <c r="E12282" s="3">
        <f t="shared" si="384"/>
        <v>5.895833333333339E-2</v>
      </c>
      <c r="F12282">
        <f t="shared" si="385"/>
        <v>84</v>
      </c>
    </row>
    <row r="12283" spans="2:6" x14ac:dyDescent="0.25">
      <c r="B12283">
        <v>13050</v>
      </c>
      <c r="C12283">
        <v>3539</v>
      </c>
      <c r="D12283" s="3">
        <v>0.54555555555555557</v>
      </c>
      <c r="E12283" s="3">
        <f t="shared" si="384"/>
        <v>5.895833333333339E-2</v>
      </c>
      <c r="F12283">
        <f t="shared" si="385"/>
        <v>84</v>
      </c>
    </row>
    <row r="12284" spans="2:6" x14ac:dyDescent="0.25">
      <c r="B12284">
        <v>13051</v>
      </c>
      <c r="C12284">
        <v>3539</v>
      </c>
      <c r="D12284" s="3">
        <v>0.54555555555555557</v>
      </c>
      <c r="E12284" s="3">
        <f t="shared" si="384"/>
        <v>5.895833333333339E-2</v>
      </c>
      <c r="F12284">
        <f t="shared" si="385"/>
        <v>84</v>
      </c>
    </row>
    <row r="12285" spans="2:6" x14ac:dyDescent="0.25">
      <c r="B12285">
        <v>13052</v>
      </c>
      <c r="C12285">
        <v>4311</v>
      </c>
      <c r="D12285" s="3">
        <v>0.54555555555555557</v>
      </c>
      <c r="E12285" s="3">
        <f t="shared" si="384"/>
        <v>5.895833333333339E-2</v>
      </c>
      <c r="F12285">
        <f t="shared" si="385"/>
        <v>84</v>
      </c>
    </row>
    <row r="12286" spans="2:6" x14ac:dyDescent="0.25">
      <c r="B12286">
        <v>13053</v>
      </c>
      <c r="C12286">
        <v>4311</v>
      </c>
      <c r="D12286" s="3">
        <v>0.54555555555555557</v>
      </c>
      <c r="E12286" s="3">
        <f t="shared" si="384"/>
        <v>5.895833333333339E-2</v>
      </c>
      <c r="F12286">
        <f t="shared" si="385"/>
        <v>84</v>
      </c>
    </row>
    <row r="12287" spans="2:6" x14ac:dyDescent="0.25">
      <c r="B12287">
        <v>13054</v>
      </c>
      <c r="C12287">
        <v>4311</v>
      </c>
      <c r="D12287" s="3">
        <v>0.54555555555555557</v>
      </c>
      <c r="E12287" s="3">
        <f t="shared" si="384"/>
        <v>5.895833333333339E-2</v>
      </c>
      <c r="F12287">
        <f t="shared" si="385"/>
        <v>84</v>
      </c>
    </row>
    <row r="12288" spans="2:6" x14ac:dyDescent="0.25">
      <c r="B12288">
        <v>13055</v>
      </c>
      <c r="C12288">
        <v>4311</v>
      </c>
      <c r="D12288" s="3">
        <v>0.54555555555555557</v>
      </c>
      <c r="E12288" s="3">
        <f t="shared" si="384"/>
        <v>5.895833333333339E-2</v>
      </c>
      <c r="F12288">
        <f t="shared" si="385"/>
        <v>84</v>
      </c>
    </row>
    <row r="12289" spans="2:6" x14ac:dyDescent="0.25">
      <c r="B12289">
        <v>13056</v>
      </c>
      <c r="C12289">
        <v>3642</v>
      </c>
      <c r="D12289" s="3">
        <v>0.54555555555555557</v>
      </c>
      <c r="E12289" s="3">
        <f t="shared" si="384"/>
        <v>5.895833333333339E-2</v>
      </c>
      <c r="F12289">
        <f t="shared" si="385"/>
        <v>84</v>
      </c>
    </row>
    <row r="12290" spans="2:6" x14ac:dyDescent="0.25">
      <c r="B12290">
        <v>13057</v>
      </c>
      <c r="C12290">
        <v>3642</v>
      </c>
      <c r="D12290" s="3">
        <v>0.54555555555555557</v>
      </c>
      <c r="E12290" s="3">
        <f t="shared" ref="E12290:E12353" si="386">D12290-$A$1</f>
        <v>5.895833333333339E-2</v>
      </c>
      <c r="F12290">
        <f t="shared" ref="F12290:F12353" si="387">(MINUTE(E12290))+60</f>
        <v>84</v>
      </c>
    </row>
    <row r="12291" spans="2:6" x14ac:dyDescent="0.25">
      <c r="B12291">
        <v>13058</v>
      </c>
      <c r="C12291">
        <v>3642</v>
      </c>
      <c r="D12291" s="3">
        <v>0.54555555555555557</v>
      </c>
      <c r="E12291" s="3">
        <f t="shared" si="386"/>
        <v>5.895833333333339E-2</v>
      </c>
      <c r="F12291">
        <f t="shared" si="387"/>
        <v>84</v>
      </c>
    </row>
    <row r="12292" spans="2:6" x14ac:dyDescent="0.25">
      <c r="B12292">
        <v>13059</v>
      </c>
      <c r="C12292">
        <v>3642</v>
      </c>
      <c r="D12292" s="3">
        <v>0.54555555555555557</v>
      </c>
      <c r="E12292" s="3">
        <f t="shared" si="386"/>
        <v>5.895833333333339E-2</v>
      </c>
      <c r="F12292">
        <f t="shared" si="387"/>
        <v>84</v>
      </c>
    </row>
    <row r="12293" spans="2:6" x14ac:dyDescent="0.25">
      <c r="B12293">
        <v>13060</v>
      </c>
      <c r="C12293">
        <v>5649</v>
      </c>
      <c r="D12293" s="3">
        <v>0.54555555555555557</v>
      </c>
      <c r="E12293" s="3">
        <f t="shared" si="386"/>
        <v>5.895833333333339E-2</v>
      </c>
      <c r="F12293">
        <f t="shared" si="387"/>
        <v>84</v>
      </c>
    </row>
    <row r="12294" spans="2:6" x14ac:dyDescent="0.25">
      <c r="B12294">
        <v>13061</v>
      </c>
      <c r="C12294">
        <v>5649</v>
      </c>
      <c r="D12294" s="3">
        <v>0.54555555555555557</v>
      </c>
      <c r="E12294" s="3">
        <f t="shared" si="386"/>
        <v>5.895833333333339E-2</v>
      </c>
      <c r="F12294">
        <f t="shared" si="387"/>
        <v>84</v>
      </c>
    </row>
    <row r="12295" spans="2:6" x14ac:dyDescent="0.25">
      <c r="B12295">
        <v>13062</v>
      </c>
      <c r="C12295">
        <v>5649</v>
      </c>
      <c r="D12295" s="3">
        <v>0.54555555555555557</v>
      </c>
      <c r="E12295" s="3">
        <f t="shared" si="386"/>
        <v>5.895833333333339E-2</v>
      </c>
      <c r="F12295">
        <f t="shared" si="387"/>
        <v>84</v>
      </c>
    </row>
    <row r="12296" spans="2:6" x14ac:dyDescent="0.25">
      <c r="B12296">
        <v>13063</v>
      </c>
      <c r="C12296">
        <v>5649</v>
      </c>
      <c r="D12296" s="3">
        <v>0.54555555555555557</v>
      </c>
      <c r="E12296" s="3">
        <f t="shared" si="386"/>
        <v>5.895833333333339E-2</v>
      </c>
      <c r="F12296">
        <f t="shared" si="387"/>
        <v>84</v>
      </c>
    </row>
    <row r="12297" spans="2:6" x14ac:dyDescent="0.25">
      <c r="B12297">
        <v>13064</v>
      </c>
      <c r="C12297">
        <v>3554</v>
      </c>
      <c r="D12297" s="3">
        <v>0.54555555555555557</v>
      </c>
      <c r="E12297" s="3">
        <f t="shared" si="386"/>
        <v>5.895833333333339E-2</v>
      </c>
      <c r="F12297">
        <f t="shared" si="387"/>
        <v>84</v>
      </c>
    </row>
    <row r="12298" spans="2:6" x14ac:dyDescent="0.25">
      <c r="B12298">
        <v>13065</v>
      </c>
      <c r="C12298">
        <v>3554</v>
      </c>
      <c r="D12298" s="3">
        <v>0.54555555555555557</v>
      </c>
      <c r="E12298" s="3">
        <f t="shared" si="386"/>
        <v>5.895833333333339E-2</v>
      </c>
      <c r="F12298">
        <f t="shared" si="387"/>
        <v>84</v>
      </c>
    </row>
    <row r="12299" spans="2:6" x14ac:dyDescent="0.25">
      <c r="B12299">
        <v>13066</v>
      </c>
      <c r="C12299">
        <v>3554</v>
      </c>
      <c r="D12299" s="3">
        <v>0.54555555555555557</v>
      </c>
      <c r="E12299" s="3">
        <f t="shared" si="386"/>
        <v>5.895833333333339E-2</v>
      </c>
      <c r="F12299">
        <f t="shared" si="387"/>
        <v>84</v>
      </c>
    </row>
    <row r="12300" spans="2:6" x14ac:dyDescent="0.25">
      <c r="B12300">
        <v>13067</v>
      </c>
      <c r="C12300">
        <v>3554</v>
      </c>
      <c r="D12300" s="3">
        <v>0.54555555555555557</v>
      </c>
      <c r="E12300" s="3">
        <f t="shared" si="386"/>
        <v>5.895833333333339E-2</v>
      </c>
      <c r="F12300">
        <f t="shared" si="387"/>
        <v>84</v>
      </c>
    </row>
    <row r="12301" spans="2:6" x14ac:dyDescent="0.25">
      <c r="B12301">
        <v>13068</v>
      </c>
      <c r="C12301">
        <v>4259</v>
      </c>
      <c r="D12301" s="3">
        <v>0.54555555555555557</v>
      </c>
      <c r="E12301" s="3">
        <f t="shared" si="386"/>
        <v>5.895833333333339E-2</v>
      </c>
      <c r="F12301">
        <f t="shared" si="387"/>
        <v>84</v>
      </c>
    </row>
    <row r="12302" spans="2:6" x14ac:dyDescent="0.25">
      <c r="B12302">
        <v>13069</v>
      </c>
      <c r="C12302">
        <v>4259</v>
      </c>
      <c r="D12302" s="3">
        <v>0.54555555555555557</v>
      </c>
      <c r="E12302" s="3">
        <f t="shared" si="386"/>
        <v>5.895833333333339E-2</v>
      </c>
      <c r="F12302">
        <f t="shared" si="387"/>
        <v>84</v>
      </c>
    </row>
    <row r="12303" spans="2:6" x14ac:dyDescent="0.25">
      <c r="B12303">
        <v>13070</v>
      </c>
      <c r="C12303">
        <v>4259</v>
      </c>
      <c r="D12303" s="3">
        <v>0.54555555555555557</v>
      </c>
      <c r="E12303" s="3">
        <f t="shared" si="386"/>
        <v>5.895833333333339E-2</v>
      </c>
      <c r="F12303">
        <f t="shared" si="387"/>
        <v>84</v>
      </c>
    </row>
    <row r="12304" spans="2:6" x14ac:dyDescent="0.25">
      <c r="B12304">
        <v>13071</v>
      </c>
      <c r="C12304">
        <v>4259</v>
      </c>
      <c r="D12304" s="3">
        <v>0.54555555555555557</v>
      </c>
      <c r="E12304" s="3">
        <f t="shared" si="386"/>
        <v>5.895833333333339E-2</v>
      </c>
      <c r="F12304">
        <f t="shared" si="387"/>
        <v>84</v>
      </c>
    </row>
    <row r="12305" spans="2:6" x14ac:dyDescent="0.25">
      <c r="B12305">
        <v>13072</v>
      </c>
      <c r="C12305">
        <v>3563</v>
      </c>
      <c r="D12305" s="3">
        <v>0.54555555555555557</v>
      </c>
      <c r="E12305" s="3">
        <f t="shared" si="386"/>
        <v>5.895833333333339E-2</v>
      </c>
      <c r="F12305">
        <f t="shared" si="387"/>
        <v>84</v>
      </c>
    </row>
    <row r="12306" spans="2:6" x14ac:dyDescent="0.25">
      <c r="B12306">
        <v>13073</v>
      </c>
      <c r="C12306">
        <v>3563</v>
      </c>
      <c r="D12306" s="3">
        <v>0.54555555555555557</v>
      </c>
      <c r="E12306" s="3">
        <f t="shared" si="386"/>
        <v>5.895833333333339E-2</v>
      </c>
      <c r="F12306">
        <f t="shared" si="387"/>
        <v>84</v>
      </c>
    </row>
    <row r="12307" spans="2:6" x14ac:dyDescent="0.25">
      <c r="B12307">
        <v>13074</v>
      </c>
      <c r="C12307">
        <v>3563</v>
      </c>
      <c r="D12307" s="3">
        <v>0.54555555555555557</v>
      </c>
      <c r="E12307" s="3">
        <f t="shared" si="386"/>
        <v>5.895833333333339E-2</v>
      </c>
      <c r="F12307">
        <f t="shared" si="387"/>
        <v>84</v>
      </c>
    </row>
    <row r="12308" spans="2:6" x14ac:dyDescent="0.25">
      <c r="B12308">
        <v>13075</v>
      </c>
      <c r="C12308">
        <v>3563</v>
      </c>
      <c r="D12308" s="3">
        <v>0.54555555555555557</v>
      </c>
      <c r="E12308" s="3">
        <f t="shared" si="386"/>
        <v>5.895833333333339E-2</v>
      </c>
      <c r="F12308">
        <f t="shared" si="387"/>
        <v>84</v>
      </c>
    </row>
    <row r="12309" spans="2:6" x14ac:dyDescent="0.25">
      <c r="B12309">
        <v>13076</v>
      </c>
      <c r="C12309">
        <v>3539</v>
      </c>
      <c r="D12309" s="3">
        <v>0.54555555555555557</v>
      </c>
      <c r="E12309" s="3">
        <f t="shared" si="386"/>
        <v>5.895833333333339E-2</v>
      </c>
      <c r="F12309">
        <f t="shared" si="387"/>
        <v>84</v>
      </c>
    </row>
    <row r="12310" spans="2:6" x14ac:dyDescent="0.25">
      <c r="B12310">
        <v>13077</v>
      </c>
      <c r="C12310">
        <v>3539</v>
      </c>
      <c r="D12310" s="3">
        <v>0.54555555555555557</v>
      </c>
      <c r="E12310" s="3">
        <f t="shared" si="386"/>
        <v>5.895833333333339E-2</v>
      </c>
      <c r="F12310">
        <f t="shared" si="387"/>
        <v>84</v>
      </c>
    </row>
    <row r="12311" spans="2:6" x14ac:dyDescent="0.25">
      <c r="B12311">
        <v>13078</v>
      </c>
      <c r="C12311">
        <v>3539</v>
      </c>
      <c r="D12311" s="3">
        <v>0.54555555555555557</v>
      </c>
      <c r="E12311" s="3">
        <f t="shared" si="386"/>
        <v>5.895833333333339E-2</v>
      </c>
      <c r="F12311">
        <f t="shared" si="387"/>
        <v>84</v>
      </c>
    </row>
    <row r="12312" spans="2:6" x14ac:dyDescent="0.25">
      <c r="B12312">
        <v>13079</v>
      </c>
      <c r="C12312">
        <v>3539</v>
      </c>
      <c r="D12312" s="3">
        <v>0.54555555555555557</v>
      </c>
      <c r="E12312" s="3">
        <f t="shared" si="386"/>
        <v>5.895833333333339E-2</v>
      </c>
      <c r="F12312">
        <f t="shared" si="387"/>
        <v>84</v>
      </c>
    </row>
    <row r="12313" spans="2:6" x14ac:dyDescent="0.25">
      <c r="B12313">
        <v>13080</v>
      </c>
      <c r="C12313">
        <v>3572</v>
      </c>
      <c r="D12313" s="3">
        <v>0.54555555555555557</v>
      </c>
      <c r="E12313" s="3">
        <f t="shared" si="386"/>
        <v>5.895833333333339E-2</v>
      </c>
      <c r="F12313">
        <f t="shared" si="387"/>
        <v>84</v>
      </c>
    </row>
    <row r="12314" spans="2:6" x14ac:dyDescent="0.25">
      <c r="B12314">
        <v>13081</v>
      </c>
      <c r="C12314">
        <v>3572</v>
      </c>
      <c r="D12314" s="3">
        <v>0.54555555555555557</v>
      </c>
      <c r="E12314" s="3">
        <f t="shared" si="386"/>
        <v>5.895833333333339E-2</v>
      </c>
      <c r="F12314">
        <f t="shared" si="387"/>
        <v>84</v>
      </c>
    </row>
    <row r="12315" spans="2:6" x14ac:dyDescent="0.25">
      <c r="B12315">
        <v>13082</v>
      </c>
      <c r="C12315">
        <v>3572</v>
      </c>
      <c r="D12315" s="3">
        <v>0.54555555555555557</v>
      </c>
      <c r="E12315" s="3">
        <f t="shared" si="386"/>
        <v>5.895833333333339E-2</v>
      </c>
      <c r="F12315">
        <f t="shared" si="387"/>
        <v>84</v>
      </c>
    </row>
    <row r="12316" spans="2:6" x14ac:dyDescent="0.25">
      <c r="B12316">
        <v>13083</v>
      </c>
      <c r="C12316">
        <v>3572</v>
      </c>
      <c r="D12316" s="3">
        <v>0.54555555555555557</v>
      </c>
      <c r="E12316" s="3">
        <f t="shared" si="386"/>
        <v>5.895833333333339E-2</v>
      </c>
      <c r="F12316">
        <f t="shared" si="387"/>
        <v>84</v>
      </c>
    </row>
    <row r="12317" spans="2:6" x14ac:dyDescent="0.25">
      <c r="B12317">
        <v>13084</v>
      </c>
      <c r="C12317">
        <v>4138</v>
      </c>
      <c r="D12317" s="3">
        <v>0.54555555555555557</v>
      </c>
      <c r="E12317" s="3">
        <f t="shared" si="386"/>
        <v>5.895833333333339E-2</v>
      </c>
      <c r="F12317">
        <f t="shared" si="387"/>
        <v>84</v>
      </c>
    </row>
    <row r="12318" spans="2:6" x14ac:dyDescent="0.25">
      <c r="B12318">
        <v>13085</v>
      </c>
      <c r="C12318">
        <v>4138</v>
      </c>
      <c r="D12318" s="3">
        <v>0.54555555555555557</v>
      </c>
      <c r="E12318" s="3">
        <f t="shared" si="386"/>
        <v>5.895833333333339E-2</v>
      </c>
      <c r="F12318">
        <f t="shared" si="387"/>
        <v>84</v>
      </c>
    </row>
    <row r="12319" spans="2:6" x14ac:dyDescent="0.25">
      <c r="B12319">
        <v>13086</v>
      </c>
      <c r="C12319">
        <v>4138</v>
      </c>
      <c r="D12319" s="3">
        <v>0.54555555555555557</v>
      </c>
      <c r="E12319" s="3">
        <f t="shared" si="386"/>
        <v>5.895833333333339E-2</v>
      </c>
      <c r="F12319">
        <f t="shared" si="387"/>
        <v>84</v>
      </c>
    </row>
    <row r="12320" spans="2:6" x14ac:dyDescent="0.25">
      <c r="B12320">
        <v>13087</v>
      </c>
      <c r="C12320">
        <v>4138</v>
      </c>
      <c r="D12320" s="3">
        <v>0.54555555555555557</v>
      </c>
      <c r="E12320" s="3">
        <f t="shared" si="386"/>
        <v>5.895833333333339E-2</v>
      </c>
      <c r="F12320">
        <f t="shared" si="387"/>
        <v>84</v>
      </c>
    </row>
    <row r="12321" spans="2:6" x14ac:dyDescent="0.25">
      <c r="B12321">
        <v>13088</v>
      </c>
      <c r="C12321">
        <v>5868</v>
      </c>
      <c r="D12321" s="3">
        <v>0.54555555555555557</v>
      </c>
      <c r="E12321" s="3">
        <f t="shared" si="386"/>
        <v>5.895833333333339E-2</v>
      </c>
      <c r="F12321">
        <f t="shared" si="387"/>
        <v>84</v>
      </c>
    </row>
    <row r="12322" spans="2:6" x14ac:dyDescent="0.25">
      <c r="B12322">
        <v>13089</v>
      </c>
      <c r="C12322">
        <v>5868</v>
      </c>
      <c r="D12322" s="3">
        <v>0.54555555555555557</v>
      </c>
      <c r="E12322" s="3">
        <f t="shared" si="386"/>
        <v>5.895833333333339E-2</v>
      </c>
      <c r="F12322">
        <f t="shared" si="387"/>
        <v>84</v>
      </c>
    </row>
    <row r="12323" spans="2:6" x14ac:dyDescent="0.25">
      <c r="B12323">
        <v>13090</v>
      </c>
      <c r="C12323">
        <v>5868</v>
      </c>
      <c r="D12323" s="3">
        <v>0.54555555555555557</v>
      </c>
      <c r="E12323" s="3">
        <f t="shared" si="386"/>
        <v>5.895833333333339E-2</v>
      </c>
      <c r="F12323">
        <f t="shared" si="387"/>
        <v>84</v>
      </c>
    </row>
    <row r="12324" spans="2:6" x14ac:dyDescent="0.25">
      <c r="B12324">
        <v>13091</v>
      </c>
      <c r="C12324">
        <v>5868</v>
      </c>
      <c r="D12324" s="3">
        <v>0.54555555555555557</v>
      </c>
      <c r="E12324" s="3">
        <f t="shared" si="386"/>
        <v>5.895833333333339E-2</v>
      </c>
      <c r="F12324">
        <f t="shared" si="387"/>
        <v>84</v>
      </c>
    </row>
    <row r="12325" spans="2:6" x14ac:dyDescent="0.25">
      <c r="B12325">
        <v>13092</v>
      </c>
      <c r="C12325">
        <v>4694</v>
      </c>
      <c r="D12325" s="3">
        <v>0.54555555555555557</v>
      </c>
      <c r="E12325" s="3">
        <f t="shared" si="386"/>
        <v>5.895833333333339E-2</v>
      </c>
      <c r="F12325">
        <f t="shared" si="387"/>
        <v>84</v>
      </c>
    </row>
    <row r="12326" spans="2:6" x14ac:dyDescent="0.25">
      <c r="B12326">
        <v>13093</v>
      </c>
      <c r="C12326">
        <v>4694</v>
      </c>
      <c r="D12326" s="3">
        <v>0.54555555555555557</v>
      </c>
      <c r="E12326" s="3">
        <f t="shared" si="386"/>
        <v>5.895833333333339E-2</v>
      </c>
      <c r="F12326">
        <f t="shared" si="387"/>
        <v>84</v>
      </c>
    </row>
    <row r="12327" spans="2:6" x14ac:dyDescent="0.25">
      <c r="B12327">
        <v>13094</v>
      </c>
      <c r="C12327">
        <v>4694</v>
      </c>
      <c r="D12327" s="3">
        <v>0.54555555555555557</v>
      </c>
      <c r="E12327" s="3">
        <f t="shared" si="386"/>
        <v>5.895833333333339E-2</v>
      </c>
      <c r="F12327">
        <f t="shared" si="387"/>
        <v>84</v>
      </c>
    </row>
    <row r="12328" spans="2:6" x14ac:dyDescent="0.25">
      <c r="B12328">
        <v>13095</v>
      </c>
      <c r="C12328">
        <v>4694</v>
      </c>
      <c r="D12328" s="3">
        <v>0.54555555555555557</v>
      </c>
      <c r="E12328" s="3">
        <f t="shared" si="386"/>
        <v>5.895833333333339E-2</v>
      </c>
      <c r="F12328">
        <f t="shared" si="387"/>
        <v>84</v>
      </c>
    </row>
    <row r="12329" spans="2:6" x14ac:dyDescent="0.25">
      <c r="B12329">
        <v>13096</v>
      </c>
      <c r="C12329">
        <v>3604</v>
      </c>
      <c r="D12329" s="3">
        <v>0.54555555555555557</v>
      </c>
      <c r="E12329" s="3">
        <f t="shared" si="386"/>
        <v>5.895833333333339E-2</v>
      </c>
      <c r="F12329">
        <f t="shared" si="387"/>
        <v>84</v>
      </c>
    </row>
    <row r="12330" spans="2:6" x14ac:dyDescent="0.25">
      <c r="B12330">
        <v>13097</v>
      </c>
      <c r="C12330">
        <v>3604</v>
      </c>
      <c r="D12330" s="3">
        <v>0.54556712962962961</v>
      </c>
      <c r="E12330" s="3">
        <f t="shared" si="386"/>
        <v>5.8969907407407429E-2</v>
      </c>
      <c r="F12330">
        <f t="shared" si="387"/>
        <v>84</v>
      </c>
    </row>
    <row r="12331" spans="2:6" x14ac:dyDescent="0.25">
      <c r="B12331">
        <v>13098</v>
      </c>
      <c r="C12331">
        <v>3604</v>
      </c>
      <c r="D12331" s="3">
        <v>0.54556712962962961</v>
      </c>
      <c r="E12331" s="3">
        <f t="shared" si="386"/>
        <v>5.8969907407407429E-2</v>
      </c>
      <c r="F12331">
        <f t="shared" si="387"/>
        <v>84</v>
      </c>
    </row>
    <row r="12332" spans="2:6" x14ac:dyDescent="0.25">
      <c r="B12332">
        <v>13099</v>
      </c>
      <c r="C12332">
        <v>3604</v>
      </c>
      <c r="D12332" s="3">
        <v>0.54556712962962961</v>
      </c>
      <c r="E12332" s="3">
        <f t="shared" si="386"/>
        <v>5.8969907407407429E-2</v>
      </c>
      <c r="F12332">
        <f t="shared" si="387"/>
        <v>84</v>
      </c>
    </row>
    <row r="12333" spans="2:6" x14ac:dyDescent="0.25">
      <c r="B12333">
        <v>13100</v>
      </c>
      <c r="C12333">
        <v>4463</v>
      </c>
      <c r="D12333" s="3">
        <v>0.54556712962962961</v>
      </c>
      <c r="E12333" s="3">
        <f t="shared" si="386"/>
        <v>5.8969907407407429E-2</v>
      </c>
      <c r="F12333">
        <f t="shared" si="387"/>
        <v>84</v>
      </c>
    </row>
    <row r="12334" spans="2:6" x14ac:dyDescent="0.25">
      <c r="B12334">
        <v>13101</v>
      </c>
      <c r="C12334">
        <v>4463</v>
      </c>
      <c r="D12334" s="3">
        <v>0.54556712962962961</v>
      </c>
      <c r="E12334" s="3">
        <f t="shared" si="386"/>
        <v>5.8969907407407429E-2</v>
      </c>
      <c r="F12334">
        <f t="shared" si="387"/>
        <v>84</v>
      </c>
    </row>
    <row r="12335" spans="2:6" x14ac:dyDescent="0.25">
      <c r="B12335">
        <v>13102</v>
      </c>
      <c r="C12335">
        <v>4463</v>
      </c>
      <c r="D12335" s="3">
        <v>0.54556712962962961</v>
      </c>
      <c r="E12335" s="3">
        <f t="shared" si="386"/>
        <v>5.8969907407407429E-2</v>
      </c>
      <c r="F12335">
        <f t="shared" si="387"/>
        <v>84</v>
      </c>
    </row>
    <row r="12336" spans="2:6" x14ac:dyDescent="0.25">
      <c r="B12336">
        <v>13103</v>
      </c>
      <c r="C12336">
        <v>4463</v>
      </c>
      <c r="D12336" s="3">
        <v>0.54556712962962961</v>
      </c>
      <c r="E12336" s="3">
        <f t="shared" si="386"/>
        <v>5.8969907407407429E-2</v>
      </c>
      <c r="F12336">
        <f t="shared" si="387"/>
        <v>84</v>
      </c>
    </row>
    <row r="12337" spans="2:6" x14ac:dyDescent="0.25">
      <c r="B12337">
        <v>13104</v>
      </c>
      <c r="C12337">
        <v>4866</v>
      </c>
      <c r="D12337" s="3">
        <v>0.54556712962962961</v>
      </c>
      <c r="E12337" s="3">
        <f t="shared" si="386"/>
        <v>5.8969907407407429E-2</v>
      </c>
      <c r="F12337">
        <f t="shared" si="387"/>
        <v>84</v>
      </c>
    </row>
    <row r="12338" spans="2:6" x14ac:dyDescent="0.25">
      <c r="B12338">
        <v>13105</v>
      </c>
      <c r="C12338">
        <v>4866</v>
      </c>
      <c r="D12338" s="3">
        <v>0.54556712962962961</v>
      </c>
      <c r="E12338" s="3">
        <f t="shared" si="386"/>
        <v>5.8969907407407429E-2</v>
      </c>
      <c r="F12338">
        <f t="shared" si="387"/>
        <v>84</v>
      </c>
    </row>
    <row r="12339" spans="2:6" x14ac:dyDescent="0.25">
      <c r="B12339">
        <v>13106</v>
      </c>
      <c r="C12339">
        <v>4866</v>
      </c>
      <c r="D12339" s="3">
        <v>0.54556712962962961</v>
      </c>
      <c r="E12339" s="3">
        <f t="shared" si="386"/>
        <v>5.8969907407407429E-2</v>
      </c>
      <c r="F12339">
        <f t="shared" si="387"/>
        <v>84</v>
      </c>
    </row>
    <row r="12340" spans="2:6" x14ac:dyDescent="0.25">
      <c r="B12340">
        <v>13107</v>
      </c>
      <c r="C12340">
        <v>4866</v>
      </c>
      <c r="D12340" s="3">
        <v>0.54556712962962961</v>
      </c>
      <c r="E12340" s="3">
        <f t="shared" si="386"/>
        <v>5.8969907407407429E-2</v>
      </c>
      <c r="F12340">
        <f t="shared" si="387"/>
        <v>84</v>
      </c>
    </row>
    <row r="12341" spans="2:6" x14ac:dyDescent="0.25">
      <c r="B12341">
        <v>13108</v>
      </c>
      <c r="C12341">
        <v>3814</v>
      </c>
      <c r="D12341" s="3">
        <v>0.54556712962962961</v>
      </c>
      <c r="E12341" s="3">
        <f t="shared" si="386"/>
        <v>5.8969907407407429E-2</v>
      </c>
      <c r="F12341">
        <f t="shared" si="387"/>
        <v>84</v>
      </c>
    </row>
    <row r="12342" spans="2:6" x14ac:dyDescent="0.25">
      <c r="B12342">
        <v>13109</v>
      </c>
      <c r="C12342">
        <v>3814</v>
      </c>
      <c r="D12342" s="3">
        <v>0.54556712962962961</v>
      </c>
      <c r="E12342" s="3">
        <f t="shared" si="386"/>
        <v>5.8969907407407429E-2</v>
      </c>
      <c r="F12342">
        <f t="shared" si="387"/>
        <v>84</v>
      </c>
    </row>
    <row r="12343" spans="2:6" x14ac:dyDescent="0.25">
      <c r="B12343">
        <v>13110</v>
      </c>
      <c r="C12343">
        <v>3814</v>
      </c>
      <c r="D12343" s="3">
        <v>0.54556712962962961</v>
      </c>
      <c r="E12343" s="3">
        <f t="shared" si="386"/>
        <v>5.8969907407407429E-2</v>
      </c>
      <c r="F12343">
        <f t="shared" si="387"/>
        <v>84</v>
      </c>
    </row>
    <row r="12344" spans="2:6" x14ac:dyDescent="0.25">
      <c r="B12344">
        <v>13111</v>
      </c>
      <c r="C12344">
        <v>3814</v>
      </c>
      <c r="D12344" s="3">
        <v>0.54556712962962961</v>
      </c>
      <c r="E12344" s="3">
        <f t="shared" si="386"/>
        <v>5.8969907407407429E-2</v>
      </c>
      <c r="F12344">
        <f t="shared" si="387"/>
        <v>84</v>
      </c>
    </row>
    <row r="12345" spans="2:6" x14ac:dyDescent="0.25">
      <c r="B12345">
        <v>13112</v>
      </c>
      <c r="C12345">
        <v>4081</v>
      </c>
      <c r="D12345" s="3">
        <v>0.54556712962962961</v>
      </c>
      <c r="E12345" s="3">
        <f t="shared" si="386"/>
        <v>5.8969907407407429E-2</v>
      </c>
      <c r="F12345">
        <f t="shared" si="387"/>
        <v>84</v>
      </c>
    </row>
    <row r="12346" spans="2:6" x14ac:dyDescent="0.25">
      <c r="B12346">
        <v>13113</v>
      </c>
      <c r="C12346">
        <v>4081</v>
      </c>
      <c r="D12346" s="3">
        <v>0.54556712962962961</v>
      </c>
      <c r="E12346" s="3">
        <f t="shared" si="386"/>
        <v>5.8969907407407429E-2</v>
      </c>
      <c r="F12346">
        <f t="shared" si="387"/>
        <v>84</v>
      </c>
    </row>
    <row r="12347" spans="2:6" x14ac:dyDescent="0.25">
      <c r="B12347">
        <v>13114</v>
      </c>
      <c r="C12347">
        <v>4081</v>
      </c>
      <c r="D12347" s="3">
        <v>0.54556712962962961</v>
      </c>
      <c r="E12347" s="3">
        <f t="shared" si="386"/>
        <v>5.8969907407407429E-2</v>
      </c>
      <c r="F12347">
        <f t="shared" si="387"/>
        <v>84</v>
      </c>
    </row>
    <row r="12348" spans="2:6" x14ac:dyDescent="0.25">
      <c r="B12348">
        <v>13115</v>
      </c>
      <c r="C12348">
        <v>4081</v>
      </c>
      <c r="D12348" s="3">
        <v>0.54556712962962961</v>
      </c>
      <c r="E12348" s="3">
        <f t="shared" si="386"/>
        <v>5.8969907407407429E-2</v>
      </c>
      <c r="F12348">
        <f t="shared" si="387"/>
        <v>84</v>
      </c>
    </row>
    <row r="12349" spans="2:6" x14ac:dyDescent="0.25">
      <c r="B12349">
        <v>13116</v>
      </c>
      <c r="C12349">
        <v>3969</v>
      </c>
      <c r="D12349" s="3">
        <v>0.54556712962962961</v>
      </c>
      <c r="E12349" s="3">
        <f t="shared" si="386"/>
        <v>5.8969907407407429E-2</v>
      </c>
      <c r="F12349">
        <f t="shared" si="387"/>
        <v>84</v>
      </c>
    </row>
    <row r="12350" spans="2:6" x14ac:dyDescent="0.25">
      <c r="B12350">
        <v>13117</v>
      </c>
      <c r="C12350">
        <v>3969</v>
      </c>
      <c r="D12350" s="3">
        <v>0.54556712962962961</v>
      </c>
      <c r="E12350" s="3">
        <f t="shared" si="386"/>
        <v>5.8969907407407429E-2</v>
      </c>
      <c r="F12350">
        <f t="shared" si="387"/>
        <v>84</v>
      </c>
    </row>
    <row r="12351" spans="2:6" x14ac:dyDescent="0.25">
      <c r="B12351">
        <v>13118</v>
      </c>
      <c r="C12351">
        <v>3969</v>
      </c>
      <c r="D12351" s="3">
        <v>0.54556712962962961</v>
      </c>
      <c r="E12351" s="3">
        <f t="shared" si="386"/>
        <v>5.8969907407407429E-2</v>
      </c>
      <c r="F12351">
        <f t="shared" si="387"/>
        <v>84</v>
      </c>
    </row>
    <row r="12352" spans="2:6" x14ac:dyDescent="0.25">
      <c r="B12352">
        <v>13119</v>
      </c>
      <c r="C12352">
        <v>3969</v>
      </c>
      <c r="D12352" s="3">
        <v>0.54556712962962961</v>
      </c>
      <c r="E12352" s="3">
        <f t="shared" si="386"/>
        <v>5.8969907407407429E-2</v>
      </c>
      <c r="F12352">
        <f t="shared" si="387"/>
        <v>84</v>
      </c>
    </row>
    <row r="12353" spans="2:6" x14ac:dyDescent="0.25">
      <c r="B12353">
        <v>13120</v>
      </c>
      <c r="C12353">
        <v>4192</v>
      </c>
      <c r="D12353" s="3">
        <v>0.54556712962962961</v>
      </c>
      <c r="E12353" s="3">
        <f t="shared" si="386"/>
        <v>5.8969907407407429E-2</v>
      </c>
      <c r="F12353">
        <f t="shared" si="387"/>
        <v>84</v>
      </c>
    </row>
    <row r="12354" spans="2:6" x14ac:dyDescent="0.25">
      <c r="B12354">
        <v>13121</v>
      </c>
      <c r="C12354">
        <v>4192</v>
      </c>
      <c r="D12354" s="3">
        <v>0.54556712962962961</v>
      </c>
      <c r="E12354" s="3">
        <f t="shared" ref="E12354:E12417" si="388">D12354-$A$1</f>
        <v>5.8969907407407429E-2</v>
      </c>
      <c r="F12354">
        <f t="shared" ref="F12354:F12417" si="389">(MINUTE(E12354))+60</f>
        <v>84</v>
      </c>
    </row>
    <row r="12355" spans="2:6" x14ac:dyDescent="0.25">
      <c r="B12355">
        <v>13122</v>
      </c>
      <c r="C12355">
        <v>4192</v>
      </c>
      <c r="D12355" s="3">
        <v>0.54556712962962961</v>
      </c>
      <c r="E12355" s="3">
        <f t="shared" si="388"/>
        <v>5.8969907407407429E-2</v>
      </c>
      <c r="F12355">
        <f t="shared" si="389"/>
        <v>84</v>
      </c>
    </row>
    <row r="12356" spans="2:6" x14ac:dyDescent="0.25">
      <c r="B12356">
        <v>13123</v>
      </c>
      <c r="C12356">
        <v>4192</v>
      </c>
      <c r="D12356" s="3">
        <v>0.54556712962962961</v>
      </c>
      <c r="E12356" s="3">
        <f t="shared" si="388"/>
        <v>5.8969907407407429E-2</v>
      </c>
      <c r="F12356">
        <f t="shared" si="389"/>
        <v>84</v>
      </c>
    </row>
    <row r="12357" spans="2:6" x14ac:dyDescent="0.25">
      <c r="B12357">
        <v>13124</v>
      </c>
      <c r="C12357">
        <v>5181</v>
      </c>
      <c r="D12357" s="3">
        <v>0.54556712962962961</v>
      </c>
      <c r="E12357" s="3">
        <f t="shared" si="388"/>
        <v>5.8969907407407429E-2</v>
      </c>
      <c r="F12357">
        <f t="shared" si="389"/>
        <v>84</v>
      </c>
    </row>
    <row r="12358" spans="2:6" x14ac:dyDescent="0.25">
      <c r="B12358">
        <v>13125</v>
      </c>
      <c r="C12358">
        <v>5181</v>
      </c>
      <c r="D12358" s="3">
        <v>0.54556712962962961</v>
      </c>
      <c r="E12358" s="3">
        <f t="shared" si="388"/>
        <v>5.8969907407407429E-2</v>
      </c>
      <c r="F12358">
        <f t="shared" si="389"/>
        <v>84</v>
      </c>
    </row>
    <row r="12359" spans="2:6" x14ac:dyDescent="0.25">
      <c r="B12359">
        <v>13126</v>
      </c>
      <c r="C12359">
        <v>5181</v>
      </c>
      <c r="D12359" s="3">
        <v>0.54556712962962961</v>
      </c>
      <c r="E12359" s="3">
        <f t="shared" si="388"/>
        <v>5.8969907407407429E-2</v>
      </c>
      <c r="F12359">
        <f t="shared" si="389"/>
        <v>84</v>
      </c>
    </row>
    <row r="12360" spans="2:6" x14ac:dyDescent="0.25">
      <c r="B12360">
        <v>13127</v>
      </c>
      <c r="C12360">
        <v>5181</v>
      </c>
      <c r="D12360" s="3">
        <v>0.54556712962962961</v>
      </c>
      <c r="E12360" s="3">
        <f t="shared" si="388"/>
        <v>5.8969907407407429E-2</v>
      </c>
      <c r="F12360">
        <f t="shared" si="389"/>
        <v>84</v>
      </c>
    </row>
    <row r="12361" spans="2:6" x14ac:dyDescent="0.25">
      <c r="B12361">
        <v>13128</v>
      </c>
      <c r="C12361">
        <v>3547</v>
      </c>
      <c r="D12361" s="3">
        <v>0.54557870370370376</v>
      </c>
      <c r="E12361" s="3">
        <f t="shared" si="388"/>
        <v>5.8981481481481579E-2</v>
      </c>
      <c r="F12361">
        <f t="shared" si="389"/>
        <v>84</v>
      </c>
    </row>
    <row r="12362" spans="2:6" x14ac:dyDescent="0.25">
      <c r="B12362">
        <v>13129</v>
      </c>
      <c r="C12362">
        <v>3547</v>
      </c>
      <c r="D12362" s="3">
        <v>0.54557870370370376</v>
      </c>
      <c r="E12362" s="3">
        <f t="shared" si="388"/>
        <v>5.8981481481481579E-2</v>
      </c>
      <c r="F12362">
        <f t="shared" si="389"/>
        <v>84</v>
      </c>
    </row>
    <row r="12363" spans="2:6" x14ac:dyDescent="0.25">
      <c r="B12363">
        <v>13130</v>
      </c>
      <c r="C12363">
        <v>3547</v>
      </c>
      <c r="D12363" s="3">
        <v>0.54557870370370376</v>
      </c>
      <c r="E12363" s="3">
        <f t="shared" si="388"/>
        <v>5.8981481481481579E-2</v>
      </c>
      <c r="F12363">
        <f t="shared" si="389"/>
        <v>84</v>
      </c>
    </row>
    <row r="12364" spans="2:6" x14ac:dyDescent="0.25">
      <c r="B12364">
        <v>13131</v>
      </c>
      <c r="C12364">
        <v>3547</v>
      </c>
      <c r="D12364" s="3">
        <v>0.54557870370370376</v>
      </c>
      <c r="E12364" s="3">
        <f t="shared" si="388"/>
        <v>5.8981481481481579E-2</v>
      </c>
      <c r="F12364">
        <f t="shared" si="389"/>
        <v>84</v>
      </c>
    </row>
    <row r="12365" spans="2:6" x14ac:dyDescent="0.25">
      <c r="B12365">
        <v>13132</v>
      </c>
      <c r="C12365">
        <v>3666</v>
      </c>
      <c r="D12365" s="3">
        <v>0.54557870370370376</v>
      </c>
      <c r="E12365" s="3">
        <f t="shared" si="388"/>
        <v>5.8981481481481579E-2</v>
      </c>
      <c r="F12365">
        <f t="shared" si="389"/>
        <v>84</v>
      </c>
    </row>
    <row r="12366" spans="2:6" x14ac:dyDescent="0.25">
      <c r="B12366">
        <v>13133</v>
      </c>
      <c r="C12366">
        <v>3666</v>
      </c>
      <c r="D12366" s="3">
        <v>0.54557870370370376</v>
      </c>
      <c r="E12366" s="3">
        <f t="shared" si="388"/>
        <v>5.8981481481481579E-2</v>
      </c>
      <c r="F12366">
        <f t="shared" si="389"/>
        <v>84</v>
      </c>
    </row>
    <row r="12367" spans="2:6" x14ac:dyDescent="0.25">
      <c r="B12367">
        <v>13134</v>
      </c>
      <c r="C12367">
        <v>3666</v>
      </c>
      <c r="D12367" s="3">
        <v>0.54557870370370376</v>
      </c>
      <c r="E12367" s="3">
        <f t="shared" si="388"/>
        <v>5.8981481481481579E-2</v>
      </c>
      <c r="F12367">
        <f t="shared" si="389"/>
        <v>84</v>
      </c>
    </row>
    <row r="12368" spans="2:6" x14ac:dyDescent="0.25">
      <c r="B12368">
        <v>13135</v>
      </c>
      <c r="C12368">
        <v>3666</v>
      </c>
      <c r="D12368" s="3">
        <v>0.54557870370370376</v>
      </c>
      <c r="E12368" s="3">
        <f t="shared" si="388"/>
        <v>5.8981481481481579E-2</v>
      </c>
      <c r="F12368">
        <f t="shared" si="389"/>
        <v>84</v>
      </c>
    </row>
    <row r="12369" spans="2:6" x14ac:dyDescent="0.25">
      <c r="B12369">
        <v>13136</v>
      </c>
      <c r="C12369">
        <v>3549</v>
      </c>
      <c r="D12369" s="3">
        <v>0.54557870370370376</v>
      </c>
      <c r="E12369" s="3">
        <f t="shared" si="388"/>
        <v>5.8981481481481579E-2</v>
      </c>
      <c r="F12369">
        <f t="shared" si="389"/>
        <v>84</v>
      </c>
    </row>
    <row r="12370" spans="2:6" x14ac:dyDescent="0.25">
      <c r="B12370">
        <v>13137</v>
      </c>
      <c r="C12370">
        <v>3549</v>
      </c>
      <c r="D12370" s="3">
        <v>0.54557870370370376</v>
      </c>
      <c r="E12370" s="3">
        <f t="shared" si="388"/>
        <v>5.8981481481481579E-2</v>
      </c>
      <c r="F12370">
        <f t="shared" si="389"/>
        <v>84</v>
      </c>
    </row>
    <row r="12371" spans="2:6" x14ac:dyDescent="0.25">
      <c r="B12371">
        <v>13138</v>
      </c>
      <c r="C12371">
        <v>3549</v>
      </c>
      <c r="D12371" s="3">
        <v>0.54557870370370376</v>
      </c>
      <c r="E12371" s="3">
        <f t="shared" si="388"/>
        <v>5.8981481481481579E-2</v>
      </c>
      <c r="F12371">
        <f t="shared" si="389"/>
        <v>84</v>
      </c>
    </row>
    <row r="12372" spans="2:6" x14ac:dyDescent="0.25">
      <c r="B12372">
        <v>13139</v>
      </c>
      <c r="C12372">
        <v>3549</v>
      </c>
      <c r="D12372" s="3">
        <v>0.54557870370370376</v>
      </c>
      <c r="E12372" s="3">
        <f t="shared" si="388"/>
        <v>5.8981481481481579E-2</v>
      </c>
      <c r="F12372">
        <f t="shared" si="389"/>
        <v>84</v>
      </c>
    </row>
    <row r="12373" spans="2:6" x14ac:dyDescent="0.25">
      <c r="B12373">
        <v>13140</v>
      </c>
      <c r="C12373">
        <v>3591</v>
      </c>
      <c r="D12373" s="3">
        <v>0.54557870370370376</v>
      </c>
      <c r="E12373" s="3">
        <f t="shared" si="388"/>
        <v>5.8981481481481579E-2</v>
      </c>
      <c r="F12373">
        <f t="shared" si="389"/>
        <v>84</v>
      </c>
    </row>
    <row r="12374" spans="2:6" x14ac:dyDescent="0.25">
      <c r="B12374">
        <v>13141</v>
      </c>
      <c r="C12374">
        <v>3591</v>
      </c>
      <c r="D12374" s="3">
        <v>0.54557870370370376</v>
      </c>
      <c r="E12374" s="3">
        <f t="shared" si="388"/>
        <v>5.8981481481481579E-2</v>
      </c>
      <c r="F12374">
        <f t="shared" si="389"/>
        <v>84</v>
      </c>
    </row>
    <row r="12375" spans="2:6" x14ac:dyDescent="0.25">
      <c r="B12375">
        <v>13142</v>
      </c>
      <c r="C12375">
        <v>3591</v>
      </c>
      <c r="D12375" s="3">
        <v>0.54557870370370376</v>
      </c>
      <c r="E12375" s="3">
        <f t="shared" si="388"/>
        <v>5.8981481481481579E-2</v>
      </c>
      <c r="F12375">
        <f t="shared" si="389"/>
        <v>84</v>
      </c>
    </row>
    <row r="12376" spans="2:6" x14ac:dyDescent="0.25">
      <c r="B12376">
        <v>13143</v>
      </c>
      <c r="C12376">
        <v>3591</v>
      </c>
      <c r="D12376" s="3">
        <v>0.54557870370370376</v>
      </c>
      <c r="E12376" s="3">
        <f t="shared" si="388"/>
        <v>5.8981481481481579E-2</v>
      </c>
      <c r="F12376">
        <f t="shared" si="389"/>
        <v>84</v>
      </c>
    </row>
    <row r="12377" spans="2:6" x14ac:dyDescent="0.25">
      <c r="B12377">
        <v>13144</v>
      </c>
      <c r="C12377">
        <v>3619</v>
      </c>
      <c r="D12377" s="3">
        <v>0.54557870370370376</v>
      </c>
      <c r="E12377" s="3">
        <f t="shared" si="388"/>
        <v>5.8981481481481579E-2</v>
      </c>
      <c r="F12377">
        <f t="shared" si="389"/>
        <v>84</v>
      </c>
    </row>
    <row r="12378" spans="2:6" x14ac:dyDescent="0.25">
      <c r="B12378">
        <v>13145</v>
      </c>
      <c r="C12378">
        <v>3619</v>
      </c>
      <c r="D12378" s="3">
        <v>0.54557870370370376</v>
      </c>
      <c r="E12378" s="3">
        <f t="shared" si="388"/>
        <v>5.8981481481481579E-2</v>
      </c>
      <c r="F12378">
        <f t="shared" si="389"/>
        <v>84</v>
      </c>
    </row>
    <row r="12379" spans="2:6" x14ac:dyDescent="0.25">
      <c r="B12379">
        <v>13146</v>
      </c>
      <c r="C12379">
        <v>3619</v>
      </c>
      <c r="D12379" s="3">
        <v>0.54557870370370376</v>
      </c>
      <c r="E12379" s="3">
        <f t="shared" si="388"/>
        <v>5.8981481481481579E-2</v>
      </c>
      <c r="F12379">
        <f t="shared" si="389"/>
        <v>84</v>
      </c>
    </row>
    <row r="12380" spans="2:6" x14ac:dyDescent="0.25">
      <c r="B12380">
        <v>13147</v>
      </c>
      <c r="C12380">
        <v>3619</v>
      </c>
      <c r="D12380" s="3">
        <v>0.54557870370370376</v>
      </c>
      <c r="E12380" s="3">
        <f t="shared" si="388"/>
        <v>5.8981481481481579E-2</v>
      </c>
      <c r="F12380">
        <f t="shared" si="389"/>
        <v>84</v>
      </c>
    </row>
    <row r="12381" spans="2:6" x14ac:dyDescent="0.25">
      <c r="B12381">
        <v>13148</v>
      </c>
      <c r="C12381">
        <v>3272</v>
      </c>
      <c r="D12381" s="3">
        <v>0.54557870370370376</v>
      </c>
      <c r="E12381" s="3">
        <f t="shared" si="388"/>
        <v>5.8981481481481579E-2</v>
      </c>
      <c r="F12381">
        <f t="shared" si="389"/>
        <v>84</v>
      </c>
    </row>
    <row r="12382" spans="2:6" x14ac:dyDescent="0.25">
      <c r="B12382">
        <v>13149</v>
      </c>
      <c r="C12382">
        <v>3272</v>
      </c>
      <c r="D12382" s="3">
        <v>0.54557870370370376</v>
      </c>
      <c r="E12382" s="3">
        <f t="shared" si="388"/>
        <v>5.8981481481481579E-2</v>
      </c>
      <c r="F12382">
        <f t="shared" si="389"/>
        <v>84</v>
      </c>
    </row>
    <row r="12383" spans="2:6" x14ac:dyDescent="0.25">
      <c r="B12383">
        <v>13150</v>
      </c>
      <c r="C12383">
        <v>3272</v>
      </c>
      <c r="D12383" s="3">
        <v>0.54557870370370376</v>
      </c>
      <c r="E12383" s="3">
        <f t="shared" si="388"/>
        <v>5.8981481481481579E-2</v>
      </c>
      <c r="F12383">
        <f t="shared" si="389"/>
        <v>84</v>
      </c>
    </row>
    <row r="12384" spans="2:6" x14ac:dyDescent="0.25">
      <c r="B12384">
        <v>13151</v>
      </c>
      <c r="C12384">
        <v>3272</v>
      </c>
      <c r="D12384" s="3">
        <v>0.54557870370370376</v>
      </c>
      <c r="E12384" s="3">
        <f t="shared" si="388"/>
        <v>5.8981481481481579E-2</v>
      </c>
      <c r="F12384">
        <f t="shared" si="389"/>
        <v>84</v>
      </c>
    </row>
    <row r="12385" spans="2:6" x14ac:dyDescent="0.25">
      <c r="B12385">
        <v>13152</v>
      </c>
      <c r="C12385">
        <v>3980</v>
      </c>
      <c r="D12385" s="3">
        <v>0.54557870370370376</v>
      </c>
      <c r="E12385" s="3">
        <f t="shared" si="388"/>
        <v>5.8981481481481579E-2</v>
      </c>
      <c r="F12385">
        <f t="shared" si="389"/>
        <v>84</v>
      </c>
    </row>
    <row r="12386" spans="2:6" x14ac:dyDescent="0.25">
      <c r="B12386">
        <v>13153</v>
      </c>
      <c r="C12386">
        <v>3980</v>
      </c>
      <c r="D12386" s="3">
        <v>0.54557870370370376</v>
      </c>
      <c r="E12386" s="3">
        <f t="shared" si="388"/>
        <v>5.8981481481481579E-2</v>
      </c>
      <c r="F12386">
        <f t="shared" si="389"/>
        <v>84</v>
      </c>
    </row>
    <row r="12387" spans="2:6" x14ac:dyDescent="0.25">
      <c r="B12387">
        <v>13154</v>
      </c>
      <c r="C12387">
        <v>3980</v>
      </c>
      <c r="D12387" s="3">
        <v>0.54557870370370376</v>
      </c>
      <c r="E12387" s="3">
        <f t="shared" si="388"/>
        <v>5.8981481481481579E-2</v>
      </c>
      <c r="F12387">
        <f t="shared" si="389"/>
        <v>84</v>
      </c>
    </row>
    <row r="12388" spans="2:6" x14ac:dyDescent="0.25">
      <c r="B12388">
        <v>13155</v>
      </c>
      <c r="C12388">
        <v>3980</v>
      </c>
      <c r="D12388" s="3">
        <v>0.54557870370370376</v>
      </c>
      <c r="E12388" s="3">
        <f t="shared" si="388"/>
        <v>5.8981481481481579E-2</v>
      </c>
      <c r="F12388">
        <f t="shared" si="389"/>
        <v>84</v>
      </c>
    </row>
    <row r="12389" spans="2:6" x14ac:dyDescent="0.25">
      <c r="B12389">
        <v>13156</v>
      </c>
      <c r="C12389">
        <v>3561</v>
      </c>
      <c r="D12389" s="3">
        <v>0.54557870370370376</v>
      </c>
      <c r="E12389" s="3">
        <f t="shared" si="388"/>
        <v>5.8981481481481579E-2</v>
      </c>
      <c r="F12389">
        <f t="shared" si="389"/>
        <v>84</v>
      </c>
    </row>
    <row r="12390" spans="2:6" x14ac:dyDescent="0.25">
      <c r="B12390">
        <v>13157</v>
      </c>
      <c r="C12390">
        <v>3561</v>
      </c>
      <c r="D12390" s="3">
        <v>0.54557870370370376</v>
      </c>
      <c r="E12390" s="3">
        <f t="shared" si="388"/>
        <v>5.8981481481481579E-2</v>
      </c>
      <c r="F12390">
        <f t="shared" si="389"/>
        <v>84</v>
      </c>
    </row>
    <row r="12391" spans="2:6" x14ac:dyDescent="0.25">
      <c r="B12391">
        <v>13158</v>
      </c>
      <c r="C12391">
        <v>3561</v>
      </c>
      <c r="D12391" s="3">
        <v>0.54557870370370376</v>
      </c>
      <c r="E12391" s="3">
        <f t="shared" si="388"/>
        <v>5.8981481481481579E-2</v>
      </c>
      <c r="F12391">
        <f t="shared" si="389"/>
        <v>84</v>
      </c>
    </row>
    <row r="12392" spans="2:6" x14ac:dyDescent="0.25">
      <c r="B12392">
        <v>13159</v>
      </c>
      <c r="C12392">
        <v>3561</v>
      </c>
      <c r="D12392" s="3">
        <v>0.54557870370370376</v>
      </c>
      <c r="E12392" s="3">
        <f t="shared" si="388"/>
        <v>5.8981481481481579E-2</v>
      </c>
      <c r="F12392">
        <f t="shared" si="389"/>
        <v>84</v>
      </c>
    </row>
    <row r="12393" spans="2:6" x14ac:dyDescent="0.25">
      <c r="B12393">
        <v>13160</v>
      </c>
      <c r="C12393">
        <v>3499</v>
      </c>
      <c r="D12393" s="3">
        <v>0.54557870370370376</v>
      </c>
      <c r="E12393" s="3">
        <f t="shared" si="388"/>
        <v>5.8981481481481579E-2</v>
      </c>
      <c r="F12393">
        <f t="shared" si="389"/>
        <v>84</v>
      </c>
    </row>
    <row r="12394" spans="2:6" x14ac:dyDescent="0.25">
      <c r="B12394">
        <v>13161</v>
      </c>
      <c r="C12394">
        <v>3499</v>
      </c>
      <c r="D12394" s="3">
        <v>0.54557870370370376</v>
      </c>
      <c r="E12394" s="3">
        <f t="shared" si="388"/>
        <v>5.8981481481481579E-2</v>
      </c>
      <c r="F12394">
        <f t="shared" si="389"/>
        <v>84</v>
      </c>
    </row>
    <row r="12395" spans="2:6" x14ac:dyDescent="0.25">
      <c r="B12395">
        <v>13162</v>
      </c>
      <c r="C12395">
        <v>3499</v>
      </c>
      <c r="D12395" s="3">
        <v>0.54557870370370376</v>
      </c>
      <c r="E12395" s="3">
        <f t="shared" si="388"/>
        <v>5.8981481481481579E-2</v>
      </c>
      <c r="F12395">
        <f t="shared" si="389"/>
        <v>84</v>
      </c>
    </row>
    <row r="12396" spans="2:6" x14ac:dyDescent="0.25">
      <c r="B12396">
        <v>13163</v>
      </c>
      <c r="C12396">
        <v>3499</v>
      </c>
      <c r="D12396" s="3">
        <v>0.54557870370370376</v>
      </c>
      <c r="E12396" s="3">
        <f t="shared" si="388"/>
        <v>5.8981481481481579E-2</v>
      </c>
      <c r="F12396">
        <f t="shared" si="389"/>
        <v>84</v>
      </c>
    </row>
    <row r="12397" spans="2:6" x14ac:dyDescent="0.25">
      <c r="B12397">
        <v>13164</v>
      </c>
      <c r="C12397">
        <v>3586</v>
      </c>
      <c r="D12397" s="3">
        <v>0.54557870370370376</v>
      </c>
      <c r="E12397" s="3">
        <f t="shared" si="388"/>
        <v>5.8981481481481579E-2</v>
      </c>
      <c r="F12397">
        <f t="shared" si="389"/>
        <v>84</v>
      </c>
    </row>
    <row r="12398" spans="2:6" x14ac:dyDescent="0.25">
      <c r="B12398">
        <v>13165</v>
      </c>
      <c r="C12398">
        <v>3586</v>
      </c>
      <c r="D12398" s="3">
        <v>0.54557870370370376</v>
      </c>
      <c r="E12398" s="3">
        <f t="shared" si="388"/>
        <v>5.8981481481481579E-2</v>
      </c>
      <c r="F12398">
        <f t="shared" si="389"/>
        <v>84</v>
      </c>
    </row>
    <row r="12399" spans="2:6" x14ac:dyDescent="0.25">
      <c r="B12399">
        <v>13166</v>
      </c>
      <c r="C12399">
        <v>3586</v>
      </c>
      <c r="D12399" s="3">
        <v>0.54557870370370376</v>
      </c>
      <c r="E12399" s="3">
        <f t="shared" si="388"/>
        <v>5.8981481481481579E-2</v>
      </c>
      <c r="F12399">
        <f t="shared" si="389"/>
        <v>84</v>
      </c>
    </row>
    <row r="12400" spans="2:6" x14ac:dyDescent="0.25">
      <c r="B12400">
        <v>13167</v>
      </c>
      <c r="C12400">
        <v>3586</v>
      </c>
      <c r="D12400" s="3">
        <v>0.54557870370370376</v>
      </c>
      <c r="E12400" s="3">
        <f t="shared" si="388"/>
        <v>5.8981481481481579E-2</v>
      </c>
      <c r="F12400">
        <f t="shared" si="389"/>
        <v>84</v>
      </c>
    </row>
    <row r="12401" spans="2:6" x14ac:dyDescent="0.25">
      <c r="B12401">
        <v>13168</v>
      </c>
      <c r="C12401">
        <v>3564</v>
      </c>
      <c r="D12401" s="3">
        <v>0.5455902777777778</v>
      </c>
      <c r="E12401" s="3">
        <f t="shared" si="388"/>
        <v>5.8993055555555618E-2</v>
      </c>
      <c r="F12401">
        <f t="shared" si="389"/>
        <v>84</v>
      </c>
    </row>
    <row r="12402" spans="2:6" x14ac:dyDescent="0.25">
      <c r="B12402">
        <v>13169</v>
      </c>
      <c r="C12402">
        <v>3564</v>
      </c>
      <c r="D12402" s="3">
        <v>0.5455902777777778</v>
      </c>
      <c r="E12402" s="3">
        <f t="shared" si="388"/>
        <v>5.8993055555555618E-2</v>
      </c>
      <c r="F12402">
        <f t="shared" si="389"/>
        <v>84</v>
      </c>
    </row>
    <row r="12403" spans="2:6" x14ac:dyDescent="0.25">
      <c r="B12403">
        <v>13170</v>
      </c>
      <c r="C12403">
        <v>3564</v>
      </c>
      <c r="D12403" s="3">
        <v>0.5455902777777778</v>
      </c>
      <c r="E12403" s="3">
        <f t="shared" si="388"/>
        <v>5.8993055555555618E-2</v>
      </c>
      <c r="F12403">
        <f t="shared" si="389"/>
        <v>84</v>
      </c>
    </row>
    <row r="12404" spans="2:6" x14ac:dyDescent="0.25">
      <c r="B12404">
        <v>13171</v>
      </c>
      <c r="C12404">
        <v>3564</v>
      </c>
      <c r="D12404" s="3">
        <v>0.5455902777777778</v>
      </c>
      <c r="E12404" s="3">
        <f t="shared" si="388"/>
        <v>5.8993055555555618E-2</v>
      </c>
      <c r="F12404">
        <f t="shared" si="389"/>
        <v>84</v>
      </c>
    </row>
    <row r="12405" spans="2:6" x14ac:dyDescent="0.25">
      <c r="B12405">
        <v>13172</v>
      </c>
      <c r="C12405">
        <v>3608</v>
      </c>
      <c r="D12405" s="3">
        <v>0.5455902777777778</v>
      </c>
      <c r="E12405" s="3">
        <f t="shared" si="388"/>
        <v>5.8993055555555618E-2</v>
      </c>
      <c r="F12405">
        <f t="shared" si="389"/>
        <v>84</v>
      </c>
    </row>
    <row r="12406" spans="2:6" x14ac:dyDescent="0.25">
      <c r="B12406">
        <v>13173</v>
      </c>
      <c r="C12406">
        <v>3608</v>
      </c>
      <c r="D12406" s="3">
        <v>0.5455902777777778</v>
      </c>
      <c r="E12406" s="3">
        <f t="shared" si="388"/>
        <v>5.8993055555555618E-2</v>
      </c>
      <c r="F12406">
        <f t="shared" si="389"/>
        <v>84</v>
      </c>
    </row>
    <row r="12407" spans="2:6" x14ac:dyDescent="0.25">
      <c r="B12407">
        <v>13174</v>
      </c>
      <c r="C12407">
        <v>3608</v>
      </c>
      <c r="D12407" s="3">
        <v>0.5455902777777778</v>
      </c>
      <c r="E12407" s="3">
        <f t="shared" si="388"/>
        <v>5.8993055555555618E-2</v>
      </c>
      <c r="F12407">
        <f t="shared" si="389"/>
        <v>84</v>
      </c>
    </row>
    <row r="12408" spans="2:6" x14ac:dyDescent="0.25">
      <c r="B12408">
        <v>13175</v>
      </c>
      <c r="C12408">
        <v>3608</v>
      </c>
      <c r="D12408" s="3">
        <v>0.5455902777777778</v>
      </c>
      <c r="E12408" s="3">
        <f t="shared" si="388"/>
        <v>5.8993055555555618E-2</v>
      </c>
      <c r="F12408">
        <f t="shared" si="389"/>
        <v>84</v>
      </c>
    </row>
    <row r="12409" spans="2:6" x14ac:dyDescent="0.25">
      <c r="B12409">
        <v>13176</v>
      </c>
      <c r="C12409">
        <v>3532</v>
      </c>
      <c r="D12409" s="3">
        <v>0.5455902777777778</v>
      </c>
      <c r="E12409" s="3">
        <f t="shared" si="388"/>
        <v>5.8993055555555618E-2</v>
      </c>
      <c r="F12409">
        <f t="shared" si="389"/>
        <v>84</v>
      </c>
    </row>
    <row r="12410" spans="2:6" x14ac:dyDescent="0.25">
      <c r="B12410">
        <v>13177</v>
      </c>
      <c r="C12410">
        <v>3532</v>
      </c>
      <c r="D12410" s="3">
        <v>0.5455902777777778</v>
      </c>
      <c r="E12410" s="3">
        <f t="shared" si="388"/>
        <v>5.8993055555555618E-2</v>
      </c>
      <c r="F12410">
        <f t="shared" si="389"/>
        <v>84</v>
      </c>
    </row>
    <row r="12411" spans="2:6" x14ac:dyDescent="0.25">
      <c r="B12411">
        <v>13178</v>
      </c>
      <c r="C12411">
        <v>3532</v>
      </c>
      <c r="D12411" s="3">
        <v>0.5455902777777778</v>
      </c>
      <c r="E12411" s="3">
        <f t="shared" si="388"/>
        <v>5.8993055555555618E-2</v>
      </c>
      <c r="F12411">
        <f t="shared" si="389"/>
        <v>84</v>
      </c>
    </row>
    <row r="12412" spans="2:6" x14ac:dyDescent="0.25">
      <c r="B12412">
        <v>13179</v>
      </c>
      <c r="C12412">
        <v>3532</v>
      </c>
      <c r="D12412" s="3">
        <v>0.5455902777777778</v>
      </c>
      <c r="E12412" s="3">
        <f t="shared" si="388"/>
        <v>5.8993055555555618E-2</v>
      </c>
      <c r="F12412">
        <f t="shared" si="389"/>
        <v>84</v>
      </c>
    </row>
    <row r="12413" spans="2:6" x14ac:dyDescent="0.25">
      <c r="B12413">
        <v>13180</v>
      </c>
      <c r="C12413">
        <v>3537</v>
      </c>
      <c r="D12413" s="3">
        <v>0.5455902777777778</v>
      </c>
      <c r="E12413" s="3">
        <f t="shared" si="388"/>
        <v>5.8993055555555618E-2</v>
      </c>
      <c r="F12413">
        <f t="shared" si="389"/>
        <v>84</v>
      </c>
    </row>
    <row r="12414" spans="2:6" x14ac:dyDescent="0.25">
      <c r="B12414">
        <v>13181</v>
      </c>
      <c r="C12414">
        <v>3537</v>
      </c>
      <c r="D12414" s="3">
        <v>0.5455902777777778</v>
      </c>
      <c r="E12414" s="3">
        <f t="shared" si="388"/>
        <v>5.8993055555555618E-2</v>
      </c>
      <c r="F12414">
        <f t="shared" si="389"/>
        <v>84</v>
      </c>
    </row>
    <row r="12415" spans="2:6" x14ac:dyDescent="0.25">
      <c r="B12415">
        <v>13182</v>
      </c>
      <c r="C12415">
        <v>3537</v>
      </c>
      <c r="D12415" s="3">
        <v>0.5455902777777778</v>
      </c>
      <c r="E12415" s="3">
        <f t="shared" si="388"/>
        <v>5.8993055555555618E-2</v>
      </c>
      <c r="F12415">
        <f t="shared" si="389"/>
        <v>84</v>
      </c>
    </row>
    <row r="12416" spans="2:6" x14ac:dyDescent="0.25">
      <c r="B12416">
        <v>13183</v>
      </c>
      <c r="C12416">
        <v>3537</v>
      </c>
      <c r="D12416" s="3">
        <v>0.5455902777777778</v>
      </c>
      <c r="E12416" s="3">
        <f t="shared" si="388"/>
        <v>5.8993055555555618E-2</v>
      </c>
      <c r="F12416">
        <f t="shared" si="389"/>
        <v>84</v>
      </c>
    </row>
    <row r="12417" spans="2:6" x14ac:dyDescent="0.25">
      <c r="B12417">
        <v>13184</v>
      </c>
      <c r="C12417">
        <v>3211</v>
      </c>
      <c r="D12417" s="3">
        <v>0.5455902777777778</v>
      </c>
      <c r="E12417" s="3">
        <f t="shared" si="388"/>
        <v>5.8993055555555618E-2</v>
      </c>
      <c r="F12417">
        <f t="shared" si="389"/>
        <v>84</v>
      </c>
    </row>
    <row r="12418" spans="2:6" x14ac:dyDescent="0.25">
      <c r="B12418">
        <v>13185</v>
      </c>
      <c r="C12418">
        <v>3211</v>
      </c>
      <c r="D12418" s="3">
        <v>0.5455902777777778</v>
      </c>
      <c r="E12418" s="3">
        <f t="shared" ref="E12418:E12481" si="390">D12418-$A$1</f>
        <v>5.8993055555555618E-2</v>
      </c>
      <c r="F12418">
        <f t="shared" ref="F12418:F12481" si="391">(MINUTE(E12418))+60</f>
        <v>84</v>
      </c>
    </row>
    <row r="12419" spans="2:6" x14ac:dyDescent="0.25">
      <c r="B12419">
        <v>13186</v>
      </c>
      <c r="C12419">
        <v>3211</v>
      </c>
      <c r="D12419" s="3">
        <v>0.5455902777777778</v>
      </c>
      <c r="E12419" s="3">
        <f t="shared" si="390"/>
        <v>5.8993055555555618E-2</v>
      </c>
      <c r="F12419">
        <f t="shared" si="391"/>
        <v>84</v>
      </c>
    </row>
    <row r="12420" spans="2:6" x14ac:dyDescent="0.25">
      <c r="B12420">
        <v>13187</v>
      </c>
      <c r="C12420">
        <v>3211</v>
      </c>
      <c r="D12420" s="3">
        <v>0.5455902777777778</v>
      </c>
      <c r="E12420" s="3">
        <f t="shared" si="390"/>
        <v>5.8993055555555618E-2</v>
      </c>
      <c r="F12420">
        <f t="shared" si="391"/>
        <v>84</v>
      </c>
    </row>
    <row r="12421" spans="2:6" x14ac:dyDescent="0.25">
      <c r="B12421">
        <v>13188</v>
      </c>
      <c r="C12421">
        <v>3550</v>
      </c>
      <c r="D12421" s="3">
        <v>0.5455902777777778</v>
      </c>
      <c r="E12421" s="3">
        <f t="shared" si="390"/>
        <v>5.8993055555555618E-2</v>
      </c>
      <c r="F12421">
        <f t="shared" si="391"/>
        <v>84</v>
      </c>
    </row>
    <row r="12422" spans="2:6" x14ac:dyDescent="0.25">
      <c r="B12422">
        <v>13189</v>
      </c>
      <c r="C12422">
        <v>3550</v>
      </c>
      <c r="D12422" s="3">
        <v>0.5455902777777778</v>
      </c>
      <c r="E12422" s="3">
        <f t="shared" si="390"/>
        <v>5.8993055555555618E-2</v>
      </c>
      <c r="F12422">
        <f t="shared" si="391"/>
        <v>84</v>
      </c>
    </row>
    <row r="12423" spans="2:6" x14ac:dyDescent="0.25">
      <c r="B12423">
        <v>13190</v>
      </c>
      <c r="C12423">
        <v>3550</v>
      </c>
      <c r="D12423" s="3">
        <v>0.5455902777777778</v>
      </c>
      <c r="E12423" s="3">
        <f t="shared" si="390"/>
        <v>5.8993055555555618E-2</v>
      </c>
      <c r="F12423">
        <f t="shared" si="391"/>
        <v>84</v>
      </c>
    </row>
    <row r="12424" spans="2:6" x14ac:dyDescent="0.25">
      <c r="B12424">
        <v>13191</v>
      </c>
      <c r="C12424">
        <v>3550</v>
      </c>
      <c r="D12424" s="3">
        <v>0.5455902777777778</v>
      </c>
      <c r="E12424" s="3">
        <f t="shared" si="390"/>
        <v>5.8993055555555618E-2</v>
      </c>
      <c r="F12424">
        <f t="shared" si="391"/>
        <v>84</v>
      </c>
    </row>
    <row r="12425" spans="2:6" x14ac:dyDescent="0.25">
      <c r="B12425">
        <v>13192</v>
      </c>
      <c r="C12425">
        <v>3681</v>
      </c>
      <c r="D12425" s="3">
        <v>0.5455902777777778</v>
      </c>
      <c r="E12425" s="3">
        <f t="shared" si="390"/>
        <v>5.8993055555555618E-2</v>
      </c>
      <c r="F12425">
        <f t="shared" si="391"/>
        <v>84</v>
      </c>
    </row>
    <row r="12426" spans="2:6" x14ac:dyDescent="0.25">
      <c r="B12426">
        <v>13193</v>
      </c>
      <c r="C12426">
        <v>3681</v>
      </c>
      <c r="D12426" s="3">
        <v>0.5455902777777778</v>
      </c>
      <c r="E12426" s="3">
        <f t="shared" si="390"/>
        <v>5.8993055555555618E-2</v>
      </c>
      <c r="F12426">
        <f t="shared" si="391"/>
        <v>84</v>
      </c>
    </row>
    <row r="12427" spans="2:6" x14ac:dyDescent="0.25">
      <c r="B12427">
        <v>13194</v>
      </c>
      <c r="C12427">
        <v>3681</v>
      </c>
      <c r="D12427" s="3">
        <v>0.5455902777777778</v>
      </c>
      <c r="E12427" s="3">
        <f t="shared" si="390"/>
        <v>5.8993055555555618E-2</v>
      </c>
      <c r="F12427">
        <f t="shared" si="391"/>
        <v>84</v>
      </c>
    </row>
    <row r="12428" spans="2:6" x14ac:dyDescent="0.25">
      <c r="B12428">
        <v>13195</v>
      </c>
      <c r="C12428">
        <v>3681</v>
      </c>
      <c r="D12428" s="3">
        <v>0.5455902777777778</v>
      </c>
      <c r="E12428" s="3">
        <f t="shared" si="390"/>
        <v>5.8993055555555618E-2</v>
      </c>
      <c r="F12428">
        <f t="shared" si="391"/>
        <v>84</v>
      </c>
    </row>
    <row r="12429" spans="2:6" x14ac:dyDescent="0.25">
      <c r="B12429">
        <v>13196</v>
      </c>
      <c r="C12429">
        <v>3665</v>
      </c>
      <c r="D12429" s="3">
        <v>0.5455902777777778</v>
      </c>
      <c r="E12429" s="3">
        <f t="shared" si="390"/>
        <v>5.8993055555555618E-2</v>
      </c>
      <c r="F12429">
        <f t="shared" si="391"/>
        <v>84</v>
      </c>
    </row>
    <row r="12430" spans="2:6" x14ac:dyDescent="0.25">
      <c r="B12430">
        <v>13197</v>
      </c>
      <c r="C12430">
        <v>3665</v>
      </c>
      <c r="D12430" s="3">
        <v>0.5455902777777778</v>
      </c>
      <c r="E12430" s="3">
        <f t="shared" si="390"/>
        <v>5.8993055555555618E-2</v>
      </c>
      <c r="F12430">
        <f t="shared" si="391"/>
        <v>84</v>
      </c>
    </row>
    <row r="12431" spans="2:6" x14ac:dyDescent="0.25">
      <c r="B12431">
        <v>13198</v>
      </c>
      <c r="C12431">
        <v>3665</v>
      </c>
      <c r="D12431" s="3">
        <v>0.5455902777777778</v>
      </c>
      <c r="E12431" s="3">
        <f t="shared" si="390"/>
        <v>5.8993055555555618E-2</v>
      </c>
      <c r="F12431">
        <f t="shared" si="391"/>
        <v>84</v>
      </c>
    </row>
    <row r="12432" spans="2:6" x14ac:dyDescent="0.25">
      <c r="B12432">
        <v>13199</v>
      </c>
      <c r="C12432">
        <v>3665</v>
      </c>
      <c r="D12432" s="3">
        <v>0.5455902777777778</v>
      </c>
      <c r="E12432" s="3">
        <f t="shared" si="390"/>
        <v>5.8993055555555618E-2</v>
      </c>
      <c r="F12432">
        <f t="shared" si="391"/>
        <v>84</v>
      </c>
    </row>
    <row r="12433" spans="2:6" x14ac:dyDescent="0.25">
      <c r="B12433">
        <v>13200</v>
      </c>
      <c r="C12433">
        <v>3586</v>
      </c>
      <c r="D12433" s="3">
        <v>0.5455902777777778</v>
      </c>
      <c r="E12433" s="3">
        <f t="shared" si="390"/>
        <v>5.8993055555555618E-2</v>
      </c>
      <c r="F12433">
        <f t="shared" si="391"/>
        <v>84</v>
      </c>
    </row>
    <row r="12434" spans="2:6" x14ac:dyDescent="0.25">
      <c r="B12434">
        <v>13201</v>
      </c>
      <c r="C12434">
        <v>3586</v>
      </c>
      <c r="D12434" s="3">
        <v>0.5455902777777778</v>
      </c>
      <c r="E12434" s="3">
        <f t="shared" si="390"/>
        <v>5.8993055555555618E-2</v>
      </c>
      <c r="F12434">
        <f t="shared" si="391"/>
        <v>84</v>
      </c>
    </row>
    <row r="12435" spans="2:6" x14ac:dyDescent="0.25">
      <c r="B12435">
        <v>13202</v>
      </c>
      <c r="C12435">
        <v>3586</v>
      </c>
      <c r="D12435" s="3">
        <v>0.5455902777777778</v>
      </c>
      <c r="E12435" s="3">
        <f t="shared" si="390"/>
        <v>5.8993055555555618E-2</v>
      </c>
      <c r="F12435">
        <f t="shared" si="391"/>
        <v>84</v>
      </c>
    </row>
    <row r="12436" spans="2:6" x14ac:dyDescent="0.25">
      <c r="B12436">
        <v>13203</v>
      </c>
      <c r="C12436">
        <v>3586</v>
      </c>
      <c r="D12436" s="3">
        <v>0.5455902777777778</v>
      </c>
      <c r="E12436" s="3">
        <f t="shared" si="390"/>
        <v>5.8993055555555618E-2</v>
      </c>
      <c r="F12436">
        <f t="shared" si="391"/>
        <v>84</v>
      </c>
    </row>
    <row r="12437" spans="2:6" x14ac:dyDescent="0.25">
      <c r="B12437">
        <v>13204</v>
      </c>
      <c r="C12437">
        <v>4256</v>
      </c>
      <c r="D12437" s="3">
        <v>0.5455902777777778</v>
      </c>
      <c r="E12437" s="3">
        <f t="shared" si="390"/>
        <v>5.8993055555555618E-2</v>
      </c>
      <c r="F12437">
        <f t="shared" si="391"/>
        <v>84</v>
      </c>
    </row>
    <row r="12438" spans="2:6" x14ac:dyDescent="0.25">
      <c r="B12438">
        <v>13205</v>
      </c>
      <c r="C12438">
        <v>4256</v>
      </c>
      <c r="D12438" s="3">
        <v>0.5455902777777778</v>
      </c>
      <c r="E12438" s="3">
        <f t="shared" si="390"/>
        <v>5.8993055555555618E-2</v>
      </c>
      <c r="F12438">
        <f t="shared" si="391"/>
        <v>84</v>
      </c>
    </row>
    <row r="12439" spans="2:6" x14ac:dyDescent="0.25">
      <c r="B12439">
        <v>13206</v>
      </c>
      <c r="C12439">
        <v>4256</v>
      </c>
      <c r="D12439" s="3">
        <v>0.5455902777777778</v>
      </c>
      <c r="E12439" s="3">
        <f t="shared" si="390"/>
        <v>5.8993055555555618E-2</v>
      </c>
      <c r="F12439">
        <f t="shared" si="391"/>
        <v>84</v>
      </c>
    </row>
    <row r="12440" spans="2:6" x14ac:dyDescent="0.25">
      <c r="B12440">
        <v>13207</v>
      </c>
      <c r="C12440">
        <v>4256</v>
      </c>
      <c r="D12440" s="3">
        <v>0.5455902777777778</v>
      </c>
      <c r="E12440" s="3">
        <f t="shared" si="390"/>
        <v>5.8993055555555618E-2</v>
      </c>
      <c r="F12440">
        <f t="shared" si="391"/>
        <v>84</v>
      </c>
    </row>
    <row r="12441" spans="2:6" x14ac:dyDescent="0.25">
      <c r="B12441">
        <v>13208</v>
      </c>
      <c r="C12441">
        <v>3553</v>
      </c>
      <c r="D12441" s="3">
        <v>0.5455902777777778</v>
      </c>
      <c r="E12441" s="3">
        <f t="shared" si="390"/>
        <v>5.8993055555555618E-2</v>
      </c>
      <c r="F12441">
        <f t="shared" si="391"/>
        <v>84</v>
      </c>
    </row>
    <row r="12442" spans="2:6" x14ac:dyDescent="0.25">
      <c r="B12442">
        <v>13209</v>
      </c>
      <c r="C12442">
        <v>3553</v>
      </c>
      <c r="D12442" s="3">
        <v>0.5455902777777778</v>
      </c>
      <c r="E12442" s="3">
        <f t="shared" si="390"/>
        <v>5.8993055555555618E-2</v>
      </c>
      <c r="F12442">
        <f t="shared" si="391"/>
        <v>84</v>
      </c>
    </row>
    <row r="12443" spans="2:6" x14ac:dyDescent="0.25">
      <c r="B12443">
        <v>13210</v>
      </c>
      <c r="C12443">
        <v>3553</v>
      </c>
      <c r="D12443" s="3">
        <v>0.5455902777777778</v>
      </c>
      <c r="E12443" s="3">
        <f t="shared" si="390"/>
        <v>5.8993055555555618E-2</v>
      </c>
      <c r="F12443">
        <f t="shared" si="391"/>
        <v>84</v>
      </c>
    </row>
    <row r="12444" spans="2:6" x14ac:dyDescent="0.25">
      <c r="B12444">
        <v>13211</v>
      </c>
      <c r="C12444">
        <v>3553</v>
      </c>
      <c r="D12444" s="3">
        <v>0.5455902777777778</v>
      </c>
      <c r="E12444" s="3">
        <f t="shared" si="390"/>
        <v>5.8993055555555618E-2</v>
      </c>
      <c r="F12444">
        <f t="shared" si="391"/>
        <v>84</v>
      </c>
    </row>
    <row r="12445" spans="2:6" x14ac:dyDescent="0.25">
      <c r="B12445">
        <v>13212</v>
      </c>
      <c r="C12445">
        <v>3545</v>
      </c>
      <c r="D12445" s="3">
        <v>0.5455902777777778</v>
      </c>
      <c r="E12445" s="3">
        <f t="shared" si="390"/>
        <v>5.8993055555555618E-2</v>
      </c>
      <c r="F12445">
        <f t="shared" si="391"/>
        <v>84</v>
      </c>
    </row>
    <row r="12446" spans="2:6" x14ac:dyDescent="0.25">
      <c r="B12446">
        <v>13213</v>
      </c>
      <c r="C12446">
        <v>3545</v>
      </c>
      <c r="D12446" s="3">
        <v>0.5455902777777778</v>
      </c>
      <c r="E12446" s="3">
        <f t="shared" si="390"/>
        <v>5.8993055555555618E-2</v>
      </c>
      <c r="F12446">
        <f t="shared" si="391"/>
        <v>84</v>
      </c>
    </row>
    <row r="12447" spans="2:6" x14ac:dyDescent="0.25">
      <c r="B12447">
        <v>13214</v>
      </c>
      <c r="C12447">
        <v>3545</v>
      </c>
      <c r="D12447" s="3">
        <v>0.5455902777777778</v>
      </c>
      <c r="E12447" s="3">
        <f t="shared" si="390"/>
        <v>5.8993055555555618E-2</v>
      </c>
      <c r="F12447">
        <f t="shared" si="391"/>
        <v>84</v>
      </c>
    </row>
    <row r="12448" spans="2:6" x14ac:dyDescent="0.25">
      <c r="B12448">
        <v>13215</v>
      </c>
      <c r="C12448">
        <v>3545</v>
      </c>
      <c r="D12448" s="3">
        <v>0.5455902777777778</v>
      </c>
      <c r="E12448" s="3">
        <f t="shared" si="390"/>
        <v>5.8993055555555618E-2</v>
      </c>
      <c r="F12448">
        <f t="shared" si="391"/>
        <v>84</v>
      </c>
    </row>
    <row r="12449" spans="2:6" x14ac:dyDescent="0.25">
      <c r="B12449">
        <v>13216</v>
      </c>
      <c r="C12449">
        <v>3648</v>
      </c>
      <c r="D12449" s="3">
        <v>0.54560185185185184</v>
      </c>
      <c r="E12449" s="3">
        <f t="shared" si="390"/>
        <v>5.9004629629629657E-2</v>
      </c>
      <c r="F12449">
        <f t="shared" si="391"/>
        <v>84</v>
      </c>
    </row>
    <row r="12450" spans="2:6" x14ac:dyDescent="0.25">
      <c r="B12450">
        <v>13217</v>
      </c>
      <c r="C12450">
        <v>3648</v>
      </c>
      <c r="D12450" s="3">
        <v>0.54560185185185184</v>
      </c>
      <c r="E12450" s="3">
        <f t="shared" si="390"/>
        <v>5.9004629629629657E-2</v>
      </c>
      <c r="F12450">
        <f t="shared" si="391"/>
        <v>84</v>
      </c>
    </row>
    <row r="12451" spans="2:6" x14ac:dyDescent="0.25">
      <c r="B12451">
        <v>13218</v>
      </c>
      <c r="C12451">
        <v>3648</v>
      </c>
      <c r="D12451" s="3">
        <v>0.54560185185185184</v>
      </c>
      <c r="E12451" s="3">
        <f t="shared" si="390"/>
        <v>5.9004629629629657E-2</v>
      </c>
      <c r="F12451">
        <f t="shared" si="391"/>
        <v>84</v>
      </c>
    </row>
    <row r="12452" spans="2:6" x14ac:dyDescent="0.25">
      <c r="B12452">
        <v>13219</v>
      </c>
      <c r="C12452">
        <v>3648</v>
      </c>
      <c r="D12452" s="3">
        <v>0.54560185185185184</v>
      </c>
      <c r="E12452" s="3">
        <f t="shared" si="390"/>
        <v>5.9004629629629657E-2</v>
      </c>
      <c r="F12452">
        <f t="shared" si="391"/>
        <v>84</v>
      </c>
    </row>
    <row r="12453" spans="2:6" x14ac:dyDescent="0.25">
      <c r="B12453">
        <v>13220</v>
      </c>
      <c r="C12453">
        <v>3553</v>
      </c>
      <c r="D12453" s="3">
        <v>0.54560185185185184</v>
      </c>
      <c r="E12453" s="3">
        <f t="shared" si="390"/>
        <v>5.9004629629629657E-2</v>
      </c>
      <c r="F12453">
        <f t="shared" si="391"/>
        <v>84</v>
      </c>
    </row>
    <row r="12454" spans="2:6" x14ac:dyDescent="0.25">
      <c r="B12454">
        <v>13221</v>
      </c>
      <c r="C12454">
        <v>3553</v>
      </c>
      <c r="D12454" s="3">
        <v>0.54561342592592588</v>
      </c>
      <c r="E12454" s="3">
        <f t="shared" si="390"/>
        <v>5.9016203703703696E-2</v>
      </c>
      <c r="F12454">
        <f t="shared" si="391"/>
        <v>84</v>
      </c>
    </row>
    <row r="12455" spans="2:6" x14ac:dyDescent="0.25">
      <c r="B12455">
        <v>13222</v>
      </c>
      <c r="C12455">
        <v>3553</v>
      </c>
      <c r="D12455" s="3">
        <v>0.54561342592592588</v>
      </c>
      <c r="E12455" s="3">
        <f t="shared" si="390"/>
        <v>5.9016203703703696E-2</v>
      </c>
      <c r="F12455">
        <f t="shared" si="391"/>
        <v>84</v>
      </c>
    </row>
    <row r="12456" spans="2:6" x14ac:dyDescent="0.25">
      <c r="B12456">
        <v>13223</v>
      </c>
      <c r="C12456">
        <v>3553</v>
      </c>
      <c r="D12456" s="3">
        <v>0.54561342592592588</v>
      </c>
      <c r="E12456" s="3">
        <f t="shared" si="390"/>
        <v>5.9016203703703696E-2</v>
      </c>
      <c r="F12456">
        <f t="shared" si="391"/>
        <v>84</v>
      </c>
    </row>
    <row r="12457" spans="2:6" x14ac:dyDescent="0.25">
      <c r="B12457">
        <v>13224</v>
      </c>
      <c r="C12457">
        <v>3548</v>
      </c>
      <c r="D12457" s="3">
        <v>0.54561342592592588</v>
      </c>
      <c r="E12457" s="3">
        <f t="shared" si="390"/>
        <v>5.9016203703703696E-2</v>
      </c>
      <c r="F12457">
        <f t="shared" si="391"/>
        <v>84</v>
      </c>
    </row>
    <row r="12458" spans="2:6" x14ac:dyDescent="0.25">
      <c r="B12458">
        <v>13225</v>
      </c>
      <c r="C12458">
        <v>3548</v>
      </c>
      <c r="D12458" s="3">
        <v>0.54561342592592588</v>
      </c>
      <c r="E12458" s="3">
        <f t="shared" si="390"/>
        <v>5.9016203703703696E-2</v>
      </c>
      <c r="F12458">
        <f t="shared" si="391"/>
        <v>84</v>
      </c>
    </row>
    <row r="12459" spans="2:6" x14ac:dyDescent="0.25">
      <c r="B12459">
        <v>13226</v>
      </c>
      <c r="C12459">
        <v>3548</v>
      </c>
      <c r="D12459" s="3">
        <v>0.54561342592592588</v>
      </c>
      <c r="E12459" s="3">
        <f t="shared" si="390"/>
        <v>5.9016203703703696E-2</v>
      </c>
      <c r="F12459">
        <f t="shared" si="391"/>
        <v>84</v>
      </c>
    </row>
    <row r="12460" spans="2:6" x14ac:dyDescent="0.25">
      <c r="B12460">
        <v>13227</v>
      </c>
      <c r="C12460">
        <v>3548</v>
      </c>
      <c r="D12460" s="3">
        <v>0.54561342592592588</v>
      </c>
      <c r="E12460" s="3">
        <f t="shared" si="390"/>
        <v>5.9016203703703696E-2</v>
      </c>
      <c r="F12460">
        <f t="shared" si="391"/>
        <v>84</v>
      </c>
    </row>
    <row r="12461" spans="2:6" x14ac:dyDescent="0.25">
      <c r="B12461">
        <v>13228</v>
      </c>
      <c r="C12461">
        <v>3568</v>
      </c>
      <c r="D12461" s="3">
        <v>0.54561342592592588</v>
      </c>
      <c r="E12461" s="3">
        <f t="shared" si="390"/>
        <v>5.9016203703703696E-2</v>
      </c>
      <c r="F12461">
        <f t="shared" si="391"/>
        <v>84</v>
      </c>
    </row>
    <row r="12462" spans="2:6" x14ac:dyDescent="0.25">
      <c r="B12462">
        <v>13229</v>
      </c>
      <c r="C12462">
        <v>3568</v>
      </c>
      <c r="D12462" s="3">
        <v>0.54561342592592588</v>
      </c>
      <c r="E12462" s="3">
        <f t="shared" si="390"/>
        <v>5.9016203703703696E-2</v>
      </c>
      <c r="F12462">
        <f t="shared" si="391"/>
        <v>84</v>
      </c>
    </row>
    <row r="12463" spans="2:6" x14ac:dyDescent="0.25">
      <c r="B12463">
        <v>13230</v>
      </c>
      <c r="C12463">
        <v>3568</v>
      </c>
      <c r="D12463" s="3">
        <v>0.54561342592592588</v>
      </c>
      <c r="E12463" s="3">
        <f t="shared" si="390"/>
        <v>5.9016203703703696E-2</v>
      </c>
      <c r="F12463">
        <f t="shared" si="391"/>
        <v>84</v>
      </c>
    </row>
    <row r="12464" spans="2:6" x14ac:dyDescent="0.25">
      <c r="B12464">
        <v>13231</v>
      </c>
      <c r="C12464">
        <v>3568</v>
      </c>
      <c r="D12464" s="3">
        <v>0.54561342592592588</v>
      </c>
      <c r="E12464" s="3">
        <f t="shared" si="390"/>
        <v>5.9016203703703696E-2</v>
      </c>
      <c r="F12464">
        <f t="shared" si="391"/>
        <v>84</v>
      </c>
    </row>
    <row r="12465" spans="2:6" x14ac:dyDescent="0.25">
      <c r="B12465">
        <v>13232</v>
      </c>
      <c r="C12465">
        <v>3549</v>
      </c>
      <c r="D12465" s="3">
        <v>0.54561342592592588</v>
      </c>
      <c r="E12465" s="3">
        <f t="shared" si="390"/>
        <v>5.9016203703703696E-2</v>
      </c>
      <c r="F12465">
        <f t="shared" si="391"/>
        <v>84</v>
      </c>
    </row>
    <row r="12466" spans="2:6" x14ac:dyDescent="0.25">
      <c r="B12466">
        <v>13233</v>
      </c>
      <c r="C12466">
        <v>3549</v>
      </c>
      <c r="D12466" s="3">
        <v>0.54561342592592588</v>
      </c>
      <c r="E12466" s="3">
        <f t="shared" si="390"/>
        <v>5.9016203703703696E-2</v>
      </c>
      <c r="F12466">
        <f t="shared" si="391"/>
        <v>84</v>
      </c>
    </row>
    <row r="12467" spans="2:6" x14ac:dyDescent="0.25">
      <c r="B12467">
        <v>13234</v>
      </c>
      <c r="C12467">
        <v>3549</v>
      </c>
      <c r="D12467" s="3">
        <v>0.54561342592592588</v>
      </c>
      <c r="E12467" s="3">
        <f t="shared" si="390"/>
        <v>5.9016203703703696E-2</v>
      </c>
      <c r="F12467">
        <f t="shared" si="391"/>
        <v>84</v>
      </c>
    </row>
    <row r="12468" spans="2:6" x14ac:dyDescent="0.25">
      <c r="B12468">
        <v>13235</v>
      </c>
      <c r="C12468">
        <v>3549</v>
      </c>
      <c r="D12468" s="3">
        <v>0.54561342592592588</v>
      </c>
      <c r="E12468" s="3">
        <f t="shared" si="390"/>
        <v>5.9016203703703696E-2</v>
      </c>
      <c r="F12468">
        <f t="shared" si="391"/>
        <v>84</v>
      </c>
    </row>
    <row r="12469" spans="2:6" x14ac:dyDescent="0.25">
      <c r="B12469">
        <v>13236</v>
      </c>
      <c r="C12469">
        <v>3558</v>
      </c>
      <c r="D12469" s="3">
        <v>0.54561342592592588</v>
      </c>
      <c r="E12469" s="3">
        <f t="shared" si="390"/>
        <v>5.9016203703703696E-2</v>
      </c>
      <c r="F12469">
        <f t="shared" si="391"/>
        <v>84</v>
      </c>
    </row>
    <row r="12470" spans="2:6" x14ac:dyDescent="0.25">
      <c r="B12470">
        <v>13237</v>
      </c>
      <c r="C12470">
        <v>3558</v>
      </c>
      <c r="D12470" s="3">
        <v>0.54561342592592588</v>
      </c>
      <c r="E12470" s="3">
        <f t="shared" si="390"/>
        <v>5.9016203703703696E-2</v>
      </c>
      <c r="F12470">
        <f t="shared" si="391"/>
        <v>84</v>
      </c>
    </row>
    <row r="12471" spans="2:6" x14ac:dyDescent="0.25">
      <c r="B12471">
        <v>13238</v>
      </c>
      <c r="C12471">
        <v>3558</v>
      </c>
      <c r="D12471" s="3">
        <v>0.54561342592592588</v>
      </c>
      <c r="E12471" s="3">
        <f t="shared" si="390"/>
        <v>5.9016203703703696E-2</v>
      </c>
      <c r="F12471">
        <f t="shared" si="391"/>
        <v>84</v>
      </c>
    </row>
    <row r="12472" spans="2:6" x14ac:dyDescent="0.25">
      <c r="B12472">
        <v>13239</v>
      </c>
      <c r="C12472">
        <v>3558</v>
      </c>
      <c r="D12472" s="3">
        <v>0.54561342592592588</v>
      </c>
      <c r="E12472" s="3">
        <f t="shared" si="390"/>
        <v>5.9016203703703696E-2</v>
      </c>
      <c r="F12472">
        <f t="shared" si="391"/>
        <v>84</v>
      </c>
    </row>
    <row r="12473" spans="2:6" x14ac:dyDescent="0.25">
      <c r="B12473">
        <v>13240</v>
      </c>
      <c r="C12473">
        <v>3554</v>
      </c>
      <c r="D12473" s="3">
        <v>0.54561342592592588</v>
      </c>
      <c r="E12473" s="3">
        <f t="shared" si="390"/>
        <v>5.9016203703703696E-2</v>
      </c>
      <c r="F12473">
        <f t="shared" si="391"/>
        <v>84</v>
      </c>
    </row>
    <row r="12474" spans="2:6" x14ac:dyDescent="0.25">
      <c r="B12474">
        <v>13241</v>
      </c>
      <c r="C12474">
        <v>3554</v>
      </c>
      <c r="D12474" s="3">
        <v>0.54561342592592588</v>
      </c>
      <c r="E12474" s="3">
        <f t="shared" si="390"/>
        <v>5.9016203703703696E-2</v>
      </c>
      <c r="F12474">
        <f t="shared" si="391"/>
        <v>84</v>
      </c>
    </row>
    <row r="12475" spans="2:6" x14ac:dyDescent="0.25">
      <c r="B12475">
        <v>13242</v>
      </c>
      <c r="C12475">
        <v>3554</v>
      </c>
      <c r="D12475" s="3">
        <v>0.54561342592592588</v>
      </c>
      <c r="E12475" s="3">
        <f t="shared" si="390"/>
        <v>5.9016203703703696E-2</v>
      </c>
      <c r="F12475">
        <f t="shared" si="391"/>
        <v>84</v>
      </c>
    </row>
    <row r="12476" spans="2:6" x14ac:dyDescent="0.25">
      <c r="B12476">
        <v>13243</v>
      </c>
      <c r="C12476">
        <v>3554</v>
      </c>
      <c r="D12476" s="3">
        <v>0.54561342592592588</v>
      </c>
      <c r="E12476" s="3">
        <f t="shared" si="390"/>
        <v>5.9016203703703696E-2</v>
      </c>
      <c r="F12476">
        <f t="shared" si="391"/>
        <v>84</v>
      </c>
    </row>
    <row r="12477" spans="2:6" x14ac:dyDescent="0.25">
      <c r="B12477">
        <v>13244</v>
      </c>
      <c r="C12477">
        <v>5140</v>
      </c>
      <c r="D12477" s="3">
        <v>0.54561342592592588</v>
      </c>
      <c r="E12477" s="3">
        <f t="shared" si="390"/>
        <v>5.9016203703703696E-2</v>
      </c>
      <c r="F12477">
        <f t="shared" si="391"/>
        <v>84</v>
      </c>
    </row>
    <row r="12478" spans="2:6" x14ac:dyDescent="0.25">
      <c r="B12478">
        <v>13245</v>
      </c>
      <c r="C12478">
        <v>5140</v>
      </c>
      <c r="D12478" s="3">
        <v>0.54561342592592588</v>
      </c>
      <c r="E12478" s="3">
        <f t="shared" si="390"/>
        <v>5.9016203703703696E-2</v>
      </c>
      <c r="F12478">
        <f t="shared" si="391"/>
        <v>84</v>
      </c>
    </row>
    <row r="12479" spans="2:6" x14ac:dyDescent="0.25">
      <c r="B12479">
        <v>13246</v>
      </c>
      <c r="C12479">
        <v>5140</v>
      </c>
      <c r="D12479" s="3">
        <v>0.54561342592592588</v>
      </c>
      <c r="E12479" s="3">
        <f t="shared" si="390"/>
        <v>5.9016203703703696E-2</v>
      </c>
      <c r="F12479">
        <f t="shared" si="391"/>
        <v>84</v>
      </c>
    </row>
    <row r="12480" spans="2:6" x14ac:dyDescent="0.25">
      <c r="B12480">
        <v>13247</v>
      </c>
      <c r="C12480">
        <v>5140</v>
      </c>
      <c r="D12480" s="3">
        <v>0.54561342592592588</v>
      </c>
      <c r="E12480" s="3">
        <f t="shared" si="390"/>
        <v>5.9016203703703696E-2</v>
      </c>
      <c r="F12480">
        <f t="shared" si="391"/>
        <v>84</v>
      </c>
    </row>
    <row r="12481" spans="2:6" x14ac:dyDescent="0.25">
      <c r="B12481">
        <v>13248</v>
      </c>
      <c r="C12481">
        <v>3678</v>
      </c>
      <c r="D12481" s="3">
        <v>0.54561342592592588</v>
      </c>
      <c r="E12481" s="3">
        <f t="shared" si="390"/>
        <v>5.9016203703703696E-2</v>
      </c>
      <c r="F12481">
        <f t="shared" si="391"/>
        <v>84</v>
      </c>
    </row>
    <row r="12482" spans="2:6" x14ac:dyDescent="0.25">
      <c r="B12482">
        <v>13249</v>
      </c>
      <c r="C12482">
        <v>3678</v>
      </c>
      <c r="D12482" s="3">
        <v>0.54561342592592588</v>
      </c>
      <c r="E12482" s="3">
        <f t="shared" ref="E12482:E12545" si="392">D12482-$A$1</f>
        <v>5.9016203703703696E-2</v>
      </c>
      <c r="F12482">
        <f t="shared" ref="F12482:F12545" si="393">(MINUTE(E12482))+60</f>
        <v>84</v>
      </c>
    </row>
    <row r="12483" spans="2:6" x14ac:dyDescent="0.25">
      <c r="B12483">
        <v>13250</v>
      </c>
      <c r="C12483">
        <v>3678</v>
      </c>
      <c r="D12483" s="3">
        <v>0.54561342592592588</v>
      </c>
      <c r="E12483" s="3">
        <f t="shared" si="392"/>
        <v>5.9016203703703696E-2</v>
      </c>
      <c r="F12483">
        <f t="shared" si="393"/>
        <v>84</v>
      </c>
    </row>
    <row r="12484" spans="2:6" x14ac:dyDescent="0.25">
      <c r="B12484">
        <v>13251</v>
      </c>
      <c r="C12484">
        <v>3678</v>
      </c>
      <c r="D12484" s="3">
        <v>0.54561342592592588</v>
      </c>
      <c r="E12484" s="3">
        <f t="shared" si="392"/>
        <v>5.9016203703703696E-2</v>
      </c>
      <c r="F12484">
        <f t="shared" si="393"/>
        <v>84</v>
      </c>
    </row>
    <row r="12485" spans="2:6" x14ac:dyDescent="0.25">
      <c r="B12485">
        <v>13252</v>
      </c>
      <c r="C12485">
        <v>3660</v>
      </c>
      <c r="D12485" s="3">
        <v>0.54562500000000003</v>
      </c>
      <c r="E12485" s="3">
        <f t="shared" si="392"/>
        <v>5.9027777777777846E-2</v>
      </c>
      <c r="F12485">
        <f t="shared" si="393"/>
        <v>85</v>
      </c>
    </row>
    <row r="12486" spans="2:6" x14ac:dyDescent="0.25">
      <c r="B12486">
        <v>13253</v>
      </c>
      <c r="C12486">
        <v>3660</v>
      </c>
      <c r="D12486" s="3">
        <v>0.54562500000000003</v>
      </c>
      <c r="E12486" s="3">
        <f t="shared" si="392"/>
        <v>5.9027777777777846E-2</v>
      </c>
      <c r="F12486">
        <f t="shared" si="393"/>
        <v>85</v>
      </c>
    </row>
    <row r="12487" spans="2:6" x14ac:dyDescent="0.25">
      <c r="B12487">
        <v>13254</v>
      </c>
      <c r="C12487">
        <v>3660</v>
      </c>
      <c r="D12487" s="3">
        <v>0.54562500000000003</v>
      </c>
      <c r="E12487" s="3">
        <f t="shared" si="392"/>
        <v>5.9027777777777846E-2</v>
      </c>
      <c r="F12487">
        <f t="shared" si="393"/>
        <v>85</v>
      </c>
    </row>
    <row r="12488" spans="2:6" x14ac:dyDescent="0.25">
      <c r="B12488">
        <v>13255</v>
      </c>
      <c r="C12488">
        <v>3660</v>
      </c>
      <c r="D12488" s="3">
        <v>0.54562500000000003</v>
      </c>
      <c r="E12488" s="3">
        <f t="shared" si="392"/>
        <v>5.9027777777777846E-2</v>
      </c>
      <c r="F12488">
        <f t="shared" si="393"/>
        <v>85</v>
      </c>
    </row>
    <row r="12489" spans="2:6" x14ac:dyDescent="0.25">
      <c r="B12489">
        <v>13256</v>
      </c>
      <c r="C12489">
        <v>3285</v>
      </c>
      <c r="D12489" s="3">
        <v>0.54562500000000003</v>
      </c>
      <c r="E12489" s="3">
        <f t="shared" si="392"/>
        <v>5.9027777777777846E-2</v>
      </c>
      <c r="F12489">
        <f t="shared" si="393"/>
        <v>85</v>
      </c>
    </row>
    <row r="12490" spans="2:6" x14ac:dyDescent="0.25">
      <c r="B12490">
        <v>13257</v>
      </c>
      <c r="C12490">
        <v>3285</v>
      </c>
      <c r="D12490" s="3">
        <v>0.54562500000000003</v>
      </c>
      <c r="E12490" s="3">
        <f t="shared" si="392"/>
        <v>5.9027777777777846E-2</v>
      </c>
      <c r="F12490">
        <f t="shared" si="393"/>
        <v>85</v>
      </c>
    </row>
    <row r="12491" spans="2:6" x14ac:dyDescent="0.25">
      <c r="B12491">
        <v>13258</v>
      </c>
      <c r="C12491">
        <v>3285</v>
      </c>
      <c r="D12491" s="3">
        <v>0.54562500000000003</v>
      </c>
      <c r="E12491" s="3">
        <f t="shared" si="392"/>
        <v>5.9027777777777846E-2</v>
      </c>
      <c r="F12491">
        <f t="shared" si="393"/>
        <v>85</v>
      </c>
    </row>
    <row r="12492" spans="2:6" x14ac:dyDescent="0.25">
      <c r="B12492">
        <v>13259</v>
      </c>
      <c r="C12492">
        <v>3285</v>
      </c>
      <c r="D12492" s="3">
        <v>0.54562500000000003</v>
      </c>
      <c r="E12492" s="3">
        <f t="shared" si="392"/>
        <v>5.9027777777777846E-2</v>
      </c>
      <c r="F12492">
        <f t="shared" si="393"/>
        <v>85</v>
      </c>
    </row>
    <row r="12493" spans="2:6" x14ac:dyDescent="0.25">
      <c r="B12493">
        <v>13260</v>
      </c>
      <c r="C12493">
        <v>3635</v>
      </c>
      <c r="D12493" s="3">
        <v>0.54563657407407407</v>
      </c>
      <c r="E12493" s="3">
        <f t="shared" si="392"/>
        <v>5.9039351851851885E-2</v>
      </c>
      <c r="F12493">
        <f t="shared" si="393"/>
        <v>85</v>
      </c>
    </row>
    <row r="12494" spans="2:6" x14ac:dyDescent="0.25">
      <c r="B12494">
        <v>13261</v>
      </c>
      <c r="C12494">
        <v>3635</v>
      </c>
      <c r="D12494" s="3">
        <v>0.54563657407407407</v>
      </c>
      <c r="E12494" s="3">
        <f t="shared" si="392"/>
        <v>5.9039351851851885E-2</v>
      </c>
      <c r="F12494">
        <f t="shared" si="393"/>
        <v>85</v>
      </c>
    </row>
    <row r="12495" spans="2:6" x14ac:dyDescent="0.25">
      <c r="B12495">
        <v>13262</v>
      </c>
      <c r="C12495">
        <v>3635</v>
      </c>
      <c r="D12495" s="3">
        <v>0.54563657407407407</v>
      </c>
      <c r="E12495" s="3">
        <f t="shared" si="392"/>
        <v>5.9039351851851885E-2</v>
      </c>
      <c r="F12495">
        <f t="shared" si="393"/>
        <v>85</v>
      </c>
    </row>
    <row r="12496" spans="2:6" x14ac:dyDescent="0.25">
      <c r="B12496">
        <v>13263</v>
      </c>
      <c r="C12496">
        <v>3635</v>
      </c>
      <c r="D12496" s="3">
        <v>0.54563657407407407</v>
      </c>
      <c r="E12496" s="3">
        <f t="shared" si="392"/>
        <v>5.9039351851851885E-2</v>
      </c>
      <c r="F12496">
        <f t="shared" si="393"/>
        <v>85</v>
      </c>
    </row>
    <row r="12497" spans="2:6" x14ac:dyDescent="0.25">
      <c r="B12497">
        <v>13264</v>
      </c>
      <c r="C12497">
        <v>3541</v>
      </c>
      <c r="D12497" s="3">
        <v>0.54563657407407407</v>
      </c>
      <c r="E12497" s="3">
        <f t="shared" si="392"/>
        <v>5.9039351851851885E-2</v>
      </c>
      <c r="F12497">
        <f t="shared" si="393"/>
        <v>85</v>
      </c>
    </row>
    <row r="12498" spans="2:6" x14ac:dyDescent="0.25">
      <c r="B12498">
        <v>13265</v>
      </c>
      <c r="C12498">
        <v>3541</v>
      </c>
      <c r="D12498" s="3">
        <v>0.54563657407407407</v>
      </c>
      <c r="E12498" s="3">
        <f t="shared" si="392"/>
        <v>5.9039351851851885E-2</v>
      </c>
      <c r="F12498">
        <f t="shared" si="393"/>
        <v>85</v>
      </c>
    </row>
    <row r="12499" spans="2:6" x14ac:dyDescent="0.25">
      <c r="B12499">
        <v>13266</v>
      </c>
      <c r="C12499">
        <v>3541</v>
      </c>
      <c r="D12499" s="3">
        <v>0.54563657407407407</v>
      </c>
      <c r="E12499" s="3">
        <f t="shared" si="392"/>
        <v>5.9039351851851885E-2</v>
      </c>
      <c r="F12499">
        <f t="shared" si="393"/>
        <v>85</v>
      </c>
    </row>
    <row r="12500" spans="2:6" x14ac:dyDescent="0.25">
      <c r="B12500">
        <v>13267</v>
      </c>
      <c r="C12500">
        <v>3541</v>
      </c>
      <c r="D12500" s="3">
        <v>0.54563657407407407</v>
      </c>
      <c r="E12500" s="3">
        <f t="shared" si="392"/>
        <v>5.9039351851851885E-2</v>
      </c>
      <c r="F12500">
        <f t="shared" si="393"/>
        <v>85</v>
      </c>
    </row>
    <row r="12501" spans="2:6" x14ac:dyDescent="0.25">
      <c r="B12501">
        <v>13268</v>
      </c>
      <c r="C12501">
        <v>3544</v>
      </c>
      <c r="D12501" s="3">
        <v>0.54564814814814822</v>
      </c>
      <c r="E12501" s="3">
        <f t="shared" si="392"/>
        <v>5.9050925925926034E-2</v>
      </c>
      <c r="F12501">
        <f t="shared" si="393"/>
        <v>85</v>
      </c>
    </row>
    <row r="12502" spans="2:6" x14ac:dyDescent="0.25">
      <c r="B12502">
        <v>13269</v>
      </c>
      <c r="C12502">
        <v>3544</v>
      </c>
      <c r="D12502" s="3">
        <v>0.54564814814814822</v>
      </c>
      <c r="E12502" s="3">
        <f t="shared" si="392"/>
        <v>5.9050925925926034E-2</v>
      </c>
      <c r="F12502">
        <f t="shared" si="393"/>
        <v>85</v>
      </c>
    </row>
    <row r="12503" spans="2:6" x14ac:dyDescent="0.25">
      <c r="B12503">
        <v>13270</v>
      </c>
      <c r="C12503">
        <v>3544</v>
      </c>
      <c r="D12503" s="3">
        <v>0.54564814814814822</v>
      </c>
      <c r="E12503" s="3">
        <f t="shared" si="392"/>
        <v>5.9050925925926034E-2</v>
      </c>
      <c r="F12503">
        <f t="shared" si="393"/>
        <v>85</v>
      </c>
    </row>
    <row r="12504" spans="2:6" x14ac:dyDescent="0.25">
      <c r="B12504">
        <v>13271</v>
      </c>
      <c r="C12504">
        <v>3544</v>
      </c>
      <c r="D12504" s="3">
        <v>0.54564814814814822</v>
      </c>
      <c r="E12504" s="3">
        <f t="shared" si="392"/>
        <v>5.9050925925926034E-2</v>
      </c>
      <c r="F12504">
        <f t="shared" si="393"/>
        <v>85</v>
      </c>
    </row>
    <row r="12505" spans="2:6" x14ac:dyDescent="0.25">
      <c r="B12505">
        <v>13272</v>
      </c>
      <c r="C12505">
        <v>3668</v>
      </c>
      <c r="D12505" s="3">
        <v>0.54564814814814822</v>
      </c>
      <c r="E12505" s="3">
        <f t="shared" si="392"/>
        <v>5.9050925925926034E-2</v>
      </c>
      <c r="F12505">
        <f t="shared" si="393"/>
        <v>85</v>
      </c>
    </row>
    <row r="12506" spans="2:6" x14ac:dyDescent="0.25">
      <c r="B12506">
        <v>13273</v>
      </c>
      <c r="C12506">
        <v>3668</v>
      </c>
      <c r="D12506" s="3">
        <v>0.54564814814814822</v>
      </c>
      <c r="E12506" s="3">
        <f t="shared" si="392"/>
        <v>5.9050925925926034E-2</v>
      </c>
      <c r="F12506">
        <f t="shared" si="393"/>
        <v>85</v>
      </c>
    </row>
    <row r="12507" spans="2:6" x14ac:dyDescent="0.25">
      <c r="B12507">
        <v>13274</v>
      </c>
      <c r="C12507">
        <v>3668</v>
      </c>
      <c r="D12507" s="3">
        <v>0.54564814814814822</v>
      </c>
      <c r="E12507" s="3">
        <f t="shared" si="392"/>
        <v>5.9050925925926034E-2</v>
      </c>
      <c r="F12507">
        <f t="shared" si="393"/>
        <v>85</v>
      </c>
    </row>
    <row r="12508" spans="2:6" x14ac:dyDescent="0.25">
      <c r="B12508">
        <v>13275</v>
      </c>
      <c r="C12508">
        <v>3668</v>
      </c>
      <c r="D12508" s="3">
        <v>0.54564814814814822</v>
      </c>
      <c r="E12508" s="3">
        <f t="shared" si="392"/>
        <v>5.9050925925926034E-2</v>
      </c>
      <c r="F12508">
        <f t="shared" si="393"/>
        <v>85</v>
      </c>
    </row>
    <row r="12509" spans="2:6" x14ac:dyDescent="0.25">
      <c r="B12509">
        <v>13276</v>
      </c>
      <c r="C12509">
        <v>3661</v>
      </c>
      <c r="D12509" s="3">
        <v>0.54564814814814822</v>
      </c>
      <c r="E12509" s="3">
        <f t="shared" si="392"/>
        <v>5.9050925925926034E-2</v>
      </c>
      <c r="F12509">
        <f t="shared" si="393"/>
        <v>85</v>
      </c>
    </row>
    <row r="12510" spans="2:6" x14ac:dyDescent="0.25">
      <c r="B12510">
        <v>13277</v>
      </c>
      <c r="C12510">
        <v>3661</v>
      </c>
      <c r="D12510" s="3">
        <v>0.54564814814814822</v>
      </c>
      <c r="E12510" s="3">
        <f t="shared" si="392"/>
        <v>5.9050925925926034E-2</v>
      </c>
      <c r="F12510">
        <f t="shared" si="393"/>
        <v>85</v>
      </c>
    </row>
    <row r="12511" spans="2:6" x14ac:dyDescent="0.25">
      <c r="B12511">
        <v>13278</v>
      </c>
      <c r="C12511">
        <v>3661</v>
      </c>
      <c r="D12511" s="3">
        <v>0.54564814814814822</v>
      </c>
      <c r="E12511" s="3">
        <f t="shared" si="392"/>
        <v>5.9050925925926034E-2</v>
      </c>
      <c r="F12511">
        <f t="shared" si="393"/>
        <v>85</v>
      </c>
    </row>
    <row r="12512" spans="2:6" x14ac:dyDescent="0.25">
      <c r="B12512">
        <v>13279</v>
      </c>
      <c r="C12512">
        <v>3661</v>
      </c>
      <c r="D12512" s="3">
        <v>0.54565972222222225</v>
      </c>
      <c r="E12512" s="3">
        <f t="shared" si="392"/>
        <v>5.9062500000000073E-2</v>
      </c>
      <c r="F12512">
        <f t="shared" si="393"/>
        <v>85</v>
      </c>
    </row>
    <row r="12513" spans="2:6" x14ac:dyDescent="0.25">
      <c r="B12513">
        <v>13280</v>
      </c>
      <c r="C12513">
        <v>3641</v>
      </c>
      <c r="D12513" s="3">
        <v>0.54565972222222225</v>
      </c>
      <c r="E12513" s="3">
        <f t="shared" si="392"/>
        <v>5.9062500000000073E-2</v>
      </c>
      <c r="F12513">
        <f t="shared" si="393"/>
        <v>85</v>
      </c>
    </row>
    <row r="12514" spans="2:6" x14ac:dyDescent="0.25">
      <c r="B12514">
        <v>13281</v>
      </c>
      <c r="C12514">
        <v>3641</v>
      </c>
      <c r="D12514" s="3">
        <v>0.54565972222222225</v>
      </c>
      <c r="E12514" s="3">
        <f t="shared" si="392"/>
        <v>5.9062500000000073E-2</v>
      </c>
      <c r="F12514">
        <f t="shared" si="393"/>
        <v>85</v>
      </c>
    </row>
    <row r="12515" spans="2:6" x14ac:dyDescent="0.25">
      <c r="B12515">
        <v>13282</v>
      </c>
      <c r="C12515">
        <v>3641</v>
      </c>
      <c r="D12515" s="3">
        <v>0.54565972222222225</v>
      </c>
      <c r="E12515" s="3">
        <f t="shared" si="392"/>
        <v>5.9062500000000073E-2</v>
      </c>
      <c r="F12515">
        <f t="shared" si="393"/>
        <v>85</v>
      </c>
    </row>
    <row r="12516" spans="2:6" x14ac:dyDescent="0.25">
      <c r="B12516">
        <v>13283</v>
      </c>
      <c r="C12516">
        <v>3641</v>
      </c>
      <c r="D12516" s="3">
        <v>0.54565972222222225</v>
      </c>
      <c r="E12516" s="3">
        <f t="shared" si="392"/>
        <v>5.9062500000000073E-2</v>
      </c>
      <c r="F12516">
        <f t="shared" si="393"/>
        <v>85</v>
      </c>
    </row>
    <row r="12517" spans="2:6" x14ac:dyDescent="0.25">
      <c r="B12517">
        <v>13284</v>
      </c>
      <c r="C12517">
        <v>3614</v>
      </c>
      <c r="D12517" s="3">
        <v>0.54565972222222225</v>
      </c>
      <c r="E12517" s="3">
        <f t="shared" si="392"/>
        <v>5.9062500000000073E-2</v>
      </c>
      <c r="F12517">
        <f t="shared" si="393"/>
        <v>85</v>
      </c>
    </row>
    <row r="12518" spans="2:6" x14ac:dyDescent="0.25">
      <c r="B12518">
        <v>13285</v>
      </c>
      <c r="C12518">
        <v>3614</v>
      </c>
      <c r="D12518" s="3">
        <v>0.54565972222222225</v>
      </c>
      <c r="E12518" s="3">
        <f t="shared" si="392"/>
        <v>5.9062500000000073E-2</v>
      </c>
      <c r="F12518">
        <f t="shared" si="393"/>
        <v>85</v>
      </c>
    </row>
    <row r="12519" spans="2:6" x14ac:dyDescent="0.25">
      <c r="B12519">
        <v>13286</v>
      </c>
      <c r="C12519">
        <v>3614</v>
      </c>
      <c r="D12519" s="3">
        <v>0.54565972222222225</v>
      </c>
      <c r="E12519" s="3">
        <f t="shared" si="392"/>
        <v>5.9062500000000073E-2</v>
      </c>
      <c r="F12519">
        <f t="shared" si="393"/>
        <v>85</v>
      </c>
    </row>
    <row r="12520" spans="2:6" x14ac:dyDescent="0.25">
      <c r="B12520">
        <v>13287</v>
      </c>
      <c r="C12520">
        <v>3614</v>
      </c>
      <c r="D12520" s="3">
        <v>0.54565972222222225</v>
      </c>
      <c r="E12520" s="3">
        <f t="shared" si="392"/>
        <v>5.9062500000000073E-2</v>
      </c>
      <c r="F12520">
        <f t="shared" si="393"/>
        <v>85</v>
      </c>
    </row>
    <row r="12521" spans="2:6" x14ac:dyDescent="0.25">
      <c r="B12521">
        <v>13288</v>
      </c>
      <c r="C12521">
        <v>3558</v>
      </c>
      <c r="D12521" s="3">
        <v>0.54567129629629629</v>
      </c>
      <c r="E12521" s="3">
        <f t="shared" si="392"/>
        <v>5.9074074074074112E-2</v>
      </c>
      <c r="F12521">
        <f t="shared" si="393"/>
        <v>85</v>
      </c>
    </row>
    <row r="12522" spans="2:6" x14ac:dyDescent="0.25">
      <c r="B12522">
        <v>13289</v>
      </c>
      <c r="C12522">
        <v>3558</v>
      </c>
      <c r="D12522" s="3">
        <v>0.54567129629629629</v>
      </c>
      <c r="E12522" s="3">
        <f t="shared" si="392"/>
        <v>5.9074074074074112E-2</v>
      </c>
      <c r="F12522">
        <f t="shared" si="393"/>
        <v>85</v>
      </c>
    </row>
    <row r="12523" spans="2:6" x14ac:dyDescent="0.25">
      <c r="B12523">
        <v>13290</v>
      </c>
      <c r="C12523">
        <v>3558</v>
      </c>
      <c r="D12523" s="3">
        <v>0.54567129629629629</v>
      </c>
      <c r="E12523" s="3">
        <f t="shared" si="392"/>
        <v>5.9074074074074112E-2</v>
      </c>
      <c r="F12523">
        <f t="shared" si="393"/>
        <v>85</v>
      </c>
    </row>
    <row r="12524" spans="2:6" x14ac:dyDescent="0.25">
      <c r="B12524">
        <v>13291</v>
      </c>
      <c r="C12524">
        <v>3558</v>
      </c>
      <c r="D12524" s="3">
        <v>0.54567129629629629</v>
      </c>
      <c r="E12524" s="3">
        <f t="shared" si="392"/>
        <v>5.9074074074074112E-2</v>
      </c>
      <c r="F12524">
        <f t="shared" si="393"/>
        <v>85</v>
      </c>
    </row>
    <row r="12525" spans="2:6" x14ac:dyDescent="0.25">
      <c r="B12525">
        <v>13292</v>
      </c>
      <c r="C12525">
        <v>3552</v>
      </c>
      <c r="D12525" s="3">
        <v>0.54567129629629629</v>
      </c>
      <c r="E12525" s="3">
        <f t="shared" si="392"/>
        <v>5.9074074074074112E-2</v>
      </c>
      <c r="F12525">
        <f t="shared" si="393"/>
        <v>85</v>
      </c>
    </row>
    <row r="12526" spans="2:6" x14ac:dyDescent="0.25">
      <c r="B12526">
        <v>13293</v>
      </c>
      <c r="C12526">
        <v>3552</v>
      </c>
      <c r="D12526" s="3">
        <v>0.54567129629629629</v>
      </c>
      <c r="E12526" s="3">
        <f t="shared" si="392"/>
        <v>5.9074074074074112E-2</v>
      </c>
      <c r="F12526">
        <f t="shared" si="393"/>
        <v>85</v>
      </c>
    </row>
    <row r="12527" spans="2:6" x14ac:dyDescent="0.25">
      <c r="B12527">
        <v>13294</v>
      </c>
      <c r="C12527">
        <v>3552</v>
      </c>
      <c r="D12527" s="3">
        <v>0.54567129629629629</v>
      </c>
      <c r="E12527" s="3">
        <f t="shared" si="392"/>
        <v>5.9074074074074112E-2</v>
      </c>
      <c r="F12527">
        <f t="shared" si="393"/>
        <v>85</v>
      </c>
    </row>
    <row r="12528" spans="2:6" x14ac:dyDescent="0.25">
      <c r="B12528">
        <v>13295</v>
      </c>
      <c r="C12528">
        <v>3552</v>
      </c>
      <c r="D12528" s="3">
        <v>0.54567129629629629</v>
      </c>
      <c r="E12528" s="3">
        <f t="shared" si="392"/>
        <v>5.9074074074074112E-2</v>
      </c>
      <c r="F12528">
        <f t="shared" si="393"/>
        <v>85</v>
      </c>
    </row>
    <row r="12529" spans="2:6" x14ac:dyDescent="0.25">
      <c r="B12529">
        <v>13296</v>
      </c>
      <c r="C12529">
        <v>3560</v>
      </c>
      <c r="D12529" s="3">
        <v>0.54567129629629629</v>
      </c>
      <c r="E12529" s="3">
        <f t="shared" si="392"/>
        <v>5.9074074074074112E-2</v>
      </c>
      <c r="F12529">
        <f t="shared" si="393"/>
        <v>85</v>
      </c>
    </row>
    <row r="12530" spans="2:6" x14ac:dyDescent="0.25">
      <c r="B12530">
        <v>13297</v>
      </c>
      <c r="C12530">
        <v>3560</v>
      </c>
      <c r="D12530" s="3">
        <v>0.54567129629629629</v>
      </c>
      <c r="E12530" s="3">
        <f t="shared" si="392"/>
        <v>5.9074074074074112E-2</v>
      </c>
      <c r="F12530">
        <f t="shared" si="393"/>
        <v>85</v>
      </c>
    </row>
    <row r="12531" spans="2:6" x14ac:dyDescent="0.25">
      <c r="B12531">
        <v>13298</v>
      </c>
      <c r="C12531">
        <v>3560</v>
      </c>
      <c r="D12531" s="3">
        <v>0.54567129629629629</v>
      </c>
      <c r="E12531" s="3">
        <f t="shared" si="392"/>
        <v>5.9074074074074112E-2</v>
      </c>
      <c r="F12531">
        <f t="shared" si="393"/>
        <v>85</v>
      </c>
    </row>
    <row r="12532" spans="2:6" x14ac:dyDescent="0.25">
      <c r="B12532">
        <v>13299</v>
      </c>
      <c r="C12532">
        <v>3560</v>
      </c>
      <c r="D12532" s="3">
        <v>0.54567129629629629</v>
      </c>
      <c r="E12532" s="3">
        <f t="shared" si="392"/>
        <v>5.9074074074074112E-2</v>
      </c>
      <c r="F12532">
        <f t="shared" si="393"/>
        <v>85</v>
      </c>
    </row>
    <row r="12533" spans="2:6" x14ac:dyDescent="0.25">
      <c r="B12533">
        <v>13300</v>
      </c>
      <c r="C12533">
        <v>3673</v>
      </c>
      <c r="D12533" s="3">
        <v>0.54568287037037033</v>
      </c>
      <c r="E12533" s="3">
        <f t="shared" si="392"/>
        <v>5.9085648148148151E-2</v>
      </c>
      <c r="F12533">
        <f t="shared" si="393"/>
        <v>85</v>
      </c>
    </row>
    <row r="12534" spans="2:6" x14ac:dyDescent="0.25">
      <c r="B12534">
        <v>13301</v>
      </c>
      <c r="C12534">
        <v>3673</v>
      </c>
      <c r="D12534" s="3">
        <v>0.54568287037037033</v>
      </c>
      <c r="E12534" s="3">
        <f t="shared" si="392"/>
        <v>5.9085648148148151E-2</v>
      </c>
      <c r="F12534">
        <f t="shared" si="393"/>
        <v>85</v>
      </c>
    </row>
    <row r="12535" spans="2:6" x14ac:dyDescent="0.25">
      <c r="B12535">
        <v>13302</v>
      </c>
      <c r="C12535">
        <v>3673</v>
      </c>
      <c r="D12535" s="3">
        <v>0.54568287037037033</v>
      </c>
      <c r="E12535" s="3">
        <f t="shared" si="392"/>
        <v>5.9085648148148151E-2</v>
      </c>
      <c r="F12535">
        <f t="shared" si="393"/>
        <v>85</v>
      </c>
    </row>
    <row r="12536" spans="2:6" x14ac:dyDescent="0.25">
      <c r="B12536">
        <v>13303</v>
      </c>
      <c r="C12536">
        <v>3673</v>
      </c>
      <c r="D12536" s="3">
        <v>0.54568287037037033</v>
      </c>
      <c r="E12536" s="3">
        <f t="shared" si="392"/>
        <v>5.9085648148148151E-2</v>
      </c>
      <c r="F12536">
        <f t="shared" si="393"/>
        <v>85</v>
      </c>
    </row>
    <row r="12537" spans="2:6" x14ac:dyDescent="0.25">
      <c r="B12537">
        <v>13304</v>
      </c>
      <c r="C12537">
        <v>3329</v>
      </c>
      <c r="D12537" s="3">
        <v>0.54568287037037033</v>
      </c>
      <c r="E12537" s="3">
        <f t="shared" si="392"/>
        <v>5.9085648148148151E-2</v>
      </c>
      <c r="F12537">
        <f t="shared" si="393"/>
        <v>85</v>
      </c>
    </row>
    <row r="12538" spans="2:6" x14ac:dyDescent="0.25">
      <c r="B12538">
        <v>13305</v>
      </c>
      <c r="C12538">
        <v>3329</v>
      </c>
      <c r="D12538" s="3">
        <v>0.54568287037037033</v>
      </c>
      <c r="E12538" s="3">
        <f t="shared" si="392"/>
        <v>5.9085648148148151E-2</v>
      </c>
      <c r="F12538">
        <f t="shared" si="393"/>
        <v>85</v>
      </c>
    </row>
    <row r="12539" spans="2:6" x14ac:dyDescent="0.25">
      <c r="B12539">
        <v>13306</v>
      </c>
      <c r="C12539">
        <v>3329</v>
      </c>
      <c r="D12539" s="3">
        <v>0.54568287037037033</v>
      </c>
      <c r="E12539" s="3">
        <f t="shared" si="392"/>
        <v>5.9085648148148151E-2</v>
      </c>
      <c r="F12539">
        <f t="shared" si="393"/>
        <v>85</v>
      </c>
    </row>
    <row r="12540" spans="2:6" x14ac:dyDescent="0.25">
      <c r="B12540">
        <v>13307</v>
      </c>
      <c r="C12540">
        <v>3329</v>
      </c>
      <c r="D12540" s="3">
        <v>0.54568287037037033</v>
      </c>
      <c r="E12540" s="3">
        <f t="shared" si="392"/>
        <v>5.9085648148148151E-2</v>
      </c>
      <c r="F12540">
        <f t="shared" si="393"/>
        <v>85</v>
      </c>
    </row>
    <row r="12541" spans="2:6" x14ac:dyDescent="0.25">
      <c r="B12541">
        <v>13308</v>
      </c>
      <c r="C12541">
        <v>3646</v>
      </c>
      <c r="D12541" s="3">
        <v>0.54569444444444437</v>
      </c>
      <c r="E12541" s="3">
        <f t="shared" si="392"/>
        <v>5.909722222222219E-2</v>
      </c>
      <c r="F12541">
        <f t="shared" si="393"/>
        <v>85</v>
      </c>
    </row>
    <row r="12542" spans="2:6" x14ac:dyDescent="0.25">
      <c r="B12542">
        <v>13309</v>
      </c>
      <c r="C12542">
        <v>3646</v>
      </c>
      <c r="D12542" s="3">
        <v>0.54569444444444437</v>
      </c>
      <c r="E12542" s="3">
        <f t="shared" si="392"/>
        <v>5.909722222222219E-2</v>
      </c>
      <c r="F12542">
        <f t="shared" si="393"/>
        <v>85</v>
      </c>
    </row>
    <row r="12543" spans="2:6" x14ac:dyDescent="0.25">
      <c r="B12543">
        <v>13310</v>
      </c>
      <c r="C12543">
        <v>3646</v>
      </c>
      <c r="D12543" s="3">
        <v>0.54569444444444437</v>
      </c>
      <c r="E12543" s="3">
        <f t="shared" si="392"/>
        <v>5.909722222222219E-2</v>
      </c>
      <c r="F12543">
        <f t="shared" si="393"/>
        <v>85</v>
      </c>
    </row>
    <row r="12544" spans="2:6" x14ac:dyDescent="0.25">
      <c r="B12544">
        <v>13311</v>
      </c>
      <c r="C12544">
        <v>3646</v>
      </c>
      <c r="D12544" s="3">
        <v>0.54569444444444437</v>
      </c>
      <c r="E12544" s="3">
        <f t="shared" si="392"/>
        <v>5.909722222222219E-2</v>
      </c>
      <c r="F12544">
        <f t="shared" si="393"/>
        <v>85</v>
      </c>
    </row>
    <row r="12545" spans="2:6" x14ac:dyDescent="0.25">
      <c r="B12545">
        <v>13312</v>
      </c>
      <c r="C12545">
        <v>3614</v>
      </c>
      <c r="D12545" s="3">
        <v>0.54569444444444437</v>
      </c>
      <c r="E12545" s="3">
        <f t="shared" si="392"/>
        <v>5.909722222222219E-2</v>
      </c>
      <c r="F12545">
        <f t="shared" si="393"/>
        <v>85</v>
      </c>
    </row>
    <row r="12546" spans="2:6" x14ac:dyDescent="0.25">
      <c r="B12546">
        <v>13313</v>
      </c>
      <c r="C12546">
        <v>3614</v>
      </c>
      <c r="D12546" s="3">
        <v>0.54569444444444437</v>
      </c>
      <c r="E12546" s="3">
        <f t="shared" ref="E12546:E12609" si="394">D12546-$A$1</f>
        <v>5.909722222222219E-2</v>
      </c>
      <c r="F12546">
        <f t="shared" ref="F12546:F12609" si="395">(MINUTE(E12546))+60</f>
        <v>85</v>
      </c>
    </row>
    <row r="12547" spans="2:6" x14ac:dyDescent="0.25">
      <c r="B12547">
        <v>13314</v>
      </c>
      <c r="C12547">
        <v>3614</v>
      </c>
      <c r="D12547" s="3">
        <v>0.54569444444444437</v>
      </c>
      <c r="E12547" s="3">
        <f t="shared" si="394"/>
        <v>5.909722222222219E-2</v>
      </c>
      <c r="F12547">
        <f t="shared" si="395"/>
        <v>85</v>
      </c>
    </row>
    <row r="12548" spans="2:6" x14ac:dyDescent="0.25">
      <c r="B12548">
        <v>13315</v>
      </c>
      <c r="C12548">
        <v>3614</v>
      </c>
      <c r="D12548" s="3">
        <v>0.54569444444444437</v>
      </c>
      <c r="E12548" s="3">
        <f t="shared" si="394"/>
        <v>5.909722222222219E-2</v>
      </c>
      <c r="F12548">
        <f t="shared" si="395"/>
        <v>85</v>
      </c>
    </row>
    <row r="12549" spans="2:6" x14ac:dyDescent="0.25">
      <c r="B12549">
        <v>13316</v>
      </c>
      <c r="C12549">
        <v>3586</v>
      </c>
      <c r="D12549" s="3">
        <v>0.54570601851851852</v>
      </c>
      <c r="E12549" s="3">
        <f t="shared" si="394"/>
        <v>5.910879629629634E-2</v>
      </c>
      <c r="F12549">
        <f t="shared" si="395"/>
        <v>85</v>
      </c>
    </row>
    <row r="12550" spans="2:6" x14ac:dyDescent="0.25">
      <c r="B12550">
        <v>13317</v>
      </c>
      <c r="C12550">
        <v>3586</v>
      </c>
      <c r="D12550" s="3">
        <v>0.54570601851851852</v>
      </c>
      <c r="E12550" s="3">
        <f t="shared" si="394"/>
        <v>5.910879629629634E-2</v>
      </c>
      <c r="F12550">
        <f t="shared" si="395"/>
        <v>85</v>
      </c>
    </row>
    <row r="12551" spans="2:6" x14ac:dyDescent="0.25">
      <c r="B12551">
        <v>13318</v>
      </c>
      <c r="C12551">
        <v>3586</v>
      </c>
      <c r="D12551" s="3">
        <v>0.54570601851851852</v>
      </c>
      <c r="E12551" s="3">
        <f t="shared" si="394"/>
        <v>5.910879629629634E-2</v>
      </c>
      <c r="F12551">
        <f t="shared" si="395"/>
        <v>85</v>
      </c>
    </row>
    <row r="12552" spans="2:6" x14ac:dyDescent="0.25">
      <c r="B12552">
        <v>13319</v>
      </c>
      <c r="C12552">
        <v>3586</v>
      </c>
      <c r="D12552" s="3">
        <v>0.54570601851851852</v>
      </c>
      <c r="E12552" s="3">
        <f t="shared" si="394"/>
        <v>5.910879629629634E-2</v>
      </c>
      <c r="F12552">
        <f t="shared" si="395"/>
        <v>85</v>
      </c>
    </row>
    <row r="12553" spans="2:6" x14ac:dyDescent="0.25">
      <c r="B12553">
        <v>13320</v>
      </c>
      <c r="C12553">
        <v>3643</v>
      </c>
      <c r="D12553" s="3">
        <v>0.54571759259259256</v>
      </c>
      <c r="E12553" s="3">
        <f t="shared" si="394"/>
        <v>5.9120370370370379E-2</v>
      </c>
      <c r="F12553">
        <f t="shared" si="395"/>
        <v>85</v>
      </c>
    </row>
    <row r="12554" spans="2:6" x14ac:dyDescent="0.25">
      <c r="B12554">
        <v>13321</v>
      </c>
      <c r="C12554">
        <v>3643</v>
      </c>
      <c r="D12554" s="3">
        <v>0.54571759259259256</v>
      </c>
      <c r="E12554" s="3">
        <f t="shared" si="394"/>
        <v>5.9120370370370379E-2</v>
      </c>
      <c r="F12554">
        <f t="shared" si="395"/>
        <v>85</v>
      </c>
    </row>
    <row r="12555" spans="2:6" x14ac:dyDescent="0.25">
      <c r="B12555">
        <v>13322</v>
      </c>
      <c r="C12555">
        <v>3643</v>
      </c>
      <c r="D12555" s="3">
        <v>0.54571759259259256</v>
      </c>
      <c r="E12555" s="3">
        <f t="shared" si="394"/>
        <v>5.9120370370370379E-2</v>
      </c>
      <c r="F12555">
        <f t="shared" si="395"/>
        <v>85</v>
      </c>
    </row>
    <row r="12556" spans="2:6" x14ac:dyDescent="0.25">
      <c r="B12556">
        <v>13323</v>
      </c>
      <c r="C12556">
        <v>3643</v>
      </c>
      <c r="D12556" s="3">
        <v>0.54571759259259256</v>
      </c>
      <c r="E12556" s="3">
        <f t="shared" si="394"/>
        <v>5.9120370370370379E-2</v>
      </c>
      <c r="F12556">
        <f t="shared" si="395"/>
        <v>85</v>
      </c>
    </row>
    <row r="12557" spans="2:6" x14ac:dyDescent="0.25">
      <c r="B12557">
        <v>13324</v>
      </c>
      <c r="C12557">
        <v>3652</v>
      </c>
      <c r="D12557" s="3">
        <v>0.54571759259259256</v>
      </c>
      <c r="E12557" s="3">
        <f t="shared" si="394"/>
        <v>5.9120370370370379E-2</v>
      </c>
      <c r="F12557">
        <f t="shared" si="395"/>
        <v>85</v>
      </c>
    </row>
    <row r="12558" spans="2:6" x14ac:dyDescent="0.25">
      <c r="B12558">
        <v>13325</v>
      </c>
      <c r="C12558">
        <v>3652</v>
      </c>
      <c r="D12558" s="3">
        <v>0.54571759259259256</v>
      </c>
      <c r="E12558" s="3">
        <f t="shared" si="394"/>
        <v>5.9120370370370379E-2</v>
      </c>
      <c r="F12558">
        <f t="shared" si="395"/>
        <v>85</v>
      </c>
    </row>
    <row r="12559" spans="2:6" x14ac:dyDescent="0.25">
      <c r="B12559">
        <v>13326</v>
      </c>
      <c r="C12559">
        <v>3652</v>
      </c>
      <c r="D12559" s="3">
        <v>0.54571759259259256</v>
      </c>
      <c r="E12559" s="3">
        <f t="shared" si="394"/>
        <v>5.9120370370370379E-2</v>
      </c>
      <c r="F12559">
        <f t="shared" si="395"/>
        <v>85</v>
      </c>
    </row>
    <row r="12560" spans="2:6" x14ac:dyDescent="0.25">
      <c r="B12560">
        <v>13327</v>
      </c>
      <c r="C12560">
        <v>3652</v>
      </c>
      <c r="D12560" s="3">
        <v>0.54571759259259256</v>
      </c>
      <c r="E12560" s="3">
        <f t="shared" si="394"/>
        <v>5.9120370370370379E-2</v>
      </c>
      <c r="F12560">
        <f t="shared" si="395"/>
        <v>85</v>
      </c>
    </row>
    <row r="12561" spans="2:6" x14ac:dyDescent="0.25">
      <c r="B12561">
        <v>13328</v>
      </c>
      <c r="C12561">
        <v>3548</v>
      </c>
      <c r="D12561" s="3">
        <v>0.54572916666666671</v>
      </c>
      <c r="E12561" s="3">
        <f t="shared" si="394"/>
        <v>5.9131944444444529E-2</v>
      </c>
      <c r="F12561">
        <f t="shared" si="395"/>
        <v>85</v>
      </c>
    </row>
    <row r="12562" spans="2:6" x14ac:dyDescent="0.25">
      <c r="B12562">
        <v>13329</v>
      </c>
      <c r="C12562">
        <v>3548</v>
      </c>
      <c r="D12562" s="3">
        <v>0.54572916666666671</v>
      </c>
      <c r="E12562" s="3">
        <f t="shared" si="394"/>
        <v>5.9131944444444529E-2</v>
      </c>
      <c r="F12562">
        <f t="shared" si="395"/>
        <v>85</v>
      </c>
    </row>
    <row r="12563" spans="2:6" x14ac:dyDescent="0.25">
      <c r="B12563">
        <v>13330</v>
      </c>
      <c r="C12563">
        <v>3548</v>
      </c>
      <c r="D12563" s="3">
        <v>0.54572916666666671</v>
      </c>
      <c r="E12563" s="3">
        <f t="shared" si="394"/>
        <v>5.9131944444444529E-2</v>
      </c>
      <c r="F12563">
        <f t="shared" si="395"/>
        <v>85</v>
      </c>
    </row>
    <row r="12564" spans="2:6" x14ac:dyDescent="0.25">
      <c r="B12564">
        <v>13331</v>
      </c>
      <c r="C12564">
        <v>3548</v>
      </c>
      <c r="D12564" s="3">
        <v>0.54572916666666671</v>
      </c>
      <c r="E12564" s="3">
        <f t="shared" si="394"/>
        <v>5.9131944444444529E-2</v>
      </c>
      <c r="F12564">
        <f t="shared" si="395"/>
        <v>85</v>
      </c>
    </row>
    <row r="12565" spans="2:6" x14ac:dyDescent="0.25">
      <c r="B12565">
        <v>13332</v>
      </c>
      <c r="C12565">
        <v>3668</v>
      </c>
      <c r="D12565" s="3">
        <v>0.54572916666666671</v>
      </c>
      <c r="E12565" s="3">
        <f t="shared" si="394"/>
        <v>5.9131944444444529E-2</v>
      </c>
      <c r="F12565">
        <f t="shared" si="395"/>
        <v>85</v>
      </c>
    </row>
    <row r="12566" spans="2:6" x14ac:dyDescent="0.25">
      <c r="B12566">
        <v>13333</v>
      </c>
      <c r="C12566">
        <v>3668</v>
      </c>
      <c r="D12566" s="3">
        <v>0.54572916666666671</v>
      </c>
      <c r="E12566" s="3">
        <f t="shared" si="394"/>
        <v>5.9131944444444529E-2</v>
      </c>
      <c r="F12566">
        <f t="shared" si="395"/>
        <v>85</v>
      </c>
    </row>
    <row r="12567" spans="2:6" x14ac:dyDescent="0.25">
      <c r="B12567">
        <v>13334</v>
      </c>
      <c r="C12567">
        <v>3668</v>
      </c>
      <c r="D12567" s="3">
        <v>0.54572916666666671</v>
      </c>
      <c r="E12567" s="3">
        <f t="shared" si="394"/>
        <v>5.9131944444444529E-2</v>
      </c>
      <c r="F12567">
        <f t="shared" si="395"/>
        <v>85</v>
      </c>
    </row>
    <row r="12568" spans="2:6" x14ac:dyDescent="0.25">
      <c r="B12568">
        <v>13335</v>
      </c>
      <c r="C12568">
        <v>3668</v>
      </c>
      <c r="D12568" s="3">
        <v>0.54572916666666671</v>
      </c>
      <c r="E12568" s="3">
        <f t="shared" si="394"/>
        <v>5.9131944444444529E-2</v>
      </c>
      <c r="F12568">
        <f t="shared" si="395"/>
        <v>85</v>
      </c>
    </row>
    <row r="12569" spans="2:6" x14ac:dyDescent="0.25">
      <c r="B12569">
        <v>13336</v>
      </c>
      <c r="C12569">
        <v>3678</v>
      </c>
      <c r="D12569" s="3">
        <v>0.54574074074074075</v>
      </c>
      <c r="E12569" s="3">
        <f t="shared" si="394"/>
        <v>5.9143518518518567E-2</v>
      </c>
      <c r="F12569">
        <f t="shared" si="395"/>
        <v>85</v>
      </c>
    </row>
    <row r="12570" spans="2:6" x14ac:dyDescent="0.25">
      <c r="B12570">
        <v>13337</v>
      </c>
      <c r="C12570">
        <v>3678</v>
      </c>
      <c r="D12570" s="3">
        <v>0.54574074074074075</v>
      </c>
      <c r="E12570" s="3">
        <f t="shared" si="394"/>
        <v>5.9143518518518567E-2</v>
      </c>
      <c r="F12570">
        <f t="shared" si="395"/>
        <v>85</v>
      </c>
    </row>
    <row r="12571" spans="2:6" x14ac:dyDescent="0.25">
      <c r="B12571">
        <v>13338</v>
      </c>
      <c r="C12571">
        <v>3678</v>
      </c>
      <c r="D12571" s="3">
        <v>0.54574074074074075</v>
      </c>
      <c r="E12571" s="3">
        <f t="shared" si="394"/>
        <v>5.9143518518518567E-2</v>
      </c>
      <c r="F12571">
        <f t="shared" si="395"/>
        <v>85</v>
      </c>
    </row>
    <row r="12572" spans="2:6" x14ac:dyDescent="0.25">
      <c r="B12572">
        <v>13339</v>
      </c>
      <c r="C12572">
        <v>3678</v>
      </c>
      <c r="D12572" s="3">
        <v>0.54574074074074075</v>
      </c>
      <c r="E12572" s="3">
        <f t="shared" si="394"/>
        <v>5.9143518518518567E-2</v>
      </c>
      <c r="F12572">
        <f t="shared" si="395"/>
        <v>85</v>
      </c>
    </row>
    <row r="12573" spans="2:6" x14ac:dyDescent="0.25">
      <c r="B12573">
        <v>13340</v>
      </c>
      <c r="C12573">
        <v>3665</v>
      </c>
      <c r="D12573" s="3">
        <v>0.54574074074074075</v>
      </c>
      <c r="E12573" s="3">
        <f t="shared" si="394"/>
        <v>5.9143518518518567E-2</v>
      </c>
      <c r="F12573">
        <f t="shared" si="395"/>
        <v>85</v>
      </c>
    </row>
    <row r="12574" spans="2:6" x14ac:dyDescent="0.25">
      <c r="B12574">
        <v>13341</v>
      </c>
      <c r="C12574">
        <v>3665</v>
      </c>
      <c r="D12574" s="3">
        <v>0.54574074074074075</v>
      </c>
      <c r="E12574" s="3">
        <f t="shared" si="394"/>
        <v>5.9143518518518567E-2</v>
      </c>
      <c r="F12574">
        <f t="shared" si="395"/>
        <v>85</v>
      </c>
    </row>
    <row r="12575" spans="2:6" x14ac:dyDescent="0.25">
      <c r="B12575">
        <v>13342</v>
      </c>
      <c r="C12575">
        <v>3665</v>
      </c>
      <c r="D12575" s="3">
        <v>0.54574074074074075</v>
      </c>
      <c r="E12575" s="3">
        <f t="shared" si="394"/>
        <v>5.9143518518518567E-2</v>
      </c>
      <c r="F12575">
        <f t="shared" si="395"/>
        <v>85</v>
      </c>
    </row>
    <row r="12576" spans="2:6" x14ac:dyDescent="0.25">
      <c r="B12576">
        <v>13343</v>
      </c>
      <c r="C12576">
        <v>3665</v>
      </c>
      <c r="D12576" s="3">
        <v>0.54574074074074075</v>
      </c>
      <c r="E12576" s="3">
        <f t="shared" si="394"/>
        <v>5.9143518518518567E-2</v>
      </c>
      <c r="F12576">
        <f t="shared" si="395"/>
        <v>85</v>
      </c>
    </row>
    <row r="12577" spans="2:6" x14ac:dyDescent="0.25">
      <c r="B12577">
        <v>13344</v>
      </c>
      <c r="C12577">
        <v>3628</v>
      </c>
      <c r="D12577" s="3">
        <v>0.54574074074074075</v>
      </c>
      <c r="E12577" s="3">
        <f t="shared" si="394"/>
        <v>5.9143518518518567E-2</v>
      </c>
      <c r="F12577">
        <f t="shared" si="395"/>
        <v>85</v>
      </c>
    </row>
    <row r="12578" spans="2:6" x14ac:dyDescent="0.25">
      <c r="B12578">
        <v>13345</v>
      </c>
      <c r="C12578">
        <v>3628</v>
      </c>
      <c r="D12578" s="3">
        <v>0.54574074074074075</v>
      </c>
      <c r="E12578" s="3">
        <f t="shared" si="394"/>
        <v>5.9143518518518567E-2</v>
      </c>
      <c r="F12578">
        <f t="shared" si="395"/>
        <v>85</v>
      </c>
    </row>
    <row r="12579" spans="2:6" x14ac:dyDescent="0.25">
      <c r="B12579">
        <v>13346</v>
      </c>
      <c r="C12579">
        <v>3628</v>
      </c>
      <c r="D12579" s="3">
        <v>0.54574074074074075</v>
      </c>
      <c r="E12579" s="3">
        <f t="shared" si="394"/>
        <v>5.9143518518518567E-2</v>
      </c>
      <c r="F12579">
        <f t="shared" si="395"/>
        <v>85</v>
      </c>
    </row>
    <row r="12580" spans="2:6" x14ac:dyDescent="0.25">
      <c r="B12580">
        <v>13347</v>
      </c>
      <c r="C12580">
        <v>3628</v>
      </c>
      <c r="D12580" s="3">
        <v>0.54574074074074075</v>
      </c>
      <c r="E12580" s="3">
        <f t="shared" si="394"/>
        <v>5.9143518518518567E-2</v>
      </c>
      <c r="F12580">
        <f t="shared" si="395"/>
        <v>85</v>
      </c>
    </row>
    <row r="12581" spans="2:6" x14ac:dyDescent="0.25">
      <c r="B12581">
        <v>13348</v>
      </c>
      <c r="C12581">
        <v>3635</v>
      </c>
      <c r="D12581" s="3">
        <v>0.54575231481481479</v>
      </c>
      <c r="E12581" s="3">
        <f t="shared" si="394"/>
        <v>5.9155092592592606E-2</v>
      </c>
      <c r="F12581">
        <f t="shared" si="395"/>
        <v>85</v>
      </c>
    </row>
    <row r="12582" spans="2:6" x14ac:dyDescent="0.25">
      <c r="B12582">
        <v>13349</v>
      </c>
      <c r="C12582">
        <v>3635</v>
      </c>
      <c r="D12582" s="3">
        <v>0.54575231481481479</v>
      </c>
      <c r="E12582" s="3">
        <f t="shared" si="394"/>
        <v>5.9155092592592606E-2</v>
      </c>
      <c r="F12582">
        <f t="shared" si="395"/>
        <v>85</v>
      </c>
    </row>
    <row r="12583" spans="2:6" x14ac:dyDescent="0.25">
      <c r="B12583">
        <v>13350</v>
      </c>
      <c r="C12583">
        <v>3635</v>
      </c>
      <c r="D12583" s="3">
        <v>0.54575231481481479</v>
      </c>
      <c r="E12583" s="3">
        <f t="shared" si="394"/>
        <v>5.9155092592592606E-2</v>
      </c>
      <c r="F12583">
        <f t="shared" si="395"/>
        <v>85</v>
      </c>
    </row>
    <row r="12584" spans="2:6" x14ac:dyDescent="0.25">
      <c r="B12584">
        <v>13351</v>
      </c>
      <c r="C12584">
        <v>3635</v>
      </c>
      <c r="D12584" s="3">
        <v>0.54575231481481479</v>
      </c>
      <c r="E12584" s="3">
        <f t="shared" si="394"/>
        <v>5.9155092592592606E-2</v>
      </c>
      <c r="F12584">
        <f t="shared" si="395"/>
        <v>85</v>
      </c>
    </row>
    <row r="12585" spans="2:6" x14ac:dyDescent="0.25">
      <c r="B12585">
        <v>13352</v>
      </c>
      <c r="C12585">
        <v>3669</v>
      </c>
      <c r="D12585" s="3">
        <v>0.54576388888888883</v>
      </c>
      <c r="E12585" s="3">
        <f t="shared" si="394"/>
        <v>5.9166666666666645E-2</v>
      </c>
      <c r="F12585">
        <f t="shared" si="395"/>
        <v>85</v>
      </c>
    </row>
    <row r="12586" spans="2:6" x14ac:dyDescent="0.25">
      <c r="B12586">
        <v>13353</v>
      </c>
      <c r="C12586">
        <v>3669</v>
      </c>
      <c r="D12586" s="3">
        <v>0.54576388888888883</v>
      </c>
      <c r="E12586" s="3">
        <f t="shared" si="394"/>
        <v>5.9166666666666645E-2</v>
      </c>
      <c r="F12586">
        <f t="shared" si="395"/>
        <v>85</v>
      </c>
    </row>
    <row r="12587" spans="2:6" x14ac:dyDescent="0.25">
      <c r="B12587">
        <v>13354</v>
      </c>
      <c r="C12587">
        <v>3669</v>
      </c>
      <c r="D12587" s="3">
        <v>0.54576388888888883</v>
      </c>
      <c r="E12587" s="3">
        <f t="shared" si="394"/>
        <v>5.9166666666666645E-2</v>
      </c>
      <c r="F12587">
        <f t="shared" si="395"/>
        <v>85</v>
      </c>
    </row>
    <row r="12588" spans="2:6" x14ac:dyDescent="0.25">
      <c r="B12588">
        <v>13355</v>
      </c>
      <c r="C12588">
        <v>3669</v>
      </c>
      <c r="D12588" s="3">
        <v>0.54576388888888883</v>
      </c>
      <c r="E12588" s="3">
        <f t="shared" si="394"/>
        <v>5.9166666666666645E-2</v>
      </c>
      <c r="F12588">
        <f t="shared" si="395"/>
        <v>85</v>
      </c>
    </row>
    <row r="12589" spans="2:6" x14ac:dyDescent="0.25">
      <c r="B12589">
        <v>13356</v>
      </c>
      <c r="C12589">
        <v>3559</v>
      </c>
      <c r="D12589" s="3">
        <v>0.54576388888888883</v>
      </c>
      <c r="E12589" s="3">
        <f t="shared" si="394"/>
        <v>5.9166666666666645E-2</v>
      </c>
      <c r="F12589">
        <f t="shared" si="395"/>
        <v>85</v>
      </c>
    </row>
    <row r="12590" spans="2:6" x14ac:dyDescent="0.25">
      <c r="B12590">
        <v>13357</v>
      </c>
      <c r="C12590">
        <v>3559</v>
      </c>
      <c r="D12590" s="3">
        <v>0.54576388888888883</v>
      </c>
      <c r="E12590" s="3">
        <f t="shared" si="394"/>
        <v>5.9166666666666645E-2</v>
      </c>
      <c r="F12590">
        <f t="shared" si="395"/>
        <v>85</v>
      </c>
    </row>
    <row r="12591" spans="2:6" x14ac:dyDescent="0.25">
      <c r="B12591">
        <v>13358</v>
      </c>
      <c r="C12591">
        <v>3559</v>
      </c>
      <c r="D12591" s="3">
        <v>0.54576388888888883</v>
      </c>
      <c r="E12591" s="3">
        <f t="shared" si="394"/>
        <v>5.9166666666666645E-2</v>
      </c>
      <c r="F12591">
        <f t="shared" si="395"/>
        <v>85</v>
      </c>
    </row>
    <row r="12592" spans="2:6" x14ac:dyDescent="0.25">
      <c r="B12592">
        <v>13359</v>
      </c>
      <c r="C12592">
        <v>3559</v>
      </c>
      <c r="D12592" s="3">
        <v>0.54576388888888883</v>
      </c>
      <c r="E12592" s="3">
        <f t="shared" si="394"/>
        <v>5.9166666666666645E-2</v>
      </c>
      <c r="F12592">
        <f t="shared" si="395"/>
        <v>85</v>
      </c>
    </row>
    <row r="12593" spans="2:6" x14ac:dyDescent="0.25">
      <c r="B12593">
        <v>13360</v>
      </c>
      <c r="C12593">
        <v>3630</v>
      </c>
      <c r="D12593" s="3">
        <v>0.54577546296296298</v>
      </c>
      <c r="E12593" s="3">
        <f t="shared" si="394"/>
        <v>5.9178240740740795E-2</v>
      </c>
      <c r="F12593">
        <f t="shared" si="395"/>
        <v>85</v>
      </c>
    </row>
    <row r="12594" spans="2:6" x14ac:dyDescent="0.25">
      <c r="B12594">
        <v>13361</v>
      </c>
      <c r="C12594">
        <v>3630</v>
      </c>
      <c r="D12594" s="3">
        <v>0.54577546296296298</v>
      </c>
      <c r="E12594" s="3">
        <f t="shared" si="394"/>
        <v>5.9178240740740795E-2</v>
      </c>
      <c r="F12594">
        <f t="shared" si="395"/>
        <v>85</v>
      </c>
    </row>
    <row r="12595" spans="2:6" x14ac:dyDescent="0.25">
      <c r="B12595">
        <v>13362</v>
      </c>
      <c r="C12595">
        <v>3630</v>
      </c>
      <c r="D12595" s="3">
        <v>0.54577546296296298</v>
      </c>
      <c r="E12595" s="3">
        <f t="shared" si="394"/>
        <v>5.9178240740740795E-2</v>
      </c>
      <c r="F12595">
        <f t="shared" si="395"/>
        <v>85</v>
      </c>
    </row>
    <row r="12596" spans="2:6" x14ac:dyDescent="0.25">
      <c r="B12596">
        <v>13363</v>
      </c>
      <c r="C12596">
        <v>3630</v>
      </c>
      <c r="D12596" s="3">
        <v>0.54577546296296298</v>
      </c>
      <c r="E12596" s="3">
        <f t="shared" si="394"/>
        <v>5.9178240740740795E-2</v>
      </c>
      <c r="F12596">
        <f t="shared" si="395"/>
        <v>85</v>
      </c>
    </row>
    <row r="12597" spans="2:6" x14ac:dyDescent="0.25">
      <c r="B12597">
        <v>13364</v>
      </c>
      <c r="C12597">
        <v>3598</v>
      </c>
      <c r="D12597" s="3">
        <v>0.54577546296296298</v>
      </c>
      <c r="E12597" s="3">
        <f t="shared" si="394"/>
        <v>5.9178240740740795E-2</v>
      </c>
      <c r="F12597">
        <f t="shared" si="395"/>
        <v>85</v>
      </c>
    </row>
    <row r="12598" spans="2:6" x14ac:dyDescent="0.25">
      <c r="B12598">
        <v>13365</v>
      </c>
      <c r="C12598">
        <v>3598</v>
      </c>
      <c r="D12598" s="3">
        <v>0.54577546296296298</v>
      </c>
      <c r="E12598" s="3">
        <f t="shared" si="394"/>
        <v>5.9178240740740795E-2</v>
      </c>
      <c r="F12598">
        <f t="shared" si="395"/>
        <v>85</v>
      </c>
    </row>
    <row r="12599" spans="2:6" x14ac:dyDescent="0.25">
      <c r="B12599">
        <v>13366</v>
      </c>
      <c r="C12599">
        <v>3598</v>
      </c>
      <c r="D12599" s="3">
        <v>0.54577546296296298</v>
      </c>
      <c r="E12599" s="3">
        <f t="shared" si="394"/>
        <v>5.9178240740740795E-2</v>
      </c>
      <c r="F12599">
        <f t="shared" si="395"/>
        <v>85</v>
      </c>
    </row>
    <row r="12600" spans="2:6" x14ac:dyDescent="0.25">
      <c r="B12600">
        <v>13367</v>
      </c>
      <c r="C12600">
        <v>3598</v>
      </c>
      <c r="D12600" s="3">
        <v>0.54577546296296298</v>
      </c>
      <c r="E12600" s="3">
        <f t="shared" si="394"/>
        <v>5.9178240740740795E-2</v>
      </c>
      <c r="F12600">
        <f t="shared" si="395"/>
        <v>85</v>
      </c>
    </row>
    <row r="12601" spans="2:6" x14ac:dyDescent="0.25">
      <c r="B12601">
        <v>13368</v>
      </c>
      <c r="C12601">
        <v>3533</v>
      </c>
      <c r="D12601" s="3">
        <v>0.54578703703703701</v>
      </c>
      <c r="E12601" s="3">
        <f t="shared" si="394"/>
        <v>5.9189814814814834E-2</v>
      </c>
      <c r="F12601">
        <f t="shared" si="395"/>
        <v>85</v>
      </c>
    </row>
    <row r="12602" spans="2:6" x14ac:dyDescent="0.25">
      <c r="B12602">
        <v>13369</v>
      </c>
      <c r="C12602">
        <v>3533</v>
      </c>
      <c r="D12602" s="3">
        <v>0.54578703703703701</v>
      </c>
      <c r="E12602" s="3">
        <f t="shared" si="394"/>
        <v>5.9189814814814834E-2</v>
      </c>
      <c r="F12602">
        <f t="shared" si="395"/>
        <v>85</v>
      </c>
    </row>
    <row r="12603" spans="2:6" x14ac:dyDescent="0.25">
      <c r="B12603">
        <v>13370</v>
      </c>
      <c r="C12603">
        <v>3533</v>
      </c>
      <c r="D12603" s="3">
        <v>0.54578703703703701</v>
      </c>
      <c r="E12603" s="3">
        <f t="shared" si="394"/>
        <v>5.9189814814814834E-2</v>
      </c>
      <c r="F12603">
        <f t="shared" si="395"/>
        <v>85</v>
      </c>
    </row>
    <row r="12604" spans="2:6" x14ac:dyDescent="0.25">
      <c r="B12604">
        <v>13371</v>
      </c>
      <c r="C12604">
        <v>3533</v>
      </c>
      <c r="D12604" s="3">
        <v>0.54578703703703701</v>
      </c>
      <c r="E12604" s="3">
        <f t="shared" si="394"/>
        <v>5.9189814814814834E-2</v>
      </c>
      <c r="F12604">
        <f t="shared" si="395"/>
        <v>85</v>
      </c>
    </row>
    <row r="12605" spans="2:6" x14ac:dyDescent="0.25">
      <c r="B12605">
        <v>13372</v>
      </c>
      <c r="C12605">
        <v>3639</v>
      </c>
      <c r="D12605" s="3">
        <v>0.54579861111111116</v>
      </c>
      <c r="E12605" s="3">
        <f t="shared" si="394"/>
        <v>5.9201388888888984E-2</v>
      </c>
      <c r="F12605">
        <f t="shared" si="395"/>
        <v>85</v>
      </c>
    </row>
    <row r="12606" spans="2:6" x14ac:dyDescent="0.25">
      <c r="B12606">
        <v>13373</v>
      </c>
      <c r="C12606">
        <v>3639</v>
      </c>
      <c r="D12606" s="3">
        <v>0.54579861111111116</v>
      </c>
      <c r="E12606" s="3">
        <f t="shared" si="394"/>
        <v>5.9201388888888984E-2</v>
      </c>
      <c r="F12606">
        <f t="shared" si="395"/>
        <v>85</v>
      </c>
    </row>
    <row r="12607" spans="2:6" x14ac:dyDescent="0.25">
      <c r="B12607">
        <v>13374</v>
      </c>
      <c r="C12607">
        <v>3639</v>
      </c>
      <c r="D12607" s="3">
        <v>0.54579861111111116</v>
      </c>
      <c r="E12607" s="3">
        <f t="shared" si="394"/>
        <v>5.9201388888888984E-2</v>
      </c>
      <c r="F12607">
        <f t="shared" si="395"/>
        <v>85</v>
      </c>
    </row>
    <row r="12608" spans="2:6" x14ac:dyDescent="0.25">
      <c r="B12608">
        <v>13375</v>
      </c>
      <c r="C12608">
        <v>3639</v>
      </c>
      <c r="D12608" s="3">
        <v>0.54579861111111116</v>
      </c>
      <c r="E12608" s="3">
        <f t="shared" si="394"/>
        <v>5.9201388888888984E-2</v>
      </c>
      <c r="F12608">
        <f t="shared" si="395"/>
        <v>85</v>
      </c>
    </row>
    <row r="12609" spans="2:6" x14ac:dyDescent="0.25">
      <c r="B12609">
        <v>13376</v>
      </c>
      <c r="C12609">
        <v>3622</v>
      </c>
      <c r="D12609" s="3">
        <v>0.54582175925925924</v>
      </c>
      <c r="E12609" s="3">
        <f t="shared" si="394"/>
        <v>5.9224537037037062E-2</v>
      </c>
      <c r="F12609">
        <f t="shared" si="395"/>
        <v>85</v>
      </c>
    </row>
    <row r="12610" spans="2:6" x14ac:dyDescent="0.25">
      <c r="B12610">
        <v>13377</v>
      </c>
      <c r="C12610">
        <v>3622</v>
      </c>
      <c r="D12610" s="3">
        <v>0.54582175925925924</v>
      </c>
      <c r="E12610" s="3">
        <f t="shared" ref="E12610:E12673" si="396">D12610-$A$1</f>
        <v>5.9224537037037062E-2</v>
      </c>
      <c r="F12610">
        <f t="shared" ref="F12610:F12673" si="397">(MINUTE(E12610))+60</f>
        <v>85</v>
      </c>
    </row>
    <row r="12611" spans="2:6" x14ac:dyDescent="0.25">
      <c r="B12611">
        <v>13378</v>
      </c>
      <c r="C12611">
        <v>3622</v>
      </c>
      <c r="D12611" s="3">
        <v>0.54582175925925924</v>
      </c>
      <c r="E12611" s="3">
        <f t="shared" si="396"/>
        <v>5.9224537037037062E-2</v>
      </c>
      <c r="F12611">
        <f t="shared" si="397"/>
        <v>85</v>
      </c>
    </row>
    <row r="12612" spans="2:6" x14ac:dyDescent="0.25">
      <c r="B12612">
        <v>13379</v>
      </c>
      <c r="C12612">
        <v>3622</v>
      </c>
      <c r="D12612" s="3">
        <v>0.54582175925925924</v>
      </c>
      <c r="E12612" s="3">
        <f t="shared" si="396"/>
        <v>5.9224537037037062E-2</v>
      </c>
      <c r="F12612">
        <f t="shared" si="397"/>
        <v>85</v>
      </c>
    </row>
    <row r="12613" spans="2:6" x14ac:dyDescent="0.25">
      <c r="B12613">
        <v>13380</v>
      </c>
      <c r="C12613">
        <v>3412</v>
      </c>
      <c r="D12613" s="3">
        <v>0.54583333333333328</v>
      </c>
      <c r="E12613" s="3">
        <f t="shared" si="396"/>
        <v>5.9236111111111101E-2</v>
      </c>
      <c r="F12613">
        <f t="shared" si="397"/>
        <v>85</v>
      </c>
    </row>
    <row r="12614" spans="2:6" x14ac:dyDescent="0.25">
      <c r="B12614">
        <v>13381</v>
      </c>
      <c r="C12614">
        <v>3412</v>
      </c>
      <c r="D12614" s="3">
        <v>0.54583333333333328</v>
      </c>
      <c r="E12614" s="3">
        <f t="shared" si="396"/>
        <v>5.9236111111111101E-2</v>
      </c>
      <c r="F12614">
        <f t="shared" si="397"/>
        <v>85</v>
      </c>
    </row>
    <row r="12615" spans="2:6" x14ac:dyDescent="0.25">
      <c r="B12615">
        <v>13382</v>
      </c>
      <c r="C12615">
        <v>3412</v>
      </c>
      <c r="D12615" s="3">
        <v>0.54583333333333328</v>
      </c>
      <c r="E12615" s="3">
        <f t="shared" si="396"/>
        <v>5.9236111111111101E-2</v>
      </c>
      <c r="F12615">
        <f t="shared" si="397"/>
        <v>85</v>
      </c>
    </row>
    <row r="12616" spans="2:6" x14ac:dyDescent="0.25">
      <c r="B12616">
        <v>13383</v>
      </c>
      <c r="C12616">
        <v>3412</v>
      </c>
      <c r="D12616" s="3">
        <v>0.54583333333333328</v>
      </c>
      <c r="E12616" s="3">
        <f t="shared" si="396"/>
        <v>5.9236111111111101E-2</v>
      </c>
      <c r="F12616">
        <f t="shared" si="397"/>
        <v>85</v>
      </c>
    </row>
    <row r="12617" spans="2:6" x14ac:dyDescent="0.25">
      <c r="B12617">
        <v>13384</v>
      </c>
      <c r="C12617">
        <v>3650</v>
      </c>
      <c r="D12617" s="3">
        <v>0.54583333333333328</v>
      </c>
      <c r="E12617" s="3">
        <f t="shared" si="396"/>
        <v>5.9236111111111101E-2</v>
      </c>
      <c r="F12617">
        <f t="shared" si="397"/>
        <v>85</v>
      </c>
    </row>
    <row r="12618" spans="2:6" x14ac:dyDescent="0.25">
      <c r="B12618">
        <v>13385</v>
      </c>
      <c r="C12618">
        <v>3650</v>
      </c>
      <c r="D12618" s="3">
        <v>0.54583333333333328</v>
      </c>
      <c r="E12618" s="3">
        <f t="shared" si="396"/>
        <v>5.9236111111111101E-2</v>
      </c>
      <c r="F12618">
        <f t="shared" si="397"/>
        <v>85</v>
      </c>
    </row>
    <row r="12619" spans="2:6" x14ac:dyDescent="0.25">
      <c r="B12619">
        <v>13386</v>
      </c>
      <c r="C12619">
        <v>3650</v>
      </c>
      <c r="D12619" s="3">
        <v>0.54583333333333328</v>
      </c>
      <c r="E12619" s="3">
        <f t="shared" si="396"/>
        <v>5.9236111111111101E-2</v>
      </c>
      <c r="F12619">
        <f t="shared" si="397"/>
        <v>85</v>
      </c>
    </row>
    <row r="12620" spans="2:6" x14ac:dyDescent="0.25">
      <c r="B12620">
        <v>13387</v>
      </c>
      <c r="C12620">
        <v>3650</v>
      </c>
      <c r="D12620" s="3">
        <v>0.54583333333333328</v>
      </c>
      <c r="E12620" s="3">
        <f t="shared" si="396"/>
        <v>5.9236111111111101E-2</v>
      </c>
      <c r="F12620">
        <f t="shared" si="397"/>
        <v>85</v>
      </c>
    </row>
    <row r="12621" spans="2:6" x14ac:dyDescent="0.25">
      <c r="B12621">
        <v>13388</v>
      </c>
      <c r="C12621">
        <v>3634</v>
      </c>
      <c r="D12621" s="3">
        <v>0.54583333333333328</v>
      </c>
      <c r="E12621" s="3">
        <f t="shared" si="396"/>
        <v>5.9236111111111101E-2</v>
      </c>
      <c r="F12621">
        <f t="shared" si="397"/>
        <v>85</v>
      </c>
    </row>
    <row r="12622" spans="2:6" x14ac:dyDescent="0.25">
      <c r="B12622">
        <v>13389</v>
      </c>
      <c r="C12622">
        <v>3634</v>
      </c>
      <c r="D12622" s="3">
        <v>0.54583333333333328</v>
      </c>
      <c r="E12622" s="3">
        <f t="shared" si="396"/>
        <v>5.9236111111111101E-2</v>
      </c>
      <c r="F12622">
        <f t="shared" si="397"/>
        <v>85</v>
      </c>
    </row>
    <row r="12623" spans="2:6" x14ac:dyDescent="0.25">
      <c r="B12623">
        <v>13390</v>
      </c>
      <c r="C12623">
        <v>3634</v>
      </c>
      <c r="D12623" s="3">
        <v>0.54583333333333328</v>
      </c>
      <c r="E12623" s="3">
        <f t="shared" si="396"/>
        <v>5.9236111111111101E-2</v>
      </c>
      <c r="F12623">
        <f t="shared" si="397"/>
        <v>85</v>
      </c>
    </row>
    <row r="12624" spans="2:6" x14ac:dyDescent="0.25">
      <c r="B12624">
        <v>13391</v>
      </c>
      <c r="C12624">
        <v>3634</v>
      </c>
      <c r="D12624" s="3">
        <v>0.54583333333333328</v>
      </c>
      <c r="E12624" s="3">
        <f t="shared" si="396"/>
        <v>5.9236111111111101E-2</v>
      </c>
      <c r="F12624">
        <f t="shared" si="397"/>
        <v>85</v>
      </c>
    </row>
    <row r="12625" spans="2:6" x14ac:dyDescent="0.25">
      <c r="B12625">
        <v>13392</v>
      </c>
      <c r="C12625">
        <v>3520</v>
      </c>
      <c r="D12625" s="3">
        <v>0.54584490740740743</v>
      </c>
      <c r="E12625" s="3">
        <f t="shared" si="396"/>
        <v>5.924768518518525E-2</v>
      </c>
      <c r="F12625">
        <f t="shared" si="397"/>
        <v>85</v>
      </c>
    </row>
    <row r="12626" spans="2:6" x14ac:dyDescent="0.25">
      <c r="B12626">
        <v>13393</v>
      </c>
      <c r="C12626">
        <v>3520</v>
      </c>
      <c r="D12626" s="3">
        <v>0.54584490740740743</v>
      </c>
      <c r="E12626" s="3">
        <f t="shared" si="396"/>
        <v>5.924768518518525E-2</v>
      </c>
      <c r="F12626">
        <f t="shared" si="397"/>
        <v>85</v>
      </c>
    </row>
    <row r="12627" spans="2:6" x14ac:dyDescent="0.25">
      <c r="B12627">
        <v>13394</v>
      </c>
      <c r="C12627">
        <v>3520</v>
      </c>
      <c r="D12627" s="3">
        <v>0.54584490740740743</v>
      </c>
      <c r="E12627" s="3">
        <f t="shared" si="396"/>
        <v>5.924768518518525E-2</v>
      </c>
      <c r="F12627">
        <f t="shared" si="397"/>
        <v>85</v>
      </c>
    </row>
    <row r="12628" spans="2:6" x14ac:dyDescent="0.25">
      <c r="B12628">
        <v>13395</v>
      </c>
      <c r="C12628">
        <v>3520</v>
      </c>
      <c r="D12628" s="3">
        <v>0.54584490740740743</v>
      </c>
      <c r="E12628" s="3">
        <f t="shared" si="396"/>
        <v>5.924768518518525E-2</v>
      </c>
      <c r="F12628">
        <f t="shared" si="397"/>
        <v>85</v>
      </c>
    </row>
    <row r="12629" spans="2:6" x14ac:dyDescent="0.25">
      <c r="B12629">
        <v>13396</v>
      </c>
      <c r="C12629">
        <v>3624</v>
      </c>
      <c r="D12629" s="3">
        <v>0.54585648148148147</v>
      </c>
      <c r="E12629" s="3">
        <f t="shared" si="396"/>
        <v>5.9259259259259289E-2</v>
      </c>
      <c r="F12629">
        <f t="shared" si="397"/>
        <v>85</v>
      </c>
    </row>
    <row r="12630" spans="2:6" x14ac:dyDescent="0.25">
      <c r="B12630">
        <v>13397</v>
      </c>
      <c r="C12630">
        <v>3624</v>
      </c>
      <c r="D12630" s="3">
        <v>0.54585648148148147</v>
      </c>
      <c r="E12630" s="3">
        <f t="shared" si="396"/>
        <v>5.9259259259259289E-2</v>
      </c>
      <c r="F12630">
        <f t="shared" si="397"/>
        <v>85</v>
      </c>
    </row>
    <row r="12631" spans="2:6" x14ac:dyDescent="0.25">
      <c r="B12631">
        <v>13398</v>
      </c>
      <c r="C12631">
        <v>3624</v>
      </c>
      <c r="D12631" s="3">
        <v>0.54585648148148147</v>
      </c>
      <c r="E12631" s="3">
        <f t="shared" si="396"/>
        <v>5.9259259259259289E-2</v>
      </c>
      <c r="F12631">
        <f t="shared" si="397"/>
        <v>85</v>
      </c>
    </row>
    <row r="12632" spans="2:6" x14ac:dyDescent="0.25">
      <c r="B12632">
        <v>13399</v>
      </c>
      <c r="C12632">
        <v>3624</v>
      </c>
      <c r="D12632" s="3">
        <v>0.54585648148148147</v>
      </c>
      <c r="E12632" s="3">
        <f t="shared" si="396"/>
        <v>5.9259259259259289E-2</v>
      </c>
      <c r="F12632">
        <f t="shared" si="397"/>
        <v>85</v>
      </c>
    </row>
    <row r="12633" spans="2:6" x14ac:dyDescent="0.25">
      <c r="B12633">
        <v>13400</v>
      </c>
      <c r="C12633">
        <v>3617</v>
      </c>
      <c r="D12633" s="3">
        <v>0.54585648148148147</v>
      </c>
      <c r="E12633" s="3">
        <f t="shared" si="396"/>
        <v>5.9259259259259289E-2</v>
      </c>
      <c r="F12633">
        <f t="shared" si="397"/>
        <v>85</v>
      </c>
    </row>
    <row r="12634" spans="2:6" x14ac:dyDescent="0.25">
      <c r="B12634">
        <v>13401</v>
      </c>
      <c r="C12634">
        <v>3617</v>
      </c>
      <c r="D12634" s="3">
        <v>0.54585648148148147</v>
      </c>
      <c r="E12634" s="3">
        <f t="shared" si="396"/>
        <v>5.9259259259259289E-2</v>
      </c>
      <c r="F12634">
        <f t="shared" si="397"/>
        <v>85</v>
      </c>
    </row>
    <row r="12635" spans="2:6" x14ac:dyDescent="0.25">
      <c r="B12635">
        <v>13402</v>
      </c>
      <c r="C12635">
        <v>3617</v>
      </c>
      <c r="D12635" s="3">
        <v>0.54586805555555562</v>
      </c>
      <c r="E12635" s="3">
        <f t="shared" si="396"/>
        <v>5.9270833333333439E-2</v>
      </c>
      <c r="F12635">
        <f t="shared" si="397"/>
        <v>85</v>
      </c>
    </row>
    <row r="12636" spans="2:6" x14ac:dyDescent="0.25">
      <c r="B12636">
        <v>13403</v>
      </c>
      <c r="C12636">
        <v>3617</v>
      </c>
      <c r="D12636" s="3">
        <v>0.54586805555555562</v>
      </c>
      <c r="E12636" s="3">
        <f t="shared" si="396"/>
        <v>5.9270833333333439E-2</v>
      </c>
      <c r="F12636">
        <f t="shared" si="397"/>
        <v>85</v>
      </c>
    </row>
    <row r="12637" spans="2:6" x14ac:dyDescent="0.25">
      <c r="B12637">
        <v>13404</v>
      </c>
      <c r="C12637">
        <v>3665</v>
      </c>
      <c r="D12637" s="3">
        <v>0.54586805555555562</v>
      </c>
      <c r="E12637" s="3">
        <f t="shared" si="396"/>
        <v>5.9270833333333439E-2</v>
      </c>
      <c r="F12637">
        <f t="shared" si="397"/>
        <v>85</v>
      </c>
    </row>
    <row r="12638" spans="2:6" x14ac:dyDescent="0.25">
      <c r="B12638">
        <v>13405</v>
      </c>
      <c r="C12638">
        <v>3665</v>
      </c>
      <c r="D12638" s="3">
        <v>0.54586805555555562</v>
      </c>
      <c r="E12638" s="3">
        <f t="shared" si="396"/>
        <v>5.9270833333333439E-2</v>
      </c>
      <c r="F12638">
        <f t="shared" si="397"/>
        <v>85</v>
      </c>
    </row>
    <row r="12639" spans="2:6" x14ac:dyDescent="0.25">
      <c r="B12639">
        <v>13406</v>
      </c>
      <c r="C12639">
        <v>3665</v>
      </c>
      <c r="D12639" s="3">
        <v>0.54586805555555562</v>
      </c>
      <c r="E12639" s="3">
        <f t="shared" si="396"/>
        <v>5.9270833333333439E-2</v>
      </c>
      <c r="F12639">
        <f t="shared" si="397"/>
        <v>85</v>
      </c>
    </row>
    <row r="12640" spans="2:6" x14ac:dyDescent="0.25">
      <c r="B12640">
        <v>13407</v>
      </c>
      <c r="C12640">
        <v>3665</v>
      </c>
      <c r="D12640" s="3">
        <v>0.54586805555555562</v>
      </c>
      <c r="E12640" s="3">
        <f t="shared" si="396"/>
        <v>5.9270833333333439E-2</v>
      </c>
      <c r="F12640">
        <f t="shared" si="397"/>
        <v>85</v>
      </c>
    </row>
    <row r="12641" spans="2:6" x14ac:dyDescent="0.25">
      <c r="B12641">
        <v>13408</v>
      </c>
      <c r="C12641">
        <v>3567</v>
      </c>
      <c r="D12641" s="3">
        <v>0.54586805555555562</v>
      </c>
      <c r="E12641" s="3">
        <f t="shared" si="396"/>
        <v>5.9270833333333439E-2</v>
      </c>
      <c r="F12641">
        <f t="shared" si="397"/>
        <v>85</v>
      </c>
    </row>
    <row r="12642" spans="2:6" x14ac:dyDescent="0.25">
      <c r="B12642">
        <v>13409</v>
      </c>
      <c r="C12642">
        <v>3567</v>
      </c>
      <c r="D12642" s="3">
        <v>0.54586805555555562</v>
      </c>
      <c r="E12642" s="3">
        <f t="shared" si="396"/>
        <v>5.9270833333333439E-2</v>
      </c>
      <c r="F12642">
        <f t="shared" si="397"/>
        <v>85</v>
      </c>
    </row>
    <row r="12643" spans="2:6" x14ac:dyDescent="0.25">
      <c r="B12643">
        <v>13410</v>
      </c>
      <c r="C12643">
        <v>3567</v>
      </c>
      <c r="D12643" s="3">
        <v>0.54586805555555562</v>
      </c>
      <c r="E12643" s="3">
        <f t="shared" si="396"/>
        <v>5.9270833333333439E-2</v>
      </c>
      <c r="F12643">
        <f t="shared" si="397"/>
        <v>85</v>
      </c>
    </row>
    <row r="12644" spans="2:6" x14ac:dyDescent="0.25">
      <c r="B12644">
        <v>13411</v>
      </c>
      <c r="C12644">
        <v>3567</v>
      </c>
      <c r="D12644" s="3">
        <v>0.54586805555555562</v>
      </c>
      <c r="E12644" s="3">
        <f t="shared" si="396"/>
        <v>5.9270833333333439E-2</v>
      </c>
      <c r="F12644">
        <f t="shared" si="397"/>
        <v>85</v>
      </c>
    </row>
    <row r="12645" spans="2:6" x14ac:dyDescent="0.25">
      <c r="B12645">
        <v>13412</v>
      </c>
      <c r="C12645">
        <v>3548</v>
      </c>
      <c r="D12645" s="3">
        <v>0.54587962962962966</v>
      </c>
      <c r="E12645" s="3">
        <f t="shared" si="396"/>
        <v>5.9282407407407478E-2</v>
      </c>
      <c r="F12645">
        <f t="shared" si="397"/>
        <v>85</v>
      </c>
    </row>
    <row r="12646" spans="2:6" x14ac:dyDescent="0.25">
      <c r="B12646">
        <v>13413</v>
      </c>
      <c r="C12646">
        <v>3548</v>
      </c>
      <c r="D12646" s="3">
        <v>0.54587962962962966</v>
      </c>
      <c r="E12646" s="3">
        <f t="shared" si="396"/>
        <v>5.9282407407407478E-2</v>
      </c>
      <c r="F12646">
        <f t="shared" si="397"/>
        <v>85</v>
      </c>
    </row>
    <row r="12647" spans="2:6" x14ac:dyDescent="0.25">
      <c r="B12647">
        <v>13414</v>
      </c>
      <c r="C12647">
        <v>3548</v>
      </c>
      <c r="D12647" s="3">
        <v>0.54587962962962966</v>
      </c>
      <c r="E12647" s="3">
        <f t="shared" si="396"/>
        <v>5.9282407407407478E-2</v>
      </c>
      <c r="F12647">
        <f t="shared" si="397"/>
        <v>85</v>
      </c>
    </row>
    <row r="12648" spans="2:6" x14ac:dyDescent="0.25">
      <c r="B12648">
        <v>13415</v>
      </c>
      <c r="C12648">
        <v>3548</v>
      </c>
      <c r="D12648" s="3">
        <v>0.54587962962962966</v>
      </c>
      <c r="E12648" s="3">
        <f t="shared" si="396"/>
        <v>5.9282407407407478E-2</v>
      </c>
      <c r="F12648">
        <f t="shared" si="397"/>
        <v>85</v>
      </c>
    </row>
    <row r="12649" spans="2:6" x14ac:dyDescent="0.25">
      <c r="B12649">
        <v>13416</v>
      </c>
      <c r="C12649">
        <v>3628</v>
      </c>
      <c r="D12649" s="3">
        <v>0.54587962962962966</v>
      </c>
      <c r="E12649" s="3">
        <f t="shared" si="396"/>
        <v>5.9282407407407478E-2</v>
      </c>
      <c r="F12649">
        <f t="shared" si="397"/>
        <v>85</v>
      </c>
    </row>
    <row r="12650" spans="2:6" x14ac:dyDescent="0.25">
      <c r="B12650">
        <v>13417</v>
      </c>
      <c r="C12650">
        <v>3628</v>
      </c>
      <c r="D12650" s="3">
        <v>0.54587962962962966</v>
      </c>
      <c r="E12650" s="3">
        <f t="shared" si="396"/>
        <v>5.9282407407407478E-2</v>
      </c>
      <c r="F12650">
        <f t="shared" si="397"/>
        <v>85</v>
      </c>
    </row>
    <row r="12651" spans="2:6" x14ac:dyDescent="0.25">
      <c r="B12651">
        <v>13418</v>
      </c>
      <c r="C12651">
        <v>3628</v>
      </c>
      <c r="D12651" s="3">
        <v>0.54587962962962966</v>
      </c>
      <c r="E12651" s="3">
        <f t="shared" si="396"/>
        <v>5.9282407407407478E-2</v>
      </c>
      <c r="F12651">
        <f t="shared" si="397"/>
        <v>85</v>
      </c>
    </row>
    <row r="12652" spans="2:6" x14ac:dyDescent="0.25">
      <c r="B12652">
        <v>13419</v>
      </c>
      <c r="C12652">
        <v>3628</v>
      </c>
      <c r="D12652" s="3">
        <v>0.54587962962962966</v>
      </c>
      <c r="E12652" s="3">
        <f t="shared" si="396"/>
        <v>5.9282407407407478E-2</v>
      </c>
      <c r="F12652">
        <f t="shared" si="397"/>
        <v>85</v>
      </c>
    </row>
    <row r="12653" spans="2:6" x14ac:dyDescent="0.25">
      <c r="B12653">
        <v>13420</v>
      </c>
      <c r="C12653">
        <v>3538</v>
      </c>
      <c r="D12653" s="3">
        <v>0.5458912037037037</v>
      </c>
      <c r="E12653" s="3">
        <f t="shared" si="396"/>
        <v>5.9293981481481517E-2</v>
      </c>
      <c r="F12653">
        <f t="shared" si="397"/>
        <v>85</v>
      </c>
    </row>
    <row r="12654" spans="2:6" x14ac:dyDescent="0.25">
      <c r="B12654">
        <v>13421</v>
      </c>
      <c r="C12654">
        <v>3538</v>
      </c>
      <c r="D12654" s="3">
        <v>0.5458912037037037</v>
      </c>
      <c r="E12654" s="3">
        <f t="shared" si="396"/>
        <v>5.9293981481481517E-2</v>
      </c>
      <c r="F12654">
        <f t="shared" si="397"/>
        <v>85</v>
      </c>
    </row>
    <row r="12655" spans="2:6" x14ac:dyDescent="0.25">
      <c r="B12655">
        <v>13422</v>
      </c>
      <c r="C12655">
        <v>3538</v>
      </c>
      <c r="D12655" s="3">
        <v>0.5458912037037037</v>
      </c>
      <c r="E12655" s="3">
        <f t="shared" si="396"/>
        <v>5.9293981481481517E-2</v>
      </c>
      <c r="F12655">
        <f t="shared" si="397"/>
        <v>85</v>
      </c>
    </row>
    <row r="12656" spans="2:6" x14ac:dyDescent="0.25">
      <c r="B12656">
        <v>13423</v>
      </c>
      <c r="C12656">
        <v>3538</v>
      </c>
      <c r="D12656" s="3">
        <v>0.5458912037037037</v>
      </c>
      <c r="E12656" s="3">
        <f t="shared" si="396"/>
        <v>5.9293981481481517E-2</v>
      </c>
      <c r="F12656">
        <f t="shared" si="397"/>
        <v>85</v>
      </c>
    </row>
    <row r="12657" spans="2:6" x14ac:dyDescent="0.25">
      <c r="B12657">
        <v>13424</v>
      </c>
      <c r="C12657">
        <v>3639</v>
      </c>
      <c r="D12657" s="3">
        <v>0.5458912037037037</v>
      </c>
      <c r="E12657" s="3">
        <f t="shared" si="396"/>
        <v>5.9293981481481517E-2</v>
      </c>
      <c r="F12657">
        <f t="shared" si="397"/>
        <v>85</v>
      </c>
    </row>
    <row r="12658" spans="2:6" x14ac:dyDescent="0.25">
      <c r="B12658">
        <v>13425</v>
      </c>
      <c r="C12658">
        <v>3639</v>
      </c>
      <c r="D12658" s="3">
        <v>0.5458912037037037</v>
      </c>
      <c r="E12658" s="3">
        <f t="shared" si="396"/>
        <v>5.9293981481481517E-2</v>
      </c>
      <c r="F12658">
        <f t="shared" si="397"/>
        <v>85</v>
      </c>
    </row>
    <row r="12659" spans="2:6" x14ac:dyDescent="0.25">
      <c r="B12659">
        <v>13426</v>
      </c>
      <c r="C12659">
        <v>3639</v>
      </c>
      <c r="D12659" s="3">
        <v>0.5458912037037037</v>
      </c>
      <c r="E12659" s="3">
        <f t="shared" si="396"/>
        <v>5.9293981481481517E-2</v>
      </c>
      <c r="F12659">
        <f t="shared" si="397"/>
        <v>85</v>
      </c>
    </row>
    <row r="12660" spans="2:6" x14ac:dyDescent="0.25">
      <c r="B12660">
        <v>13427</v>
      </c>
      <c r="C12660">
        <v>3639</v>
      </c>
      <c r="D12660" s="3">
        <v>0.5458912037037037</v>
      </c>
      <c r="E12660" s="3">
        <f t="shared" si="396"/>
        <v>5.9293981481481517E-2</v>
      </c>
      <c r="F12660">
        <f t="shared" si="397"/>
        <v>85</v>
      </c>
    </row>
    <row r="12661" spans="2:6" x14ac:dyDescent="0.25">
      <c r="B12661">
        <v>13428</v>
      </c>
      <c r="C12661">
        <v>3624</v>
      </c>
      <c r="D12661" s="3">
        <v>0.54590277777777774</v>
      </c>
      <c r="E12661" s="3">
        <f t="shared" si="396"/>
        <v>5.9305555555555556E-2</v>
      </c>
      <c r="F12661">
        <f t="shared" si="397"/>
        <v>85</v>
      </c>
    </row>
    <row r="12662" spans="2:6" x14ac:dyDescent="0.25">
      <c r="B12662">
        <v>13429</v>
      </c>
      <c r="C12662">
        <v>3624</v>
      </c>
      <c r="D12662" s="3">
        <v>0.54590277777777774</v>
      </c>
      <c r="E12662" s="3">
        <f t="shared" si="396"/>
        <v>5.9305555555555556E-2</v>
      </c>
      <c r="F12662">
        <f t="shared" si="397"/>
        <v>85</v>
      </c>
    </row>
    <row r="12663" spans="2:6" x14ac:dyDescent="0.25">
      <c r="B12663">
        <v>13430</v>
      </c>
      <c r="C12663">
        <v>3624</v>
      </c>
      <c r="D12663" s="3">
        <v>0.54590277777777774</v>
      </c>
      <c r="E12663" s="3">
        <f t="shared" si="396"/>
        <v>5.9305555555555556E-2</v>
      </c>
      <c r="F12663">
        <f t="shared" si="397"/>
        <v>85</v>
      </c>
    </row>
    <row r="12664" spans="2:6" x14ac:dyDescent="0.25">
      <c r="B12664">
        <v>13431</v>
      </c>
      <c r="C12664">
        <v>3624</v>
      </c>
      <c r="D12664" s="3">
        <v>0.54590277777777774</v>
      </c>
      <c r="E12664" s="3">
        <f t="shared" si="396"/>
        <v>5.9305555555555556E-2</v>
      </c>
      <c r="F12664">
        <f t="shared" si="397"/>
        <v>85</v>
      </c>
    </row>
    <row r="12665" spans="2:6" x14ac:dyDescent="0.25">
      <c r="B12665">
        <v>13432</v>
      </c>
      <c r="C12665">
        <v>3515</v>
      </c>
      <c r="D12665" s="3">
        <v>0.54590277777777774</v>
      </c>
      <c r="E12665" s="3">
        <f t="shared" si="396"/>
        <v>5.9305555555555556E-2</v>
      </c>
      <c r="F12665">
        <f t="shared" si="397"/>
        <v>85</v>
      </c>
    </row>
    <row r="12666" spans="2:6" x14ac:dyDescent="0.25">
      <c r="B12666">
        <v>13433</v>
      </c>
      <c r="C12666">
        <v>3515</v>
      </c>
      <c r="D12666" s="3">
        <v>0.54590277777777774</v>
      </c>
      <c r="E12666" s="3">
        <f t="shared" si="396"/>
        <v>5.9305555555555556E-2</v>
      </c>
      <c r="F12666">
        <f t="shared" si="397"/>
        <v>85</v>
      </c>
    </row>
    <row r="12667" spans="2:6" x14ac:dyDescent="0.25">
      <c r="B12667">
        <v>13434</v>
      </c>
      <c r="C12667">
        <v>3515</v>
      </c>
      <c r="D12667" s="3">
        <v>0.54590277777777774</v>
      </c>
      <c r="E12667" s="3">
        <f t="shared" si="396"/>
        <v>5.9305555555555556E-2</v>
      </c>
      <c r="F12667">
        <f t="shared" si="397"/>
        <v>85</v>
      </c>
    </row>
    <row r="12668" spans="2:6" x14ac:dyDescent="0.25">
      <c r="B12668">
        <v>13435</v>
      </c>
      <c r="C12668">
        <v>3515</v>
      </c>
      <c r="D12668" s="3">
        <v>0.54590277777777774</v>
      </c>
      <c r="E12668" s="3">
        <f t="shared" si="396"/>
        <v>5.9305555555555556E-2</v>
      </c>
      <c r="F12668">
        <f t="shared" si="397"/>
        <v>85</v>
      </c>
    </row>
    <row r="12669" spans="2:6" x14ac:dyDescent="0.25">
      <c r="B12669">
        <v>13436</v>
      </c>
      <c r="C12669">
        <v>3617</v>
      </c>
      <c r="D12669" s="3">
        <v>0.54591435185185189</v>
      </c>
      <c r="E12669" s="3">
        <f t="shared" si="396"/>
        <v>5.9317129629629706E-2</v>
      </c>
      <c r="F12669">
        <f t="shared" si="397"/>
        <v>85</v>
      </c>
    </row>
    <row r="12670" spans="2:6" x14ac:dyDescent="0.25">
      <c r="B12670">
        <v>13437</v>
      </c>
      <c r="C12670">
        <v>3617</v>
      </c>
      <c r="D12670" s="3">
        <v>0.54591435185185189</v>
      </c>
      <c r="E12670" s="3">
        <f t="shared" si="396"/>
        <v>5.9317129629629706E-2</v>
      </c>
      <c r="F12670">
        <f t="shared" si="397"/>
        <v>85</v>
      </c>
    </row>
    <row r="12671" spans="2:6" x14ac:dyDescent="0.25">
      <c r="B12671">
        <v>13438</v>
      </c>
      <c r="C12671">
        <v>3617</v>
      </c>
      <c r="D12671" s="3">
        <v>0.54591435185185189</v>
      </c>
      <c r="E12671" s="3">
        <f t="shared" si="396"/>
        <v>5.9317129629629706E-2</v>
      </c>
      <c r="F12671">
        <f t="shared" si="397"/>
        <v>85</v>
      </c>
    </row>
    <row r="12672" spans="2:6" x14ac:dyDescent="0.25">
      <c r="B12672">
        <v>13439</v>
      </c>
      <c r="C12672">
        <v>3617</v>
      </c>
      <c r="D12672" s="3">
        <v>0.54591435185185189</v>
      </c>
      <c r="E12672" s="3">
        <f t="shared" si="396"/>
        <v>5.9317129629629706E-2</v>
      </c>
      <c r="F12672">
        <f t="shared" si="397"/>
        <v>85</v>
      </c>
    </row>
    <row r="12673" spans="2:6" x14ac:dyDescent="0.25">
      <c r="B12673">
        <v>13440</v>
      </c>
      <c r="C12673">
        <v>3656</v>
      </c>
      <c r="D12673" s="3">
        <v>0.54591435185185189</v>
      </c>
      <c r="E12673" s="3">
        <f t="shared" si="396"/>
        <v>5.9317129629629706E-2</v>
      </c>
      <c r="F12673">
        <f t="shared" si="397"/>
        <v>85</v>
      </c>
    </row>
    <row r="12674" spans="2:6" x14ac:dyDescent="0.25">
      <c r="B12674">
        <v>13441</v>
      </c>
      <c r="C12674">
        <v>3656</v>
      </c>
      <c r="D12674" s="3">
        <v>0.54591435185185189</v>
      </c>
      <c r="E12674" s="3">
        <f t="shared" ref="E12674:E12737" si="398">D12674-$A$1</f>
        <v>5.9317129629629706E-2</v>
      </c>
      <c r="F12674">
        <f t="shared" ref="F12674:F12737" si="399">(MINUTE(E12674))+60</f>
        <v>85</v>
      </c>
    </row>
    <row r="12675" spans="2:6" x14ac:dyDescent="0.25">
      <c r="B12675">
        <v>13442</v>
      </c>
      <c r="C12675">
        <v>3656</v>
      </c>
      <c r="D12675" s="3">
        <v>0.54591435185185189</v>
      </c>
      <c r="E12675" s="3">
        <f t="shared" si="398"/>
        <v>5.9317129629629706E-2</v>
      </c>
      <c r="F12675">
        <f t="shared" si="399"/>
        <v>85</v>
      </c>
    </row>
    <row r="12676" spans="2:6" x14ac:dyDescent="0.25">
      <c r="B12676">
        <v>13443</v>
      </c>
      <c r="C12676">
        <v>3656</v>
      </c>
      <c r="D12676" s="3">
        <v>0.54591435185185189</v>
      </c>
      <c r="E12676" s="3">
        <f t="shared" si="398"/>
        <v>5.9317129629629706E-2</v>
      </c>
      <c r="F12676">
        <f t="shared" si="399"/>
        <v>85</v>
      </c>
    </row>
    <row r="12677" spans="2:6" x14ac:dyDescent="0.25">
      <c r="B12677">
        <v>13444</v>
      </c>
      <c r="C12677">
        <v>3625</v>
      </c>
      <c r="D12677" s="3">
        <v>0.54591435185185189</v>
      </c>
      <c r="E12677" s="3">
        <f t="shared" si="398"/>
        <v>5.9317129629629706E-2</v>
      </c>
      <c r="F12677">
        <f t="shared" si="399"/>
        <v>85</v>
      </c>
    </row>
    <row r="12678" spans="2:6" x14ac:dyDescent="0.25">
      <c r="B12678">
        <v>13445</v>
      </c>
      <c r="C12678">
        <v>3625</v>
      </c>
      <c r="D12678" s="3">
        <v>0.54591435185185189</v>
      </c>
      <c r="E12678" s="3">
        <f t="shared" si="398"/>
        <v>5.9317129629629706E-2</v>
      </c>
      <c r="F12678">
        <f t="shared" si="399"/>
        <v>85</v>
      </c>
    </row>
    <row r="12679" spans="2:6" x14ac:dyDescent="0.25">
      <c r="B12679">
        <v>13446</v>
      </c>
      <c r="C12679">
        <v>3625</v>
      </c>
      <c r="D12679" s="3">
        <v>0.54591435185185189</v>
      </c>
      <c r="E12679" s="3">
        <f t="shared" si="398"/>
        <v>5.9317129629629706E-2</v>
      </c>
      <c r="F12679">
        <f t="shared" si="399"/>
        <v>85</v>
      </c>
    </row>
    <row r="12680" spans="2:6" x14ac:dyDescent="0.25">
      <c r="B12680">
        <v>13447</v>
      </c>
      <c r="C12680">
        <v>3625</v>
      </c>
      <c r="D12680" s="3">
        <v>0.54591435185185189</v>
      </c>
      <c r="E12680" s="3">
        <f t="shared" si="398"/>
        <v>5.9317129629629706E-2</v>
      </c>
      <c r="F12680">
        <f t="shared" si="399"/>
        <v>85</v>
      </c>
    </row>
    <row r="12681" spans="2:6" x14ac:dyDescent="0.25">
      <c r="B12681">
        <v>13448</v>
      </c>
      <c r="C12681">
        <v>3582</v>
      </c>
      <c r="D12681" s="3">
        <v>0.54592592592592593</v>
      </c>
      <c r="E12681" s="3">
        <f t="shared" si="398"/>
        <v>5.9328703703703745E-2</v>
      </c>
      <c r="F12681">
        <f t="shared" si="399"/>
        <v>85</v>
      </c>
    </row>
    <row r="12682" spans="2:6" x14ac:dyDescent="0.25">
      <c r="B12682">
        <v>13449</v>
      </c>
      <c r="C12682">
        <v>3582</v>
      </c>
      <c r="D12682" s="3">
        <v>0.54592592592592593</v>
      </c>
      <c r="E12682" s="3">
        <f t="shared" si="398"/>
        <v>5.9328703703703745E-2</v>
      </c>
      <c r="F12682">
        <f t="shared" si="399"/>
        <v>85</v>
      </c>
    </row>
    <row r="12683" spans="2:6" x14ac:dyDescent="0.25">
      <c r="B12683">
        <v>13450</v>
      </c>
      <c r="C12683">
        <v>3582</v>
      </c>
      <c r="D12683" s="3">
        <v>0.54592592592592593</v>
      </c>
      <c r="E12683" s="3">
        <f t="shared" si="398"/>
        <v>5.9328703703703745E-2</v>
      </c>
      <c r="F12683">
        <f t="shared" si="399"/>
        <v>85</v>
      </c>
    </row>
    <row r="12684" spans="2:6" x14ac:dyDescent="0.25">
      <c r="B12684">
        <v>13451</v>
      </c>
      <c r="C12684">
        <v>3582</v>
      </c>
      <c r="D12684" s="3">
        <v>0.54592592592592593</v>
      </c>
      <c r="E12684" s="3">
        <f t="shared" si="398"/>
        <v>5.9328703703703745E-2</v>
      </c>
      <c r="F12684">
        <f t="shared" si="399"/>
        <v>85</v>
      </c>
    </row>
    <row r="12685" spans="2:6" x14ac:dyDescent="0.25">
      <c r="B12685">
        <v>13452</v>
      </c>
      <c r="C12685">
        <v>3593</v>
      </c>
      <c r="D12685" s="3">
        <v>0.54592592592592593</v>
      </c>
      <c r="E12685" s="3">
        <f t="shared" si="398"/>
        <v>5.9328703703703745E-2</v>
      </c>
      <c r="F12685">
        <f t="shared" si="399"/>
        <v>85</v>
      </c>
    </row>
    <row r="12686" spans="2:6" x14ac:dyDescent="0.25">
      <c r="B12686">
        <v>13453</v>
      </c>
      <c r="C12686">
        <v>3593</v>
      </c>
      <c r="D12686" s="3">
        <v>0.54592592592592593</v>
      </c>
      <c r="E12686" s="3">
        <f t="shared" si="398"/>
        <v>5.9328703703703745E-2</v>
      </c>
      <c r="F12686">
        <f t="shared" si="399"/>
        <v>85</v>
      </c>
    </row>
    <row r="12687" spans="2:6" x14ac:dyDescent="0.25">
      <c r="B12687">
        <v>13454</v>
      </c>
      <c r="C12687">
        <v>3593</v>
      </c>
      <c r="D12687" s="3">
        <v>0.54592592592592593</v>
      </c>
      <c r="E12687" s="3">
        <f t="shared" si="398"/>
        <v>5.9328703703703745E-2</v>
      </c>
      <c r="F12687">
        <f t="shared" si="399"/>
        <v>85</v>
      </c>
    </row>
    <row r="12688" spans="2:6" x14ac:dyDescent="0.25">
      <c r="B12688">
        <v>13455</v>
      </c>
      <c r="C12688">
        <v>3593</v>
      </c>
      <c r="D12688" s="3">
        <v>0.54592592592592593</v>
      </c>
      <c r="E12688" s="3">
        <f t="shared" si="398"/>
        <v>5.9328703703703745E-2</v>
      </c>
      <c r="F12688">
        <f t="shared" si="399"/>
        <v>85</v>
      </c>
    </row>
    <row r="12689" spans="2:6" x14ac:dyDescent="0.25">
      <c r="B12689">
        <v>13456</v>
      </c>
      <c r="C12689">
        <v>3635</v>
      </c>
      <c r="D12689" s="3">
        <v>0.54592592592592593</v>
      </c>
      <c r="E12689" s="3">
        <f t="shared" si="398"/>
        <v>5.9328703703703745E-2</v>
      </c>
      <c r="F12689">
        <f t="shared" si="399"/>
        <v>85</v>
      </c>
    </row>
    <row r="12690" spans="2:6" x14ac:dyDescent="0.25">
      <c r="B12690">
        <v>13457</v>
      </c>
      <c r="C12690">
        <v>3635</v>
      </c>
      <c r="D12690" s="3">
        <v>0.54592592592592593</v>
      </c>
      <c r="E12690" s="3">
        <f t="shared" si="398"/>
        <v>5.9328703703703745E-2</v>
      </c>
      <c r="F12690">
        <f t="shared" si="399"/>
        <v>85</v>
      </c>
    </row>
    <row r="12691" spans="2:6" x14ac:dyDescent="0.25">
      <c r="B12691">
        <v>13458</v>
      </c>
      <c r="C12691">
        <v>3635</v>
      </c>
      <c r="D12691" s="3">
        <v>0.54592592592592593</v>
      </c>
      <c r="E12691" s="3">
        <f t="shared" si="398"/>
        <v>5.9328703703703745E-2</v>
      </c>
      <c r="F12691">
        <f t="shared" si="399"/>
        <v>85</v>
      </c>
    </row>
    <row r="12692" spans="2:6" x14ac:dyDescent="0.25">
      <c r="B12692">
        <v>13459</v>
      </c>
      <c r="C12692">
        <v>3635</v>
      </c>
      <c r="D12692" s="3">
        <v>0.54592592592592593</v>
      </c>
      <c r="E12692" s="3">
        <f t="shared" si="398"/>
        <v>5.9328703703703745E-2</v>
      </c>
      <c r="F12692">
        <f t="shared" si="399"/>
        <v>85</v>
      </c>
    </row>
    <row r="12693" spans="2:6" x14ac:dyDescent="0.25">
      <c r="B12693">
        <v>13460</v>
      </c>
      <c r="C12693">
        <v>3634</v>
      </c>
      <c r="D12693" s="3">
        <v>0.54593749999999996</v>
      </c>
      <c r="E12693" s="3">
        <f t="shared" si="398"/>
        <v>5.9340277777777783E-2</v>
      </c>
      <c r="F12693">
        <f t="shared" si="399"/>
        <v>85</v>
      </c>
    </row>
    <row r="12694" spans="2:6" x14ac:dyDescent="0.25">
      <c r="B12694">
        <v>13461</v>
      </c>
      <c r="C12694">
        <v>3634</v>
      </c>
      <c r="D12694" s="3">
        <v>0.54593749999999996</v>
      </c>
      <c r="E12694" s="3">
        <f t="shared" si="398"/>
        <v>5.9340277777777783E-2</v>
      </c>
      <c r="F12694">
        <f t="shared" si="399"/>
        <v>85</v>
      </c>
    </row>
    <row r="12695" spans="2:6" x14ac:dyDescent="0.25">
      <c r="B12695">
        <v>13462</v>
      </c>
      <c r="C12695">
        <v>3634</v>
      </c>
      <c r="D12695" s="3">
        <v>0.54593749999999996</v>
      </c>
      <c r="E12695" s="3">
        <f t="shared" si="398"/>
        <v>5.9340277777777783E-2</v>
      </c>
      <c r="F12695">
        <f t="shared" si="399"/>
        <v>85</v>
      </c>
    </row>
    <row r="12696" spans="2:6" x14ac:dyDescent="0.25">
      <c r="B12696">
        <v>13463</v>
      </c>
      <c r="C12696">
        <v>3634</v>
      </c>
      <c r="D12696" s="3">
        <v>0.54593749999999996</v>
      </c>
      <c r="E12696" s="3">
        <f t="shared" si="398"/>
        <v>5.9340277777777783E-2</v>
      </c>
      <c r="F12696">
        <f t="shared" si="399"/>
        <v>85</v>
      </c>
    </row>
    <row r="12697" spans="2:6" x14ac:dyDescent="0.25">
      <c r="B12697">
        <v>13464</v>
      </c>
      <c r="C12697">
        <v>3672</v>
      </c>
      <c r="D12697" s="3">
        <v>0.54593749999999996</v>
      </c>
      <c r="E12697" s="3">
        <f t="shared" si="398"/>
        <v>5.9340277777777783E-2</v>
      </c>
      <c r="F12697">
        <f t="shared" si="399"/>
        <v>85</v>
      </c>
    </row>
    <row r="12698" spans="2:6" x14ac:dyDescent="0.25">
      <c r="B12698">
        <v>13465</v>
      </c>
      <c r="C12698">
        <v>3672</v>
      </c>
      <c r="D12698" s="3">
        <v>0.54593749999999996</v>
      </c>
      <c r="E12698" s="3">
        <f t="shared" si="398"/>
        <v>5.9340277777777783E-2</v>
      </c>
      <c r="F12698">
        <f t="shared" si="399"/>
        <v>85</v>
      </c>
    </row>
    <row r="12699" spans="2:6" x14ac:dyDescent="0.25">
      <c r="B12699">
        <v>13466</v>
      </c>
      <c r="C12699">
        <v>3672</v>
      </c>
      <c r="D12699" s="3">
        <v>0.54593749999999996</v>
      </c>
      <c r="E12699" s="3">
        <f t="shared" si="398"/>
        <v>5.9340277777777783E-2</v>
      </c>
      <c r="F12699">
        <f t="shared" si="399"/>
        <v>85</v>
      </c>
    </row>
    <row r="12700" spans="2:6" x14ac:dyDescent="0.25">
      <c r="B12700">
        <v>13467</v>
      </c>
      <c r="C12700">
        <v>3672</v>
      </c>
      <c r="D12700" s="3">
        <v>0.54593749999999996</v>
      </c>
      <c r="E12700" s="3">
        <f t="shared" si="398"/>
        <v>5.9340277777777783E-2</v>
      </c>
      <c r="F12700">
        <f t="shared" si="399"/>
        <v>85</v>
      </c>
    </row>
    <row r="12701" spans="2:6" x14ac:dyDescent="0.25">
      <c r="B12701">
        <v>13468</v>
      </c>
      <c r="C12701">
        <v>3641</v>
      </c>
      <c r="D12701" s="3">
        <v>0.54593749999999996</v>
      </c>
      <c r="E12701" s="3">
        <f t="shared" si="398"/>
        <v>5.9340277777777783E-2</v>
      </c>
      <c r="F12701">
        <f t="shared" si="399"/>
        <v>85</v>
      </c>
    </row>
    <row r="12702" spans="2:6" x14ac:dyDescent="0.25">
      <c r="B12702">
        <v>13469</v>
      </c>
      <c r="C12702">
        <v>3641</v>
      </c>
      <c r="D12702" s="3">
        <v>0.54593749999999996</v>
      </c>
      <c r="E12702" s="3">
        <f t="shared" si="398"/>
        <v>5.9340277777777783E-2</v>
      </c>
      <c r="F12702">
        <f t="shared" si="399"/>
        <v>85</v>
      </c>
    </row>
    <row r="12703" spans="2:6" x14ac:dyDescent="0.25">
      <c r="B12703">
        <v>13470</v>
      </c>
      <c r="C12703">
        <v>3641</v>
      </c>
      <c r="D12703" s="3">
        <v>0.54593749999999996</v>
      </c>
      <c r="E12703" s="3">
        <f t="shared" si="398"/>
        <v>5.9340277777777783E-2</v>
      </c>
      <c r="F12703">
        <f t="shared" si="399"/>
        <v>85</v>
      </c>
    </row>
    <row r="12704" spans="2:6" x14ac:dyDescent="0.25">
      <c r="B12704">
        <v>13471</v>
      </c>
      <c r="C12704">
        <v>3641</v>
      </c>
      <c r="D12704" s="3">
        <v>0.54593749999999996</v>
      </c>
      <c r="E12704" s="3">
        <f t="shared" si="398"/>
        <v>5.9340277777777783E-2</v>
      </c>
      <c r="F12704">
        <f t="shared" si="399"/>
        <v>85</v>
      </c>
    </row>
    <row r="12705" spans="2:6" x14ac:dyDescent="0.25">
      <c r="B12705">
        <v>13472</v>
      </c>
      <c r="C12705">
        <v>3655</v>
      </c>
      <c r="D12705" s="3">
        <v>0.54593749999999996</v>
      </c>
      <c r="E12705" s="3">
        <f t="shared" si="398"/>
        <v>5.9340277777777783E-2</v>
      </c>
      <c r="F12705">
        <f t="shared" si="399"/>
        <v>85</v>
      </c>
    </row>
    <row r="12706" spans="2:6" x14ac:dyDescent="0.25">
      <c r="B12706">
        <v>13473</v>
      </c>
      <c r="C12706">
        <v>3655</v>
      </c>
      <c r="D12706" s="3">
        <v>0.54593749999999996</v>
      </c>
      <c r="E12706" s="3">
        <f t="shared" si="398"/>
        <v>5.9340277777777783E-2</v>
      </c>
      <c r="F12706">
        <f t="shared" si="399"/>
        <v>85</v>
      </c>
    </row>
    <row r="12707" spans="2:6" x14ac:dyDescent="0.25">
      <c r="B12707">
        <v>13474</v>
      </c>
      <c r="C12707">
        <v>3655</v>
      </c>
      <c r="D12707" s="3">
        <v>0.54593749999999996</v>
      </c>
      <c r="E12707" s="3">
        <f t="shared" si="398"/>
        <v>5.9340277777777783E-2</v>
      </c>
      <c r="F12707">
        <f t="shared" si="399"/>
        <v>85</v>
      </c>
    </row>
    <row r="12708" spans="2:6" x14ac:dyDescent="0.25">
      <c r="B12708">
        <v>13475</v>
      </c>
      <c r="C12708">
        <v>3655</v>
      </c>
      <c r="D12708" s="3">
        <v>0.54593749999999996</v>
      </c>
      <c r="E12708" s="3">
        <f t="shared" si="398"/>
        <v>5.9340277777777783E-2</v>
      </c>
      <c r="F12708">
        <f t="shared" si="399"/>
        <v>85</v>
      </c>
    </row>
    <row r="12709" spans="2:6" x14ac:dyDescent="0.25">
      <c r="B12709">
        <v>13476</v>
      </c>
      <c r="C12709">
        <v>3545</v>
      </c>
      <c r="D12709" s="3">
        <v>0.54593749999999996</v>
      </c>
      <c r="E12709" s="3">
        <f t="shared" si="398"/>
        <v>5.9340277777777783E-2</v>
      </c>
      <c r="F12709">
        <f t="shared" si="399"/>
        <v>85</v>
      </c>
    </row>
    <row r="12710" spans="2:6" x14ac:dyDescent="0.25">
      <c r="B12710">
        <v>13477</v>
      </c>
      <c r="C12710">
        <v>3545</v>
      </c>
      <c r="D12710" s="3">
        <v>0.54593749999999996</v>
      </c>
      <c r="E12710" s="3">
        <f t="shared" si="398"/>
        <v>5.9340277777777783E-2</v>
      </c>
      <c r="F12710">
        <f t="shared" si="399"/>
        <v>85</v>
      </c>
    </row>
    <row r="12711" spans="2:6" x14ac:dyDescent="0.25">
      <c r="B12711">
        <v>13478</v>
      </c>
      <c r="C12711">
        <v>3545</v>
      </c>
      <c r="D12711" s="3">
        <v>0.54593749999999996</v>
      </c>
      <c r="E12711" s="3">
        <f t="shared" si="398"/>
        <v>5.9340277777777783E-2</v>
      </c>
      <c r="F12711">
        <f t="shared" si="399"/>
        <v>85</v>
      </c>
    </row>
    <row r="12712" spans="2:6" x14ac:dyDescent="0.25">
      <c r="B12712">
        <v>13479</v>
      </c>
      <c r="C12712">
        <v>3545</v>
      </c>
      <c r="D12712" s="3">
        <v>0.54593749999999996</v>
      </c>
      <c r="E12712" s="3">
        <f t="shared" si="398"/>
        <v>5.9340277777777783E-2</v>
      </c>
      <c r="F12712">
        <f t="shared" si="399"/>
        <v>85</v>
      </c>
    </row>
    <row r="12713" spans="2:6" x14ac:dyDescent="0.25">
      <c r="B12713">
        <v>13480</v>
      </c>
      <c r="C12713">
        <v>3637</v>
      </c>
      <c r="D12713" s="3">
        <v>0.54593749999999996</v>
      </c>
      <c r="E12713" s="3">
        <f t="shared" si="398"/>
        <v>5.9340277777777783E-2</v>
      </c>
      <c r="F12713">
        <f t="shared" si="399"/>
        <v>85</v>
      </c>
    </row>
    <row r="12714" spans="2:6" x14ac:dyDescent="0.25">
      <c r="B12714">
        <v>13481</v>
      </c>
      <c r="C12714">
        <v>3637</v>
      </c>
      <c r="D12714" s="3">
        <v>0.54593749999999996</v>
      </c>
      <c r="E12714" s="3">
        <f t="shared" si="398"/>
        <v>5.9340277777777783E-2</v>
      </c>
      <c r="F12714">
        <f t="shared" si="399"/>
        <v>85</v>
      </c>
    </row>
    <row r="12715" spans="2:6" x14ac:dyDescent="0.25">
      <c r="B12715">
        <v>13482</v>
      </c>
      <c r="C12715">
        <v>3637</v>
      </c>
      <c r="D12715" s="3">
        <v>0.54593749999999996</v>
      </c>
      <c r="E12715" s="3">
        <f t="shared" si="398"/>
        <v>5.9340277777777783E-2</v>
      </c>
      <c r="F12715">
        <f t="shared" si="399"/>
        <v>85</v>
      </c>
    </row>
    <row r="12716" spans="2:6" x14ac:dyDescent="0.25">
      <c r="B12716">
        <v>13483</v>
      </c>
      <c r="C12716">
        <v>3637</v>
      </c>
      <c r="D12716" s="3">
        <v>0.54593749999999996</v>
      </c>
      <c r="E12716" s="3">
        <f t="shared" si="398"/>
        <v>5.9340277777777783E-2</v>
      </c>
      <c r="F12716">
        <f t="shared" si="399"/>
        <v>85</v>
      </c>
    </row>
    <row r="12717" spans="2:6" x14ac:dyDescent="0.25">
      <c r="B12717">
        <v>13484</v>
      </c>
      <c r="C12717">
        <v>3647</v>
      </c>
      <c r="D12717" s="3">
        <v>0.54594907407407411</v>
      </c>
      <c r="E12717" s="3">
        <f t="shared" si="398"/>
        <v>5.9351851851851933E-2</v>
      </c>
      <c r="F12717">
        <f t="shared" si="399"/>
        <v>85</v>
      </c>
    </row>
    <row r="12718" spans="2:6" x14ac:dyDescent="0.25">
      <c r="B12718">
        <v>13485</v>
      </c>
      <c r="C12718">
        <v>3647</v>
      </c>
      <c r="D12718" s="3">
        <v>0.54594907407407411</v>
      </c>
      <c r="E12718" s="3">
        <f t="shared" si="398"/>
        <v>5.9351851851851933E-2</v>
      </c>
      <c r="F12718">
        <f t="shared" si="399"/>
        <v>85</v>
      </c>
    </row>
    <row r="12719" spans="2:6" x14ac:dyDescent="0.25">
      <c r="B12719">
        <v>13486</v>
      </c>
      <c r="C12719">
        <v>3647</v>
      </c>
      <c r="D12719" s="3">
        <v>0.54594907407407411</v>
      </c>
      <c r="E12719" s="3">
        <f t="shared" si="398"/>
        <v>5.9351851851851933E-2</v>
      </c>
      <c r="F12719">
        <f t="shared" si="399"/>
        <v>85</v>
      </c>
    </row>
    <row r="12720" spans="2:6" x14ac:dyDescent="0.25">
      <c r="B12720">
        <v>13487</v>
      </c>
      <c r="C12720">
        <v>3647</v>
      </c>
      <c r="D12720" s="3">
        <v>0.54594907407407411</v>
      </c>
      <c r="E12720" s="3">
        <f t="shared" si="398"/>
        <v>5.9351851851851933E-2</v>
      </c>
      <c r="F12720">
        <f t="shared" si="399"/>
        <v>85</v>
      </c>
    </row>
    <row r="12721" spans="2:6" x14ac:dyDescent="0.25">
      <c r="B12721">
        <v>13488</v>
      </c>
      <c r="C12721">
        <v>3534</v>
      </c>
      <c r="D12721" s="3">
        <v>0.54596064814814815</v>
      </c>
      <c r="E12721" s="3">
        <f t="shared" si="398"/>
        <v>5.9363425925925972E-2</v>
      </c>
      <c r="F12721">
        <f t="shared" si="399"/>
        <v>85</v>
      </c>
    </row>
    <row r="12722" spans="2:6" x14ac:dyDescent="0.25">
      <c r="B12722">
        <v>13489</v>
      </c>
      <c r="C12722">
        <v>3534</v>
      </c>
      <c r="D12722" s="3">
        <v>0.54596064814814815</v>
      </c>
      <c r="E12722" s="3">
        <f t="shared" si="398"/>
        <v>5.9363425925925972E-2</v>
      </c>
      <c r="F12722">
        <f t="shared" si="399"/>
        <v>85</v>
      </c>
    </row>
    <row r="12723" spans="2:6" x14ac:dyDescent="0.25">
      <c r="B12723">
        <v>13490</v>
      </c>
      <c r="C12723">
        <v>3534</v>
      </c>
      <c r="D12723" s="3">
        <v>0.54596064814814815</v>
      </c>
      <c r="E12723" s="3">
        <f t="shared" si="398"/>
        <v>5.9363425925925972E-2</v>
      </c>
      <c r="F12723">
        <f t="shared" si="399"/>
        <v>85</v>
      </c>
    </row>
    <row r="12724" spans="2:6" x14ac:dyDescent="0.25">
      <c r="B12724">
        <v>13491</v>
      </c>
      <c r="C12724">
        <v>3534</v>
      </c>
      <c r="D12724" s="3">
        <v>0.54596064814814815</v>
      </c>
      <c r="E12724" s="3">
        <f t="shared" si="398"/>
        <v>5.9363425925925972E-2</v>
      </c>
      <c r="F12724">
        <f t="shared" si="399"/>
        <v>85</v>
      </c>
    </row>
    <row r="12725" spans="2:6" x14ac:dyDescent="0.25">
      <c r="B12725">
        <v>13492</v>
      </c>
      <c r="C12725">
        <v>3633</v>
      </c>
      <c r="D12725" s="3">
        <v>0.54596064814814815</v>
      </c>
      <c r="E12725" s="3">
        <f t="shared" si="398"/>
        <v>5.9363425925925972E-2</v>
      </c>
      <c r="F12725">
        <f t="shared" si="399"/>
        <v>85</v>
      </c>
    </row>
    <row r="12726" spans="2:6" x14ac:dyDescent="0.25">
      <c r="B12726">
        <v>13493</v>
      </c>
      <c r="C12726">
        <v>3633</v>
      </c>
      <c r="D12726" s="3">
        <v>0.54596064814814815</v>
      </c>
      <c r="E12726" s="3">
        <f t="shared" si="398"/>
        <v>5.9363425925925972E-2</v>
      </c>
      <c r="F12726">
        <f t="shared" si="399"/>
        <v>85</v>
      </c>
    </row>
    <row r="12727" spans="2:6" x14ac:dyDescent="0.25">
      <c r="B12727">
        <v>13494</v>
      </c>
      <c r="C12727">
        <v>3633</v>
      </c>
      <c r="D12727" s="3">
        <v>0.54596064814814815</v>
      </c>
      <c r="E12727" s="3">
        <f t="shared" si="398"/>
        <v>5.9363425925925972E-2</v>
      </c>
      <c r="F12727">
        <f t="shared" si="399"/>
        <v>85</v>
      </c>
    </row>
    <row r="12728" spans="2:6" x14ac:dyDescent="0.25">
      <c r="B12728">
        <v>13495</v>
      </c>
      <c r="C12728">
        <v>3633</v>
      </c>
      <c r="D12728" s="3">
        <v>0.54596064814814815</v>
      </c>
      <c r="E12728" s="3">
        <f t="shared" si="398"/>
        <v>5.9363425925925972E-2</v>
      </c>
      <c r="F12728">
        <f t="shared" si="399"/>
        <v>85</v>
      </c>
    </row>
    <row r="12729" spans="2:6" x14ac:dyDescent="0.25">
      <c r="B12729">
        <v>13496</v>
      </c>
      <c r="C12729">
        <v>3581</v>
      </c>
      <c r="D12729" s="3">
        <v>0.54597222222222219</v>
      </c>
      <c r="E12729" s="3">
        <f t="shared" si="398"/>
        <v>5.9375000000000011E-2</v>
      </c>
      <c r="F12729">
        <f t="shared" si="399"/>
        <v>85</v>
      </c>
    </row>
    <row r="12730" spans="2:6" x14ac:dyDescent="0.25">
      <c r="B12730">
        <v>13497</v>
      </c>
      <c r="C12730">
        <v>3581</v>
      </c>
      <c r="D12730" s="3">
        <v>0.54597222222222219</v>
      </c>
      <c r="E12730" s="3">
        <f t="shared" si="398"/>
        <v>5.9375000000000011E-2</v>
      </c>
      <c r="F12730">
        <f t="shared" si="399"/>
        <v>85</v>
      </c>
    </row>
    <row r="12731" spans="2:6" x14ac:dyDescent="0.25">
      <c r="B12731">
        <v>13498</v>
      </c>
      <c r="C12731">
        <v>3581</v>
      </c>
      <c r="D12731" s="3">
        <v>0.54597222222222219</v>
      </c>
      <c r="E12731" s="3">
        <f t="shared" si="398"/>
        <v>5.9375000000000011E-2</v>
      </c>
      <c r="F12731">
        <f t="shared" si="399"/>
        <v>85</v>
      </c>
    </row>
    <row r="12732" spans="2:6" x14ac:dyDescent="0.25">
      <c r="B12732">
        <v>13499</v>
      </c>
      <c r="C12732">
        <v>3581</v>
      </c>
      <c r="D12732" s="3">
        <v>0.54597222222222219</v>
      </c>
      <c r="E12732" s="3">
        <f t="shared" si="398"/>
        <v>5.9375000000000011E-2</v>
      </c>
      <c r="F12732">
        <f t="shared" si="399"/>
        <v>85</v>
      </c>
    </row>
    <row r="12733" spans="2:6" x14ac:dyDescent="0.25">
      <c r="B12733">
        <v>13500</v>
      </c>
      <c r="C12733">
        <v>3513</v>
      </c>
      <c r="D12733" s="3">
        <v>0.54597222222222219</v>
      </c>
      <c r="E12733" s="3">
        <f t="shared" si="398"/>
        <v>5.9375000000000011E-2</v>
      </c>
      <c r="F12733">
        <f t="shared" si="399"/>
        <v>85</v>
      </c>
    </row>
    <row r="12734" spans="2:6" x14ac:dyDescent="0.25">
      <c r="B12734">
        <v>13501</v>
      </c>
      <c r="C12734">
        <v>3513</v>
      </c>
      <c r="D12734" s="3">
        <v>0.54597222222222219</v>
      </c>
      <c r="E12734" s="3">
        <f t="shared" si="398"/>
        <v>5.9375000000000011E-2</v>
      </c>
      <c r="F12734">
        <f t="shared" si="399"/>
        <v>85</v>
      </c>
    </row>
    <row r="12735" spans="2:6" x14ac:dyDescent="0.25">
      <c r="B12735">
        <v>13502</v>
      </c>
      <c r="C12735">
        <v>3513</v>
      </c>
      <c r="D12735" s="3">
        <v>0.54597222222222219</v>
      </c>
      <c r="E12735" s="3">
        <f t="shared" si="398"/>
        <v>5.9375000000000011E-2</v>
      </c>
      <c r="F12735">
        <f t="shared" si="399"/>
        <v>85</v>
      </c>
    </row>
    <row r="12736" spans="2:6" x14ac:dyDescent="0.25">
      <c r="B12736">
        <v>13503</v>
      </c>
      <c r="C12736">
        <v>3513</v>
      </c>
      <c r="D12736" s="3">
        <v>0.54597222222222219</v>
      </c>
      <c r="E12736" s="3">
        <f t="shared" si="398"/>
        <v>5.9375000000000011E-2</v>
      </c>
      <c r="F12736">
        <f t="shared" si="399"/>
        <v>85</v>
      </c>
    </row>
    <row r="12737" spans="2:6" x14ac:dyDescent="0.25">
      <c r="B12737">
        <v>13504</v>
      </c>
      <c r="C12737">
        <v>3636</v>
      </c>
      <c r="D12737" s="3">
        <v>0.54598379629629623</v>
      </c>
      <c r="E12737" s="3">
        <f t="shared" si="398"/>
        <v>5.938657407407405E-2</v>
      </c>
      <c r="F12737">
        <f t="shared" si="399"/>
        <v>85</v>
      </c>
    </row>
    <row r="12738" spans="2:6" x14ac:dyDescent="0.25">
      <c r="B12738">
        <v>13505</v>
      </c>
      <c r="C12738">
        <v>3636</v>
      </c>
      <c r="D12738" s="3">
        <v>0.54598379629629623</v>
      </c>
      <c r="E12738" s="3">
        <f t="shared" ref="E12738:E12801" si="400">D12738-$A$1</f>
        <v>5.938657407407405E-2</v>
      </c>
      <c r="F12738">
        <f t="shared" ref="F12738:F12801" si="401">(MINUTE(E12738))+60</f>
        <v>85</v>
      </c>
    </row>
    <row r="12739" spans="2:6" x14ac:dyDescent="0.25">
      <c r="B12739">
        <v>13506</v>
      </c>
      <c r="C12739">
        <v>3636</v>
      </c>
      <c r="D12739" s="3">
        <v>0.54598379629629623</v>
      </c>
      <c r="E12739" s="3">
        <f t="shared" si="400"/>
        <v>5.938657407407405E-2</v>
      </c>
      <c r="F12739">
        <f t="shared" si="401"/>
        <v>85</v>
      </c>
    </row>
    <row r="12740" spans="2:6" x14ac:dyDescent="0.25">
      <c r="B12740">
        <v>13507</v>
      </c>
      <c r="C12740">
        <v>3636</v>
      </c>
      <c r="D12740" s="3">
        <v>0.54598379629629623</v>
      </c>
      <c r="E12740" s="3">
        <f t="shared" si="400"/>
        <v>5.938657407407405E-2</v>
      </c>
      <c r="F12740">
        <f t="shared" si="401"/>
        <v>85</v>
      </c>
    </row>
    <row r="12741" spans="2:6" x14ac:dyDescent="0.25">
      <c r="B12741">
        <v>13508</v>
      </c>
      <c r="C12741">
        <v>3537</v>
      </c>
      <c r="D12741" s="3">
        <v>0.54599537037037038</v>
      </c>
      <c r="E12741" s="3">
        <f t="shared" si="400"/>
        <v>5.93981481481482E-2</v>
      </c>
      <c r="F12741">
        <f t="shared" si="401"/>
        <v>85</v>
      </c>
    </row>
    <row r="12742" spans="2:6" x14ac:dyDescent="0.25">
      <c r="B12742">
        <v>13509</v>
      </c>
      <c r="C12742">
        <v>3537</v>
      </c>
      <c r="D12742" s="3">
        <v>0.54599537037037038</v>
      </c>
      <c r="E12742" s="3">
        <f t="shared" si="400"/>
        <v>5.93981481481482E-2</v>
      </c>
      <c r="F12742">
        <f t="shared" si="401"/>
        <v>85</v>
      </c>
    </row>
    <row r="12743" spans="2:6" x14ac:dyDescent="0.25">
      <c r="B12743">
        <v>13510</v>
      </c>
      <c r="C12743">
        <v>3537</v>
      </c>
      <c r="D12743" s="3">
        <v>0.54599537037037038</v>
      </c>
      <c r="E12743" s="3">
        <f t="shared" si="400"/>
        <v>5.93981481481482E-2</v>
      </c>
      <c r="F12743">
        <f t="shared" si="401"/>
        <v>85</v>
      </c>
    </row>
    <row r="12744" spans="2:6" x14ac:dyDescent="0.25">
      <c r="B12744">
        <v>13511</v>
      </c>
      <c r="C12744">
        <v>3537</v>
      </c>
      <c r="D12744" s="3">
        <v>0.54599537037037038</v>
      </c>
      <c r="E12744" s="3">
        <f t="shared" si="400"/>
        <v>5.93981481481482E-2</v>
      </c>
      <c r="F12744">
        <f t="shared" si="401"/>
        <v>85</v>
      </c>
    </row>
    <row r="12745" spans="2:6" x14ac:dyDescent="0.25">
      <c r="B12745">
        <v>13512</v>
      </c>
      <c r="C12745">
        <v>3640</v>
      </c>
      <c r="D12745" s="3">
        <v>0.54599537037037038</v>
      </c>
      <c r="E12745" s="3">
        <f t="shared" si="400"/>
        <v>5.93981481481482E-2</v>
      </c>
      <c r="F12745">
        <f t="shared" si="401"/>
        <v>85</v>
      </c>
    </row>
    <row r="12746" spans="2:6" x14ac:dyDescent="0.25">
      <c r="B12746">
        <v>13513</v>
      </c>
      <c r="C12746">
        <v>3640</v>
      </c>
      <c r="D12746" s="3">
        <v>0.54599537037037038</v>
      </c>
      <c r="E12746" s="3">
        <f t="shared" si="400"/>
        <v>5.93981481481482E-2</v>
      </c>
      <c r="F12746">
        <f t="shared" si="401"/>
        <v>85</v>
      </c>
    </row>
    <row r="12747" spans="2:6" x14ac:dyDescent="0.25">
      <c r="B12747">
        <v>13514</v>
      </c>
      <c r="C12747">
        <v>3640</v>
      </c>
      <c r="D12747" s="3">
        <v>0.54599537037037038</v>
      </c>
      <c r="E12747" s="3">
        <f t="shared" si="400"/>
        <v>5.93981481481482E-2</v>
      </c>
      <c r="F12747">
        <f t="shared" si="401"/>
        <v>85</v>
      </c>
    </row>
    <row r="12748" spans="2:6" x14ac:dyDescent="0.25">
      <c r="B12748">
        <v>13515</v>
      </c>
      <c r="C12748">
        <v>3640</v>
      </c>
      <c r="D12748" s="3">
        <v>0.54599537037037038</v>
      </c>
      <c r="E12748" s="3">
        <f t="shared" si="400"/>
        <v>5.93981481481482E-2</v>
      </c>
      <c r="F12748">
        <f t="shared" si="401"/>
        <v>85</v>
      </c>
    </row>
    <row r="12749" spans="2:6" x14ac:dyDescent="0.25">
      <c r="B12749">
        <v>13516</v>
      </c>
      <c r="C12749">
        <v>3585</v>
      </c>
      <c r="D12749" s="3">
        <v>0.54599537037037038</v>
      </c>
      <c r="E12749" s="3">
        <f t="shared" si="400"/>
        <v>5.93981481481482E-2</v>
      </c>
      <c r="F12749">
        <f t="shared" si="401"/>
        <v>85</v>
      </c>
    </row>
    <row r="12750" spans="2:6" x14ac:dyDescent="0.25">
      <c r="B12750">
        <v>13517</v>
      </c>
      <c r="C12750">
        <v>3585</v>
      </c>
      <c r="D12750" s="3">
        <v>0.54599537037037038</v>
      </c>
      <c r="E12750" s="3">
        <f t="shared" si="400"/>
        <v>5.93981481481482E-2</v>
      </c>
      <c r="F12750">
        <f t="shared" si="401"/>
        <v>85</v>
      </c>
    </row>
    <row r="12751" spans="2:6" x14ac:dyDescent="0.25">
      <c r="B12751">
        <v>13518</v>
      </c>
      <c r="C12751">
        <v>3585</v>
      </c>
      <c r="D12751" s="3">
        <v>0.54599537037037038</v>
      </c>
      <c r="E12751" s="3">
        <f t="shared" si="400"/>
        <v>5.93981481481482E-2</v>
      </c>
      <c r="F12751">
        <f t="shared" si="401"/>
        <v>85</v>
      </c>
    </row>
    <row r="12752" spans="2:6" x14ac:dyDescent="0.25">
      <c r="B12752">
        <v>13519</v>
      </c>
      <c r="C12752">
        <v>3585</v>
      </c>
      <c r="D12752" s="3">
        <v>0.54599537037037038</v>
      </c>
      <c r="E12752" s="3">
        <f t="shared" si="400"/>
        <v>5.93981481481482E-2</v>
      </c>
      <c r="F12752">
        <f t="shared" si="401"/>
        <v>85</v>
      </c>
    </row>
    <row r="12753" spans="2:6" x14ac:dyDescent="0.25">
      <c r="B12753">
        <v>13520</v>
      </c>
      <c r="C12753">
        <v>3642</v>
      </c>
      <c r="D12753" s="3">
        <v>0.54599537037037038</v>
      </c>
      <c r="E12753" s="3">
        <f t="shared" si="400"/>
        <v>5.93981481481482E-2</v>
      </c>
      <c r="F12753">
        <f t="shared" si="401"/>
        <v>85</v>
      </c>
    </row>
    <row r="12754" spans="2:6" x14ac:dyDescent="0.25">
      <c r="B12754">
        <v>13521</v>
      </c>
      <c r="C12754">
        <v>3642</v>
      </c>
      <c r="D12754" s="3">
        <v>0.54599537037037038</v>
      </c>
      <c r="E12754" s="3">
        <f t="shared" si="400"/>
        <v>5.93981481481482E-2</v>
      </c>
      <c r="F12754">
        <f t="shared" si="401"/>
        <v>85</v>
      </c>
    </row>
    <row r="12755" spans="2:6" x14ac:dyDescent="0.25">
      <c r="B12755">
        <v>13522</v>
      </c>
      <c r="C12755">
        <v>3642</v>
      </c>
      <c r="D12755" s="3">
        <v>0.54599537037037038</v>
      </c>
      <c r="E12755" s="3">
        <f t="shared" si="400"/>
        <v>5.93981481481482E-2</v>
      </c>
      <c r="F12755">
        <f t="shared" si="401"/>
        <v>85</v>
      </c>
    </row>
    <row r="12756" spans="2:6" x14ac:dyDescent="0.25">
      <c r="B12756">
        <v>13523</v>
      </c>
      <c r="C12756">
        <v>3642</v>
      </c>
      <c r="D12756" s="3">
        <v>0.54599537037037038</v>
      </c>
      <c r="E12756" s="3">
        <f t="shared" si="400"/>
        <v>5.93981481481482E-2</v>
      </c>
      <c r="F12756">
        <f t="shared" si="401"/>
        <v>85</v>
      </c>
    </row>
    <row r="12757" spans="2:6" x14ac:dyDescent="0.25">
      <c r="B12757">
        <v>13524</v>
      </c>
      <c r="C12757">
        <v>3654</v>
      </c>
      <c r="D12757" s="3">
        <v>0.54599537037037038</v>
      </c>
      <c r="E12757" s="3">
        <f t="shared" si="400"/>
        <v>5.93981481481482E-2</v>
      </c>
      <c r="F12757">
        <f t="shared" si="401"/>
        <v>85</v>
      </c>
    </row>
    <row r="12758" spans="2:6" x14ac:dyDescent="0.25">
      <c r="B12758">
        <v>13525</v>
      </c>
      <c r="C12758">
        <v>3654</v>
      </c>
      <c r="D12758" s="3">
        <v>0.54599537037037038</v>
      </c>
      <c r="E12758" s="3">
        <f t="shared" si="400"/>
        <v>5.93981481481482E-2</v>
      </c>
      <c r="F12758">
        <f t="shared" si="401"/>
        <v>85</v>
      </c>
    </row>
    <row r="12759" spans="2:6" x14ac:dyDescent="0.25">
      <c r="B12759">
        <v>13526</v>
      </c>
      <c r="C12759">
        <v>3654</v>
      </c>
      <c r="D12759" s="3">
        <v>0.54599537037037038</v>
      </c>
      <c r="E12759" s="3">
        <f t="shared" si="400"/>
        <v>5.93981481481482E-2</v>
      </c>
      <c r="F12759">
        <f t="shared" si="401"/>
        <v>85</v>
      </c>
    </row>
    <row r="12760" spans="2:6" x14ac:dyDescent="0.25">
      <c r="B12760">
        <v>13527</v>
      </c>
      <c r="C12760">
        <v>3654</v>
      </c>
      <c r="D12760" s="3">
        <v>0.54599537037037038</v>
      </c>
      <c r="E12760" s="3">
        <f t="shared" si="400"/>
        <v>5.93981481481482E-2</v>
      </c>
      <c r="F12760">
        <f t="shared" si="401"/>
        <v>85</v>
      </c>
    </row>
    <row r="12761" spans="2:6" x14ac:dyDescent="0.25">
      <c r="B12761">
        <v>13528</v>
      </c>
      <c r="C12761">
        <v>3538</v>
      </c>
      <c r="D12761" s="3">
        <v>0.54600694444444442</v>
      </c>
      <c r="E12761" s="3">
        <f t="shared" si="400"/>
        <v>5.9409722222222239E-2</v>
      </c>
      <c r="F12761">
        <f t="shared" si="401"/>
        <v>85</v>
      </c>
    </row>
    <row r="12762" spans="2:6" x14ac:dyDescent="0.25">
      <c r="B12762">
        <v>13529</v>
      </c>
      <c r="C12762">
        <v>3538</v>
      </c>
      <c r="D12762" s="3">
        <v>0.54600694444444442</v>
      </c>
      <c r="E12762" s="3">
        <f t="shared" si="400"/>
        <v>5.9409722222222239E-2</v>
      </c>
      <c r="F12762">
        <f t="shared" si="401"/>
        <v>85</v>
      </c>
    </row>
    <row r="12763" spans="2:6" x14ac:dyDescent="0.25">
      <c r="B12763">
        <v>13530</v>
      </c>
      <c r="C12763">
        <v>3538</v>
      </c>
      <c r="D12763" s="3">
        <v>0.54600694444444442</v>
      </c>
      <c r="E12763" s="3">
        <f t="shared" si="400"/>
        <v>5.9409722222222239E-2</v>
      </c>
      <c r="F12763">
        <f t="shared" si="401"/>
        <v>85</v>
      </c>
    </row>
    <row r="12764" spans="2:6" x14ac:dyDescent="0.25">
      <c r="B12764">
        <v>13531</v>
      </c>
      <c r="C12764">
        <v>3538</v>
      </c>
      <c r="D12764" s="3">
        <v>0.54600694444444442</v>
      </c>
      <c r="E12764" s="3">
        <f t="shared" si="400"/>
        <v>5.9409722222222239E-2</v>
      </c>
      <c r="F12764">
        <f t="shared" si="401"/>
        <v>85</v>
      </c>
    </row>
    <row r="12765" spans="2:6" x14ac:dyDescent="0.25">
      <c r="B12765">
        <v>13532</v>
      </c>
      <c r="C12765">
        <v>3621</v>
      </c>
      <c r="D12765" s="3">
        <v>0.54600694444444442</v>
      </c>
      <c r="E12765" s="3">
        <f t="shared" si="400"/>
        <v>5.9409722222222239E-2</v>
      </c>
      <c r="F12765">
        <f t="shared" si="401"/>
        <v>85</v>
      </c>
    </row>
    <row r="12766" spans="2:6" x14ac:dyDescent="0.25">
      <c r="B12766">
        <v>13533</v>
      </c>
      <c r="C12766">
        <v>3621</v>
      </c>
      <c r="D12766" s="3">
        <v>0.54600694444444442</v>
      </c>
      <c r="E12766" s="3">
        <f t="shared" si="400"/>
        <v>5.9409722222222239E-2</v>
      </c>
      <c r="F12766">
        <f t="shared" si="401"/>
        <v>85</v>
      </c>
    </row>
    <row r="12767" spans="2:6" x14ac:dyDescent="0.25">
      <c r="B12767">
        <v>13534</v>
      </c>
      <c r="C12767">
        <v>3621</v>
      </c>
      <c r="D12767" s="3">
        <v>0.54600694444444442</v>
      </c>
      <c r="E12767" s="3">
        <f t="shared" si="400"/>
        <v>5.9409722222222239E-2</v>
      </c>
      <c r="F12767">
        <f t="shared" si="401"/>
        <v>85</v>
      </c>
    </row>
    <row r="12768" spans="2:6" x14ac:dyDescent="0.25">
      <c r="B12768">
        <v>13535</v>
      </c>
      <c r="C12768">
        <v>3621</v>
      </c>
      <c r="D12768" s="3">
        <v>0.54600694444444442</v>
      </c>
      <c r="E12768" s="3">
        <f t="shared" si="400"/>
        <v>5.9409722222222239E-2</v>
      </c>
      <c r="F12768">
        <f t="shared" si="401"/>
        <v>85</v>
      </c>
    </row>
    <row r="12769" spans="2:6" x14ac:dyDescent="0.25">
      <c r="B12769">
        <v>13536</v>
      </c>
      <c r="C12769">
        <v>3627</v>
      </c>
      <c r="D12769" s="3">
        <v>0.54600694444444442</v>
      </c>
      <c r="E12769" s="3">
        <f t="shared" si="400"/>
        <v>5.9409722222222239E-2</v>
      </c>
      <c r="F12769">
        <f t="shared" si="401"/>
        <v>85</v>
      </c>
    </row>
    <row r="12770" spans="2:6" x14ac:dyDescent="0.25">
      <c r="B12770">
        <v>13537</v>
      </c>
      <c r="C12770">
        <v>3627</v>
      </c>
      <c r="D12770" s="3">
        <v>0.54600694444444442</v>
      </c>
      <c r="E12770" s="3">
        <f t="shared" si="400"/>
        <v>5.9409722222222239E-2</v>
      </c>
      <c r="F12770">
        <f t="shared" si="401"/>
        <v>85</v>
      </c>
    </row>
    <row r="12771" spans="2:6" x14ac:dyDescent="0.25">
      <c r="B12771">
        <v>13538</v>
      </c>
      <c r="C12771">
        <v>3627</v>
      </c>
      <c r="D12771" s="3">
        <v>0.54600694444444442</v>
      </c>
      <c r="E12771" s="3">
        <f t="shared" si="400"/>
        <v>5.9409722222222239E-2</v>
      </c>
      <c r="F12771">
        <f t="shared" si="401"/>
        <v>85</v>
      </c>
    </row>
    <row r="12772" spans="2:6" x14ac:dyDescent="0.25">
      <c r="B12772">
        <v>13539</v>
      </c>
      <c r="C12772">
        <v>3627</v>
      </c>
      <c r="D12772" s="3">
        <v>0.54600694444444442</v>
      </c>
      <c r="E12772" s="3">
        <f t="shared" si="400"/>
        <v>5.9409722222222239E-2</v>
      </c>
      <c r="F12772">
        <f t="shared" si="401"/>
        <v>85</v>
      </c>
    </row>
    <row r="12773" spans="2:6" x14ac:dyDescent="0.25">
      <c r="B12773">
        <v>13540</v>
      </c>
      <c r="C12773">
        <v>3602</v>
      </c>
      <c r="D12773" s="3">
        <v>0.54600694444444442</v>
      </c>
      <c r="E12773" s="3">
        <f t="shared" si="400"/>
        <v>5.9409722222222239E-2</v>
      </c>
      <c r="F12773">
        <f t="shared" si="401"/>
        <v>85</v>
      </c>
    </row>
    <row r="12774" spans="2:6" x14ac:dyDescent="0.25">
      <c r="B12774">
        <v>13541</v>
      </c>
      <c r="C12774">
        <v>3602</v>
      </c>
      <c r="D12774" s="3">
        <v>0.54600694444444442</v>
      </c>
      <c r="E12774" s="3">
        <f t="shared" si="400"/>
        <v>5.9409722222222239E-2</v>
      </c>
      <c r="F12774">
        <f t="shared" si="401"/>
        <v>85</v>
      </c>
    </row>
    <row r="12775" spans="2:6" x14ac:dyDescent="0.25">
      <c r="B12775">
        <v>13542</v>
      </c>
      <c r="C12775">
        <v>3602</v>
      </c>
      <c r="D12775" s="3">
        <v>0.54600694444444442</v>
      </c>
      <c r="E12775" s="3">
        <f t="shared" si="400"/>
        <v>5.9409722222222239E-2</v>
      </c>
      <c r="F12775">
        <f t="shared" si="401"/>
        <v>85</v>
      </c>
    </row>
    <row r="12776" spans="2:6" x14ac:dyDescent="0.25">
      <c r="B12776">
        <v>13543</v>
      </c>
      <c r="C12776">
        <v>3602</v>
      </c>
      <c r="D12776" s="3">
        <v>0.54600694444444442</v>
      </c>
      <c r="E12776" s="3">
        <f t="shared" si="400"/>
        <v>5.9409722222222239E-2</v>
      </c>
      <c r="F12776">
        <f t="shared" si="401"/>
        <v>85</v>
      </c>
    </row>
    <row r="12777" spans="2:6" x14ac:dyDescent="0.25">
      <c r="B12777">
        <v>13544</v>
      </c>
      <c r="C12777">
        <v>3552</v>
      </c>
      <c r="D12777" s="3">
        <v>0.54601851851851857</v>
      </c>
      <c r="E12777" s="3">
        <f t="shared" si="400"/>
        <v>5.9421296296296389E-2</v>
      </c>
      <c r="F12777">
        <f t="shared" si="401"/>
        <v>85</v>
      </c>
    </row>
    <row r="12778" spans="2:6" x14ac:dyDescent="0.25">
      <c r="B12778">
        <v>13545</v>
      </c>
      <c r="C12778">
        <v>3552</v>
      </c>
      <c r="D12778" s="3">
        <v>0.54601851851851857</v>
      </c>
      <c r="E12778" s="3">
        <f t="shared" si="400"/>
        <v>5.9421296296296389E-2</v>
      </c>
      <c r="F12778">
        <f t="shared" si="401"/>
        <v>85</v>
      </c>
    </row>
    <row r="12779" spans="2:6" x14ac:dyDescent="0.25">
      <c r="B12779">
        <v>13546</v>
      </c>
      <c r="C12779">
        <v>3552</v>
      </c>
      <c r="D12779" s="3">
        <v>0.54601851851851857</v>
      </c>
      <c r="E12779" s="3">
        <f t="shared" si="400"/>
        <v>5.9421296296296389E-2</v>
      </c>
      <c r="F12779">
        <f t="shared" si="401"/>
        <v>85</v>
      </c>
    </row>
    <row r="12780" spans="2:6" x14ac:dyDescent="0.25">
      <c r="B12780">
        <v>13547</v>
      </c>
      <c r="C12780">
        <v>3552</v>
      </c>
      <c r="D12780" s="3">
        <v>0.54601851851851857</v>
      </c>
      <c r="E12780" s="3">
        <f t="shared" si="400"/>
        <v>5.9421296296296389E-2</v>
      </c>
      <c r="F12780">
        <f t="shared" si="401"/>
        <v>85</v>
      </c>
    </row>
    <row r="12781" spans="2:6" x14ac:dyDescent="0.25">
      <c r="B12781">
        <v>13548</v>
      </c>
      <c r="C12781">
        <v>3533</v>
      </c>
      <c r="D12781" s="3">
        <v>0.54601851851851857</v>
      </c>
      <c r="E12781" s="3">
        <f t="shared" si="400"/>
        <v>5.9421296296296389E-2</v>
      </c>
      <c r="F12781">
        <f t="shared" si="401"/>
        <v>85</v>
      </c>
    </row>
    <row r="12782" spans="2:6" x14ac:dyDescent="0.25">
      <c r="B12782">
        <v>13549</v>
      </c>
      <c r="C12782">
        <v>3533</v>
      </c>
      <c r="D12782" s="3">
        <v>0.54601851851851857</v>
      </c>
      <c r="E12782" s="3">
        <f t="shared" si="400"/>
        <v>5.9421296296296389E-2</v>
      </c>
      <c r="F12782">
        <f t="shared" si="401"/>
        <v>85</v>
      </c>
    </row>
    <row r="12783" spans="2:6" x14ac:dyDescent="0.25">
      <c r="B12783">
        <v>13550</v>
      </c>
      <c r="C12783">
        <v>3533</v>
      </c>
      <c r="D12783" s="3">
        <v>0.54601851851851857</v>
      </c>
      <c r="E12783" s="3">
        <f t="shared" si="400"/>
        <v>5.9421296296296389E-2</v>
      </c>
      <c r="F12783">
        <f t="shared" si="401"/>
        <v>85</v>
      </c>
    </row>
    <row r="12784" spans="2:6" x14ac:dyDescent="0.25">
      <c r="B12784">
        <v>13551</v>
      </c>
      <c r="C12784">
        <v>3533</v>
      </c>
      <c r="D12784" s="3">
        <v>0.54601851851851857</v>
      </c>
      <c r="E12784" s="3">
        <f t="shared" si="400"/>
        <v>5.9421296296296389E-2</v>
      </c>
      <c r="F12784">
        <f t="shared" si="401"/>
        <v>85</v>
      </c>
    </row>
    <row r="12785" spans="2:6" x14ac:dyDescent="0.25">
      <c r="B12785">
        <v>13552</v>
      </c>
      <c r="C12785">
        <v>3618</v>
      </c>
      <c r="D12785" s="3">
        <v>0.54601851851851857</v>
      </c>
      <c r="E12785" s="3">
        <f t="shared" si="400"/>
        <v>5.9421296296296389E-2</v>
      </c>
      <c r="F12785">
        <f t="shared" si="401"/>
        <v>85</v>
      </c>
    </row>
    <row r="12786" spans="2:6" x14ac:dyDescent="0.25">
      <c r="B12786">
        <v>13553</v>
      </c>
      <c r="C12786">
        <v>3618</v>
      </c>
      <c r="D12786" s="3">
        <v>0.54601851851851857</v>
      </c>
      <c r="E12786" s="3">
        <f t="shared" si="400"/>
        <v>5.9421296296296389E-2</v>
      </c>
      <c r="F12786">
        <f t="shared" si="401"/>
        <v>85</v>
      </c>
    </row>
    <row r="12787" spans="2:6" x14ac:dyDescent="0.25">
      <c r="B12787">
        <v>13554</v>
      </c>
      <c r="C12787">
        <v>3618</v>
      </c>
      <c r="D12787" s="3">
        <v>0.54601851851851857</v>
      </c>
      <c r="E12787" s="3">
        <f t="shared" si="400"/>
        <v>5.9421296296296389E-2</v>
      </c>
      <c r="F12787">
        <f t="shared" si="401"/>
        <v>85</v>
      </c>
    </row>
    <row r="12788" spans="2:6" x14ac:dyDescent="0.25">
      <c r="B12788">
        <v>13555</v>
      </c>
      <c r="C12788">
        <v>3618</v>
      </c>
      <c r="D12788" s="3">
        <v>0.54603009259259261</v>
      </c>
      <c r="E12788" s="3">
        <f t="shared" si="400"/>
        <v>5.9432870370370428E-2</v>
      </c>
      <c r="F12788">
        <f t="shared" si="401"/>
        <v>85</v>
      </c>
    </row>
    <row r="12789" spans="2:6" x14ac:dyDescent="0.25">
      <c r="B12789">
        <v>13556</v>
      </c>
      <c r="C12789">
        <v>3535</v>
      </c>
      <c r="D12789" s="3">
        <v>0.54603009259259261</v>
      </c>
      <c r="E12789" s="3">
        <f t="shared" si="400"/>
        <v>5.9432870370370428E-2</v>
      </c>
      <c r="F12789">
        <f t="shared" si="401"/>
        <v>85</v>
      </c>
    </row>
    <row r="12790" spans="2:6" x14ac:dyDescent="0.25">
      <c r="B12790">
        <v>13557</v>
      </c>
      <c r="C12790">
        <v>3535</v>
      </c>
      <c r="D12790" s="3">
        <v>0.54603009259259261</v>
      </c>
      <c r="E12790" s="3">
        <f t="shared" si="400"/>
        <v>5.9432870370370428E-2</v>
      </c>
      <c r="F12790">
        <f t="shared" si="401"/>
        <v>85</v>
      </c>
    </row>
    <row r="12791" spans="2:6" x14ac:dyDescent="0.25">
      <c r="B12791">
        <v>13558</v>
      </c>
      <c r="C12791">
        <v>3535</v>
      </c>
      <c r="D12791" s="3">
        <v>0.54603009259259261</v>
      </c>
      <c r="E12791" s="3">
        <f t="shared" si="400"/>
        <v>5.9432870370370428E-2</v>
      </c>
      <c r="F12791">
        <f t="shared" si="401"/>
        <v>85</v>
      </c>
    </row>
    <row r="12792" spans="2:6" x14ac:dyDescent="0.25">
      <c r="B12792">
        <v>13559</v>
      </c>
      <c r="C12792">
        <v>3535</v>
      </c>
      <c r="D12792" s="3">
        <v>0.54603009259259261</v>
      </c>
      <c r="E12792" s="3">
        <f t="shared" si="400"/>
        <v>5.9432870370370428E-2</v>
      </c>
      <c r="F12792">
        <f t="shared" si="401"/>
        <v>85</v>
      </c>
    </row>
    <row r="12793" spans="2:6" x14ac:dyDescent="0.25">
      <c r="B12793">
        <v>13560</v>
      </c>
      <c r="C12793">
        <v>3532</v>
      </c>
      <c r="D12793" s="3">
        <v>0.54603009259259261</v>
      </c>
      <c r="E12793" s="3">
        <f t="shared" si="400"/>
        <v>5.9432870370370428E-2</v>
      </c>
      <c r="F12793">
        <f t="shared" si="401"/>
        <v>85</v>
      </c>
    </row>
    <row r="12794" spans="2:6" x14ac:dyDescent="0.25">
      <c r="B12794">
        <v>13561</v>
      </c>
      <c r="C12794">
        <v>3532</v>
      </c>
      <c r="D12794" s="3">
        <v>0.54603009259259261</v>
      </c>
      <c r="E12794" s="3">
        <f t="shared" si="400"/>
        <v>5.9432870370370428E-2</v>
      </c>
      <c r="F12794">
        <f t="shared" si="401"/>
        <v>85</v>
      </c>
    </row>
    <row r="12795" spans="2:6" x14ac:dyDescent="0.25">
      <c r="B12795">
        <v>13562</v>
      </c>
      <c r="C12795">
        <v>3532</v>
      </c>
      <c r="D12795" s="3">
        <v>0.54603009259259261</v>
      </c>
      <c r="E12795" s="3">
        <f t="shared" si="400"/>
        <v>5.9432870370370428E-2</v>
      </c>
      <c r="F12795">
        <f t="shared" si="401"/>
        <v>85</v>
      </c>
    </row>
    <row r="12796" spans="2:6" x14ac:dyDescent="0.25">
      <c r="B12796">
        <v>13563</v>
      </c>
      <c r="C12796">
        <v>3532</v>
      </c>
      <c r="D12796" s="3">
        <v>0.54603009259259261</v>
      </c>
      <c r="E12796" s="3">
        <f t="shared" si="400"/>
        <v>5.9432870370370428E-2</v>
      </c>
      <c r="F12796">
        <f t="shared" si="401"/>
        <v>85</v>
      </c>
    </row>
    <row r="12797" spans="2:6" x14ac:dyDescent="0.25">
      <c r="B12797">
        <v>13564</v>
      </c>
      <c r="C12797">
        <v>3624</v>
      </c>
      <c r="D12797" s="3">
        <v>0.54603009259259261</v>
      </c>
      <c r="E12797" s="3">
        <f t="shared" si="400"/>
        <v>5.9432870370370428E-2</v>
      </c>
      <c r="F12797">
        <f t="shared" si="401"/>
        <v>85</v>
      </c>
    </row>
    <row r="12798" spans="2:6" x14ac:dyDescent="0.25">
      <c r="B12798">
        <v>13565</v>
      </c>
      <c r="C12798">
        <v>3624</v>
      </c>
      <c r="D12798" s="3">
        <v>0.54603009259259261</v>
      </c>
      <c r="E12798" s="3">
        <f t="shared" si="400"/>
        <v>5.9432870370370428E-2</v>
      </c>
      <c r="F12798">
        <f t="shared" si="401"/>
        <v>85</v>
      </c>
    </row>
    <row r="12799" spans="2:6" x14ac:dyDescent="0.25">
      <c r="B12799">
        <v>13566</v>
      </c>
      <c r="C12799">
        <v>3624</v>
      </c>
      <c r="D12799" s="3">
        <v>0.54603009259259261</v>
      </c>
      <c r="E12799" s="3">
        <f t="shared" si="400"/>
        <v>5.9432870370370428E-2</v>
      </c>
      <c r="F12799">
        <f t="shared" si="401"/>
        <v>85</v>
      </c>
    </row>
    <row r="12800" spans="2:6" x14ac:dyDescent="0.25">
      <c r="B12800">
        <v>13567</v>
      </c>
      <c r="C12800">
        <v>3624</v>
      </c>
      <c r="D12800" s="3">
        <v>0.54603009259259261</v>
      </c>
      <c r="E12800" s="3">
        <f t="shared" si="400"/>
        <v>5.9432870370370428E-2</v>
      </c>
      <c r="F12800">
        <f t="shared" si="401"/>
        <v>85</v>
      </c>
    </row>
    <row r="12801" spans="2:6" x14ac:dyDescent="0.25">
      <c r="B12801">
        <v>13568</v>
      </c>
      <c r="C12801">
        <v>3629</v>
      </c>
      <c r="D12801" s="3">
        <v>0.54603009259259261</v>
      </c>
      <c r="E12801" s="3">
        <f t="shared" si="400"/>
        <v>5.9432870370370428E-2</v>
      </c>
      <c r="F12801">
        <f t="shared" si="401"/>
        <v>85</v>
      </c>
    </row>
    <row r="12802" spans="2:6" x14ac:dyDescent="0.25">
      <c r="B12802">
        <v>13569</v>
      </c>
      <c r="C12802">
        <v>3629</v>
      </c>
      <c r="D12802" s="3">
        <v>0.54603009259259261</v>
      </c>
      <c r="E12802" s="3">
        <f t="shared" ref="E12802:E12865" si="402">D12802-$A$1</f>
        <v>5.9432870370370428E-2</v>
      </c>
      <c r="F12802">
        <f t="shared" ref="F12802:F12865" si="403">(MINUTE(E12802))+60</f>
        <v>85</v>
      </c>
    </row>
    <row r="12803" spans="2:6" x14ac:dyDescent="0.25">
      <c r="B12803">
        <v>13570</v>
      </c>
      <c r="C12803">
        <v>3629</v>
      </c>
      <c r="D12803" s="3">
        <v>0.54603009259259261</v>
      </c>
      <c r="E12803" s="3">
        <f t="shared" si="402"/>
        <v>5.9432870370370428E-2</v>
      </c>
      <c r="F12803">
        <f t="shared" si="403"/>
        <v>85</v>
      </c>
    </row>
    <row r="12804" spans="2:6" x14ac:dyDescent="0.25">
      <c r="B12804">
        <v>13571</v>
      </c>
      <c r="C12804">
        <v>3629</v>
      </c>
      <c r="D12804" s="3">
        <v>0.54603009259259261</v>
      </c>
      <c r="E12804" s="3">
        <f t="shared" si="402"/>
        <v>5.9432870370370428E-2</v>
      </c>
      <c r="F12804">
        <f t="shared" si="403"/>
        <v>85</v>
      </c>
    </row>
    <row r="12805" spans="2:6" x14ac:dyDescent="0.25">
      <c r="B12805">
        <v>13572</v>
      </c>
      <c r="C12805">
        <v>3618</v>
      </c>
      <c r="D12805" s="3">
        <v>0.54603009259259261</v>
      </c>
      <c r="E12805" s="3">
        <f t="shared" si="402"/>
        <v>5.9432870370370428E-2</v>
      </c>
      <c r="F12805">
        <f t="shared" si="403"/>
        <v>85</v>
      </c>
    </row>
    <row r="12806" spans="2:6" x14ac:dyDescent="0.25">
      <c r="B12806">
        <v>13573</v>
      </c>
      <c r="C12806">
        <v>3618</v>
      </c>
      <c r="D12806" s="3">
        <v>0.54603009259259261</v>
      </c>
      <c r="E12806" s="3">
        <f t="shared" si="402"/>
        <v>5.9432870370370428E-2</v>
      </c>
      <c r="F12806">
        <f t="shared" si="403"/>
        <v>85</v>
      </c>
    </row>
    <row r="12807" spans="2:6" x14ac:dyDescent="0.25">
      <c r="B12807">
        <v>13574</v>
      </c>
      <c r="C12807">
        <v>3618</v>
      </c>
      <c r="D12807" s="3">
        <v>0.54603009259259261</v>
      </c>
      <c r="E12807" s="3">
        <f t="shared" si="402"/>
        <v>5.9432870370370428E-2</v>
      </c>
      <c r="F12807">
        <f t="shared" si="403"/>
        <v>85</v>
      </c>
    </row>
    <row r="12808" spans="2:6" x14ac:dyDescent="0.25">
      <c r="B12808">
        <v>13575</v>
      </c>
      <c r="C12808">
        <v>3618</v>
      </c>
      <c r="D12808" s="3">
        <v>0.54603009259259261</v>
      </c>
      <c r="E12808" s="3">
        <f t="shared" si="402"/>
        <v>5.9432870370370428E-2</v>
      </c>
      <c r="F12808">
        <f t="shared" si="403"/>
        <v>85</v>
      </c>
    </row>
    <row r="12809" spans="2:6" x14ac:dyDescent="0.25">
      <c r="B12809">
        <v>13576</v>
      </c>
      <c r="C12809">
        <v>3647</v>
      </c>
      <c r="D12809" s="3">
        <v>0.54604166666666665</v>
      </c>
      <c r="E12809" s="3">
        <f t="shared" si="402"/>
        <v>5.9444444444444466E-2</v>
      </c>
      <c r="F12809">
        <f t="shared" si="403"/>
        <v>85</v>
      </c>
    </row>
    <row r="12810" spans="2:6" x14ac:dyDescent="0.25">
      <c r="B12810">
        <v>13577</v>
      </c>
      <c r="C12810">
        <v>3647</v>
      </c>
      <c r="D12810" s="3">
        <v>0.54604166666666665</v>
      </c>
      <c r="E12810" s="3">
        <f t="shared" si="402"/>
        <v>5.9444444444444466E-2</v>
      </c>
      <c r="F12810">
        <f t="shared" si="403"/>
        <v>85</v>
      </c>
    </row>
    <row r="12811" spans="2:6" x14ac:dyDescent="0.25">
      <c r="B12811">
        <v>13578</v>
      </c>
      <c r="C12811">
        <v>3647</v>
      </c>
      <c r="D12811" s="3">
        <v>0.54604166666666665</v>
      </c>
      <c r="E12811" s="3">
        <f t="shared" si="402"/>
        <v>5.9444444444444466E-2</v>
      </c>
      <c r="F12811">
        <f t="shared" si="403"/>
        <v>85</v>
      </c>
    </row>
    <row r="12812" spans="2:6" x14ac:dyDescent="0.25">
      <c r="B12812">
        <v>13579</v>
      </c>
      <c r="C12812">
        <v>3647</v>
      </c>
      <c r="D12812" s="3">
        <v>0.54604166666666665</v>
      </c>
      <c r="E12812" s="3">
        <f t="shared" si="402"/>
        <v>5.9444444444444466E-2</v>
      </c>
      <c r="F12812">
        <f t="shared" si="403"/>
        <v>85</v>
      </c>
    </row>
    <row r="12813" spans="2:6" x14ac:dyDescent="0.25">
      <c r="B12813">
        <v>13580</v>
      </c>
      <c r="C12813">
        <v>3531</v>
      </c>
      <c r="D12813" s="3">
        <v>0.54604166666666665</v>
      </c>
      <c r="E12813" s="3">
        <f t="shared" si="402"/>
        <v>5.9444444444444466E-2</v>
      </c>
      <c r="F12813">
        <f t="shared" si="403"/>
        <v>85</v>
      </c>
    </row>
    <row r="12814" spans="2:6" x14ac:dyDescent="0.25">
      <c r="B12814">
        <v>13581</v>
      </c>
      <c r="C12814">
        <v>3531</v>
      </c>
      <c r="D12814" s="3">
        <v>0.54604166666666665</v>
      </c>
      <c r="E12814" s="3">
        <f t="shared" si="402"/>
        <v>5.9444444444444466E-2</v>
      </c>
      <c r="F12814">
        <f t="shared" si="403"/>
        <v>85</v>
      </c>
    </row>
    <row r="12815" spans="2:6" x14ac:dyDescent="0.25">
      <c r="B12815">
        <v>13582</v>
      </c>
      <c r="C12815">
        <v>3531</v>
      </c>
      <c r="D12815" s="3">
        <v>0.54604166666666665</v>
      </c>
      <c r="E12815" s="3">
        <f t="shared" si="402"/>
        <v>5.9444444444444466E-2</v>
      </c>
      <c r="F12815">
        <f t="shared" si="403"/>
        <v>85</v>
      </c>
    </row>
    <row r="12816" spans="2:6" x14ac:dyDescent="0.25">
      <c r="B12816">
        <v>13583</v>
      </c>
      <c r="C12816">
        <v>3531</v>
      </c>
      <c r="D12816" s="3">
        <v>0.54604166666666665</v>
      </c>
      <c r="E12816" s="3">
        <f t="shared" si="402"/>
        <v>5.9444444444444466E-2</v>
      </c>
      <c r="F12816">
        <f t="shared" si="403"/>
        <v>85</v>
      </c>
    </row>
    <row r="12817" spans="2:6" x14ac:dyDescent="0.25">
      <c r="B12817">
        <v>13584</v>
      </c>
      <c r="C12817">
        <v>4128</v>
      </c>
      <c r="D12817" s="3">
        <v>0.54604166666666665</v>
      </c>
      <c r="E12817" s="3">
        <f t="shared" si="402"/>
        <v>5.9444444444444466E-2</v>
      </c>
      <c r="F12817">
        <f t="shared" si="403"/>
        <v>85</v>
      </c>
    </row>
    <row r="12818" spans="2:6" x14ac:dyDescent="0.25">
      <c r="B12818">
        <v>13585</v>
      </c>
      <c r="C12818">
        <v>4128</v>
      </c>
      <c r="D12818" s="3">
        <v>0.54604166666666665</v>
      </c>
      <c r="E12818" s="3">
        <f t="shared" si="402"/>
        <v>5.9444444444444466E-2</v>
      </c>
      <c r="F12818">
        <f t="shared" si="403"/>
        <v>85</v>
      </c>
    </row>
    <row r="12819" spans="2:6" x14ac:dyDescent="0.25">
      <c r="B12819">
        <v>13586</v>
      </c>
      <c r="C12819">
        <v>4128</v>
      </c>
      <c r="D12819" s="3">
        <v>0.54604166666666665</v>
      </c>
      <c r="E12819" s="3">
        <f t="shared" si="402"/>
        <v>5.9444444444444466E-2</v>
      </c>
      <c r="F12819">
        <f t="shared" si="403"/>
        <v>85</v>
      </c>
    </row>
    <row r="12820" spans="2:6" x14ac:dyDescent="0.25">
      <c r="B12820">
        <v>13587</v>
      </c>
      <c r="C12820">
        <v>4128</v>
      </c>
      <c r="D12820" s="3">
        <v>0.54604166666666665</v>
      </c>
      <c r="E12820" s="3">
        <f t="shared" si="402"/>
        <v>5.9444444444444466E-2</v>
      </c>
      <c r="F12820">
        <f t="shared" si="403"/>
        <v>85</v>
      </c>
    </row>
    <row r="12821" spans="2:6" x14ac:dyDescent="0.25">
      <c r="B12821">
        <v>13588</v>
      </c>
      <c r="C12821">
        <v>3618</v>
      </c>
      <c r="D12821" s="3">
        <v>0.54604166666666665</v>
      </c>
      <c r="E12821" s="3">
        <f t="shared" si="402"/>
        <v>5.9444444444444466E-2</v>
      </c>
      <c r="F12821">
        <f t="shared" si="403"/>
        <v>85</v>
      </c>
    </row>
    <row r="12822" spans="2:6" x14ac:dyDescent="0.25">
      <c r="B12822">
        <v>13589</v>
      </c>
      <c r="C12822">
        <v>3618</v>
      </c>
      <c r="D12822" s="3">
        <v>0.54604166666666665</v>
      </c>
      <c r="E12822" s="3">
        <f t="shared" si="402"/>
        <v>5.9444444444444466E-2</v>
      </c>
      <c r="F12822">
        <f t="shared" si="403"/>
        <v>85</v>
      </c>
    </row>
    <row r="12823" spans="2:6" x14ac:dyDescent="0.25">
      <c r="B12823">
        <v>13590</v>
      </c>
      <c r="C12823">
        <v>3618</v>
      </c>
      <c r="D12823" s="3">
        <v>0.54604166666666665</v>
      </c>
      <c r="E12823" s="3">
        <f t="shared" si="402"/>
        <v>5.9444444444444466E-2</v>
      </c>
      <c r="F12823">
        <f t="shared" si="403"/>
        <v>85</v>
      </c>
    </row>
    <row r="12824" spans="2:6" x14ac:dyDescent="0.25">
      <c r="B12824">
        <v>13591</v>
      </c>
      <c r="C12824">
        <v>3618</v>
      </c>
      <c r="D12824" s="3">
        <v>0.54604166666666665</v>
      </c>
      <c r="E12824" s="3">
        <f t="shared" si="402"/>
        <v>5.9444444444444466E-2</v>
      </c>
      <c r="F12824">
        <f t="shared" si="403"/>
        <v>85</v>
      </c>
    </row>
    <row r="12825" spans="2:6" x14ac:dyDescent="0.25">
      <c r="B12825">
        <v>13592</v>
      </c>
      <c r="C12825">
        <v>3565</v>
      </c>
      <c r="D12825" s="3">
        <v>0.54605324074074069</v>
      </c>
      <c r="E12825" s="3">
        <f t="shared" si="402"/>
        <v>5.9456018518518505E-2</v>
      </c>
      <c r="F12825">
        <f t="shared" si="403"/>
        <v>85</v>
      </c>
    </row>
    <row r="12826" spans="2:6" x14ac:dyDescent="0.25">
      <c r="B12826">
        <v>13593</v>
      </c>
      <c r="C12826">
        <v>3565</v>
      </c>
      <c r="D12826" s="3">
        <v>0.54605324074074069</v>
      </c>
      <c r="E12826" s="3">
        <f t="shared" si="402"/>
        <v>5.9456018518518505E-2</v>
      </c>
      <c r="F12826">
        <f t="shared" si="403"/>
        <v>85</v>
      </c>
    </row>
    <row r="12827" spans="2:6" x14ac:dyDescent="0.25">
      <c r="B12827">
        <v>13594</v>
      </c>
      <c r="C12827">
        <v>3565</v>
      </c>
      <c r="D12827" s="3">
        <v>0.54605324074074069</v>
      </c>
      <c r="E12827" s="3">
        <f t="shared" si="402"/>
        <v>5.9456018518518505E-2</v>
      </c>
      <c r="F12827">
        <f t="shared" si="403"/>
        <v>85</v>
      </c>
    </row>
    <row r="12828" spans="2:6" x14ac:dyDescent="0.25">
      <c r="B12828">
        <v>13595</v>
      </c>
      <c r="C12828">
        <v>3565</v>
      </c>
      <c r="D12828" s="3">
        <v>0.54605324074074069</v>
      </c>
      <c r="E12828" s="3">
        <f t="shared" si="402"/>
        <v>5.9456018518518505E-2</v>
      </c>
      <c r="F12828">
        <f t="shared" si="403"/>
        <v>85</v>
      </c>
    </row>
    <row r="12829" spans="2:6" x14ac:dyDescent="0.25">
      <c r="B12829">
        <v>13596</v>
      </c>
      <c r="C12829">
        <v>3570</v>
      </c>
      <c r="D12829" s="3">
        <v>0.54605324074074069</v>
      </c>
      <c r="E12829" s="3">
        <f t="shared" si="402"/>
        <v>5.9456018518518505E-2</v>
      </c>
      <c r="F12829">
        <f t="shared" si="403"/>
        <v>85</v>
      </c>
    </row>
    <row r="12830" spans="2:6" x14ac:dyDescent="0.25">
      <c r="B12830">
        <v>13597</v>
      </c>
      <c r="C12830">
        <v>3570</v>
      </c>
      <c r="D12830" s="3">
        <v>0.54605324074074069</v>
      </c>
      <c r="E12830" s="3">
        <f t="shared" si="402"/>
        <v>5.9456018518518505E-2</v>
      </c>
      <c r="F12830">
        <f t="shared" si="403"/>
        <v>85</v>
      </c>
    </row>
    <row r="12831" spans="2:6" x14ac:dyDescent="0.25">
      <c r="B12831">
        <v>13598</v>
      </c>
      <c r="C12831">
        <v>3570</v>
      </c>
      <c r="D12831" s="3">
        <v>0.54605324074074069</v>
      </c>
      <c r="E12831" s="3">
        <f t="shared" si="402"/>
        <v>5.9456018518518505E-2</v>
      </c>
      <c r="F12831">
        <f t="shared" si="403"/>
        <v>85</v>
      </c>
    </row>
    <row r="12832" spans="2:6" x14ac:dyDescent="0.25">
      <c r="B12832">
        <v>13599</v>
      </c>
      <c r="C12832">
        <v>3570</v>
      </c>
      <c r="D12832" s="3">
        <v>0.54605324074074069</v>
      </c>
      <c r="E12832" s="3">
        <f t="shared" si="402"/>
        <v>5.9456018518518505E-2</v>
      </c>
      <c r="F12832">
        <f t="shared" si="403"/>
        <v>85</v>
      </c>
    </row>
    <row r="12833" spans="2:6" x14ac:dyDescent="0.25">
      <c r="B12833">
        <v>13600</v>
      </c>
      <c r="C12833">
        <v>3542</v>
      </c>
      <c r="D12833" s="3">
        <v>0.54605324074074069</v>
      </c>
      <c r="E12833" s="3">
        <f t="shared" si="402"/>
        <v>5.9456018518518505E-2</v>
      </c>
      <c r="F12833">
        <f t="shared" si="403"/>
        <v>85</v>
      </c>
    </row>
    <row r="12834" spans="2:6" x14ac:dyDescent="0.25">
      <c r="B12834">
        <v>13601</v>
      </c>
      <c r="C12834">
        <v>3542</v>
      </c>
      <c r="D12834" s="3">
        <v>0.54605324074074069</v>
      </c>
      <c r="E12834" s="3">
        <f t="shared" si="402"/>
        <v>5.9456018518518505E-2</v>
      </c>
      <c r="F12834">
        <f t="shared" si="403"/>
        <v>85</v>
      </c>
    </row>
    <row r="12835" spans="2:6" x14ac:dyDescent="0.25">
      <c r="B12835">
        <v>13602</v>
      </c>
      <c r="C12835">
        <v>3542</v>
      </c>
      <c r="D12835" s="3">
        <v>0.54605324074074069</v>
      </c>
      <c r="E12835" s="3">
        <f t="shared" si="402"/>
        <v>5.9456018518518505E-2</v>
      </c>
      <c r="F12835">
        <f t="shared" si="403"/>
        <v>85</v>
      </c>
    </row>
    <row r="12836" spans="2:6" x14ac:dyDescent="0.25">
      <c r="B12836">
        <v>13603</v>
      </c>
      <c r="C12836">
        <v>3542</v>
      </c>
      <c r="D12836" s="3">
        <v>0.54605324074074069</v>
      </c>
      <c r="E12836" s="3">
        <f t="shared" si="402"/>
        <v>5.9456018518518505E-2</v>
      </c>
      <c r="F12836">
        <f t="shared" si="403"/>
        <v>85</v>
      </c>
    </row>
    <row r="12837" spans="2:6" x14ac:dyDescent="0.25">
      <c r="B12837">
        <v>13604</v>
      </c>
      <c r="C12837">
        <v>3585</v>
      </c>
      <c r="D12837" s="3">
        <v>0.54605324074074069</v>
      </c>
      <c r="E12837" s="3">
        <f t="shared" si="402"/>
        <v>5.9456018518518505E-2</v>
      </c>
      <c r="F12837">
        <f t="shared" si="403"/>
        <v>85</v>
      </c>
    </row>
    <row r="12838" spans="2:6" x14ac:dyDescent="0.25">
      <c r="B12838">
        <v>13605</v>
      </c>
      <c r="C12838">
        <v>3585</v>
      </c>
      <c r="D12838" s="3">
        <v>0.54605324074074069</v>
      </c>
      <c r="E12838" s="3">
        <f t="shared" si="402"/>
        <v>5.9456018518518505E-2</v>
      </c>
      <c r="F12838">
        <f t="shared" si="403"/>
        <v>85</v>
      </c>
    </row>
    <row r="12839" spans="2:6" x14ac:dyDescent="0.25">
      <c r="B12839">
        <v>13606</v>
      </c>
      <c r="C12839">
        <v>3585</v>
      </c>
      <c r="D12839" s="3">
        <v>0.54605324074074069</v>
      </c>
      <c r="E12839" s="3">
        <f t="shared" si="402"/>
        <v>5.9456018518518505E-2</v>
      </c>
      <c r="F12839">
        <f t="shared" si="403"/>
        <v>85</v>
      </c>
    </row>
    <row r="12840" spans="2:6" x14ac:dyDescent="0.25">
      <c r="B12840">
        <v>13607</v>
      </c>
      <c r="C12840">
        <v>3585</v>
      </c>
      <c r="D12840" s="3">
        <v>0.54605324074074069</v>
      </c>
      <c r="E12840" s="3">
        <f t="shared" si="402"/>
        <v>5.9456018518518505E-2</v>
      </c>
      <c r="F12840">
        <f t="shared" si="403"/>
        <v>85</v>
      </c>
    </row>
    <row r="12841" spans="2:6" x14ac:dyDescent="0.25">
      <c r="B12841">
        <v>13608</v>
      </c>
      <c r="C12841">
        <v>3588</v>
      </c>
      <c r="D12841" s="3">
        <v>0.54606481481481484</v>
      </c>
      <c r="E12841" s="3">
        <f t="shared" si="402"/>
        <v>5.9467592592592655E-2</v>
      </c>
      <c r="F12841">
        <f t="shared" si="403"/>
        <v>85</v>
      </c>
    </row>
    <row r="12842" spans="2:6" x14ac:dyDescent="0.25">
      <c r="B12842">
        <v>13609</v>
      </c>
      <c r="C12842">
        <v>3588</v>
      </c>
      <c r="D12842" s="3">
        <v>0.54606481481481484</v>
      </c>
      <c r="E12842" s="3">
        <f t="shared" si="402"/>
        <v>5.9467592592592655E-2</v>
      </c>
      <c r="F12842">
        <f t="shared" si="403"/>
        <v>85</v>
      </c>
    </row>
    <row r="12843" spans="2:6" x14ac:dyDescent="0.25">
      <c r="B12843">
        <v>13610</v>
      </c>
      <c r="C12843">
        <v>3588</v>
      </c>
      <c r="D12843" s="3">
        <v>0.54606481481481484</v>
      </c>
      <c r="E12843" s="3">
        <f t="shared" si="402"/>
        <v>5.9467592592592655E-2</v>
      </c>
      <c r="F12843">
        <f t="shared" si="403"/>
        <v>85</v>
      </c>
    </row>
    <row r="12844" spans="2:6" x14ac:dyDescent="0.25">
      <c r="B12844">
        <v>13611</v>
      </c>
      <c r="C12844">
        <v>3588</v>
      </c>
      <c r="D12844" s="3">
        <v>0.54606481481481484</v>
      </c>
      <c r="E12844" s="3">
        <f t="shared" si="402"/>
        <v>5.9467592592592655E-2</v>
      </c>
      <c r="F12844">
        <f t="shared" si="403"/>
        <v>85</v>
      </c>
    </row>
    <row r="12845" spans="2:6" x14ac:dyDescent="0.25">
      <c r="B12845">
        <v>13612</v>
      </c>
      <c r="C12845">
        <v>3524</v>
      </c>
      <c r="D12845" s="3">
        <v>0.54606481481481484</v>
      </c>
      <c r="E12845" s="3">
        <f t="shared" si="402"/>
        <v>5.9467592592592655E-2</v>
      </c>
      <c r="F12845">
        <f t="shared" si="403"/>
        <v>85</v>
      </c>
    </row>
    <row r="12846" spans="2:6" x14ac:dyDescent="0.25">
      <c r="B12846">
        <v>13613</v>
      </c>
      <c r="C12846">
        <v>3524</v>
      </c>
      <c r="D12846" s="3">
        <v>0.54606481481481484</v>
      </c>
      <c r="E12846" s="3">
        <f t="shared" si="402"/>
        <v>5.9467592592592655E-2</v>
      </c>
      <c r="F12846">
        <f t="shared" si="403"/>
        <v>85</v>
      </c>
    </row>
    <row r="12847" spans="2:6" x14ac:dyDescent="0.25">
      <c r="B12847">
        <v>13614</v>
      </c>
      <c r="C12847">
        <v>3524</v>
      </c>
      <c r="D12847" s="3">
        <v>0.54606481481481484</v>
      </c>
      <c r="E12847" s="3">
        <f t="shared" si="402"/>
        <v>5.9467592592592655E-2</v>
      </c>
      <c r="F12847">
        <f t="shared" si="403"/>
        <v>85</v>
      </c>
    </row>
    <row r="12848" spans="2:6" x14ac:dyDescent="0.25">
      <c r="B12848">
        <v>13615</v>
      </c>
      <c r="C12848">
        <v>3524</v>
      </c>
      <c r="D12848" s="3">
        <v>0.54606481481481484</v>
      </c>
      <c r="E12848" s="3">
        <f t="shared" si="402"/>
        <v>5.9467592592592655E-2</v>
      </c>
      <c r="F12848">
        <f t="shared" si="403"/>
        <v>85</v>
      </c>
    </row>
    <row r="12849" spans="2:6" x14ac:dyDescent="0.25">
      <c r="B12849">
        <v>13616</v>
      </c>
      <c r="C12849">
        <v>3559</v>
      </c>
      <c r="D12849" s="3">
        <v>0.54607638888888888</v>
      </c>
      <c r="E12849" s="3">
        <f t="shared" si="402"/>
        <v>5.9479166666666694E-2</v>
      </c>
      <c r="F12849">
        <f t="shared" si="403"/>
        <v>85</v>
      </c>
    </row>
    <row r="12850" spans="2:6" x14ac:dyDescent="0.25">
      <c r="B12850">
        <v>13617</v>
      </c>
      <c r="C12850">
        <v>3559</v>
      </c>
      <c r="D12850" s="3">
        <v>0.54607638888888888</v>
      </c>
      <c r="E12850" s="3">
        <f t="shared" si="402"/>
        <v>5.9479166666666694E-2</v>
      </c>
      <c r="F12850">
        <f t="shared" si="403"/>
        <v>85</v>
      </c>
    </row>
    <row r="12851" spans="2:6" x14ac:dyDescent="0.25">
      <c r="B12851">
        <v>13618</v>
      </c>
      <c r="C12851">
        <v>3559</v>
      </c>
      <c r="D12851" s="3">
        <v>0.54607638888888888</v>
      </c>
      <c r="E12851" s="3">
        <f t="shared" si="402"/>
        <v>5.9479166666666694E-2</v>
      </c>
      <c r="F12851">
        <f t="shared" si="403"/>
        <v>85</v>
      </c>
    </row>
    <row r="12852" spans="2:6" x14ac:dyDescent="0.25">
      <c r="B12852">
        <v>13619</v>
      </c>
      <c r="C12852">
        <v>3559</v>
      </c>
      <c r="D12852" s="3">
        <v>0.54607638888888888</v>
      </c>
      <c r="E12852" s="3">
        <f t="shared" si="402"/>
        <v>5.9479166666666694E-2</v>
      </c>
      <c r="F12852">
        <f t="shared" si="403"/>
        <v>85</v>
      </c>
    </row>
    <row r="12853" spans="2:6" x14ac:dyDescent="0.25">
      <c r="B12853">
        <v>13620</v>
      </c>
      <c r="C12853">
        <v>3598</v>
      </c>
      <c r="D12853" s="3">
        <v>0.54608796296296302</v>
      </c>
      <c r="E12853" s="3">
        <f t="shared" si="402"/>
        <v>5.9490740740740844E-2</v>
      </c>
      <c r="F12853">
        <f t="shared" si="403"/>
        <v>85</v>
      </c>
    </row>
    <row r="12854" spans="2:6" x14ac:dyDescent="0.25">
      <c r="B12854">
        <v>13621</v>
      </c>
      <c r="C12854">
        <v>3598</v>
      </c>
      <c r="D12854" s="3">
        <v>0.54608796296296302</v>
      </c>
      <c r="E12854" s="3">
        <f t="shared" si="402"/>
        <v>5.9490740740740844E-2</v>
      </c>
      <c r="F12854">
        <f t="shared" si="403"/>
        <v>85</v>
      </c>
    </row>
    <row r="12855" spans="2:6" x14ac:dyDescent="0.25">
      <c r="B12855">
        <v>13622</v>
      </c>
      <c r="C12855">
        <v>3598</v>
      </c>
      <c r="D12855" s="3">
        <v>0.54608796296296302</v>
      </c>
      <c r="E12855" s="3">
        <f t="shared" si="402"/>
        <v>5.9490740740740844E-2</v>
      </c>
      <c r="F12855">
        <f t="shared" si="403"/>
        <v>85</v>
      </c>
    </row>
    <row r="12856" spans="2:6" x14ac:dyDescent="0.25">
      <c r="B12856">
        <v>13623</v>
      </c>
      <c r="C12856">
        <v>3598</v>
      </c>
      <c r="D12856" s="3">
        <v>0.54608796296296302</v>
      </c>
      <c r="E12856" s="3">
        <f t="shared" si="402"/>
        <v>5.9490740740740844E-2</v>
      </c>
      <c r="F12856">
        <f t="shared" si="403"/>
        <v>85</v>
      </c>
    </row>
    <row r="12857" spans="2:6" x14ac:dyDescent="0.25">
      <c r="B12857">
        <v>13624</v>
      </c>
      <c r="C12857">
        <v>3620</v>
      </c>
      <c r="D12857" s="3">
        <v>0.54608796296296302</v>
      </c>
      <c r="E12857" s="3">
        <f t="shared" si="402"/>
        <v>5.9490740740740844E-2</v>
      </c>
      <c r="F12857">
        <f t="shared" si="403"/>
        <v>85</v>
      </c>
    </row>
    <row r="12858" spans="2:6" x14ac:dyDescent="0.25">
      <c r="B12858">
        <v>13625</v>
      </c>
      <c r="C12858">
        <v>3620</v>
      </c>
      <c r="D12858" s="3">
        <v>0.54608796296296302</v>
      </c>
      <c r="E12858" s="3">
        <f t="shared" si="402"/>
        <v>5.9490740740740844E-2</v>
      </c>
      <c r="F12858">
        <f t="shared" si="403"/>
        <v>85</v>
      </c>
    </row>
    <row r="12859" spans="2:6" x14ac:dyDescent="0.25">
      <c r="B12859">
        <v>13626</v>
      </c>
      <c r="C12859">
        <v>3620</v>
      </c>
      <c r="D12859" s="3">
        <v>0.54608796296296302</v>
      </c>
      <c r="E12859" s="3">
        <f t="shared" si="402"/>
        <v>5.9490740740740844E-2</v>
      </c>
      <c r="F12859">
        <f t="shared" si="403"/>
        <v>85</v>
      </c>
    </row>
    <row r="12860" spans="2:6" x14ac:dyDescent="0.25">
      <c r="B12860">
        <v>13627</v>
      </c>
      <c r="C12860">
        <v>3620</v>
      </c>
      <c r="D12860" s="3">
        <v>0.54608796296296302</v>
      </c>
      <c r="E12860" s="3">
        <f t="shared" si="402"/>
        <v>5.9490740740740844E-2</v>
      </c>
      <c r="F12860">
        <f t="shared" si="403"/>
        <v>85</v>
      </c>
    </row>
    <row r="12861" spans="2:6" x14ac:dyDescent="0.25">
      <c r="B12861">
        <v>13628</v>
      </c>
      <c r="C12861">
        <v>3523</v>
      </c>
      <c r="D12861" s="3">
        <v>0.54609953703703706</v>
      </c>
      <c r="E12861" s="3">
        <f t="shared" si="402"/>
        <v>5.9502314814814883E-2</v>
      </c>
      <c r="F12861">
        <f t="shared" si="403"/>
        <v>85</v>
      </c>
    </row>
    <row r="12862" spans="2:6" x14ac:dyDescent="0.25">
      <c r="B12862">
        <v>13629</v>
      </c>
      <c r="C12862">
        <v>3523</v>
      </c>
      <c r="D12862" s="3">
        <v>0.54609953703703706</v>
      </c>
      <c r="E12862" s="3">
        <f t="shared" si="402"/>
        <v>5.9502314814814883E-2</v>
      </c>
      <c r="F12862">
        <f t="shared" si="403"/>
        <v>85</v>
      </c>
    </row>
    <row r="12863" spans="2:6" x14ac:dyDescent="0.25">
      <c r="B12863">
        <v>13630</v>
      </c>
      <c r="C12863">
        <v>3523</v>
      </c>
      <c r="D12863" s="3">
        <v>0.54609953703703706</v>
      </c>
      <c r="E12863" s="3">
        <f t="shared" si="402"/>
        <v>5.9502314814814883E-2</v>
      </c>
      <c r="F12863">
        <f t="shared" si="403"/>
        <v>85</v>
      </c>
    </row>
    <row r="12864" spans="2:6" x14ac:dyDescent="0.25">
      <c r="B12864">
        <v>13631</v>
      </c>
      <c r="C12864">
        <v>3523</v>
      </c>
      <c r="D12864" s="3">
        <v>0.54609953703703706</v>
      </c>
      <c r="E12864" s="3">
        <f t="shared" si="402"/>
        <v>5.9502314814814883E-2</v>
      </c>
      <c r="F12864">
        <f t="shared" si="403"/>
        <v>85</v>
      </c>
    </row>
    <row r="12865" spans="2:6" x14ac:dyDescent="0.25">
      <c r="B12865">
        <v>13632</v>
      </c>
      <c r="C12865">
        <v>3608</v>
      </c>
      <c r="D12865" s="3">
        <v>0.54609953703703706</v>
      </c>
      <c r="E12865" s="3">
        <f t="shared" si="402"/>
        <v>5.9502314814814883E-2</v>
      </c>
      <c r="F12865">
        <f t="shared" si="403"/>
        <v>85</v>
      </c>
    </row>
    <row r="12866" spans="2:6" x14ac:dyDescent="0.25">
      <c r="B12866">
        <v>13633</v>
      </c>
      <c r="C12866">
        <v>3608</v>
      </c>
      <c r="D12866" s="3">
        <v>0.54609953703703706</v>
      </c>
      <c r="E12866" s="3">
        <f t="shared" ref="E12866:E12929" si="404">D12866-$A$1</f>
        <v>5.9502314814814883E-2</v>
      </c>
      <c r="F12866">
        <f t="shared" ref="F12866:F12929" si="405">(MINUTE(E12866))+60</f>
        <v>85</v>
      </c>
    </row>
    <row r="12867" spans="2:6" x14ac:dyDescent="0.25">
      <c r="B12867">
        <v>13634</v>
      </c>
      <c r="C12867">
        <v>3608</v>
      </c>
      <c r="D12867" s="3">
        <v>0.54609953703703706</v>
      </c>
      <c r="E12867" s="3">
        <f t="shared" si="404"/>
        <v>5.9502314814814883E-2</v>
      </c>
      <c r="F12867">
        <f t="shared" si="405"/>
        <v>85</v>
      </c>
    </row>
    <row r="12868" spans="2:6" x14ac:dyDescent="0.25">
      <c r="B12868">
        <v>13635</v>
      </c>
      <c r="C12868">
        <v>3608</v>
      </c>
      <c r="D12868" s="3">
        <v>0.54609953703703706</v>
      </c>
      <c r="E12868" s="3">
        <f t="shared" si="404"/>
        <v>5.9502314814814883E-2</v>
      </c>
      <c r="F12868">
        <f t="shared" si="405"/>
        <v>85</v>
      </c>
    </row>
    <row r="12869" spans="2:6" x14ac:dyDescent="0.25">
      <c r="B12869">
        <v>13636</v>
      </c>
      <c r="C12869">
        <v>3564</v>
      </c>
      <c r="D12869" s="3">
        <v>0.54609953703703706</v>
      </c>
      <c r="E12869" s="3">
        <f t="shared" si="404"/>
        <v>5.9502314814814883E-2</v>
      </c>
      <c r="F12869">
        <f t="shared" si="405"/>
        <v>85</v>
      </c>
    </row>
    <row r="12870" spans="2:6" x14ac:dyDescent="0.25">
      <c r="B12870">
        <v>13637</v>
      </c>
      <c r="C12870">
        <v>3564</v>
      </c>
      <c r="D12870" s="3">
        <v>0.54609953703703706</v>
      </c>
      <c r="E12870" s="3">
        <f t="shared" si="404"/>
        <v>5.9502314814814883E-2</v>
      </c>
      <c r="F12870">
        <f t="shared" si="405"/>
        <v>85</v>
      </c>
    </row>
    <row r="12871" spans="2:6" x14ac:dyDescent="0.25">
      <c r="B12871">
        <v>13638</v>
      </c>
      <c r="C12871">
        <v>3564</v>
      </c>
      <c r="D12871" s="3">
        <v>0.54609953703703706</v>
      </c>
      <c r="E12871" s="3">
        <f t="shared" si="404"/>
        <v>5.9502314814814883E-2</v>
      </c>
      <c r="F12871">
        <f t="shared" si="405"/>
        <v>85</v>
      </c>
    </row>
    <row r="12872" spans="2:6" x14ac:dyDescent="0.25">
      <c r="B12872">
        <v>13639</v>
      </c>
      <c r="C12872">
        <v>3564</v>
      </c>
      <c r="D12872" s="3">
        <v>0.54609953703703706</v>
      </c>
      <c r="E12872" s="3">
        <f t="shared" si="404"/>
        <v>5.9502314814814883E-2</v>
      </c>
      <c r="F12872">
        <f t="shared" si="405"/>
        <v>85</v>
      </c>
    </row>
    <row r="12873" spans="2:6" x14ac:dyDescent="0.25">
      <c r="B12873">
        <v>13640</v>
      </c>
      <c r="C12873">
        <v>3633</v>
      </c>
      <c r="D12873" s="3">
        <v>0.54609953703703706</v>
      </c>
      <c r="E12873" s="3">
        <f t="shared" si="404"/>
        <v>5.9502314814814883E-2</v>
      </c>
      <c r="F12873">
        <f t="shared" si="405"/>
        <v>85</v>
      </c>
    </row>
    <row r="12874" spans="2:6" x14ac:dyDescent="0.25">
      <c r="B12874">
        <v>13641</v>
      </c>
      <c r="C12874">
        <v>3633</v>
      </c>
      <c r="D12874" s="3">
        <v>0.54609953703703706</v>
      </c>
      <c r="E12874" s="3">
        <f t="shared" si="404"/>
        <v>5.9502314814814883E-2</v>
      </c>
      <c r="F12874">
        <f t="shared" si="405"/>
        <v>85</v>
      </c>
    </row>
    <row r="12875" spans="2:6" x14ac:dyDescent="0.25">
      <c r="B12875">
        <v>13642</v>
      </c>
      <c r="C12875">
        <v>3633</v>
      </c>
      <c r="D12875" s="3">
        <v>0.54609953703703706</v>
      </c>
      <c r="E12875" s="3">
        <f t="shared" si="404"/>
        <v>5.9502314814814883E-2</v>
      </c>
      <c r="F12875">
        <f t="shared" si="405"/>
        <v>85</v>
      </c>
    </row>
    <row r="12876" spans="2:6" x14ac:dyDescent="0.25">
      <c r="B12876">
        <v>13643</v>
      </c>
      <c r="C12876">
        <v>3633</v>
      </c>
      <c r="D12876" s="3">
        <v>0.54609953703703706</v>
      </c>
      <c r="E12876" s="3">
        <f t="shared" si="404"/>
        <v>5.9502314814814883E-2</v>
      </c>
      <c r="F12876">
        <f t="shared" si="405"/>
        <v>85</v>
      </c>
    </row>
    <row r="12877" spans="2:6" x14ac:dyDescent="0.25">
      <c r="B12877">
        <v>13644</v>
      </c>
      <c r="C12877">
        <v>3615</v>
      </c>
      <c r="D12877" s="3">
        <v>0.5461111111111111</v>
      </c>
      <c r="E12877" s="3">
        <f t="shared" si="404"/>
        <v>5.9513888888888922E-2</v>
      </c>
      <c r="F12877">
        <f t="shared" si="405"/>
        <v>85</v>
      </c>
    </row>
    <row r="12878" spans="2:6" x14ac:dyDescent="0.25">
      <c r="B12878">
        <v>13645</v>
      </c>
      <c r="C12878">
        <v>3615</v>
      </c>
      <c r="D12878" s="3">
        <v>0.5461111111111111</v>
      </c>
      <c r="E12878" s="3">
        <f t="shared" si="404"/>
        <v>5.9513888888888922E-2</v>
      </c>
      <c r="F12878">
        <f t="shared" si="405"/>
        <v>85</v>
      </c>
    </row>
    <row r="12879" spans="2:6" x14ac:dyDescent="0.25">
      <c r="B12879">
        <v>13646</v>
      </c>
      <c r="C12879">
        <v>3615</v>
      </c>
      <c r="D12879" s="3">
        <v>0.5461111111111111</v>
      </c>
      <c r="E12879" s="3">
        <f t="shared" si="404"/>
        <v>5.9513888888888922E-2</v>
      </c>
      <c r="F12879">
        <f t="shared" si="405"/>
        <v>85</v>
      </c>
    </row>
    <row r="12880" spans="2:6" x14ac:dyDescent="0.25">
      <c r="B12880">
        <v>13647</v>
      </c>
      <c r="C12880">
        <v>3615</v>
      </c>
      <c r="D12880" s="3">
        <v>0.5461111111111111</v>
      </c>
      <c r="E12880" s="3">
        <f t="shared" si="404"/>
        <v>5.9513888888888922E-2</v>
      </c>
      <c r="F12880">
        <f t="shared" si="405"/>
        <v>85</v>
      </c>
    </row>
    <row r="12881" spans="2:6" x14ac:dyDescent="0.25">
      <c r="B12881">
        <v>13648</v>
      </c>
      <c r="C12881">
        <v>3633</v>
      </c>
      <c r="D12881" s="3">
        <v>0.5461111111111111</v>
      </c>
      <c r="E12881" s="3">
        <f t="shared" si="404"/>
        <v>5.9513888888888922E-2</v>
      </c>
      <c r="F12881">
        <f t="shared" si="405"/>
        <v>85</v>
      </c>
    </row>
    <row r="12882" spans="2:6" x14ac:dyDescent="0.25">
      <c r="B12882">
        <v>13649</v>
      </c>
      <c r="C12882">
        <v>3633</v>
      </c>
      <c r="D12882" s="3">
        <v>0.5461111111111111</v>
      </c>
      <c r="E12882" s="3">
        <f t="shared" si="404"/>
        <v>5.9513888888888922E-2</v>
      </c>
      <c r="F12882">
        <f t="shared" si="405"/>
        <v>85</v>
      </c>
    </row>
    <row r="12883" spans="2:6" x14ac:dyDescent="0.25">
      <c r="B12883">
        <v>13650</v>
      </c>
      <c r="C12883">
        <v>3633</v>
      </c>
      <c r="D12883" s="3">
        <v>0.5461111111111111</v>
      </c>
      <c r="E12883" s="3">
        <f t="shared" si="404"/>
        <v>5.9513888888888922E-2</v>
      </c>
      <c r="F12883">
        <f t="shared" si="405"/>
        <v>85</v>
      </c>
    </row>
    <row r="12884" spans="2:6" x14ac:dyDescent="0.25">
      <c r="B12884">
        <v>13651</v>
      </c>
      <c r="C12884">
        <v>3633</v>
      </c>
      <c r="D12884" s="3">
        <v>0.5461111111111111</v>
      </c>
      <c r="E12884" s="3">
        <f t="shared" si="404"/>
        <v>5.9513888888888922E-2</v>
      </c>
      <c r="F12884">
        <f t="shared" si="405"/>
        <v>85</v>
      </c>
    </row>
    <row r="12885" spans="2:6" x14ac:dyDescent="0.25">
      <c r="B12885">
        <v>13652</v>
      </c>
      <c r="C12885">
        <v>3647</v>
      </c>
      <c r="D12885" s="3">
        <v>0.54612268518518514</v>
      </c>
      <c r="E12885" s="3">
        <f t="shared" si="404"/>
        <v>5.9525462962962961E-2</v>
      </c>
      <c r="F12885">
        <f t="shared" si="405"/>
        <v>85</v>
      </c>
    </row>
    <row r="12886" spans="2:6" x14ac:dyDescent="0.25">
      <c r="B12886">
        <v>13653</v>
      </c>
      <c r="C12886">
        <v>3647</v>
      </c>
      <c r="D12886" s="3">
        <v>0.54612268518518514</v>
      </c>
      <c r="E12886" s="3">
        <f t="shared" si="404"/>
        <v>5.9525462962962961E-2</v>
      </c>
      <c r="F12886">
        <f t="shared" si="405"/>
        <v>85</v>
      </c>
    </row>
    <row r="12887" spans="2:6" x14ac:dyDescent="0.25">
      <c r="B12887">
        <v>13654</v>
      </c>
      <c r="C12887">
        <v>3647</v>
      </c>
      <c r="D12887" s="3">
        <v>0.54612268518518514</v>
      </c>
      <c r="E12887" s="3">
        <f t="shared" si="404"/>
        <v>5.9525462962962961E-2</v>
      </c>
      <c r="F12887">
        <f t="shared" si="405"/>
        <v>85</v>
      </c>
    </row>
    <row r="12888" spans="2:6" x14ac:dyDescent="0.25">
      <c r="B12888">
        <v>13655</v>
      </c>
      <c r="C12888">
        <v>3647</v>
      </c>
      <c r="D12888" s="3">
        <v>0.54612268518518514</v>
      </c>
      <c r="E12888" s="3">
        <f t="shared" si="404"/>
        <v>5.9525462962962961E-2</v>
      </c>
      <c r="F12888">
        <f t="shared" si="405"/>
        <v>85</v>
      </c>
    </row>
    <row r="12889" spans="2:6" x14ac:dyDescent="0.25">
      <c r="B12889">
        <v>13656</v>
      </c>
      <c r="C12889">
        <v>3655</v>
      </c>
      <c r="D12889" s="3">
        <v>0.54613425925925929</v>
      </c>
      <c r="E12889" s="3">
        <f t="shared" si="404"/>
        <v>5.953703703703711E-2</v>
      </c>
      <c r="F12889">
        <f t="shared" si="405"/>
        <v>85</v>
      </c>
    </row>
    <row r="12890" spans="2:6" x14ac:dyDescent="0.25">
      <c r="B12890">
        <v>13657</v>
      </c>
      <c r="C12890">
        <v>3655</v>
      </c>
      <c r="D12890" s="3">
        <v>0.54613425925925929</v>
      </c>
      <c r="E12890" s="3">
        <f t="shared" si="404"/>
        <v>5.953703703703711E-2</v>
      </c>
      <c r="F12890">
        <f t="shared" si="405"/>
        <v>85</v>
      </c>
    </row>
    <row r="12891" spans="2:6" x14ac:dyDescent="0.25">
      <c r="B12891">
        <v>13658</v>
      </c>
      <c r="C12891">
        <v>3655</v>
      </c>
      <c r="D12891" s="3">
        <v>0.54613425925925929</v>
      </c>
      <c r="E12891" s="3">
        <f t="shared" si="404"/>
        <v>5.953703703703711E-2</v>
      </c>
      <c r="F12891">
        <f t="shared" si="405"/>
        <v>85</v>
      </c>
    </row>
    <row r="12892" spans="2:6" x14ac:dyDescent="0.25">
      <c r="B12892">
        <v>13659</v>
      </c>
      <c r="C12892">
        <v>3655</v>
      </c>
      <c r="D12892" s="3">
        <v>0.54613425925925929</v>
      </c>
      <c r="E12892" s="3">
        <f t="shared" si="404"/>
        <v>5.953703703703711E-2</v>
      </c>
      <c r="F12892">
        <f t="shared" si="405"/>
        <v>85</v>
      </c>
    </row>
    <row r="12893" spans="2:6" x14ac:dyDescent="0.25">
      <c r="B12893">
        <v>13660</v>
      </c>
      <c r="C12893">
        <v>3587</v>
      </c>
      <c r="D12893" s="3">
        <v>0.54614583333333333</v>
      </c>
      <c r="E12893" s="3">
        <f t="shared" si="404"/>
        <v>5.9548611111111149E-2</v>
      </c>
      <c r="F12893">
        <f t="shared" si="405"/>
        <v>85</v>
      </c>
    </row>
    <row r="12894" spans="2:6" x14ac:dyDescent="0.25">
      <c r="B12894">
        <v>13661</v>
      </c>
      <c r="C12894">
        <v>3587</v>
      </c>
      <c r="D12894" s="3">
        <v>0.54614583333333333</v>
      </c>
      <c r="E12894" s="3">
        <f t="shared" si="404"/>
        <v>5.9548611111111149E-2</v>
      </c>
      <c r="F12894">
        <f t="shared" si="405"/>
        <v>85</v>
      </c>
    </row>
    <row r="12895" spans="2:6" x14ac:dyDescent="0.25">
      <c r="B12895">
        <v>13662</v>
      </c>
      <c r="C12895">
        <v>3587</v>
      </c>
      <c r="D12895" s="3">
        <v>0.54614583333333333</v>
      </c>
      <c r="E12895" s="3">
        <f t="shared" si="404"/>
        <v>5.9548611111111149E-2</v>
      </c>
      <c r="F12895">
        <f t="shared" si="405"/>
        <v>85</v>
      </c>
    </row>
    <row r="12896" spans="2:6" x14ac:dyDescent="0.25">
      <c r="B12896">
        <v>13663</v>
      </c>
      <c r="C12896">
        <v>3587</v>
      </c>
      <c r="D12896" s="3">
        <v>0.54614583333333333</v>
      </c>
      <c r="E12896" s="3">
        <f t="shared" si="404"/>
        <v>5.9548611111111149E-2</v>
      </c>
      <c r="F12896">
        <f t="shared" si="405"/>
        <v>85</v>
      </c>
    </row>
    <row r="12897" spans="2:6" x14ac:dyDescent="0.25">
      <c r="B12897">
        <v>13664</v>
      </c>
      <c r="C12897">
        <v>3666</v>
      </c>
      <c r="D12897" s="3">
        <v>0.54614583333333333</v>
      </c>
      <c r="E12897" s="3">
        <f t="shared" si="404"/>
        <v>5.9548611111111149E-2</v>
      </c>
      <c r="F12897">
        <f t="shared" si="405"/>
        <v>85</v>
      </c>
    </row>
    <row r="12898" spans="2:6" x14ac:dyDescent="0.25">
      <c r="B12898">
        <v>13665</v>
      </c>
      <c r="C12898">
        <v>3666</v>
      </c>
      <c r="D12898" s="3">
        <v>0.54614583333333333</v>
      </c>
      <c r="E12898" s="3">
        <f t="shared" si="404"/>
        <v>5.9548611111111149E-2</v>
      </c>
      <c r="F12898">
        <f t="shared" si="405"/>
        <v>85</v>
      </c>
    </row>
    <row r="12899" spans="2:6" x14ac:dyDescent="0.25">
      <c r="B12899">
        <v>13666</v>
      </c>
      <c r="C12899">
        <v>3666</v>
      </c>
      <c r="D12899" s="3">
        <v>0.54614583333333333</v>
      </c>
      <c r="E12899" s="3">
        <f t="shared" si="404"/>
        <v>5.9548611111111149E-2</v>
      </c>
      <c r="F12899">
        <f t="shared" si="405"/>
        <v>85</v>
      </c>
    </row>
    <row r="12900" spans="2:6" x14ac:dyDescent="0.25">
      <c r="B12900">
        <v>13667</v>
      </c>
      <c r="C12900">
        <v>3666</v>
      </c>
      <c r="D12900" s="3">
        <v>0.54614583333333333</v>
      </c>
      <c r="E12900" s="3">
        <f t="shared" si="404"/>
        <v>5.9548611111111149E-2</v>
      </c>
      <c r="F12900">
        <f t="shared" si="405"/>
        <v>85</v>
      </c>
    </row>
    <row r="12901" spans="2:6" x14ac:dyDescent="0.25">
      <c r="B12901">
        <v>13668</v>
      </c>
      <c r="C12901">
        <v>3509</v>
      </c>
      <c r="D12901" s="3">
        <v>0.54615740740740748</v>
      </c>
      <c r="E12901" s="3">
        <f t="shared" si="404"/>
        <v>5.9560185185185299E-2</v>
      </c>
      <c r="F12901">
        <f t="shared" si="405"/>
        <v>85</v>
      </c>
    </row>
    <row r="12902" spans="2:6" x14ac:dyDescent="0.25">
      <c r="B12902">
        <v>13669</v>
      </c>
      <c r="C12902">
        <v>3509</v>
      </c>
      <c r="D12902" s="3">
        <v>0.54615740740740748</v>
      </c>
      <c r="E12902" s="3">
        <f t="shared" si="404"/>
        <v>5.9560185185185299E-2</v>
      </c>
      <c r="F12902">
        <f t="shared" si="405"/>
        <v>85</v>
      </c>
    </row>
    <row r="12903" spans="2:6" x14ac:dyDescent="0.25">
      <c r="B12903">
        <v>13670</v>
      </c>
      <c r="C12903">
        <v>3509</v>
      </c>
      <c r="D12903" s="3">
        <v>0.54615740740740748</v>
      </c>
      <c r="E12903" s="3">
        <f t="shared" si="404"/>
        <v>5.9560185185185299E-2</v>
      </c>
      <c r="F12903">
        <f t="shared" si="405"/>
        <v>85</v>
      </c>
    </row>
    <row r="12904" spans="2:6" x14ac:dyDescent="0.25">
      <c r="B12904">
        <v>13671</v>
      </c>
      <c r="C12904">
        <v>3509</v>
      </c>
      <c r="D12904" s="3">
        <v>0.54615740740740748</v>
      </c>
      <c r="E12904" s="3">
        <f t="shared" si="404"/>
        <v>5.9560185185185299E-2</v>
      </c>
      <c r="F12904">
        <f t="shared" si="405"/>
        <v>85</v>
      </c>
    </row>
    <row r="12905" spans="2:6" x14ac:dyDescent="0.25">
      <c r="B12905">
        <v>13672</v>
      </c>
      <c r="C12905">
        <v>3605</v>
      </c>
      <c r="D12905" s="3">
        <v>0.54615740740740748</v>
      </c>
      <c r="E12905" s="3">
        <f t="shared" si="404"/>
        <v>5.9560185185185299E-2</v>
      </c>
      <c r="F12905">
        <f t="shared" si="405"/>
        <v>85</v>
      </c>
    </row>
    <row r="12906" spans="2:6" x14ac:dyDescent="0.25">
      <c r="B12906">
        <v>13673</v>
      </c>
      <c r="C12906">
        <v>3605</v>
      </c>
      <c r="D12906" s="3">
        <v>0.54615740740740748</v>
      </c>
      <c r="E12906" s="3">
        <f t="shared" si="404"/>
        <v>5.9560185185185299E-2</v>
      </c>
      <c r="F12906">
        <f t="shared" si="405"/>
        <v>85</v>
      </c>
    </row>
    <row r="12907" spans="2:6" x14ac:dyDescent="0.25">
      <c r="B12907">
        <v>13674</v>
      </c>
      <c r="C12907">
        <v>3605</v>
      </c>
      <c r="D12907" s="3">
        <v>0.54615740740740748</v>
      </c>
      <c r="E12907" s="3">
        <f t="shared" si="404"/>
        <v>5.9560185185185299E-2</v>
      </c>
      <c r="F12907">
        <f t="shared" si="405"/>
        <v>85</v>
      </c>
    </row>
    <row r="12908" spans="2:6" x14ac:dyDescent="0.25">
      <c r="B12908">
        <v>13675</v>
      </c>
      <c r="C12908">
        <v>3605</v>
      </c>
      <c r="D12908" s="3">
        <v>0.54615740740740748</v>
      </c>
      <c r="E12908" s="3">
        <f t="shared" si="404"/>
        <v>5.9560185185185299E-2</v>
      </c>
      <c r="F12908">
        <f t="shared" si="405"/>
        <v>85</v>
      </c>
    </row>
    <row r="12909" spans="2:6" x14ac:dyDescent="0.25">
      <c r="B12909">
        <v>13676</v>
      </c>
      <c r="C12909">
        <v>3665</v>
      </c>
      <c r="D12909" s="3">
        <v>0.54618055555555556</v>
      </c>
      <c r="E12909" s="3">
        <f t="shared" si="404"/>
        <v>5.9583333333333377E-2</v>
      </c>
      <c r="F12909">
        <f t="shared" si="405"/>
        <v>85</v>
      </c>
    </row>
    <row r="12910" spans="2:6" x14ac:dyDescent="0.25">
      <c r="B12910">
        <v>13677</v>
      </c>
      <c r="C12910">
        <v>3665</v>
      </c>
      <c r="D12910" s="3">
        <v>0.54618055555555556</v>
      </c>
      <c r="E12910" s="3">
        <f t="shared" si="404"/>
        <v>5.9583333333333377E-2</v>
      </c>
      <c r="F12910">
        <f t="shared" si="405"/>
        <v>85</v>
      </c>
    </row>
    <row r="12911" spans="2:6" x14ac:dyDescent="0.25">
      <c r="B12911">
        <v>13678</v>
      </c>
      <c r="C12911">
        <v>3665</v>
      </c>
      <c r="D12911" s="3">
        <v>0.54618055555555556</v>
      </c>
      <c r="E12911" s="3">
        <f t="shared" si="404"/>
        <v>5.9583333333333377E-2</v>
      </c>
      <c r="F12911">
        <f t="shared" si="405"/>
        <v>85</v>
      </c>
    </row>
    <row r="12912" spans="2:6" x14ac:dyDescent="0.25">
      <c r="B12912">
        <v>13679</v>
      </c>
      <c r="C12912">
        <v>3665</v>
      </c>
      <c r="D12912" s="3">
        <v>0.54618055555555556</v>
      </c>
      <c r="E12912" s="3">
        <f t="shared" si="404"/>
        <v>5.9583333333333377E-2</v>
      </c>
      <c r="F12912">
        <f t="shared" si="405"/>
        <v>85</v>
      </c>
    </row>
    <row r="12913" spans="2:6" x14ac:dyDescent="0.25">
      <c r="B12913">
        <v>13680</v>
      </c>
      <c r="C12913">
        <v>3622</v>
      </c>
      <c r="D12913" s="3">
        <v>0.54618055555555556</v>
      </c>
      <c r="E12913" s="3">
        <f t="shared" si="404"/>
        <v>5.9583333333333377E-2</v>
      </c>
      <c r="F12913">
        <f t="shared" si="405"/>
        <v>85</v>
      </c>
    </row>
    <row r="12914" spans="2:6" x14ac:dyDescent="0.25">
      <c r="B12914">
        <v>13681</v>
      </c>
      <c r="C12914">
        <v>3622</v>
      </c>
      <c r="D12914" s="3">
        <v>0.54618055555555556</v>
      </c>
      <c r="E12914" s="3">
        <f t="shared" si="404"/>
        <v>5.9583333333333377E-2</v>
      </c>
      <c r="F12914">
        <f t="shared" si="405"/>
        <v>85</v>
      </c>
    </row>
    <row r="12915" spans="2:6" x14ac:dyDescent="0.25">
      <c r="B12915">
        <v>13682</v>
      </c>
      <c r="C12915">
        <v>3622</v>
      </c>
      <c r="D12915" s="3">
        <v>0.54618055555555556</v>
      </c>
      <c r="E12915" s="3">
        <f t="shared" si="404"/>
        <v>5.9583333333333377E-2</v>
      </c>
      <c r="F12915">
        <f t="shared" si="405"/>
        <v>85</v>
      </c>
    </row>
    <row r="12916" spans="2:6" x14ac:dyDescent="0.25">
      <c r="B12916">
        <v>13683</v>
      </c>
      <c r="C12916">
        <v>3622</v>
      </c>
      <c r="D12916" s="3">
        <v>0.54618055555555556</v>
      </c>
      <c r="E12916" s="3">
        <f t="shared" si="404"/>
        <v>5.9583333333333377E-2</v>
      </c>
      <c r="F12916">
        <f t="shared" si="405"/>
        <v>85</v>
      </c>
    </row>
    <row r="12917" spans="2:6" x14ac:dyDescent="0.25">
      <c r="B12917">
        <v>13684</v>
      </c>
      <c r="C12917">
        <v>3625</v>
      </c>
      <c r="D12917" s="3">
        <v>0.54618055555555556</v>
      </c>
      <c r="E12917" s="3">
        <f t="shared" si="404"/>
        <v>5.9583333333333377E-2</v>
      </c>
      <c r="F12917">
        <f t="shared" si="405"/>
        <v>85</v>
      </c>
    </row>
    <row r="12918" spans="2:6" x14ac:dyDescent="0.25">
      <c r="B12918">
        <v>13685</v>
      </c>
      <c r="C12918">
        <v>3625</v>
      </c>
      <c r="D12918" s="3">
        <v>0.54618055555555556</v>
      </c>
      <c r="E12918" s="3">
        <f t="shared" si="404"/>
        <v>5.9583333333333377E-2</v>
      </c>
      <c r="F12918">
        <f t="shared" si="405"/>
        <v>85</v>
      </c>
    </row>
    <row r="12919" spans="2:6" x14ac:dyDescent="0.25">
      <c r="B12919">
        <v>13686</v>
      </c>
      <c r="C12919">
        <v>3625</v>
      </c>
      <c r="D12919" s="3">
        <v>0.54618055555555556</v>
      </c>
      <c r="E12919" s="3">
        <f t="shared" si="404"/>
        <v>5.9583333333333377E-2</v>
      </c>
      <c r="F12919">
        <f t="shared" si="405"/>
        <v>85</v>
      </c>
    </row>
    <row r="12920" spans="2:6" x14ac:dyDescent="0.25">
      <c r="B12920">
        <v>13687</v>
      </c>
      <c r="C12920">
        <v>3625</v>
      </c>
      <c r="D12920" s="3">
        <v>0.54618055555555556</v>
      </c>
      <c r="E12920" s="3">
        <f t="shared" si="404"/>
        <v>5.9583333333333377E-2</v>
      </c>
      <c r="F12920">
        <f t="shared" si="405"/>
        <v>85</v>
      </c>
    </row>
    <row r="12921" spans="2:6" x14ac:dyDescent="0.25">
      <c r="B12921">
        <v>13688</v>
      </c>
      <c r="C12921">
        <v>3616</v>
      </c>
      <c r="D12921" s="3">
        <v>0.54618055555555556</v>
      </c>
      <c r="E12921" s="3">
        <f t="shared" si="404"/>
        <v>5.9583333333333377E-2</v>
      </c>
      <c r="F12921">
        <f t="shared" si="405"/>
        <v>85</v>
      </c>
    </row>
    <row r="12922" spans="2:6" x14ac:dyDescent="0.25">
      <c r="B12922">
        <v>13689</v>
      </c>
      <c r="C12922">
        <v>3616</v>
      </c>
      <c r="D12922" s="3">
        <v>0.54618055555555556</v>
      </c>
      <c r="E12922" s="3">
        <f t="shared" si="404"/>
        <v>5.9583333333333377E-2</v>
      </c>
      <c r="F12922">
        <f t="shared" si="405"/>
        <v>85</v>
      </c>
    </row>
    <row r="12923" spans="2:6" x14ac:dyDescent="0.25">
      <c r="B12923">
        <v>13690</v>
      </c>
      <c r="C12923">
        <v>3616</v>
      </c>
      <c r="D12923" s="3">
        <v>0.54618055555555556</v>
      </c>
      <c r="E12923" s="3">
        <f t="shared" si="404"/>
        <v>5.9583333333333377E-2</v>
      </c>
      <c r="F12923">
        <f t="shared" si="405"/>
        <v>85</v>
      </c>
    </row>
    <row r="12924" spans="2:6" x14ac:dyDescent="0.25">
      <c r="B12924">
        <v>13691</v>
      </c>
      <c r="C12924">
        <v>3616</v>
      </c>
      <c r="D12924" s="3">
        <v>0.5461921296296296</v>
      </c>
      <c r="E12924" s="3">
        <f t="shared" si="404"/>
        <v>5.9594907407407416E-2</v>
      </c>
      <c r="F12924">
        <f t="shared" si="405"/>
        <v>85</v>
      </c>
    </row>
    <row r="12925" spans="2:6" x14ac:dyDescent="0.25">
      <c r="B12925">
        <v>13692</v>
      </c>
      <c r="C12925">
        <v>3547</v>
      </c>
      <c r="D12925" s="3">
        <v>0.5461921296296296</v>
      </c>
      <c r="E12925" s="3">
        <f t="shared" si="404"/>
        <v>5.9594907407407416E-2</v>
      </c>
      <c r="F12925">
        <f t="shared" si="405"/>
        <v>85</v>
      </c>
    </row>
    <row r="12926" spans="2:6" x14ac:dyDescent="0.25">
      <c r="B12926">
        <v>13693</v>
      </c>
      <c r="C12926">
        <v>3547</v>
      </c>
      <c r="D12926" s="3">
        <v>0.5461921296296296</v>
      </c>
      <c r="E12926" s="3">
        <f t="shared" si="404"/>
        <v>5.9594907407407416E-2</v>
      </c>
      <c r="F12926">
        <f t="shared" si="405"/>
        <v>85</v>
      </c>
    </row>
    <row r="12927" spans="2:6" x14ac:dyDescent="0.25">
      <c r="B12927">
        <v>13694</v>
      </c>
      <c r="C12927">
        <v>3547</v>
      </c>
      <c r="D12927" s="3">
        <v>0.5461921296296296</v>
      </c>
      <c r="E12927" s="3">
        <f t="shared" si="404"/>
        <v>5.9594907407407416E-2</v>
      </c>
      <c r="F12927">
        <f t="shared" si="405"/>
        <v>85</v>
      </c>
    </row>
    <row r="12928" spans="2:6" x14ac:dyDescent="0.25">
      <c r="B12928">
        <v>13695</v>
      </c>
      <c r="C12928">
        <v>3547</v>
      </c>
      <c r="D12928" s="3">
        <v>0.5461921296296296</v>
      </c>
      <c r="E12928" s="3">
        <f t="shared" si="404"/>
        <v>5.9594907407407416E-2</v>
      </c>
      <c r="F12928">
        <f t="shared" si="405"/>
        <v>85</v>
      </c>
    </row>
    <row r="12929" spans="2:6" x14ac:dyDescent="0.25">
      <c r="B12929">
        <v>13696</v>
      </c>
      <c r="C12929">
        <v>3525</v>
      </c>
      <c r="D12929" s="3">
        <v>0.5461921296296296</v>
      </c>
      <c r="E12929" s="3">
        <f t="shared" si="404"/>
        <v>5.9594907407407416E-2</v>
      </c>
      <c r="F12929">
        <f t="shared" si="405"/>
        <v>85</v>
      </c>
    </row>
    <row r="12930" spans="2:6" x14ac:dyDescent="0.25">
      <c r="B12930">
        <v>13697</v>
      </c>
      <c r="C12930">
        <v>3525</v>
      </c>
      <c r="D12930" s="3">
        <v>0.5461921296296296</v>
      </c>
      <c r="E12930" s="3">
        <f t="shared" ref="E12930:E12993" si="406">D12930-$A$1</f>
        <v>5.9594907407407416E-2</v>
      </c>
      <c r="F12930">
        <f t="shared" ref="F12930:F12993" si="407">(MINUTE(E12930))+60</f>
        <v>85</v>
      </c>
    </row>
    <row r="12931" spans="2:6" x14ac:dyDescent="0.25">
      <c r="B12931">
        <v>13698</v>
      </c>
      <c r="C12931">
        <v>3525</v>
      </c>
      <c r="D12931" s="3">
        <v>0.5461921296296296</v>
      </c>
      <c r="E12931" s="3">
        <f t="shared" si="406"/>
        <v>5.9594907407407416E-2</v>
      </c>
      <c r="F12931">
        <f t="shared" si="407"/>
        <v>85</v>
      </c>
    </row>
    <row r="12932" spans="2:6" x14ac:dyDescent="0.25">
      <c r="B12932">
        <v>13699</v>
      </c>
      <c r="C12932">
        <v>3525</v>
      </c>
      <c r="D12932" s="3">
        <v>0.5461921296296296</v>
      </c>
      <c r="E12932" s="3">
        <f t="shared" si="406"/>
        <v>5.9594907407407416E-2</v>
      </c>
      <c r="F12932">
        <f t="shared" si="407"/>
        <v>85</v>
      </c>
    </row>
    <row r="12933" spans="2:6" x14ac:dyDescent="0.25">
      <c r="B12933">
        <v>13700</v>
      </c>
      <c r="C12933">
        <v>3591</v>
      </c>
      <c r="D12933" s="3">
        <v>0.5461921296296296</v>
      </c>
      <c r="E12933" s="3">
        <f t="shared" si="406"/>
        <v>5.9594907407407416E-2</v>
      </c>
      <c r="F12933">
        <f t="shared" si="407"/>
        <v>85</v>
      </c>
    </row>
    <row r="12934" spans="2:6" x14ac:dyDescent="0.25">
      <c r="B12934">
        <v>13701</v>
      </c>
      <c r="C12934">
        <v>3591</v>
      </c>
      <c r="D12934" s="3">
        <v>0.5461921296296296</v>
      </c>
      <c r="E12934" s="3">
        <f t="shared" si="406"/>
        <v>5.9594907407407416E-2</v>
      </c>
      <c r="F12934">
        <f t="shared" si="407"/>
        <v>85</v>
      </c>
    </row>
    <row r="12935" spans="2:6" x14ac:dyDescent="0.25">
      <c r="B12935">
        <v>13702</v>
      </c>
      <c r="C12935">
        <v>3591</v>
      </c>
      <c r="D12935" s="3">
        <v>0.5461921296296296</v>
      </c>
      <c r="E12935" s="3">
        <f t="shared" si="406"/>
        <v>5.9594907407407416E-2</v>
      </c>
      <c r="F12935">
        <f t="shared" si="407"/>
        <v>85</v>
      </c>
    </row>
    <row r="12936" spans="2:6" x14ac:dyDescent="0.25">
      <c r="B12936">
        <v>13703</v>
      </c>
      <c r="C12936">
        <v>3591</v>
      </c>
      <c r="D12936" s="3">
        <v>0.5461921296296296</v>
      </c>
      <c r="E12936" s="3">
        <f t="shared" si="406"/>
        <v>5.9594907407407416E-2</v>
      </c>
      <c r="F12936">
        <f t="shared" si="407"/>
        <v>85</v>
      </c>
    </row>
    <row r="12937" spans="2:6" x14ac:dyDescent="0.25">
      <c r="B12937">
        <v>13704</v>
      </c>
      <c r="C12937">
        <v>3540</v>
      </c>
      <c r="D12937" s="3">
        <v>0.54620370370370364</v>
      </c>
      <c r="E12937" s="3">
        <f t="shared" si="406"/>
        <v>5.9606481481481455E-2</v>
      </c>
      <c r="F12937">
        <f t="shared" si="407"/>
        <v>85</v>
      </c>
    </row>
    <row r="12938" spans="2:6" x14ac:dyDescent="0.25">
      <c r="B12938">
        <v>13705</v>
      </c>
      <c r="C12938">
        <v>3540</v>
      </c>
      <c r="D12938" s="3">
        <v>0.54620370370370364</v>
      </c>
      <c r="E12938" s="3">
        <f t="shared" si="406"/>
        <v>5.9606481481481455E-2</v>
      </c>
      <c r="F12938">
        <f t="shared" si="407"/>
        <v>85</v>
      </c>
    </row>
    <row r="12939" spans="2:6" x14ac:dyDescent="0.25">
      <c r="B12939">
        <v>13706</v>
      </c>
      <c r="C12939">
        <v>3540</v>
      </c>
      <c r="D12939" s="3">
        <v>0.54620370370370364</v>
      </c>
      <c r="E12939" s="3">
        <f t="shared" si="406"/>
        <v>5.9606481481481455E-2</v>
      </c>
      <c r="F12939">
        <f t="shared" si="407"/>
        <v>85</v>
      </c>
    </row>
    <row r="12940" spans="2:6" x14ac:dyDescent="0.25">
      <c r="B12940">
        <v>13707</v>
      </c>
      <c r="C12940">
        <v>3540</v>
      </c>
      <c r="D12940" s="3">
        <v>0.54620370370370364</v>
      </c>
      <c r="E12940" s="3">
        <f t="shared" si="406"/>
        <v>5.9606481481481455E-2</v>
      </c>
      <c r="F12940">
        <f t="shared" si="407"/>
        <v>85</v>
      </c>
    </row>
    <row r="12941" spans="2:6" x14ac:dyDescent="0.25">
      <c r="B12941">
        <v>13708</v>
      </c>
      <c r="C12941">
        <v>3622</v>
      </c>
      <c r="D12941" s="3">
        <v>0.54620370370370364</v>
      </c>
      <c r="E12941" s="3">
        <f t="shared" si="406"/>
        <v>5.9606481481481455E-2</v>
      </c>
      <c r="F12941">
        <f t="shared" si="407"/>
        <v>85</v>
      </c>
    </row>
    <row r="12942" spans="2:6" x14ac:dyDescent="0.25">
      <c r="B12942">
        <v>13709</v>
      </c>
      <c r="C12942">
        <v>3622</v>
      </c>
      <c r="D12942" s="3">
        <v>0.54620370370370364</v>
      </c>
      <c r="E12942" s="3">
        <f t="shared" si="406"/>
        <v>5.9606481481481455E-2</v>
      </c>
      <c r="F12942">
        <f t="shared" si="407"/>
        <v>85</v>
      </c>
    </row>
    <row r="12943" spans="2:6" x14ac:dyDescent="0.25">
      <c r="B12943">
        <v>13710</v>
      </c>
      <c r="C12943">
        <v>3622</v>
      </c>
      <c r="D12943" s="3">
        <v>0.54620370370370364</v>
      </c>
      <c r="E12943" s="3">
        <f t="shared" si="406"/>
        <v>5.9606481481481455E-2</v>
      </c>
      <c r="F12943">
        <f t="shared" si="407"/>
        <v>85</v>
      </c>
    </row>
    <row r="12944" spans="2:6" x14ac:dyDescent="0.25">
      <c r="B12944">
        <v>13711</v>
      </c>
      <c r="C12944">
        <v>3622</v>
      </c>
      <c r="D12944" s="3">
        <v>0.54620370370370364</v>
      </c>
      <c r="E12944" s="3">
        <f t="shared" si="406"/>
        <v>5.9606481481481455E-2</v>
      </c>
      <c r="F12944">
        <f t="shared" si="407"/>
        <v>85</v>
      </c>
    </row>
    <row r="12945" spans="2:6" x14ac:dyDescent="0.25">
      <c r="B12945">
        <v>13712</v>
      </c>
      <c r="C12945">
        <v>3618</v>
      </c>
      <c r="D12945" s="3">
        <v>0.54620370370370364</v>
      </c>
      <c r="E12945" s="3">
        <f t="shared" si="406"/>
        <v>5.9606481481481455E-2</v>
      </c>
      <c r="F12945">
        <f t="shared" si="407"/>
        <v>85</v>
      </c>
    </row>
    <row r="12946" spans="2:6" x14ac:dyDescent="0.25">
      <c r="B12946">
        <v>13713</v>
      </c>
      <c r="C12946">
        <v>3618</v>
      </c>
      <c r="D12946" s="3">
        <v>0.54620370370370364</v>
      </c>
      <c r="E12946" s="3">
        <f t="shared" si="406"/>
        <v>5.9606481481481455E-2</v>
      </c>
      <c r="F12946">
        <f t="shared" si="407"/>
        <v>85</v>
      </c>
    </row>
    <row r="12947" spans="2:6" x14ac:dyDescent="0.25">
      <c r="B12947">
        <v>13714</v>
      </c>
      <c r="C12947">
        <v>3618</v>
      </c>
      <c r="D12947" s="3">
        <v>0.54620370370370364</v>
      </c>
      <c r="E12947" s="3">
        <f t="shared" si="406"/>
        <v>5.9606481481481455E-2</v>
      </c>
      <c r="F12947">
        <f t="shared" si="407"/>
        <v>85</v>
      </c>
    </row>
    <row r="12948" spans="2:6" x14ac:dyDescent="0.25">
      <c r="B12948">
        <v>13715</v>
      </c>
      <c r="C12948">
        <v>3618</v>
      </c>
      <c r="D12948" s="3">
        <v>0.54620370370370364</v>
      </c>
      <c r="E12948" s="3">
        <f t="shared" si="406"/>
        <v>5.9606481481481455E-2</v>
      </c>
      <c r="F12948">
        <f t="shared" si="407"/>
        <v>85</v>
      </c>
    </row>
    <row r="12949" spans="2:6" x14ac:dyDescent="0.25">
      <c r="B12949">
        <v>13716</v>
      </c>
      <c r="C12949">
        <v>3645</v>
      </c>
      <c r="D12949" s="3">
        <v>0.54621527777777779</v>
      </c>
      <c r="E12949" s="3">
        <f t="shared" si="406"/>
        <v>5.9618055555555605E-2</v>
      </c>
      <c r="F12949">
        <f t="shared" si="407"/>
        <v>85</v>
      </c>
    </row>
    <row r="12950" spans="2:6" x14ac:dyDescent="0.25">
      <c r="B12950">
        <v>13717</v>
      </c>
      <c r="C12950">
        <v>3645</v>
      </c>
      <c r="D12950" s="3">
        <v>0.54621527777777779</v>
      </c>
      <c r="E12950" s="3">
        <f t="shared" si="406"/>
        <v>5.9618055555555605E-2</v>
      </c>
      <c r="F12950">
        <f t="shared" si="407"/>
        <v>85</v>
      </c>
    </row>
    <row r="12951" spans="2:6" x14ac:dyDescent="0.25">
      <c r="B12951">
        <v>13718</v>
      </c>
      <c r="C12951">
        <v>3645</v>
      </c>
      <c r="D12951" s="3">
        <v>0.54621527777777779</v>
      </c>
      <c r="E12951" s="3">
        <f t="shared" si="406"/>
        <v>5.9618055555555605E-2</v>
      </c>
      <c r="F12951">
        <f t="shared" si="407"/>
        <v>85</v>
      </c>
    </row>
    <row r="12952" spans="2:6" x14ac:dyDescent="0.25">
      <c r="B12952">
        <v>13719</v>
      </c>
      <c r="C12952">
        <v>3645</v>
      </c>
      <c r="D12952" s="3">
        <v>0.54621527777777779</v>
      </c>
      <c r="E12952" s="3">
        <f t="shared" si="406"/>
        <v>5.9618055555555605E-2</v>
      </c>
      <c r="F12952">
        <f t="shared" si="407"/>
        <v>85</v>
      </c>
    </row>
    <row r="12953" spans="2:6" x14ac:dyDescent="0.25">
      <c r="B12953">
        <v>13720</v>
      </c>
      <c r="C12953">
        <v>3612</v>
      </c>
      <c r="D12953" s="3">
        <v>0.54621527777777779</v>
      </c>
      <c r="E12953" s="3">
        <f t="shared" si="406"/>
        <v>5.9618055555555605E-2</v>
      </c>
      <c r="F12953">
        <f t="shared" si="407"/>
        <v>85</v>
      </c>
    </row>
    <row r="12954" spans="2:6" x14ac:dyDescent="0.25">
      <c r="B12954">
        <v>13721</v>
      </c>
      <c r="C12954">
        <v>3612</v>
      </c>
      <c r="D12954" s="3">
        <v>0.54621527777777779</v>
      </c>
      <c r="E12954" s="3">
        <f t="shared" si="406"/>
        <v>5.9618055555555605E-2</v>
      </c>
      <c r="F12954">
        <f t="shared" si="407"/>
        <v>85</v>
      </c>
    </row>
    <row r="12955" spans="2:6" x14ac:dyDescent="0.25">
      <c r="B12955">
        <v>13722</v>
      </c>
      <c r="C12955">
        <v>3612</v>
      </c>
      <c r="D12955" s="3">
        <v>0.54621527777777779</v>
      </c>
      <c r="E12955" s="3">
        <f t="shared" si="406"/>
        <v>5.9618055555555605E-2</v>
      </c>
      <c r="F12955">
        <f t="shared" si="407"/>
        <v>85</v>
      </c>
    </row>
    <row r="12956" spans="2:6" x14ac:dyDescent="0.25">
      <c r="B12956">
        <v>13723</v>
      </c>
      <c r="C12956">
        <v>3612</v>
      </c>
      <c r="D12956" s="3">
        <v>0.54621527777777779</v>
      </c>
      <c r="E12956" s="3">
        <f t="shared" si="406"/>
        <v>5.9618055555555605E-2</v>
      </c>
      <c r="F12956">
        <f t="shared" si="407"/>
        <v>85</v>
      </c>
    </row>
    <row r="12957" spans="2:6" x14ac:dyDescent="0.25">
      <c r="B12957">
        <v>13724</v>
      </c>
      <c r="C12957">
        <v>3611</v>
      </c>
      <c r="D12957" s="3">
        <v>0.54622685185185182</v>
      </c>
      <c r="E12957" s="3">
        <f t="shared" si="406"/>
        <v>5.9629629629629644E-2</v>
      </c>
      <c r="F12957">
        <f t="shared" si="407"/>
        <v>85</v>
      </c>
    </row>
    <row r="12958" spans="2:6" x14ac:dyDescent="0.25">
      <c r="B12958">
        <v>13725</v>
      </c>
      <c r="C12958">
        <v>3611</v>
      </c>
      <c r="D12958" s="3">
        <v>0.54622685185185182</v>
      </c>
      <c r="E12958" s="3">
        <f t="shared" si="406"/>
        <v>5.9629629629629644E-2</v>
      </c>
      <c r="F12958">
        <f t="shared" si="407"/>
        <v>85</v>
      </c>
    </row>
    <row r="12959" spans="2:6" x14ac:dyDescent="0.25">
      <c r="B12959">
        <v>13726</v>
      </c>
      <c r="C12959">
        <v>3611</v>
      </c>
      <c r="D12959" s="3">
        <v>0.54622685185185182</v>
      </c>
      <c r="E12959" s="3">
        <f t="shared" si="406"/>
        <v>5.9629629629629644E-2</v>
      </c>
      <c r="F12959">
        <f t="shared" si="407"/>
        <v>85</v>
      </c>
    </row>
    <row r="12960" spans="2:6" x14ac:dyDescent="0.25">
      <c r="B12960">
        <v>13727</v>
      </c>
      <c r="C12960">
        <v>3611</v>
      </c>
      <c r="D12960" s="3">
        <v>0.54622685185185182</v>
      </c>
      <c r="E12960" s="3">
        <f t="shared" si="406"/>
        <v>5.9629629629629644E-2</v>
      </c>
      <c r="F12960">
        <f t="shared" si="407"/>
        <v>85</v>
      </c>
    </row>
    <row r="12961" spans="2:6" x14ac:dyDescent="0.25">
      <c r="B12961">
        <v>13728</v>
      </c>
      <c r="C12961">
        <v>3621</v>
      </c>
      <c r="D12961" s="3">
        <v>0.54622685185185182</v>
      </c>
      <c r="E12961" s="3">
        <f t="shared" si="406"/>
        <v>5.9629629629629644E-2</v>
      </c>
      <c r="F12961">
        <f t="shared" si="407"/>
        <v>85</v>
      </c>
    </row>
    <row r="12962" spans="2:6" x14ac:dyDescent="0.25">
      <c r="B12962">
        <v>13729</v>
      </c>
      <c r="C12962">
        <v>3621</v>
      </c>
      <c r="D12962" s="3">
        <v>0.54622685185185182</v>
      </c>
      <c r="E12962" s="3">
        <f t="shared" si="406"/>
        <v>5.9629629629629644E-2</v>
      </c>
      <c r="F12962">
        <f t="shared" si="407"/>
        <v>85</v>
      </c>
    </row>
    <row r="12963" spans="2:6" x14ac:dyDescent="0.25">
      <c r="B12963">
        <v>13730</v>
      </c>
      <c r="C12963">
        <v>3621</v>
      </c>
      <c r="D12963" s="3">
        <v>0.54622685185185182</v>
      </c>
      <c r="E12963" s="3">
        <f t="shared" si="406"/>
        <v>5.9629629629629644E-2</v>
      </c>
      <c r="F12963">
        <f t="shared" si="407"/>
        <v>85</v>
      </c>
    </row>
    <row r="12964" spans="2:6" x14ac:dyDescent="0.25">
      <c r="B12964">
        <v>13731</v>
      </c>
      <c r="C12964">
        <v>3621</v>
      </c>
      <c r="D12964" s="3">
        <v>0.54622685185185182</v>
      </c>
      <c r="E12964" s="3">
        <f t="shared" si="406"/>
        <v>5.9629629629629644E-2</v>
      </c>
      <c r="F12964">
        <f t="shared" si="407"/>
        <v>85</v>
      </c>
    </row>
    <row r="12965" spans="2:6" x14ac:dyDescent="0.25">
      <c r="B12965">
        <v>13732</v>
      </c>
      <c r="C12965">
        <v>3651</v>
      </c>
      <c r="D12965" s="3">
        <v>0.54623842592592597</v>
      </c>
      <c r="E12965" s="3">
        <f t="shared" si="406"/>
        <v>5.9641203703703793E-2</v>
      </c>
      <c r="F12965">
        <f t="shared" si="407"/>
        <v>85</v>
      </c>
    </row>
    <row r="12966" spans="2:6" x14ac:dyDescent="0.25">
      <c r="B12966">
        <v>13733</v>
      </c>
      <c r="C12966">
        <v>3651</v>
      </c>
      <c r="D12966" s="3">
        <v>0.54623842592592597</v>
      </c>
      <c r="E12966" s="3">
        <f t="shared" si="406"/>
        <v>5.9641203703703793E-2</v>
      </c>
      <c r="F12966">
        <f t="shared" si="407"/>
        <v>85</v>
      </c>
    </row>
    <row r="12967" spans="2:6" x14ac:dyDescent="0.25">
      <c r="B12967">
        <v>13734</v>
      </c>
      <c r="C12967">
        <v>3651</v>
      </c>
      <c r="D12967" s="3">
        <v>0.54623842592592597</v>
      </c>
      <c r="E12967" s="3">
        <f t="shared" si="406"/>
        <v>5.9641203703703793E-2</v>
      </c>
      <c r="F12967">
        <f t="shared" si="407"/>
        <v>85</v>
      </c>
    </row>
    <row r="12968" spans="2:6" x14ac:dyDescent="0.25">
      <c r="B12968">
        <v>13735</v>
      </c>
      <c r="C12968">
        <v>3651</v>
      </c>
      <c r="D12968" s="3">
        <v>0.54623842592592597</v>
      </c>
      <c r="E12968" s="3">
        <f t="shared" si="406"/>
        <v>5.9641203703703793E-2</v>
      </c>
      <c r="F12968">
        <f t="shared" si="407"/>
        <v>85</v>
      </c>
    </row>
    <row r="12969" spans="2:6" x14ac:dyDescent="0.25">
      <c r="B12969">
        <v>13736</v>
      </c>
      <c r="C12969">
        <v>3618</v>
      </c>
      <c r="D12969" s="3">
        <v>0.54623842592592597</v>
      </c>
      <c r="E12969" s="3">
        <f t="shared" si="406"/>
        <v>5.9641203703703793E-2</v>
      </c>
      <c r="F12969">
        <f t="shared" si="407"/>
        <v>85</v>
      </c>
    </row>
    <row r="12970" spans="2:6" x14ac:dyDescent="0.25">
      <c r="B12970">
        <v>13737</v>
      </c>
      <c r="C12970">
        <v>3618</v>
      </c>
      <c r="D12970" s="3">
        <v>0.54623842592592597</v>
      </c>
      <c r="E12970" s="3">
        <f t="shared" si="406"/>
        <v>5.9641203703703793E-2</v>
      </c>
      <c r="F12970">
        <f t="shared" si="407"/>
        <v>85</v>
      </c>
    </row>
    <row r="12971" spans="2:6" x14ac:dyDescent="0.25">
      <c r="B12971">
        <v>13738</v>
      </c>
      <c r="C12971">
        <v>3618</v>
      </c>
      <c r="D12971" s="3">
        <v>0.54623842592592597</v>
      </c>
      <c r="E12971" s="3">
        <f t="shared" si="406"/>
        <v>5.9641203703703793E-2</v>
      </c>
      <c r="F12971">
        <f t="shared" si="407"/>
        <v>85</v>
      </c>
    </row>
    <row r="12972" spans="2:6" x14ac:dyDescent="0.25">
      <c r="B12972">
        <v>13739</v>
      </c>
      <c r="C12972">
        <v>3618</v>
      </c>
      <c r="D12972" s="3">
        <v>0.54623842592592597</v>
      </c>
      <c r="E12972" s="3">
        <f t="shared" si="406"/>
        <v>5.9641203703703793E-2</v>
      </c>
      <c r="F12972">
        <f t="shared" si="407"/>
        <v>85</v>
      </c>
    </row>
    <row r="12973" spans="2:6" x14ac:dyDescent="0.25">
      <c r="B12973">
        <v>13740</v>
      </c>
      <c r="C12973">
        <v>3521</v>
      </c>
      <c r="D12973" s="3">
        <v>0.54626157407407405</v>
      </c>
      <c r="E12973" s="3">
        <f t="shared" si="406"/>
        <v>5.9664351851851871E-2</v>
      </c>
      <c r="F12973">
        <f t="shared" si="407"/>
        <v>85</v>
      </c>
    </row>
    <row r="12974" spans="2:6" x14ac:dyDescent="0.25">
      <c r="B12974">
        <v>13741</v>
      </c>
      <c r="C12974">
        <v>3521</v>
      </c>
      <c r="D12974" s="3">
        <v>0.54626157407407405</v>
      </c>
      <c r="E12974" s="3">
        <f t="shared" si="406"/>
        <v>5.9664351851851871E-2</v>
      </c>
      <c r="F12974">
        <f t="shared" si="407"/>
        <v>85</v>
      </c>
    </row>
    <row r="12975" spans="2:6" x14ac:dyDescent="0.25">
      <c r="B12975">
        <v>13742</v>
      </c>
      <c r="C12975">
        <v>3521</v>
      </c>
      <c r="D12975" s="3">
        <v>0.54626157407407405</v>
      </c>
      <c r="E12975" s="3">
        <f t="shared" si="406"/>
        <v>5.9664351851851871E-2</v>
      </c>
      <c r="F12975">
        <f t="shared" si="407"/>
        <v>85</v>
      </c>
    </row>
    <row r="12976" spans="2:6" x14ac:dyDescent="0.25">
      <c r="B12976">
        <v>13743</v>
      </c>
      <c r="C12976">
        <v>3521</v>
      </c>
      <c r="D12976" s="3">
        <v>0.54626157407407405</v>
      </c>
      <c r="E12976" s="3">
        <f t="shared" si="406"/>
        <v>5.9664351851851871E-2</v>
      </c>
      <c r="F12976">
        <f t="shared" si="407"/>
        <v>85</v>
      </c>
    </row>
    <row r="12977" spans="2:6" x14ac:dyDescent="0.25">
      <c r="B12977">
        <v>13744</v>
      </c>
      <c r="C12977">
        <v>3645</v>
      </c>
      <c r="D12977" s="3">
        <v>0.54626157407407405</v>
      </c>
      <c r="E12977" s="3">
        <f t="shared" si="406"/>
        <v>5.9664351851851871E-2</v>
      </c>
      <c r="F12977">
        <f t="shared" si="407"/>
        <v>85</v>
      </c>
    </row>
    <row r="12978" spans="2:6" x14ac:dyDescent="0.25">
      <c r="B12978">
        <v>13745</v>
      </c>
      <c r="C12978">
        <v>3645</v>
      </c>
      <c r="D12978" s="3">
        <v>0.54626157407407405</v>
      </c>
      <c r="E12978" s="3">
        <f t="shared" si="406"/>
        <v>5.9664351851851871E-2</v>
      </c>
      <c r="F12978">
        <f t="shared" si="407"/>
        <v>85</v>
      </c>
    </row>
    <row r="12979" spans="2:6" x14ac:dyDescent="0.25">
      <c r="B12979">
        <v>13746</v>
      </c>
      <c r="C12979">
        <v>3645</v>
      </c>
      <c r="D12979" s="3">
        <v>0.54626157407407405</v>
      </c>
      <c r="E12979" s="3">
        <f t="shared" si="406"/>
        <v>5.9664351851851871E-2</v>
      </c>
      <c r="F12979">
        <f t="shared" si="407"/>
        <v>85</v>
      </c>
    </row>
    <row r="12980" spans="2:6" x14ac:dyDescent="0.25">
      <c r="B12980">
        <v>13747</v>
      </c>
      <c r="C12980">
        <v>3645</v>
      </c>
      <c r="D12980" s="3">
        <v>0.54626157407407405</v>
      </c>
      <c r="E12980" s="3">
        <f t="shared" si="406"/>
        <v>5.9664351851851871E-2</v>
      </c>
      <c r="F12980">
        <f t="shared" si="407"/>
        <v>85</v>
      </c>
    </row>
    <row r="12981" spans="2:6" x14ac:dyDescent="0.25">
      <c r="B12981">
        <v>13748</v>
      </c>
      <c r="C12981">
        <v>3641</v>
      </c>
      <c r="D12981" s="3">
        <v>0.54626157407407405</v>
      </c>
      <c r="E12981" s="3">
        <f t="shared" si="406"/>
        <v>5.9664351851851871E-2</v>
      </c>
      <c r="F12981">
        <f t="shared" si="407"/>
        <v>85</v>
      </c>
    </row>
    <row r="12982" spans="2:6" x14ac:dyDescent="0.25">
      <c r="B12982">
        <v>13749</v>
      </c>
      <c r="C12982">
        <v>3641</v>
      </c>
      <c r="D12982" s="3">
        <v>0.54626157407407405</v>
      </c>
      <c r="E12982" s="3">
        <f t="shared" si="406"/>
        <v>5.9664351851851871E-2</v>
      </c>
      <c r="F12982">
        <f t="shared" si="407"/>
        <v>85</v>
      </c>
    </row>
    <row r="12983" spans="2:6" x14ac:dyDescent="0.25">
      <c r="B12983">
        <v>13750</v>
      </c>
      <c r="C12983">
        <v>3641</v>
      </c>
      <c r="D12983" s="3">
        <v>0.54626157407407405</v>
      </c>
      <c r="E12983" s="3">
        <f t="shared" si="406"/>
        <v>5.9664351851851871E-2</v>
      </c>
      <c r="F12983">
        <f t="shared" si="407"/>
        <v>85</v>
      </c>
    </row>
    <row r="12984" spans="2:6" x14ac:dyDescent="0.25">
      <c r="B12984">
        <v>13751</v>
      </c>
      <c r="C12984">
        <v>3641</v>
      </c>
      <c r="D12984" s="3">
        <v>0.54626157407407405</v>
      </c>
      <c r="E12984" s="3">
        <f t="shared" si="406"/>
        <v>5.9664351851851871E-2</v>
      </c>
      <c r="F12984">
        <f t="shared" si="407"/>
        <v>85</v>
      </c>
    </row>
    <row r="12985" spans="2:6" x14ac:dyDescent="0.25">
      <c r="B12985">
        <v>13752</v>
      </c>
      <c r="C12985">
        <v>3630</v>
      </c>
      <c r="D12985" s="3">
        <v>0.54627314814814809</v>
      </c>
      <c r="E12985" s="3">
        <f t="shared" si="406"/>
        <v>5.967592592592591E-2</v>
      </c>
      <c r="F12985">
        <f t="shared" si="407"/>
        <v>85</v>
      </c>
    </row>
    <row r="12986" spans="2:6" x14ac:dyDescent="0.25">
      <c r="B12986">
        <v>13753</v>
      </c>
      <c r="C12986">
        <v>3630</v>
      </c>
      <c r="D12986" s="3">
        <v>0.54627314814814809</v>
      </c>
      <c r="E12986" s="3">
        <f t="shared" si="406"/>
        <v>5.967592592592591E-2</v>
      </c>
      <c r="F12986">
        <f t="shared" si="407"/>
        <v>85</v>
      </c>
    </row>
    <row r="12987" spans="2:6" x14ac:dyDescent="0.25">
      <c r="B12987">
        <v>13754</v>
      </c>
      <c r="C12987">
        <v>3630</v>
      </c>
      <c r="D12987" s="3">
        <v>0.54627314814814809</v>
      </c>
      <c r="E12987" s="3">
        <f t="shared" si="406"/>
        <v>5.967592592592591E-2</v>
      </c>
      <c r="F12987">
        <f t="shared" si="407"/>
        <v>85</v>
      </c>
    </row>
    <row r="12988" spans="2:6" x14ac:dyDescent="0.25">
      <c r="B12988">
        <v>13755</v>
      </c>
      <c r="C12988">
        <v>3630</v>
      </c>
      <c r="D12988" s="3">
        <v>0.54627314814814809</v>
      </c>
      <c r="E12988" s="3">
        <f t="shared" si="406"/>
        <v>5.967592592592591E-2</v>
      </c>
      <c r="F12988">
        <f t="shared" si="407"/>
        <v>85</v>
      </c>
    </row>
    <row r="12989" spans="2:6" x14ac:dyDescent="0.25">
      <c r="B12989">
        <v>13756</v>
      </c>
      <c r="C12989">
        <v>3621</v>
      </c>
      <c r="D12989" s="3">
        <v>0.54627314814814809</v>
      </c>
      <c r="E12989" s="3">
        <f t="shared" si="406"/>
        <v>5.967592592592591E-2</v>
      </c>
      <c r="F12989">
        <f t="shared" si="407"/>
        <v>85</v>
      </c>
    </row>
    <row r="12990" spans="2:6" x14ac:dyDescent="0.25">
      <c r="B12990">
        <v>13757</v>
      </c>
      <c r="C12990">
        <v>3621</v>
      </c>
      <c r="D12990" s="3">
        <v>0.54627314814814809</v>
      </c>
      <c r="E12990" s="3">
        <f t="shared" si="406"/>
        <v>5.967592592592591E-2</v>
      </c>
      <c r="F12990">
        <f t="shared" si="407"/>
        <v>85</v>
      </c>
    </row>
    <row r="12991" spans="2:6" x14ac:dyDescent="0.25">
      <c r="B12991">
        <v>13758</v>
      </c>
      <c r="C12991">
        <v>3621</v>
      </c>
      <c r="D12991" s="3">
        <v>0.54627314814814809</v>
      </c>
      <c r="E12991" s="3">
        <f t="shared" si="406"/>
        <v>5.967592592592591E-2</v>
      </c>
      <c r="F12991">
        <f t="shared" si="407"/>
        <v>85</v>
      </c>
    </row>
    <row r="12992" spans="2:6" x14ac:dyDescent="0.25">
      <c r="B12992">
        <v>13759</v>
      </c>
      <c r="C12992">
        <v>3621</v>
      </c>
      <c r="D12992" s="3">
        <v>0.54627314814814809</v>
      </c>
      <c r="E12992" s="3">
        <f t="shared" si="406"/>
        <v>5.967592592592591E-2</v>
      </c>
      <c r="F12992">
        <f t="shared" si="407"/>
        <v>85</v>
      </c>
    </row>
    <row r="12993" spans="2:6" x14ac:dyDescent="0.25">
      <c r="B12993">
        <v>13760</v>
      </c>
      <c r="C12993">
        <v>3526</v>
      </c>
      <c r="D12993" s="3">
        <v>0.54628472222222224</v>
      </c>
      <c r="E12993" s="3">
        <f t="shared" si="406"/>
        <v>5.968750000000006E-2</v>
      </c>
      <c r="F12993">
        <f t="shared" si="407"/>
        <v>85</v>
      </c>
    </row>
    <row r="12994" spans="2:6" x14ac:dyDescent="0.25">
      <c r="B12994">
        <v>13761</v>
      </c>
      <c r="C12994">
        <v>3526</v>
      </c>
      <c r="D12994" s="3">
        <v>0.54628472222222224</v>
      </c>
      <c r="E12994" s="3">
        <f t="shared" ref="E12994:E13057" si="408">D12994-$A$1</f>
        <v>5.968750000000006E-2</v>
      </c>
      <c r="F12994">
        <f t="shared" ref="F12994:F13057" si="409">(MINUTE(E12994))+60</f>
        <v>85</v>
      </c>
    </row>
    <row r="12995" spans="2:6" x14ac:dyDescent="0.25">
      <c r="B12995">
        <v>13762</v>
      </c>
      <c r="C12995">
        <v>3526</v>
      </c>
      <c r="D12995" s="3">
        <v>0.54628472222222224</v>
      </c>
      <c r="E12995" s="3">
        <f t="shared" si="408"/>
        <v>5.968750000000006E-2</v>
      </c>
      <c r="F12995">
        <f t="shared" si="409"/>
        <v>85</v>
      </c>
    </row>
    <row r="12996" spans="2:6" x14ac:dyDescent="0.25">
      <c r="B12996">
        <v>13763</v>
      </c>
      <c r="C12996">
        <v>3526</v>
      </c>
      <c r="D12996" s="3">
        <v>0.54628472222222224</v>
      </c>
      <c r="E12996" s="3">
        <f t="shared" si="408"/>
        <v>5.968750000000006E-2</v>
      </c>
      <c r="F12996">
        <f t="shared" si="409"/>
        <v>85</v>
      </c>
    </row>
    <row r="12997" spans="2:6" x14ac:dyDescent="0.25">
      <c r="B12997">
        <v>13764</v>
      </c>
      <c r="C12997">
        <v>3531</v>
      </c>
      <c r="D12997" s="3">
        <v>0.54628472222222224</v>
      </c>
      <c r="E12997" s="3">
        <f t="shared" si="408"/>
        <v>5.968750000000006E-2</v>
      </c>
      <c r="F12997">
        <f t="shared" si="409"/>
        <v>85</v>
      </c>
    </row>
    <row r="12998" spans="2:6" x14ac:dyDescent="0.25">
      <c r="B12998">
        <v>13765</v>
      </c>
      <c r="C12998">
        <v>3531</v>
      </c>
      <c r="D12998" s="3">
        <v>0.54628472222222224</v>
      </c>
      <c r="E12998" s="3">
        <f t="shared" si="408"/>
        <v>5.968750000000006E-2</v>
      </c>
      <c r="F12998">
        <f t="shared" si="409"/>
        <v>85</v>
      </c>
    </row>
    <row r="12999" spans="2:6" x14ac:dyDescent="0.25">
      <c r="B12999">
        <v>13766</v>
      </c>
      <c r="C12999">
        <v>3531</v>
      </c>
      <c r="D12999" s="3">
        <v>0.54628472222222224</v>
      </c>
      <c r="E12999" s="3">
        <f t="shared" si="408"/>
        <v>5.968750000000006E-2</v>
      </c>
      <c r="F12999">
        <f t="shared" si="409"/>
        <v>85</v>
      </c>
    </row>
    <row r="13000" spans="2:6" x14ac:dyDescent="0.25">
      <c r="B13000">
        <v>13767</v>
      </c>
      <c r="C13000">
        <v>3531</v>
      </c>
      <c r="D13000" s="3">
        <v>0.54628472222222224</v>
      </c>
      <c r="E13000" s="3">
        <f t="shared" si="408"/>
        <v>5.968750000000006E-2</v>
      </c>
      <c r="F13000">
        <f t="shared" si="409"/>
        <v>85</v>
      </c>
    </row>
    <row r="13001" spans="2:6" x14ac:dyDescent="0.25">
      <c r="B13001">
        <v>13768</v>
      </c>
      <c r="C13001">
        <v>3616</v>
      </c>
      <c r="D13001" s="3">
        <v>0.54629629629629628</v>
      </c>
      <c r="E13001" s="3">
        <f t="shared" si="408"/>
        <v>5.9699074074074099E-2</v>
      </c>
      <c r="F13001">
        <f t="shared" si="409"/>
        <v>85</v>
      </c>
    </row>
    <row r="13002" spans="2:6" x14ac:dyDescent="0.25">
      <c r="B13002">
        <v>13769</v>
      </c>
      <c r="C13002">
        <v>3616</v>
      </c>
      <c r="D13002" s="3">
        <v>0.54629629629629628</v>
      </c>
      <c r="E13002" s="3">
        <f t="shared" si="408"/>
        <v>5.9699074074074099E-2</v>
      </c>
      <c r="F13002">
        <f t="shared" si="409"/>
        <v>85</v>
      </c>
    </row>
    <row r="13003" spans="2:6" x14ac:dyDescent="0.25">
      <c r="B13003">
        <v>13770</v>
      </c>
      <c r="C13003">
        <v>3616</v>
      </c>
      <c r="D13003" s="3">
        <v>0.54629629629629628</v>
      </c>
      <c r="E13003" s="3">
        <f t="shared" si="408"/>
        <v>5.9699074074074099E-2</v>
      </c>
      <c r="F13003">
        <f t="shared" si="409"/>
        <v>85</v>
      </c>
    </row>
    <row r="13004" spans="2:6" x14ac:dyDescent="0.25">
      <c r="B13004">
        <v>13771</v>
      </c>
      <c r="C13004">
        <v>3616</v>
      </c>
      <c r="D13004" s="3">
        <v>0.54629629629629628</v>
      </c>
      <c r="E13004" s="3">
        <f t="shared" si="408"/>
        <v>5.9699074074074099E-2</v>
      </c>
      <c r="F13004">
        <f t="shared" si="409"/>
        <v>85</v>
      </c>
    </row>
    <row r="13005" spans="2:6" x14ac:dyDescent="0.25">
      <c r="B13005">
        <v>13772</v>
      </c>
      <c r="C13005">
        <v>3632</v>
      </c>
      <c r="D13005" s="3">
        <v>0.54629629629629628</v>
      </c>
      <c r="E13005" s="3">
        <f t="shared" si="408"/>
        <v>5.9699074074074099E-2</v>
      </c>
      <c r="F13005">
        <f t="shared" si="409"/>
        <v>85</v>
      </c>
    </row>
    <row r="13006" spans="2:6" x14ac:dyDescent="0.25">
      <c r="B13006">
        <v>13773</v>
      </c>
      <c r="C13006">
        <v>3632</v>
      </c>
      <c r="D13006" s="3">
        <v>0.54629629629629628</v>
      </c>
      <c r="E13006" s="3">
        <f t="shared" si="408"/>
        <v>5.9699074074074099E-2</v>
      </c>
      <c r="F13006">
        <f t="shared" si="409"/>
        <v>85</v>
      </c>
    </row>
    <row r="13007" spans="2:6" x14ac:dyDescent="0.25">
      <c r="B13007">
        <v>13774</v>
      </c>
      <c r="C13007">
        <v>3632</v>
      </c>
      <c r="D13007" s="3">
        <v>0.54629629629629628</v>
      </c>
      <c r="E13007" s="3">
        <f t="shared" si="408"/>
        <v>5.9699074074074099E-2</v>
      </c>
      <c r="F13007">
        <f t="shared" si="409"/>
        <v>85</v>
      </c>
    </row>
    <row r="13008" spans="2:6" x14ac:dyDescent="0.25">
      <c r="B13008">
        <v>13775</v>
      </c>
      <c r="C13008">
        <v>3632</v>
      </c>
      <c r="D13008" s="3">
        <v>0.54629629629629628</v>
      </c>
      <c r="E13008" s="3">
        <f t="shared" si="408"/>
        <v>5.9699074074074099E-2</v>
      </c>
      <c r="F13008">
        <f t="shared" si="409"/>
        <v>85</v>
      </c>
    </row>
    <row r="13009" spans="2:6" x14ac:dyDescent="0.25">
      <c r="B13009">
        <v>13776</v>
      </c>
      <c r="C13009">
        <v>3599</v>
      </c>
      <c r="D13009" s="3">
        <v>0.54629629629629628</v>
      </c>
      <c r="E13009" s="3">
        <f t="shared" si="408"/>
        <v>5.9699074074074099E-2</v>
      </c>
      <c r="F13009">
        <f t="shared" si="409"/>
        <v>85</v>
      </c>
    </row>
    <row r="13010" spans="2:6" x14ac:dyDescent="0.25">
      <c r="B13010">
        <v>13777</v>
      </c>
      <c r="C13010">
        <v>3599</v>
      </c>
      <c r="D13010" s="3">
        <v>0.54629629629629628</v>
      </c>
      <c r="E13010" s="3">
        <f t="shared" si="408"/>
        <v>5.9699074074074099E-2</v>
      </c>
      <c r="F13010">
        <f t="shared" si="409"/>
        <v>85</v>
      </c>
    </row>
    <row r="13011" spans="2:6" x14ac:dyDescent="0.25">
      <c r="B13011">
        <v>13778</v>
      </c>
      <c r="C13011">
        <v>3599</v>
      </c>
      <c r="D13011" s="3">
        <v>0.54629629629629628</v>
      </c>
      <c r="E13011" s="3">
        <f t="shared" si="408"/>
        <v>5.9699074074074099E-2</v>
      </c>
      <c r="F13011">
        <f t="shared" si="409"/>
        <v>85</v>
      </c>
    </row>
    <row r="13012" spans="2:6" x14ac:dyDescent="0.25">
      <c r="B13012">
        <v>13779</v>
      </c>
      <c r="C13012">
        <v>3599</v>
      </c>
      <c r="D13012" s="3">
        <v>0.54629629629629628</v>
      </c>
      <c r="E13012" s="3">
        <f t="shared" si="408"/>
        <v>5.9699074074074099E-2</v>
      </c>
      <c r="F13012">
        <f t="shared" si="409"/>
        <v>85</v>
      </c>
    </row>
    <row r="13013" spans="2:6" x14ac:dyDescent="0.25">
      <c r="B13013">
        <v>13780</v>
      </c>
      <c r="C13013">
        <v>3613</v>
      </c>
      <c r="D13013" s="3">
        <v>0.54629629629629628</v>
      </c>
      <c r="E13013" s="3">
        <f t="shared" si="408"/>
        <v>5.9699074074074099E-2</v>
      </c>
      <c r="F13013">
        <f t="shared" si="409"/>
        <v>85</v>
      </c>
    </row>
    <row r="13014" spans="2:6" x14ac:dyDescent="0.25">
      <c r="B13014">
        <v>13781</v>
      </c>
      <c r="C13014">
        <v>3613</v>
      </c>
      <c r="D13014" s="3">
        <v>0.54629629629629628</v>
      </c>
      <c r="E13014" s="3">
        <f t="shared" si="408"/>
        <v>5.9699074074074099E-2</v>
      </c>
      <c r="F13014">
        <f t="shared" si="409"/>
        <v>85</v>
      </c>
    </row>
    <row r="13015" spans="2:6" x14ac:dyDescent="0.25">
      <c r="B13015">
        <v>13782</v>
      </c>
      <c r="C13015">
        <v>3613</v>
      </c>
      <c r="D13015" s="3">
        <v>0.54629629629629628</v>
      </c>
      <c r="E13015" s="3">
        <f t="shared" si="408"/>
        <v>5.9699074074074099E-2</v>
      </c>
      <c r="F13015">
        <f t="shared" si="409"/>
        <v>85</v>
      </c>
    </row>
    <row r="13016" spans="2:6" x14ac:dyDescent="0.25">
      <c r="B13016">
        <v>13783</v>
      </c>
      <c r="C13016">
        <v>3613</v>
      </c>
      <c r="D13016" s="3">
        <v>0.54629629629629628</v>
      </c>
      <c r="E13016" s="3">
        <f t="shared" si="408"/>
        <v>5.9699074074074099E-2</v>
      </c>
      <c r="F13016">
        <f t="shared" si="409"/>
        <v>85</v>
      </c>
    </row>
    <row r="13017" spans="2:6" x14ac:dyDescent="0.25">
      <c r="B13017">
        <v>13784</v>
      </c>
      <c r="C13017">
        <v>3492</v>
      </c>
      <c r="D13017" s="3">
        <v>0.54630787037037043</v>
      </c>
      <c r="E13017" s="3">
        <f t="shared" si="408"/>
        <v>5.9710648148148249E-2</v>
      </c>
      <c r="F13017">
        <f t="shared" si="409"/>
        <v>85</v>
      </c>
    </row>
    <row r="13018" spans="2:6" x14ac:dyDescent="0.25">
      <c r="B13018">
        <v>13785</v>
      </c>
      <c r="C13018">
        <v>3492</v>
      </c>
      <c r="D13018" s="3">
        <v>0.54630787037037043</v>
      </c>
      <c r="E13018" s="3">
        <f t="shared" si="408"/>
        <v>5.9710648148148249E-2</v>
      </c>
      <c r="F13018">
        <f t="shared" si="409"/>
        <v>85</v>
      </c>
    </row>
    <row r="13019" spans="2:6" x14ac:dyDescent="0.25">
      <c r="B13019">
        <v>13786</v>
      </c>
      <c r="C13019">
        <v>3492</v>
      </c>
      <c r="D13019" s="3">
        <v>0.54630787037037043</v>
      </c>
      <c r="E13019" s="3">
        <f t="shared" si="408"/>
        <v>5.9710648148148249E-2</v>
      </c>
      <c r="F13019">
        <f t="shared" si="409"/>
        <v>85</v>
      </c>
    </row>
    <row r="13020" spans="2:6" x14ac:dyDescent="0.25">
      <c r="B13020">
        <v>13787</v>
      </c>
      <c r="C13020">
        <v>3492</v>
      </c>
      <c r="D13020" s="3">
        <v>0.54630787037037043</v>
      </c>
      <c r="E13020" s="3">
        <f t="shared" si="408"/>
        <v>5.9710648148148249E-2</v>
      </c>
      <c r="F13020">
        <f t="shared" si="409"/>
        <v>85</v>
      </c>
    </row>
    <row r="13021" spans="2:6" x14ac:dyDescent="0.25">
      <c r="B13021">
        <v>13788</v>
      </c>
      <c r="C13021">
        <v>3623</v>
      </c>
      <c r="D13021" s="3">
        <v>0.54630787037037043</v>
      </c>
      <c r="E13021" s="3">
        <f t="shared" si="408"/>
        <v>5.9710648148148249E-2</v>
      </c>
      <c r="F13021">
        <f t="shared" si="409"/>
        <v>85</v>
      </c>
    </row>
    <row r="13022" spans="2:6" x14ac:dyDescent="0.25">
      <c r="B13022">
        <v>13789</v>
      </c>
      <c r="C13022">
        <v>3623</v>
      </c>
      <c r="D13022" s="3">
        <v>0.54630787037037043</v>
      </c>
      <c r="E13022" s="3">
        <f t="shared" si="408"/>
        <v>5.9710648148148249E-2</v>
      </c>
      <c r="F13022">
        <f t="shared" si="409"/>
        <v>85</v>
      </c>
    </row>
    <row r="13023" spans="2:6" x14ac:dyDescent="0.25">
      <c r="B13023">
        <v>13790</v>
      </c>
      <c r="C13023">
        <v>3623</v>
      </c>
      <c r="D13023" s="3">
        <v>0.54630787037037043</v>
      </c>
      <c r="E13023" s="3">
        <f t="shared" si="408"/>
        <v>5.9710648148148249E-2</v>
      </c>
      <c r="F13023">
        <f t="shared" si="409"/>
        <v>85</v>
      </c>
    </row>
    <row r="13024" spans="2:6" x14ac:dyDescent="0.25">
      <c r="B13024">
        <v>13791</v>
      </c>
      <c r="C13024">
        <v>3623</v>
      </c>
      <c r="D13024" s="3">
        <v>0.54630787037037043</v>
      </c>
      <c r="E13024" s="3">
        <f t="shared" si="408"/>
        <v>5.9710648148148249E-2</v>
      </c>
      <c r="F13024">
        <f t="shared" si="409"/>
        <v>85</v>
      </c>
    </row>
    <row r="13025" spans="2:6" x14ac:dyDescent="0.25">
      <c r="B13025">
        <v>13792</v>
      </c>
      <c r="C13025">
        <v>3637</v>
      </c>
      <c r="D13025" s="3">
        <v>0.54630787037037043</v>
      </c>
      <c r="E13025" s="3">
        <f t="shared" si="408"/>
        <v>5.9710648148148249E-2</v>
      </c>
      <c r="F13025">
        <f t="shared" si="409"/>
        <v>85</v>
      </c>
    </row>
    <row r="13026" spans="2:6" x14ac:dyDescent="0.25">
      <c r="B13026">
        <v>13793</v>
      </c>
      <c r="C13026">
        <v>3637</v>
      </c>
      <c r="D13026" s="3">
        <v>0.54630787037037043</v>
      </c>
      <c r="E13026" s="3">
        <f t="shared" si="408"/>
        <v>5.9710648148148249E-2</v>
      </c>
      <c r="F13026">
        <f t="shared" si="409"/>
        <v>85</v>
      </c>
    </row>
    <row r="13027" spans="2:6" x14ac:dyDescent="0.25">
      <c r="B13027">
        <v>13794</v>
      </c>
      <c r="C13027">
        <v>3637</v>
      </c>
      <c r="D13027" s="3">
        <v>0.54630787037037043</v>
      </c>
      <c r="E13027" s="3">
        <f t="shared" si="408"/>
        <v>5.9710648148148249E-2</v>
      </c>
      <c r="F13027">
        <f t="shared" si="409"/>
        <v>85</v>
      </c>
    </row>
    <row r="13028" spans="2:6" x14ac:dyDescent="0.25">
      <c r="B13028">
        <v>13795</v>
      </c>
      <c r="C13028">
        <v>3637</v>
      </c>
      <c r="D13028" s="3">
        <v>0.54630787037037043</v>
      </c>
      <c r="E13028" s="3">
        <f t="shared" si="408"/>
        <v>5.9710648148148249E-2</v>
      </c>
      <c r="F13028">
        <f t="shared" si="409"/>
        <v>85</v>
      </c>
    </row>
    <row r="13029" spans="2:6" x14ac:dyDescent="0.25">
      <c r="B13029">
        <v>13796</v>
      </c>
      <c r="C13029">
        <v>3618</v>
      </c>
      <c r="D13029" s="3">
        <v>0.54630787037037043</v>
      </c>
      <c r="E13029" s="3">
        <f t="shared" si="408"/>
        <v>5.9710648148148249E-2</v>
      </c>
      <c r="F13029">
        <f t="shared" si="409"/>
        <v>85</v>
      </c>
    </row>
    <row r="13030" spans="2:6" x14ac:dyDescent="0.25">
      <c r="B13030">
        <v>13797</v>
      </c>
      <c r="C13030">
        <v>3618</v>
      </c>
      <c r="D13030" s="3">
        <v>0.54630787037037043</v>
      </c>
      <c r="E13030" s="3">
        <f t="shared" si="408"/>
        <v>5.9710648148148249E-2</v>
      </c>
      <c r="F13030">
        <f t="shared" si="409"/>
        <v>85</v>
      </c>
    </row>
    <row r="13031" spans="2:6" x14ac:dyDescent="0.25">
      <c r="B13031">
        <v>13798</v>
      </c>
      <c r="C13031">
        <v>3618</v>
      </c>
      <c r="D13031" s="3">
        <v>0.54630787037037043</v>
      </c>
      <c r="E13031" s="3">
        <f t="shared" si="408"/>
        <v>5.9710648148148249E-2</v>
      </c>
      <c r="F13031">
        <f t="shared" si="409"/>
        <v>85</v>
      </c>
    </row>
    <row r="13032" spans="2:6" x14ac:dyDescent="0.25">
      <c r="B13032">
        <v>13799</v>
      </c>
      <c r="C13032">
        <v>3618</v>
      </c>
      <c r="D13032" s="3">
        <v>0.54630787037037043</v>
      </c>
      <c r="E13032" s="3">
        <f t="shared" si="408"/>
        <v>5.9710648148148249E-2</v>
      </c>
      <c r="F13032">
        <f t="shared" si="409"/>
        <v>85</v>
      </c>
    </row>
    <row r="13033" spans="2:6" x14ac:dyDescent="0.25">
      <c r="B13033">
        <v>13800</v>
      </c>
      <c r="C13033">
        <v>3898</v>
      </c>
      <c r="D13033" s="3">
        <v>0.54630787037037043</v>
      </c>
      <c r="E13033" s="3">
        <f t="shared" si="408"/>
        <v>5.9710648148148249E-2</v>
      </c>
      <c r="F13033">
        <f t="shared" si="409"/>
        <v>85</v>
      </c>
    </row>
    <row r="13034" spans="2:6" x14ac:dyDescent="0.25">
      <c r="B13034">
        <v>13801</v>
      </c>
      <c r="C13034">
        <v>3898</v>
      </c>
      <c r="D13034" s="3">
        <v>0.54630787037037043</v>
      </c>
      <c r="E13034" s="3">
        <f t="shared" si="408"/>
        <v>5.9710648148148249E-2</v>
      </c>
      <c r="F13034">
        <f t="shared" si="409"/>
        <v>85</v>
      </c>
    </row>
    <row r="13035" spans="2:6" x14ac:dyDescent="0.25">
      <c r="B13035">
        <v>13802</v>
      </c>
      <c r="C13035">
        <v>3898</v>
      </c>
      <c r="D13035" s="3">
        <v>0.54630787037037043</v>
      </c>
      <c r="E13035" s="3">
        <f t="shared" si="408"/>
        <v>5.9710648148148249E-2</v>
      </c>
      <c r="F13035">
        <f t="shared" si="409"/>
        <v>85</v>
      </c>
    </row>
    <row r="13036" spans="2:6" x14ac:dyDescent="0.25">
      <c r="B13036">
        <v>13803</v>
      </c>
      <c r="C13036">
        <v>3898</v>
      </c>
      <c r="D13036" s="3">
        <v>0.54630787037037043</v>
      </c>
      <c r="E13036" s="3">
        <f t="shared" si="408"/>
        <v>5.9710648148148249E-2</v>
      </c>
      <c r="F13036">
        <f t="shared" si="409"/>
        <v>85</v>
      </c>
    </row>
    <row r="13037" spans="2:6" x14ac:dyDescent="0.25">
      <c r="B13037">
        <v>13804</v>
      </c>
      <c r="C13037">
        <v>3659</v>
      </c>
      <c r="D13037" s="3">
        <v>0.54631944444444447</v>
      </c>
      <c r="E13037" s="3">
        <f t="shared" si="408"/>
        <v>5.9722222222222288E-2</v>
      </c>
      <c r="F13037">
        <f t="shared" si="409"/>
        <v>86</v>
      </c>
    </row>
    <row r="13038" spans="2:6" x14ac:dyDescent="0.25">
      <c r="B13038">
        <v>13805</v>
      </c>
      <c r="C13038">
        <v>3659</v>
      </c>
      <c r="D13038" s="3">
        <v>0.54631944444444447</v>
      </c>
      <c r="E13038" s="3">
        <f t="shared" si="408"/>
        <v>5.9722222222222288E-2</v>
      </c>
      <c r="F13038">
        <f t="shared" si="409"/>
        <v>86</v>
      </c>
    </row>
    <row r="13039" spans="2:6" x14ac:dyDescent="0.25">
      <c r="B13039">
        <v>13806</v>
      </c>
      <c r="C13039">
        <v>3659</v>
      </c>
      <c r="D13039" s="3">
        <v>0.54631944444444447</v>
      </c>
      <c r="E13039" s="3">
        <f t="shared" si="408"/>
        <v>5.9722222222222288E-2</v>
      </c>
      <c r="F13039">
        <f t="shared" si="409"/>
        <v>86</v>
      </c>
    </row>
    <row r="13040" spans="2:6" x14ac:dyDescent="0.25">
      <c r="B13040">
        <v>13807</v>
      </c>
      <c r="C13040">
        <v>3659</v>
      </c>
      <c r="D13040" s="3">
        <v>0.54631944444444447</v>
      </c>
      <c r="E13040" s="3">
        <f t="shared" si="408"/>
        <v>5.9722222222222288E-2</v>
      </c>
      <c r="F13040">
        <f t="shared" si="409"/>
        <v>86</v>
      </c>
    </row>
    <row r="13041" spans="2:6" x14ac:dyDescent="0.25">
      <c r="B13041">
        <v>13808</v>
      </c>
      <c r="C13041">
        <v>3612</v>
      </c>
      <c r="D13041" s="3">
        <v>0.54631944444444447</v>
      </c>
      <c r="E13041" s="3">
        <f t="shared" si="408"/>
        <v>5.9722222222222288E-2</v>
      </c>
      <c r="F13041">
        <f t="shared" si="409"/>
        <v>86</v>
      </c>
    </row>
    <row r="13042" spans="2:6" x14ac:dyDescent="0.25">
      <c r="B13042">
        <v>13809</v>
      </c>
      <c r="C13042">
        <v>3612</v>
      </c>
      <c r="D13042" s="3">
        <v>0.54631944444444447</v>
      </c>
      <c r="E13042" s="3">
        <f t="shared" si="408"/>
        <v>5.9722222222222288E-2</v>
      </c>
      <c r="F13042">
        <f t="shared" si="409"/>
        <v>86</v>
      </c>
    </row>
    <row r="13043" spans="2:6" x14ac:dyDescent="0.25">
      <c r="B13043">
        <v>13810</v>
      </c>
      <c r="C13043">
        <v>3612</v>
      </c>
      <c r="D13043" s="3">
        <v>0.54631944444444447</v>
      </c>
      <c r="E13043" s="3">
        <f t="shared" si="408"/>
        <v>5.9722222222222288E-2</v>
      </c>
      <c r="F13043">
        <f t="shared" si="409"/>
        <v>86</v>
      </c>
    </row>
    <row r="13044" spans="2:6" x14ac:dyDescent="0.25">
      <c r="B13044">
        <v>13811</v>
      </c>
      <c r="C13044">
        <v>3612</v>
      </c>
      <c r="D13044" s="3">
        <v>0.54631944444444447</v>
      </c>
      <c r="E13044" s="3">
        <f t="shared" si="408"/>
        <v>5.9722222222222288E-2</v>
      </c>
      <c r="F13044">
        <f t="shared" si="409"/>
        <v>86</v>
      </c>
    </row>
    <row r="13045" spans="2:6" x14ac:dyDescent="0.25">
      <c r="B13045">
        <v>13812</v>
      </c>
      <c r="C13045">
        <v>3345</v>
      </c>
      <c r="D13045" s="3">
        <v>0.54633101851851851</v>
      </c>
      <c r="E13045" s="3">
        <f t="shared" si="408"/>
        <v>5.9733796296296326E-2</v>
      </c>
      <c r="F13045">
        <f t="shared" si="409"/>
        <v>86</v>
      </c>
    </row>
    <row r="13046" spans="2:6" x14ac:dyDescent="0.25">
      <c r="B13046">
        <v>13813</v>
      </c>
      <c r="C13046">
        <v>3345</v>
      </c>
      <c r="D13046" s="3">
        <v>0.54633101851851851</v>
      </c>
      <c r="E13046" s="3">
        <f t="shared" si="408"/>
        <v>5.9733796296296326E-2</v>
      </c>
      <c r="F13046">
        <f t="shared" si="409"/>
        <v>86</v>
      </c>
    </row>
    <row r="13047" spans="2:6" x14ac:dyDescent="0.25">
      <c r="B13047">
        <v>13814</v>
      </c>
      <c r="C13047">
        <v>3345</v>
      </c>
      <c r="D13047" s="3">
        <v>0.54633101851851851</v>
      </c>
      <c r="E13047" s="3">
        <f t="shared" si="408"/>
        <v>5.9733796296296326E-2</v>
      </c>
      <c r="F13047">
        <f t="shared" si="409"/>
        <v>86</v>
      </c>
    </row>
    <row r="13048" spans="2:6" x14ac:dyDescent="0.25">
      <c r="B13048">
        <v>13815</v>
      </c>
      <c r="C13048">
        <v>3345</v>
      </c>
      <c r="D13048" s="3">
        <v>0.54633101851851851</v>
      </c>
      <c r="E13048" s="3">
        <f t="shared" si="408"/>
        <v>5.9733796296296326E-2</v>
      </c>
      <c r="F13048">
        <f t="shared" si="409"/>
        <v>86</v>
      </c>
    </row>
    <row r="13049" spans="2:6" x14ac:dyDescent="0.25">
      <c r="B13049">
        <v>13816</v>
      </c>
      <c r="C13049">
        <v>3639</v>
      </c>
      <c r="D13049" s="3">
        <v>0.54634259259259255</v>
      </c>
      <c r="E13049" s="3">
        <f t="shared" si="408"/>
        <v>5.9745370370370365E-2</v>
      </c>
      <c r="F13049">
        <f t="shared" si="409"/>
        <v>86</v>
      </c>
    </row>
    <row r="13050" spans="2:6" x14ac:dyDescent="0.25">
      <c r="B13050">
        <v>13817</v>
      </c>
      <c r="C13050">
        <v>3639</v>
      </c>
      <c r="D13050" s="3">
        <v>0.54634259259259255</v>
      </c>
      <c r="E13050" s="3">
        <f t="shared" si="408"/>
        <v>5.9745370370370365E-2</v>
      </c>
      <c r="F13050">
        <f t="shared" si="409"/>
        <v>86</v>
      </c>
    </row>
    <row r="13051" spans="2:6" x14ac:dyDescent="0.25">
      <c r="B13051">
        <v>13818</v>
      </c>
      <c r="C13051">
        <v>3639</v>
      </c>
      <c r="D13051" s="3">
        <v>0.54634259259259255</v>
      </c>
      <c r="E13051" s="3">
        <f t="shared" si="408"/>
        <v>5.9745370370370365E-2</v>
      </c>
      <c r="F13051">
        <f t="shared" si="409"/>
        <v>86</v>
      </c>
    </row>
    <row r="13052" spans="2:6" x14ac:dyDescent="0.25">
      <c r="B13052">
        <v>13819</v>
      </c>
      <c r="C13052">
        <v>3639</v>
      </c>
      <c r="D13052" s="3">
        <v>0.54634259259259255</v>
      </c>
      <c r="E13052" s="3">
        <f t="shared" si="408"/>
        <v>5.9745370370370365E-2</v>
      </c>
      <c r="F13052">
        <f t="shared" si="409"/>
        <v>86</v>
      </c>
    </row>
    <row r="13053" spans="2:6" x14ac:dyDescent="0.25">
      <c r="B13053">
        <v>13820</v>
      </c>
      <c r="C13053">
        <v>3650</v>
      </c>
      <c r="D13053" s="3">
        <v>0.54634259259259255</v>
      </c>
      <c r="E13053" s="3">
        <f t="shared" si="408"/>
        <v>5.9745370370370365E-2</v>
      </c>
      <c r="F13053">
        <f t="shared" si="409"/>
        <v>86</v>
      </c>
    </row>
    <row r="13054" spans="2:6" x14ac:dyDescent="0.25">
      <c r="B13054">
        <v>13821</v>
      </c>
      <c r="C13054">
        <v>3650</v>
      </c>
      <c r="D13054" s="3">
        <v>0.54634259259259255</v>
      </c>
      <c r="E13054" s="3">
        <f t="shared" si="408"/>
        <v>5.9745370370370365E-2</v>
      </c>
      <c r="F13054">
        <f t="shared" si="409"/>
        <v>86</v>
      </c>
    </row>
    <row r="13055" spans="2:6" x14ac:dyDescent="0.25">
      <c r="B13055">
        <v>13822</v>
      </c>
      <c r="C13055">
        <v>3650</v>
      </c>
      <c r="D13055" s="3">
        <v>0.54634259259259255</v>
      </c>
      <c r="E13055" s="3">
        <f t="shared" si="408"/>
        <v>5.9745370370370365E-2</v>
      </c>
      <c r="F13055">
        <f t="shared" si="409"/>
        <v>86</v>
      </c>
    </row>
    <row r="13056" spans="2:6" x14ac:dyDescent="0.25">
      <c r="B13056">
        <v>13823</v>
      </c>
      <c r="C13056">
        <v>3650</v>
      </c>
      <c r="D13056" s="3">
        <v>0.54634259259259255</v>
      </c>
      <c r="E13056" s="3">
        <f t="shared" si="408"/>
        <v>5.9745370370370365E-2</v>
      </c>
      <c r="F13056">
        <f t="shared" si="409"/>
        <v>86</v>
      </c>
    </row>
    <row r="13057" spans="2:6" x14ac:dyDescent="0.25">
      <c r="B13057">
        <v>13824</v>
      </c>
      <c r="C13057">
        <v>3529</v>
      </c>
      <c r="D13057" s="3">
        <v>0.5463541666666667</v>
      </c>
      <c r="E13057" s="3">
        <f t="shared" si="408"/>
        <v>5.9756944444444515E-2</v>
      </c>
      <c r="F13057">
        <f t="shared" si="409"/>
        <v>86</v>
      </c>
    </row>
    <row r="13058" spans="2:6" x14ac:dyDescent="0.25">
      <c r="B13058">
        <v>13825</v>
      </c>
      <c r="C13058">
        <v>3529</v>
      </c>
      <c r="D13058" s="3">
        <v>0.5463541666666667</v>
      </c>
      <c r="E13058" s="3">
        <f t="shared" ref="E13058:E13121" si="410">D13058-$A$1</f>
        <v>5.9756944444444515E-2</v>
      </c>
      <c r="F13058">
        <f t="shared" ref="F13058:F13121" si="411">(MINUTE(E13058))+60</f>
        <v>86</v>
      </c>
    </row>
    <row r="13059" spans="2:6" x14ac:dyDescent="0.25">
      <c r="B13059">
        <v>13826</v>
      </c>
      <c r="C13059">
        <v>3529</v>
      </c>
      <c r="D13059" s="3">
        <v>0.5463541666666667</v>
      </c>
      <c r="E13059" s="3">
        <f t="shared" si="410"/>
        <v>5.9756944444444515E-2</v>
      </c>
      <c r="F13059">
        <f t="shared" si="411"/>
        <v>86</v>
      </c>
    </row>
    <row r="13060" spans="2:6" x14ac:dyDescent="0.25">
      <c r="B13060">
        <v>13827</v>
      </c>
      <c r="C13060">
        <v>3529</v>
      </c>
      <c r="D13060" s="3">
        <v>0.5463541666666667</v>
      </c>
      <c r="E13060" s="3">
        <f t="shared" si="410"/>
        <v>5.9756944444444515E-2</v>
      </c>
      <c r="F13060">
        <f t="shared" si="411"/>
        <v>86</v>
      </c>
    </row>
    <row r="13061" spans="2:6" x14ac:dyDescent="0.25">
      <c r="B13061">
        <v>13828</v>
      </c>
      <c r="C13061">
        <v>4259</v>
      </c>
      <c r="D13061" s="3">
        <v>0.5463541666666667</v>
      </c>
      <c r="E13061" s="3">
        <f t="shared" si="410"/>
        <v>5.9756944444444515E-2</v>
      </c>
      <c r="F13061">
        <f t="shared" si="411"/>
        <v>86</v>
      </c>
    </row>
    <row r="13062" spans="2:6" x14ac:dyDescent="0.25">
      <c r="B13062">
        <v>13829</v>
      </c>
      <c r="C13062">
        <v>4259</v>
      </c>
      <c r="D13062" s="3">
        <v>0.5463541666666667</v>
      </c>
      <c r="E13062" s="3">
        <f t="shared" si="410"/>
        <v>5.9756944444444515E-2</v>
      </c>
      <c r="F13062">
        <f t="shared" si="411"/>
        <v>86</v>
      </c>
    </row>
    <row r="13063" spans="2:6" x14ac:dyDescent="0.25">
      <c r="B13063">
        <v>13830</v>
      </c>
      <c r="C13063">
        <v>4259</v>
      </c>
      <c r="D13063" s="3">
        <v>0.5463541666666667</v>
      </c>
      <c r="E13063" s="3">
        <f t="shared" si="410"/>
        <v>5.9756944444444515E-2</v>
      </c>
      <c r="F13063">
        <f t="shared" si="411"/>
        <v>86</v>
      </c>
    </row>
    <row r="13064" spans="2:6" x14ac:dyDescent="0.25">
      <c r="B13064">
        <v>13831</v>
      </c>
      <c r="C13064">
        <v>4259</v>
      </c>
      <c r="D13064" s="3">
        <v>0.5463541666666667</v>
      </c>
      <c r="E13064" s="3">
        <f t="shared" si="410"/>
        <v>5.9756944444444515E-2</v>
      </c>
      <c r="F13064">
        <f t="shared" si="411"/>
        <v>86</v>
      </c>
    </row>
    <row r="13065" spans="2:6" x14ac:dyDescent="0.25">
      <c r="B13065">
        <v>13832</v>
      </c>
      <c r="C13065">
        <v>3645</v>
      </c>
      <c r="D13065" s="3">
        <v>0.5463541666666667</v>
      </c>
      <c r="E13065" s="3">
        <f t="shared" si="410"/>
        <v>5.9756944444444515E-2</v>
      </c>
      <c r="F13065">
        <f t="shared" si="411"/>
        <v>86</v>
      </c>
    </row>
    <row r="13066" spans="2:6" x14ac:dyDescent="0.25">
      <c r="B13066">
        <v>13833</v>
      </c>
      <c r="C13066">
        <v>3645</v>
      </c>
      <c r="D13066" s="3">
        <v>0.5463541666666667</v>
      </c>
      <c r="E13066" s="3">
        <f t="shared" si="410"/>
        <v>5.9756944444444515E-2</v>
      </c>
      <c r="F13066">
        <f t="shared" si="411"/>
        <v>86</v>
      </c>
    </row>
    <row r="13067" spans="2:6" x14ac:dyDescent="0.25">
      <c r="B13067">
        <v>13834</v>
      </c>
      <c r="C13067">
        <v>3645</v>
      </c>
      <c r="D13067" s="3">
        <v>0.5463541666666667</v>
      </c>
      <c r="E13067" s="3">
        <f t="shared" si="410"/>
        <v>5.9756944444444515E-2</v>
      </c>
      <c r="F13067">
        <f t="shared" si="411"/>
        <v>86</v>
      </c>
    </row>
    <row r="13068" spans="2:6" x14ac:dyDescent="0.25">
      <c r="B13068">
        <v>13835</v>
      </c>
      <c r="C13068">
        <v>3645</v>
      </c>
      <c r="D13068" s="3">
        <v>0.5463541666666667</v>
      </c>
      <c r="E13068" s="3">
        <f t="shared" si="410"/>
        <v>5.9756944444444515E-2</v>
      </c>
      <c r="F13068">
        <f t="shared" si="411"/>
        <v>86</v>
      </c>
    </row>
    <row r="13069" spans="2:6" x14ac:dyDescent="0.25">
      <c r="B13069">
        <v>13836</v>
      </c>
      <c r="C13069">
        <v>3656</v>
      </c>
      <c r="D13069" s="3">
        <v>0.5463541666666667</v>
      </c>
      <c r="E13069" s="3">
        <f t="shared" si="410"/>
        <v>5.9756944444444515E-2</v>
      </c>
      <c r="F13069">
        <f t="shared" si="411"/>
        <v>86</v>
      </c>
    </row>
    <row r="13070" spans="2:6" x14ac:dyDescent="0.25">
      <c r="B13070">
        <v>13837</v>
      </c>
      <c r="C13070">
        <v>3656</v>
      </c>
      <c r="D13070" s="3">
        <v>0.5463541666666667</v>
      </c>
      <c r="E13070" s="3">
        <f t="shared" si="410"/>
        <v>5.9756944444444515E-2</v>
      </c>
      <c r="F13070">
        <f t="shared" si="411"/>
        <v>86</v>
      </c>
    </row>
    <row r="13071" spans="2:6" x14ac:dyDescent="0.25">
      <c r="B13071">
        <v>13838</v>
      </c>
      <c r="C13071">
        <v>3656</v>
      </c>
      <c r="D13071" s="3">
        <v>0.5463541666666667</v>
      </c>
      <c r="E13071" s="3">
        <f t="shared" si="410"/>
        <v>5.9756944444444515E-2</v>
      </c>
      <c r="F13071">
        <f t="shared" si="411"/>
        <v>86</v>
      </c>
    </row>
    <row r="13072" spans="2:6" x14ac:dyDescent="0.25">
      <c r="B13072">
        <v>13839</v>
      </c>
      <c r="C13072">
        <v>3656</v>
      </c>
      <c r="D13072" s="3">
        <v>0.5463541666666667</v>
      </c>
      <c r="E13072" s="3">
        <f t="shared" si="410"/>
        <v>5.9756944444444515E-2</v>
      </c>
      <c r="F13072">
        <f t="shared" si="411"/>
        <v>86</v>
      </c>
    </row>
    <row r="13073" spans="2:6" x14ac:dyDescent="0.25">
      <c r="B13073">
        <v>13840</v>
      </c>
      <c r="C13073">
        <v>3629</v>
      </c>
      <c r="D13073" s="3">
        <v>0.54637731481481489</v>
      </c>
      <c r="E13073" s="3">
        <f t="shared" si="410"/>
        <v>5.9780092592592704E-2</v>
      </c>
      <c r="F13073">
        <f t="shared" si="411"/>
        <v>86</v>
      </c>
    </row>
    <row r="13074" spans="2:6" x14ac:dyDescent="0.25">
      <c r="B13074">
        <v>13841</v>
      </c>
      <c r="C13074">
        <v>3629</v>
      </c>
      <c r="D13074" s="3">
        <v>0.54637731481481489</v>
      </c>
      <c r="E13074" s="3">
        <f t="shared" si="410"/>
        <v>5.9780092592592704E-2</v>
      </c>
      <c r="F13074">
        <f t="shared" si="411"/>
        <v>86</v>
      </c>
    </row>
    <row r="13075" spans="2:6" x14ac:dyDescent="0.25">
      <c r="B13075">
        <v>13842</v>
      </c>
      <c r="C13075">
        <v>3629</v>
      </c>
      <c r="D13075" s="3">
        <v>0.54637731481481489</v>
      </c>
      <c r="E13075" s="3">
        <f t="shared" si="410"/>
        <v>5.9780092592592704E-2</v>
      </c>
      <c r="F13075">
        <f t="shared" si="411"/>
        <v>86</v>
      </c>
    </row>
    <row r="13076" spans="2:6" x14ac:dyDescent="0.25">
      <c r="B13076">
        <v>13843</v>
      </c>
      <c r="C13076">
        <v>3629</v>
      </c>
      <c r="D13076" s="3">
        <v>0.54637731481481489</v>
      </c>
      <c r="E13076" s="3">
        <f t="shared" si="410"/>
        <v>5.9780092592592704E-2</v>
      </c>
      <c r="F13076">
        <f t="shared" si="411"/>
        <v>86</v>
      </c>
    </row>
    <row r="13077" spans="2:6" x14ac:dyDescent="0.25">
      <c r="B13077">
        <v>13844</v>
      </c>
      <c r="C13077">
        <v>3643</v>
      </c>
      <c r="D13077" s="3">
        <v>0.54638888888888892</v>
      </c>
      <c r="E13077" s="3">
        <f t="shared" si="410"/>
        <v>5.9791666666666743E-2</v>
      </c>
      <c r="F13077">
        <f t="shared" si="411"/>
        <v>86</v>
      </c>
    </row>
    <row r="13078" spans="2:6" x14ac:dyDescent="0.25">
      <c r="B13078">
        <v>13845</v>
      </c>
      <c r="C13078">
        <v>3643</v>
      </c>
      <c r="D13078" s="3">
        <v>0.54638888888888892</v>
      </c>
      <c r="E13078" s="3">
        <f t="shared" si="410"/>
        <v>5.9791666666666743E-2</v>
      </c>
      <c r="F13078">
        <f t="shared" si="411"/>
        <v>86</v>
      </c>
    </row>
    <row r="13079" spans="2:6" x14ac:dyDescent="0.25">
      <c r="B13079">
        <v>13846</v>
      </c>
      <c r="C13079">
        <v>3643</v>
      </c>
      <c r="D13079" s="3">
        <v>0.54638888888888892</v>
      </c>
      <c r="E13079" s="3">
        <f t="shared" si="410"/>
        <v>5.9791666666666743E-2</v>
      </c>
      <c r="F13079">
        <f t="shared" si="411"/>
        <v>86</v>
      </c>
    </row>
    <row r="13080" spans="2:6" x14ac:dyDescent="0.25">
      <c r="B13080">
        <v>13847</v>
      </c>
      <c r="C13080">
        <v>3643</v>
      </c>
      <c r="D13080" s="3">
        <v>0.54638888888888892</v>
      </c>
      <c r="E13080" s="3">
        <f t="shared" si="410"/>
        <v>5.9791666666666743E-2</v>
      </c>
      <c r="F13080">
        <f t="shared" si="411"/>
        <v>86</v>
      </c>
    </row>
    <row r="13081" spans="2:6" x14ac:dyDescent="0.25">
      <c r="B13081">
        <v>13848</v>
      </c>
      <c r="C13081">
        <v>3665</v>
      </c>
      <c r="D13081" s="3">
        <v>0.54638888888888892</v>
      </c>
      <c r="E13081" s="3">
        <f t="shared" si="410"/>
        <v>5.9791666666666743E-2</v>
      </c>
      <c r="F13081">
        <f t="shared" si="411"/>
        <v>86</v>
      </c>
    </row>
    <row r="13082" spans="2:6" x14ac:dyDescent="0.25">
      <c r="B13082">
        <v>13849</v>
      </c>
      <c r="C13082">
        <v>3665</v>
      </c>
      <c r="D13082" s="3">
        <v>0.54638888888888892</v>
      </c>
      <c r="E13082" s="3">
        <f t="shared" si="410"/>
        <v>5.9791666666666743E-2</v>
      </c>
      <c r="F13082">
        <f t="shared" si="411"/>
        <v>86</v>
      </c>
    </row>
    <row r="13083" spans="2:6" x14ac:dyDescent="0.25">
      <c r="B13083">
        <v>13850</v>
      </c>
      <c r="C13083">
        <v>3665</v>
      </c>
      <c r="D13083" s="3">
        <v>0.54638888888888892</v>
      </c>
      <c r="E13083" s="3">
        <f t="shared" si="410"/>
        <v>5.9791666666666743E-2</v>
      </c>
      <c r="F13083">
        <f t="shared" si="411"/>
        <v>86</v>
      </c>
    </row>
    <row r="13084" spans="2:6" x14ac:dyDescent="0.25">
      <c r="B13084">
        <v>13851</v>
      </c>
      <c r="C13084">
        <v>3665</v>
      </c>
      <c r="D13084" s="3">
        <v>0.54638888888888892</v>
      </c>
      <c r="E13084" s="3">
        <f t="shared" si="410"/>
        <v>5.9791666666666743E-2</v>
      </c>
      <c r="F13084">
        <f t="shared" si="411"/>
        <v>86</v>
      </c>
    </row>
    <row r="13085" spans="2:6" x14ac:dyDescent="0.25">
      <c r="B13085">
        <v>13852</v>
      </c>
      <c r="C13085">
        <v>3647</v>
      </c>
      <c r="D13085" s="3">
        <v>0.54640046296296296</v>
      </c>
      <c r="E13085" s="3">
        <f t="shared" si="410"/>
        <v>5.9803240740740782E-2</v>
      </c>
      <c r="F13085">
        <f t="shared" si="411"/>
        <v>86</v>
      </c>
    </row>
    <row r="13086" spans="2:6" x14ac:dyDescent="0.25">
      <c r="B13086">
        <v>13853</v>
      </c>
      <c r="C13086">
        <v>3647</v>
      </c>
      <c r="D13086" s="3">
        <v>0.54640046296296296</v>
      </c>
      <c r="E13086" s="3">
        <f t="shared" si="410"/>
        <v>5.9803240740740782E-2</v>
      </c>
      <c r="F13086">
        <f t="shared" si="411"/>
        <v>86</v>
      </c>
    </row>
    <row r="13087" spans="2:6" x14ac:dyDescent="0.25">
      <c r="B13087">
        <v>13854</v>
      </c>
      <c r="C13087">
        <v>3647</v>
      </c>
      <c r="D13087" s="3">
        <v>0.54640046296296296</v>
      </c>
      <c r="E13087" s="3">
        <f t="shared" si="410"/>
        <v>5.9803240740740782E-2</v>
      </c>
      <c r="F13087">
        <f t="shared" si="411"/>
        <v>86</v>
      </c>
    </row>
    <row r="13088" spans="2:6" x14ac:dyDescent="0.25">
      <c r="B13088">
        <v>13855</v>
      </c>
      <c r="C13088">
        <v>3647</v>
      </c>
      <c r="D13088" s="3">
        <v>0.54640046296296296</v>
      </c>
      <c r="E13088" s="3">
        <f t="shared" si="410"/>
        <v>5.9803240740740782E-2</v>
      </c>
      <c r="F13088">
        <f t="shared" si="411"/>
        <v>86</v>
      </c>
    </row>
    <row r="13089" spans="2:6" x14ac:dyDescent="0.25">
      <c r="B13089">
        <v>13856</v>
      </c>
      <c r="C13089">
        <v>3653</v>
      </c>
      <c r="D13089" s="3">
        <v>0.54640046296296296</v>
      </c>
      <c r="E13089" s="3">
        <f t="shared" si="410"/>
        <v>5.9803240740740782E-2</v>
      </c>
      <c r="F13089">
        <f t="shared" si="411"/>
        <v>86</v>
      </c>
    </row>
    <row r="13090" spans="2:6" x14ac:dyDescent="0.25">
      <c r="B13090">
        <v>13857</v>
      </c>
      <c r="C13090">
        <v>3653</v>
      </c>
      <c r="D13090" s="3">
        <v>0.54640046296296296</v>
      </c>
      <c r="E13090" s="3">
        <f t="shared" si="410"/>
        <v>5.9803240740740782E-2</v>
      </c>
      <c r="F13090">
        <f t="shared" si="411"/>
        <v>86</v>
      </c>
    </row>
    <row r="13091" spans="2:6" x14ac:dyDescent="0.25">
      <c r="B13091">
        <v>13858</v>
      </c>
      <c r="C13091">
        <v>3653</v>
      </c>
      <c r="D13091" s="3">
        <v>0.54640046296296296</v>
      </c>
      <c r="E13091" s="3">
        <f t="shared" si="410"/>
        <v>5.9803240740740782E-2</v>
      </c>
      <c r="F13091">
        <f t="shared" si="411"/>
        <v>86</v>
      </c>
    </row>
    <row r="13092" spans="2:6" x14ac:dyDescent="0.25">
      <c r="B13092">
        <v>13859</v>
      </c>
      <c r="C13092">
        <v>3653</v>
      </c>
      <c r="D13092" s="3">
        <v>0.54640046296296296</v>
      </c>
      <c r="E13092" s="3">
        <f t="shared" si="410"/>
        <v>5.9803240740740782E-2</v>
      </c>
      <c r="F13092">
        <f t="shared" si="411"/>
        <v>86</v>
      </c>
    </row>
    <row r="13093" spans="2:6" x14ac:dyDescent="0.25">
      <c r="B13093">
        <v>13860</v>
      </c>
      <c r="C13093">
        <v>3633</v>
      </c>
      <c r="D13093" s="3">
        <v>0.54640046296296296</v>
      </c>
      <c r="E13093" s="3">
        <f t="shared" si="410"/>
        <v>5.9803240740740782E-2</v>
      </c>
      <c r="F13093">
        <f t="shared" si="411"/>
        <v>86</v>
      </c>
    </row>
    <row r="13094" spans="2:6" x14ac:dyDescent="0.25">
      <c r="B13094">
        <v>13861</v>
      </c>
      <c r="C13094">
        <v>3633</v>
      </c>
      <c r="D13094" s="3">
        <v>0.54640046296296296</v>
      </c>
      <c r="E13094" s="3">
        <f t="shared" si="410"/>
        <v>5.9803240740740782E-2</v>
      </c>
      <c r="F13094">
        <f t="shared" si="411"/>
        <v>86</v>
      </c>
    </row>
    <row r="13095" spans="2:6" x14ac:dyDescent="0.25">
      <c r="B13095">
        <v>13862</v>
      </c>
      <c r="C13095">
        <v>3633</v>
      </c>
      <c r="D13095" s="3">
        <v>0.54640046296296296</v>
      </c>
      <c r="E13095" s="3">
        <f t="shared" si="410"/>
        <v>5.9803240740740782E-2</v>
      </c>
      <c r="F13095">
        <f t="shared" si="411"/>
        <v>86</v>
      </c>
    </row>
    <row r="13096" spans="2:6" x14ac:dyDescent="0.25">
      <c r="B13096">
        <v>13863</v>
      </c>
      <c r="C13096">
        <v>3633</v>
      </c>
      <c r="D13096" s="3">
        <v>0.54640046296296296</v>
      </c>
      <c r="E13096" s="3">
        <f t="shared" si="410"/>
        <v>5.9803240740740782E-2</v>
      </c>
      <c r="F13096">
        <f t="shared" si="411"/>
        <v>86</v>
      </c>
    </row>
    <row r="13097" spans="2:6" x14ac:dyDescent="0.25">
      <c r="B13097">
        <v>13864</v>
      </c>
      <c r="C13097">
        <v>3615</v>
      </c>
      <c r="D13097" s="3">
        <v>0.54640046296296296</v>
      </c>
      <c r="E13097" s="3">
        <f t="shared" si="410"/>
        <v>5.9803240740740782E-2</v>
      </c>
      <c r="F13097">
        <f t="shared" si="411"/>
        <v>86</v>
      </c>
    </row>
    <row r="13098" spans="2:6" x14ac:dyDescent="0.25">
      <c r="B13098">
        <v>13865</v>
      </c>
      <c r="C13098">
        <v>3615</v>
      </c>
      <c r="D13098" s="3">
        <v>0.54640046296296296</v>
      </c>
      <c r="E13098" s="3">
        <f t="shared" si="410"/>
        <v>5.9803240740740782E-2</v>
      </c>
      <c r="F13098">
        <f t="shared" si="411"/>
        <v>86</v>
      </c>
    </row>
    <row r="13099" spans="2:6" x14ac:dyDescent="0.25">
      <c r="B13099">
        <v>13866</v>
      </c>
      <c r="C13099">
        <v>3615</v>
      </c>
      <c r="D13099" s="3">
        <v>0.54640046296296296</v>
      </c>
      <c r="E13099" s="3">
        <f t="shared" si="410"/>
        <v>5.9803240740740782E-2</v>
      </c>
      <c r="F13099">
        <f t="shared" si="411"/>
        <v>86</v>
      </c>
    </row>
    <row r="13100" spans="2:6" x14ac:dyDescent="0.25">
      <c r="B13100">
        <v>13867</v>
      </c>
      <c r="C13100">
        <v>3615</v>
      </c>
      <c r="D13100" s="3">
        <v>0.54640046296296296</v>
      </c>
      <c r="E13100" s="3">
        <f t="shared" si="410"/>
        <v>5.9803240740740782E-2</v>
      </c>
      <c r="F13100">
        <f t="shared" si="411"/>
        <v>86</v>
      </c>
    </row>
    <row r="13101" spans="2:6" x14ac:dyDescent="0.25">
      <c r="B13101">
        <v>13868</v>
      </c>
      <c r="C13101">
        <v>3638</v>
      </c>
      <c r="D13101" s="3">
        <v>0.546412037037037</v>
      </c>
      <c r="E13101" s="3">
        <f t="shared" si="410"/>
        <v>5.9814814814814821E-2</v>
      </c>
      <c r="F13101">
        <f t="shared" si="411"/>
        <v>86</v>
      </c>
    </row>
    <row r="13102" spans="2:6" x14ac:dyDescent="0.25">
      <c r="B13102">
        <v>13869</v>
      </c>
      <c r="C13102">
        <v>3638</v>
      </c>
      <c r="D13102" s="3">
        <v>0.546412037037037</v>
      </c>
      <c r="E13102" s="3">
        <f t="shared" si="410"/>
        <v>5.9814814814814821E-2</v>
      </c>
      <c r="F13102">
        <f t="shared" si="411"/>
        <v>86</v>
      </c>
    </row>
    <row r="13103" spans="2:6" x14ac:dyDescent="0.25">
      <c r="B13103">
        <v>13870</v>
      </c>
      <c r="C13103">
        <v>3638</v>
      </c>
      <c r="D13103" s="3">
        <v>0.546412037037037</v>
      </c>
      <c r="E13103" s="3">
        <f t="shared" si="410"/>
        <v>5.9814814814814821E-2</v>
      </c>
      <c r="F13103">
        <f t="shared" si="411"/>
        <v>86</v>
      </c>
    </row>
    <row r="13104" spans="2:6" x14ac:dyDescent="0.25">
      <c r="B13104">
        <v>13871</v>
      </c>
      <c r="C13104">
        <v>3638</v>
      </c>
      <c r="D13104" s="3">
        <v>0.546412037037037</v>
      </c>
      <c r="E13104" s="3">
        <f t="shared" si="410"/>
        <v>5.9814814814814821E-2</v>
      </c>
      <c r="F13104">
        <f t="shared" si="411"/>
        <v>86</v>
      </c>
    </row>
    <row r="13105" spans="2:6" x14ac:dyDescent="0.25">
      <c r="B13105">
        <v>13872</v>
      </c>
      <c r="C13105">
        <v>3623</v>
      </c>
      <c r="D13105" s="3">
        <v>0.546412037037037</v>
      </c>
      <c r="E13105" s="3">
        <f t="shared" si="410"/>
        <v>5.9814814814814821E-2</v>
      </c>
      <c r="F13105">
        <f t="shared" si="411"/>
        <v>86</v>
      </c>
    </row>
    <row r="13106" spans="2:6" x14ac:dyDescent="0.25">
      <c r="B13106">
        <v>13873</v>
      </c>
      <c r="C13106">
        <v>3623</v>
      </c>
      <c r="D13106" s="3">
        <v>0.546412037037037</v>
      </c>
      <c r="E13106" s="3">
        <f t="shared" si="410"/>
        <v>5.9814814814814821E-2</v>
      </c>
      <c r="F13106">
        <f t="shared" si="411"/>
        <v>86</v>
      </c>
    </row>
    <row r="13107" spans="2:6" x14ac:dyDescent="0.25">
      <c r="B13107">
        <v>13874</v>
      </c>
      <c r="C13107">
        <v>3623</v>
      </c>
      <c r="D13107" s="3">
        <v>0.546412037037037</v>
      </c>
      <c r="E13107" s="3">
        <f t="shared" si="410"/>
        <v>5.9814814814814821E-2</v>
      </c>
      <c r="F13107">
        <f t="shared" si="411"/>
        <v>86</v>
      </c>
    </row>
    <row r="13108" spans="2:6" x14ac:dyDescent="0.25">
      <c r="B13108">
        <v>13875</v>
      </c>
      <c r="C13108">
        <v>3623</v>
      </c>
      <c r="D13108" s="3">
        <v>0.546412037037037</v>
      </c>
      <c r="E13108" s="3">
        <f t="shared" si="410"/>
        <v>5.9814814814814821E-2</v>
      </c>
      <c r="F13108">
        <f t="shared" si="411"/>
        <v>86</v>
      </c>
    </row>
    <row r="13109" spans="2:6" x14ac:dyDescent="0.25">
      <c r="B13109">
        <v>13876</v>
      </c>
      <c r="C13109">
        <v>4235</v>
      </c>
      <c r="D13109" s="3">
        <v>0.54642361111111104</v>
      </c>
      <c r="E13109" s="3">
        <f t="shared" si="410"/>
        <v>5.982638888888886E-2</v>
      </c>
      <c r="F13109">
        <f t="shared" si="411"/>
        <v>86</v>
      </c>
    </row>
    <row r="13110" spans="2:6" x14ac:dyDescent="0.25">
      <c r="B13110">
        <v>13877</v>
      </c>
      <c r="C13110">
        <v>4235</v>
      </c>
      <c r="D13110" s="3">
        <v>0.54642361111111104</v>
      </c>
      <c r="E13110" s="3">
        <f t="shared" si="410"/>
        <v>5.982638888888886E-2</v>
      </c>
      <c r="F13110">
        <f t="shared" si="411"/>
        <v>86</v>
      </c>
    </row>
    <row r="13111" spans="2:6" x14ac:dyDescent="0.25">
      <c r="B13111">
        <v>13878</v>
      </c>
      <c r="C13111">
        <v>4235</v>
      </c>
      <c r="D13111" s="3">
        <v>0.54642361111111104</v>
      </c>
      <c r="E13111" s="3">
        <f t="shared" si="410"/>
        <v>5.982638888888886E-2</v>
      </c>
      <c r="F13111">
        <f t="shared" si="411"/>
        <v>86</v>
      </c>
    </row>
    <row r="13112" spans="2:6" x14ac:dyDescent="0.25">
      <c r="B13112">
        <v>13879</v>
      </c>
      <c r="C13112">
        <v>4235</v>
      </c>
      <c r="D13112" s="3">
        <v>0.54642361111111104</v>
      </c>
      <c r="E13112" s="3">
        <f t="shared" si="410"/>
        <v>5.982638888888886E-2</v>
      </c>
      <c r="F13112">
        <f t="shared" si="411"/>
        <v>86</v>
      </c>
    </row>
    <row r="13113" spans="2:6" x14ac:dyDescent="0.25">
      <c r="B13113">
        <v>13880</v>
      </c>
      <c r="C13113">
        <v>3570</v>
      </c>
      <c r="D13113" s="3">
        <v>0.54642361111111104</v>
      </c>
      <c r="E13113" s="3">
        <f t="shared" si="410"/>
        <v>5.982638888888886E-2</v>
      </c>
      <c r="F13113">
        <f t="shared" si="411"/>
        <v>86</v>
      </c>
    </row>
    <row r="13114" spans="2:6" x14ac:dyDescent="0.25">
      <c r="B13114">
        <v>13881</v>
      </c>
      <c r="C13114">
        <v>3570</v>
      </c>
      <c r="D13114" s="3">
        <v>0.54642361111111104</v>
      </c>
      <c r="E13114" s="3">
        <f t="shared" si="410"/>
        <v>5.982638888888886E-2</v>
      </c>
      <c r="F13114">
        <f t="shared" si="411"/>
        <v>86</v>
      </c>
    </row>
    <row r="13115" spans="2:6" x14ac:dyDescent="0.25">
      <c r="B13115">
        <v>13882</v>
      </c>
      <c r="C13115">
        <v>3570</v>
      </c>
      <c r="D13115" s="3">
        <v>0.54642361111111104</v>
      </c>
      <c r="E13115" s="3">
        <f t="shared" si="410"/>
        <v>5.982638888888886E-2</v>
      </c>
      <c r="F13115">
        <f t="shared" si="411"/>
        <v>86</v>
      </c>
    </row>
    <row r="13116" spans="2:6" x14ac:dyDescent="0.25">
      <c r="B13116">
        <v>13883</v>
      </c>
      <c r="C13116">
        <v>3570</v>
      </c>
      <c r="D13116" s="3">
        <v>0.54642361111111104</v>
      </c>
      <c r="E13116" s="3">
        <f t="shared" si="410"/>
        <v>5.982638888888886E-2</v>
      </c>
      <c r="F13116">
        <f t="shared" si="411"/>
        <v>86</v>
      </c>
    </row>
    <row r="13117" spans="2:6" x14ac:dyDescent="0.25">
      <c r="B13117">
        <v>13884</v>
      </c>
      <c r="C13117">
        <v>3627</v>
      </c>
      <c r="D13117" s="3">
        <v>0.54642361111111104</v>
      </c>
      <c r="E13117" s="3">
        <f t="shared" si="410"/>
        <v>5.982638888888886E-2</v>
      </c>
      <c r="F13117">
        <f t="shared" si="411"/>
        <v>86</v>
      </c>
    </row>
    <row r="13118" spans="2:6" x14ac:dyDescent="0.25">
      <c r="B13118">
        <v>13885</v>
      </c>
      <c r="C13118">
        <v>3627</v>
      </c>
      <c r="D13118" s="3">
        <v>0.54642361111111104</v>
      </c>
      <c r="E13118" s="3">
        <f t="shared" si="410"/>
        <v>5.982638888888886E-2</v>
      </c>
      <c r="F13118">
        <f t="shared" si="411"/>
        <v>86</v>
      </c>
    </row>
    <row r="13119" spans="2:6" x14ac:dyDescent="0.25">
      <c r="B13119">
        <v>13886</v>
      </c>
      <c r="C13119">
        <v>3627</v>
      </c>
      <c r="D13119" s="3">
        <v>0.54642361111111104</v>
      </c>
      <c r="E13119" s="3">
        <f t="shared" si="410"/>
        <v>5.982638888888886E-2</v>
      </c>
      <c r="F13119">
        <f t="shared" si="411"/>
        <v>86</v>
      </c>
    </row>
    <row r="13120" spans="2:6" x14ac:dyDescent="0.25">
      <c r="B13120">
        <v>13887</v>
      </c>
      <c r="C13120">
        <v>3627</v>
      </c>
      <c r="D13120" s="3">
        <v>0.54642361111111104</v>
      </c>
      <c r="E13120" s="3">
        <f t="shared" si="410"/>
        <v>5.982638888888886E-2</v>
      </c>
      <c r="F13120">
        <f t="shared" si="411"/>
        <v>86</v>
      </c>
    </row>
    <row r="13121" spans="2:6" x14ac:dyDescent="0.25">
      <c r="B13121">
        <v>13888</v>
      </c>
      <c r="C13121">
        <v>3643</v>
      </c>
      <c r="D13121" s="3">
        <v>0.54643518518518519</v>
      </c>
      <c r="E13121" s="3">
        <f t="shared" si="410"/>
        <v>5.9837962962963009E-2</v>
      </c>
      <c r="F13121">
        <f t="shared" si="411"/>
        <v>86</v>
      </c>
    </row>
    <row r="13122" spans="2:6" x14ac:dyDescent="0.25">
      <c r="B13122">
        <v>13889</v>
      </c>
      <c r="C13122">
        <v>3643</v>
      </c>
      <c r="D13122" s="3">
        <v>0.54643518518518519</v>
      </c>
      <c r="E13122" s="3">
        <f t="shared" ref="E13122:E13185" si="412">D13122-$A$1</f>
        <v>5.9837962962963009E-2</v>
      </c>
      <c r="F13122">
        <f t="shared" ref="F13122:F13185" si="413">(MINUTE(E13122))+60</f>
        <v>86</v>
      </c>
    </row>
    <row r="13123" spans="2:6" x14ac:dyDescent="0.25">
      <c r="B13123">
        <v>13890</v>
      </c>
      <c r="C13123">
        <v>3643</v>
      </c>
      <c r="D13123" s="3">
        <v>0.54643518518518519</v>
      </c>
      <c r="E13123" s="3">
        <f t="shared" si="412"/>
        <v>5.9837962962963009E-2</v>
      </c>
      <c r="F13123">
        <f t="shared" si="413"/>
        <v>86</v>
      </c>
    </row>
    <row r="13124" spans="2:6" x14ac:dyDescent="0.25">
      <c r="B13124">
        <v>13891</v>
      </c>
      <c r="C13124">
        <v>3643</v>
      </c>
      <c r="D13124" s="3">
        <v>0.54643518518518519</v>
      </c>
      <c r="E13124" s="3">
        <f t="shared" si="412"/>
        <v>5.9837962962963009E-2</v>
      </c>
      <c r="F13124">
        <f t="shared" si="413"/>
        <v>86</v>
      </c>
    </row>
    <row r="13125" spans="2:6" x14ac:dyDescent="0.25">
      <c r="B13125">
        <v>13892</v>
      </c>
      <c r="C13125">
        <v>3594</v>
      </c>
      <c r="D13125" s="3">
        <v>0.54644675925925923</v>
      </c>
      <c r="E13125" s="3">
        <f t="shared" si="412"/>
        <v>5.9849537037037048E-2</v>
      </c>
      <c r="F13125">
        <f t="shared" si="413"/>
        <v>86</v>
      </c>
    </row>
    <row r="13126" spans="2:6" x14ac:dyDescent="0.25">
      <c r="B13126">
        <v>13893</v>
      </c>
      <c r="C13126">
        <v>3594</v>
      </c>
      <c r="D13126" s="3">
        <v>0.54644675925925923</v>
      </c>
      <c r="E13126" s="3">
        <f t="shared" si="412"/>
        <v>5.9849537037037048E-2</v>
      </c>
      <c r="F13126">
        <f t="shared" si="413"/>
        <v>86</v>
      </c>
    </row>
    <row r="13127" spans="2:6" x14ac:dyDescent="0.25">
      <c r="B13127">
        <v>13894</v>
      </c>
      <c r="C13127">
        <v>3594</v>
      </c>
      <c r="D13127" s="3">
        <v>0.54644675925925923</v>
      </c>
      <c r="E13127" s="3">
        <f t="shared" si="412"/>
        <v>5.9849537037037048E-2</v>
      </c>
      <c r="F13127">
        <f t="shared" si="413"/>
        <v>86</v>
      </c>
    </row>
    <row r="13128" spans="2:6" x14ac:dyDescent="0.25">
      <c r="B13128">
        <v>13895</v>
      </c>
      <c r="C13128">
        <v>3594</v>
      </c>
      <c r="D13128" s="3">
        <v>0.54644675925925923</v>
      </c>
      <c r="E13128" s="3">
        <f t="shared" si="412"/>
        <v>5.9849537037037048E-2</v>
      </c>
      <c r="F13128">
        <f t="shared" si="413"/>
        <v>86</v>
      </c>
    </row>
    <row r="13129" spans="2:6" x14ac:dyDescent="0.25">
      <c r="B13129">
        <v>13896</v>
      </c>
      <c r="C13129">
        <v>3642</v>
      </c>
      <c r="D13129" s="3">
        <v>0.54644675925925923</v>
      </c>
      <c r="E13129" s="3">
        <f t="shared" si="412"/>
        <v>5.9849537037037048E-2</v>
      </c>
      <c r="F13129">
        <f t="shared" si="413"/>
        <v>86</v>
      </c>
    </row>
    <row r="13130" spans="2:6" x14ac:dyDescent="0.25">
      <c r="B13130">
        <v>13897</v>
      </c>
      <c r="C13130">
        <v>3642</v>
      </c>
      <c r="D13130" s="3">
        <v>0.54645833333333338</v>
      </c>
      <c r="E13130" s="3">
        <f t="shared" si="412"/>
        <v>5.9861111111111198E-2</v>
      </c>
      <c r="F13130">
        <f t="shared" si="413"/>
        <v>86</v>
      </c>
    </row>
    <row r="13131" spans="2:6" x14ac:dyDescent="0.25">
      <c r="B13131">
        <v>13898</v>
      </c>
      <c r="C13131">
        <v>3642</v>
      </c>
      <c r="D13131" s="3">
        <v>0.54645833333333338</v>
      </c>
      <c r="E13131" s="3">
        <f t="shared" si="412"/>
        <v>5.9861111111111198E-2</v>
      </c>
      <c r="F13131">
        <f t="shared" si="413"/>
        <v>86</v>
      </c>
    </row>
    <row r="13132" spans="2:6" x14ac:dyDescent="0.25">
      <c r="B13132">
        <v>13899</v>
      </c>
      <c r="C13132">
        <v>3642</v>
      </c>
      <c r="D13132" s="3">
        <v>0.54645833333333338</v>
      </c>
      <c r="E13132" s="3">
        <f t="shared" si="412"/>
        <v>5.9861111111111198E-2</v>
      </c>
      <c r="F13132">
        <f t="shared" si="413"/>
        <v>86</v>
      </c>
    </row>
    <row r="13133" spans="2:6" x14ac:dyDescent="0.25">
      <c r="B13133">
        <v>13900</v>
      </c>
      <c r="C13133">
        <v>3615</v>
      </c>
      <c r="D13133" s="3">
        <v>0.54645833333333338</v>
      </c>
      <c r="E13133" s="3">
        <f t="shared" si="412"/>
        <v>5.9861111111111198E-2</v>
      </c>
      <c r="F13133">
        <f t="shared" si="413"/>
        <v>86</v>
      </c>
    </row>
    <row r="13134" spans="2:6" x14ac:dyDescent="0.25">
      <c r="B13134">
        <v>13901</v>
      </c>
      <c r="C13134">
        <v>3615</v>
      </c>
      <c r="D13134" s="3">
        <v>0.54645833333333338</v>
      </c>
      <c r="E13134" s="3">
        <f t="shared" si="412"/>
        <v>5.9861111111111198E-2</v>
      </c>
      <c r="F13134">
        <f t="shared" si="413"/>
        <v>86</v>
      </c>
    </row>
    <row r="13135" spans="2:6" x14ac:dyDescent="0.25">
      <c r="B13135">
        <v>13902</v>
      </c>
      <c r="C13135">
        <v>3615</v>
      </c>
      <c r="D13135" s="3">
        <v>0.54645833333333338</v>
      </c>
      <c r="E13135" s="3">
        <f t="shared" si="412"/>
        <v>5.9861111111111198E-2</v>
      </c>
      <c r="F13135">
        <f t="shared" si="413"/>
        <v>86</v>
      </c>
    </row>
    <row r="13136" spans="2:6" x14ac:dyDescent="0.25">
      <c r="B13136">
        <v>13903</v>
      </c>
      <c r="C13136">
        <v>3615</v>
      </c>
      <c r="D13136" s="3">
        <v>0.54645833333333338</v>
      </c>
      <c r="E13136" s="3">
        <f t="shared" si="412"/>
        <v>5.9861111111111198E-2</v>
      </c>
      <c r="F13136">
        <f t="shared" si="413"/>
        <v>86</v>
      </c>
    </row>
    <row r="13137" spans="2:6" x14ac:dyDescent="0.25">
      <c r="B13137">
        <v>13904</v>
      </c>
      <c r="C13137">
        <v>3606</v>
      </c>
      <c r="D13137" s="3">
        <v>0.54645833333333338</v>
      </c>
      <c r="E13137" s="3">
        <f t="shared" si="412"/>
        <v>5.9861111111111198E-2</v>
      </c>
      <c r="F13137">
        <f t="shared" si="413"/>
        <v>86</v>
      </c>
    </row>
    <row r="13138" spans="2:6" x14ac:dyDescent="0.25">
      <c r="B13138">
        <v>13905</v>
      </c>
      <c r="C13138">
        <v>3606</v>
      </c>
      <c r="D13138" s="3">
        <v>0.54645833333333338</v>
      </c>
      <c r="E13138" s="3">
        <f t="shared" si="412"/>
        <v>5.9861111111111198E-2</v>
      </c>
      <c r="F13138">
        <f t="shared" si="413"/>
        <v>86</v>
      </c>
    </row>
    <row r="13139" spans="2:6" x14ac:dyDescent="0.25">
      <c r="B13139">
        <v>13906</v>
      </c>
      <c r="C13139">
        <v>3606</v>
      </c>
      <c r="D13139" s="3">
        <v>0.54645833333333338</v>
      </c>
      <c r="E13139" s="3">
        <f t="shared" si="412"/>
        <v>5.9861111111111198E-2</v>
      </c>
      <c r="F13139">
        <f t="shared" si="413"/>
        <v>86</v>
      </c>
    </row>
    <row r="13140" spans="2:6" x14ac:dyDescent="0.25">
      <c r="B13140">
        <v>13907</v>
      </c>
      <c r="C13140">
        <v>3606</v>
      </c>
      <c r="D13140" s="3">
        <v>0.54645833333333338</v>
      </c>
      <c r="E13140" s="3">
        <f t="shared" si="412"/>
        <v>5.9861111111111198E-2</v>
      </c>
      <c r="F13140">
        <f t="shared" si="413"/>
        <v>86</v>
      </c>
    </row>
    <row r="13141" spans="2:6" x14ac:dyDescent="0.25">
      <c r="B13141">
        <v>13908</v>
      </c>
      <c r="C13141">
        <v>3531</v>
      </c>
      <c r="D13141" s="3">
        <v>0.54645833333333338</v>
      </c>
      <c r="E13141" s="3">
        <f t="shared" si="412"/>
        <v>5.9861111111111198E-2</v>
      </c>
      <c r="F13141">
        <f t="shared" si="413"/>
        <v>86</v>
      </c>
    </row>
    <row r="13142" spans="2:6" x14ac:dyDescent="0.25">
      <c r="B13142">
        <v>13909</v>
      </c>
      <c r="C13142">
        <v>3531</v>
      </c>
      <c r="D13142" s="3">
        <v>0.54645833333333338</v>
      </c>
      <c r="E13142" s="3">
        <f t="shared" si="412"/>
        <v>5.9861111111111198E-2</v>
      </c>
      <c r="F13142">
        <f t="shared" si="413"/>
        <v>86</v>
      </c>
    </row>
    <row r="13143" spans="2:6" x14ac:dyDescent="0.25">
      <c r="B13143">
        <v>13910</v>
      </c>
      <c r="C13143">
        <v>3531</v>
      </c>
      <c r="D13143" s="3">
        <v>0.54645833333333338</v>
      </c>
      <c r="E13143" s="3">
        <f t="shared" si="412"/>
        <v>5.9861111111111198E-2</v>
      </c>
      <c r="F13143">
        <f t="shared" si="413"/>
        <v>86</v>
      </c>
    </row>
    <row r="13144" spans="2:6" x14ac:dyDescent="0.25">
      <c r="B13144">
        <v>13911</v>
      </c>
      <c r="C13144">
        <v>3531</v>
      </c>
      <c r="D13144" s="3">
        <v>0.54645833333333338</v>
      </c>
      <c r="E13144" s="3">
        <f t="shared" si="412"/>
        <v>5.9861111111111198E-2</v>
      </c>
      <c r="F13144">
        <f t="shared" si="413"/>
        <v>86</v>
      </c>
    </row>
    <row r="13145" spans="2:6" x14ac:dyDescent="0.25">
      <c r="B13145">
        <v>13912</v>
      </c>
      <c r="C13145">
        <v>3640</v>
      </c>
      <c r="D13145" s="3">
        <v>0.54645833333333338</v>
      </c>
      <c r="E13145" s="3">
        <f t="shared" si="412"/>
        <v>5.9861111111111198E-2</v>
      </c>
      <c r="F13145">
        <f t="shared" si="413"/>
        <v>86</v>
      </c>
    </row>
    <row r="13146" spans="2:6" x14ac:dyDescent="0.25">
      <c r="B13146">
        <v>13913</v>
      </c>
      <c r="C13146">
        <v>3640</v>
      </c>
      <c r="D13146" s="3">
        <v>0.54645833333333338</v>
      </c>
      <c r="E13146" s="3">
        <f t="shared" si="412"/>
        <v>5.9861111111111198E-2</v>
      </c>
      <c r="F13146">
        <f t="shared" si="413"/>
        <v>86</v>
      </c>
    </row>
    <row r="13147" spans="2:6" x14ac:dyDescent="0.25">
      <c r="B13147">
        <v>13914</v>
      </c>
      <c r="C13147">
        <v>3640</v>
      </c>
      <c r="D13147" s="3">
        <v>0.54645833333333338</v>
      </c>
      <c r="E13147" s="3">
        <f t="shared" si="412"/>
        <v>5.9861111111111198E-2</v>
      </c>
      <c r="F13147">
        <f t="shared" si="413"/>
        <v>86</v>
      </c>
    </row>
    <row r="13148" spans="2:6" x14ac:dyDescent="0.25">
      <c r="B13148">
        <v>13915</v>
      </c>
      <c r="C13148">
        <v>3640</v>
      </c>
      <c r="D13148" s="3">
        <v>0.54645833333333338</v>
      </c>
      <c r="E13148" s="3">
        <f t="shared" si="412"/>
        <v>5.9861111111111198E-2</v>
      </c>
      <c r="F13148">
        <f t="shared" si="413"/>
        <v>86</v>
      </c>
    </row>
    <row r="13149" spans="2:6" x14ac:dyDescent="0.25">
      <c r="B13149">
        <v>13916</v>
      </c>
      <c r="C13149">
        <v>4264</v>
      </c>
      <c r="D13149" s="3">
        <v>0.54646990740740742</v>
      </c>
      <c r="E13149" s="3">
        <f t="shared" si="412"/>
        <v>5.9872685185185237E-2</v>
      </c>
      <c r="F13149">
        <f t="shared" si="413"/>
        <v>86</v>
      </c>
    </row>
    <row r="13150" spans="2:6" x14ac:dyDescent="0.25">
      <c r="B13150">
        <v>13917</v>
      </c>
      <c r="C13150">
        <v>4264</v>
      </c>
      <c r="D13150" s="3">
        <v>0.54646990740740742</v>
      </c>
      <c r="E13150" s="3">
        <f t="shared" si="412"/>
        <v>5.9872685185185237E-2</v>
      </c>
      <c r="F13150">
        <f t="shared" si="413"/>
        <v>86</v>
      </c>
    </row>
    <row r="13151" spans="2:6" x14ac:dyDescent="0.25">
      <c r="B13151">
        <v>13918</v>
      </c>
      <c r="C13151">
        <v>4264</v>
      </c>
      <c r="D13151" s="3">
        <v>0.54646990740740742</v>
      </c>
      <c r="E13151" s="3">
        <f t="shared" si="412"/>
        <v>5.9872685185185237E-2</v>
      </c>
      <c r="F13151">
        <f t="shared" si="413"/>
        <v>86</v>
      </c>
    </row>
    <row r="13152" spans="2:6" x14ac:dyDescent="0.25">
      <c r="B13152">
        <v>13919</v>
      </c>
      <c r="C13152">
        <v>4264</v>
      </c>
      <c r="D13152" s="3">
        <v>0.54646990740740742</v>
      </c>
      <c r="E13152" s="3">
        <f t="shared" si="412"/>
        <v>5.9872685185185237E-2</v>
      </c>
      <c r="F13152">
        <f t="shared" si="413"/>
        <v>86</v>
      </c>
    </row>
    <row r="13153" spans="2:6" x14ac:dyDescent="0.25">
      <c r="B13153">
        <v>13920</v>
      </c>
      <c r="C13153">
        <v>3526</v>
      </c>
      <c r="D13153" s="3">
        <v>0.54648148148148146</v>
      </c>
      <c r="E13153" s="3">
        <f t="shared" si="412"/>
        <v>5.9884259259259276E-2</v>
      </c>
      <c r="F13153">
        <f t="shared" si="413"/>
        <v>86</v>
      </c>
    </row>
    <row r="13154" spans="2:6" x14ac:dyDescent="0.25">
      <c r="B13154">
        <v>13921</v>
      </c>
      <c r="C13154">
        <v>3526</v>
      </c>
      <c r="D13154" s="3">
        <v>0.54648148148148146</v>
      </c>
      <c r="E13154" s="3">
        <f t="shared" si="412"/>
        <v>5.9884259259259276E-2</v>
      </c>
      <c r="F13154">
        <f t="shared" si="413"/>
        <v>86</v>
      </c>
    </row>
    <row r="13155" spans="2:6" x14ac:dyDescent="0.25">
      <c r="B13155">
        <v>13922</v>
      </c>
      <c r="C13155">
        <v>3526</v>
      </c>
      <c r="D13155" s="3">
        <v>0.54648148148148146</v>
      </c>
      <c r="E13155" s="3">
        <f t="shared" si="412"/>
        <v>5.9884259259259276E-2</v>
      </c>
      <c r="F13155">
        <f t="shared" si="413"/>
        <v>86</v>
      </c>
    </row>
    <row r="13156" spans="2:6" x14ac:dyDescent="0.25">
      <c r="B13156">
        <v>13923</v>
      </c>
      <c r="C13156">
        <v>3526</v>
      </c>
      <c r="D13156" s="3">
        <v>0.54648148148148146</v>
      </c>
      <c r="E13156" s="3">
        <f t="shared" si="412"/>
        <v>5.9884259259259276E-2</v>
      </c>
      <c r="F13156">
        <f t="shared" si="413"/>
        <v>86</v>
      </c>
    </row>
    <row r="13157" spans="2:6" x14ac:dyDescent="0.25">
      <c r="B13157">
        <v>13924</v>
      </c>
      <c r="C13157">
        <v>3529</v>
      </c>
      <c r="D13157" s="3">
        <v>0.54648148148148146</v>
      </c>
      <c r="E13157" s="3">
        <f t="shared" si="412"/>
        <v>5.9884259259259276E-2</v>
      </c>
      <c r="F13157">
        <f t="shared" si="413"/>
        <v>86</v>
      </c>
    </row>
    <row r="13158" spans="2:6" x14ac:dyDescent="0.25">
      <c r="B13158">
        <v>13925</v>
      </c>
      <c r="C13158">
        <v>3529</v>
      </c>
      <c r="D13158" s="3">
        <v>0.54648148148148146</v>
      </c>
      <c r="E13158" s="3">
        <f t="shared" si="412"/>
        <v>5.9884259259259276E-2</v>
      </c>
      <c r="F13158">
        <f t="shared" si="413"/>
        <v>86</v>
      </c>
    </row>
    <row r="13159" spans="2:6" x14ac:dyDescent="0.25">
      <c r="B13159">
        <v>13926</v>
      </c>
      <c r="C13159">
        <v>3529</v>
      </c>
      <c r="D13159" s="3">
        <v>0.54648148148148146</v>
      </c>
      <c r="E13159" s="3">
        <f t="shared" si="412"/>
        <v>5.9884259259259276E-2</v>
      </c>
      <c r="F13159">
        <f t="shared" si="413"/>
        <v>86</v>
      </c>
    </row>
    <row r="13160" spans="2:6" x14ac:dyDescent="0.25">
      <c r="B13160">
        <v>13927</v>
      </c>
      <c r="C13160">
        <v>3529</v>
      </c>
      <c r="D13160" s="3">
        <v>0.54648148148148146</v>
      </c>
      <c r="E13160" s="3">
        <f t="shared" si="412"/>
        <v>5.9884259259259276E-2</v>
      </c>
      <c r="F13160">
        <f t="shared" si="413"/>
        <v>86</v>
      </c>
    </row>
    <row r="13161" spans="2:6" x14ac:dyDescent="0.25">
      <c r="B13161">
        <v>13928</v>
      </c>
      <c r="C13161">
        <v>3512</v>
      </c>
      <c r="D13161" s="3">
        <v>0.54648148148148146</v>
      </c>
      <c r="E13161" s="3">
        <f t="shared" si="412"/>
        <v>5.9884259259259276E-2</v>
      </c>
      <c r="F13161">
        <f t="shared" si="413"/>
        <v>86</v>
      </c>
    </row>
    <row r="13162" spans="2:6" x14ac:dyDescent="0.25">
      <c r="B13162">
        <v>13929</v>
      </c>
      <c r="C13162">
        <v>3512</v>
      </c>
      <c r="D13162" s="3">
        <v>0.54648148148148146</v>
      </c>
      <c r="E13162" s="3">
        <f t="shared" si="412"/>
        <v>5.9884259259259276E-2</v>
      </c>
      <c r="F13162">
        <f t="shared" si="413"/>
        <v>86</v>
      </c>
    </row>
    <row r="13163" spans="2:6" x14ac:dyDescent="0.25">
      <c r="B13163">
        <v>13930</v>
      </c>
      <c r="C13163">
        <v>3512</v>
      </c>
      <c r="D13163" s="3">
        <v>0.54648148148148146</v>
      </c>
      <c r="E13163" s="3">
        <f t="shared" si="412"/>
        <v>5.9884259259259276E-2</v>
      </c>
      <c r="F13163">
        <f t="shared" si="413"/>
        <v>86</v>
      </c>
    </row>
    <row r="13164" spans="2:6" x14ac:dyDescent="0.25">
      <c r="B13164">
        <v>13931</v>
      </c>
      <c r="C13164">
        <v>3512</v>
      </c>
      <c r="D13164" s="3">
        <v>0.54648148148148146</v>
      </c>
      <c r="E13164" s="3">
        <f t="shared" si="412"/>
        <v>5.9884259259259276E-2</v>
      </c>
      <c r="F13164">
        <f t="shared" si="413"/>
        <v>86</v>
      </c>
    </row>
    <row r="13165" spans="2:6" x14ac:dyDescent="0.25">
      <c r="B13165">
        <v>13932</v>
      </c>
      <c r="C13165">
        <v>3654</v>
      </c>
      <c r="D13165" s="3">
        <v>0.54648148148148146</v>
      </c>
      <c r="E13165" s="3">
        <f t="shared" si="412"/>
        <v>5.9884259259259276E-2</v>
      </c>
      <c r="F13165">
        <f t="shared" si="413"/>
        <v>86</v>
      </c>
    </row>
    <row r="13166" spans="2:6" x14ac:dyDescent="0.25">
      <c r="B13166">
        <v>13933</v>
      </c>
      <c r="C13166">
        <v>3654</v>
      </c>
      <c r="D13166" s="3">
        <v>0.54648148148148146</v>
      </c>
      <c r="E13166" s="3">
        <f t="shared" si="412"/>
        <v>5.9884259259259276E-2</v>
      </c>
      <c r="F13166">
        <f t="shared" si="413"/>
        <v>86</v>
      </c>
    </row>
    <row r="13167" spans="2:6" x14ac:dyDescent="0.25">
      <c r="B13167">
        <v>13934</v>
      </c>
      <c r="C13167">
        <v>3654</v>
      </c>
      <c r="D13167" s="3">
        <v>0.54648148148148146</v>
      </c>
      <c r="E13167" s="3">
        <f t="shared" si="412"/>
        <v>5.9884259259259276E-2</v>
      </c>
      <c r="F13167">
        <f t="shared" si="413"/>
        <v>86</v>
      </c>
    </row>
    <row r="13168" spans="2:6" x14ac:dyDescent="0.25">
      <c r="B13168">
        <v>13935</v>
      </c>
      <c r="C13168">
        <v>3654</v>
      </c>
      <c r="D13168" s="3">
        <v>0.54648148148148146</v>
      </c>
      <c r="E13168" s="3">
        <f t="shared" si="412"/>
        <v>5.9884259259259276E-2</v>
      </c>
      <c r="F13168">
        <f t="shared" si="413"/>
        <v>86</v>
      </c>
    </row>
    <row r="13169" spans="2:6" x14ac:dyDescent="0.25">
      <c r="B13169">
        <v>13936</v>
      </c>
      <c r="C13169">
        <v>3545</v>
      </c>
      <c r="D13169" s="3">
        <v>0.5464930555555555</v>
      </c>
      <c r="E13169" s="3">
        <f t="shared" si="412"/>
        <v>5.9895833333333315E-2</v>
      </c>
      <c r="F13169">
        <f t="shared" si="413"/>
        <v>86</v>
      </c>
    </row>
    <row r="13170" spans="2:6" x14ac:dyDescent="0.25">
      <c r="B13170">
        <v>13937</v>
      </c>
      <c r="C13170">
        <v>3545</v>
      </c>
      <c r="D13170" s="3">
        <v>0.5464930555555555</v>
      </c>
      <c r="E13170" s="3">
        <f t="shared" si="412"/>
        <v>5.9895833333333315E-2</v>
      </c>
      <c r="F13170">
        <f t="shared" si="413"/>
        <v>86</v>
      </c>
    </row>
    <row r="13171" spans="2:6" x14ac:dyDescent="0.25">
      <c r="B13171">
        <v>13938</v>
      </c>
      <c r="C13171">
        <v>3545</v>
      </c>
      <c r="D13171" s="3">
        <v>0.5464930555555555</v>
      </c>
      <c r="E13171" s="3">
        <f t="shared" si="412"/>
        <v>5.9895833333333315E-2</v>
      </c>
      <c r="F13171">
        <f t="shared" si="413"/>
        <v>86</v>
      </c>
    </row>
    <row r="13172" spans="2:6" x14ac:dyDescent="0.25">
      <c r="B13172">
        <v>13939</v>
      </c>
      <c r="C13172">
        <v>3545</v>
      </c>
      <c r="D13172" s="3">
        <v>0.5464930555555555</v>
      </c>
      <c r="E13172" s="3">
        <f t="shared" si="412"/>
        <v>5.9895833333333315E-2</v>
      </c>
      <c r="F13172">
        <f t="shared" si="413"/>
        <v>86</v>
      </c>
    </row>
    <row r="13173" spans="2:6" x14ac:dyDescent="0.25">
      <c r="B13173">
        <v>13940</v>
      </c>
      <c r="C13173">
        <v>3643</v>
      </c>
      <c r="D13173" s="3">
        <v>0.5464930555555555</v>
      </c>
      <c r="E13173" s="3">
        <f t="shared" si="412"/>
        <v>5.9895833333333315E-2</v>
      </c>
      <c r="F13173">
        <f t="shared" si="413"/>
        <v>86</v>
      </c>
    </row>
    <row r="13174" spans="2:6" x14ac:dyDescent="0.25">
      <c r="B13174">
        <v>13941</v>
      </c>
      <c r="C13174">
        <v>3643</v>
      </c>
      <c r="D13174" s="3">
        <v>0.5464930555555555</v>
      </c>
      <c r="E13174" s="3">
        <f t="shared" si="412"/>
        <v>5.9895833333333315E-2</v>
      </c>
      <c r="F13174">
        <f t="shared" si="413"/>
        <v>86</v>
      </c>
    </row>
    <row r="13175" spans="2:6" x14ac:dyDescent="0.25">
      <c r="B13175">
        <v>13942</v>
      </c>
      <c r="C13175">
        <v>3643</v>
      </c>
      <c r="D13175" s="3">
        <v>0.5464930555555555</v>
      </c>
      <c r="E13175" s="3">
        <f t="shared" si="412"/>
        <v>5.9895833333333315E-2</v>
      </c>
      <c r="F13175">
        <f t="shared" si="413"/>
        <v>86</v>
      </c>
    </row>
    <row r="13176" spans="2:6" x14ac:dyDescent="0.25">
      <c r="B13176">
        <v>13943</v>
      </c>
      <c r="C13176">
        <v>3643</v>
      </c>
      <c r="D13176" s="3">
        <v>0.5464930555555555</v>
      </c>
      <c r="E13176" s="3">
        <f t="shared" si="412"/>
        <v>5.9895833333333315E-2</v>
      </c>
      <c r="F13176">
        <f t="shared" si="413"/>
        <v>86</v>
      </c>
    </row>
    <row r="13177" spans="2:6" x14ac:dyDescent="0.25">
      <c r="B13177">
        <v>13944</v>
      </c>
      <c r="C13177">
        <v>3647</v>
      </c>
      <c r="D13177" s="3">
        <v>0.5464930555555555</v>
      </c>
      <c r="E13177" s="3">
        <f t="shared" si="412"/>
        <v>5.9895833333333315E-2</v>
      </c>
      <c r="F13177">
        <f t="shared" si="413"/>
        <v>86</v>
      </c>
    </row>
    <row r="13178" spans="2:6" x14ac:dyDescent="0.25">
      <c r="B13178">
        <v>13945</v>
      </c>
      <c r="C13178">
        <v>3647</v>
      </c>
      <c r="D13178" s="3">
        <v>0.5464930555555555</v>
      </c>
      <c r="E13178" s="3">
        <f t="shared" si="412"/>
        <v>5.9895833333333315E-2</v>
      </c>
      <c r="F13178">
        <f t="shared" si="413"/>
        <v>86</v>
      </c>
    </row>
    <row r="13179" spans="2:6" x14ac:dyDescent="0.25">
      <c r="B13179">
        <v>13946</v>
      </c>
      <c r="C13179">
        <v>3647</v>
      </c>
      <c r="D13179" s="3">
        <v>0.5464930555555555</v>
      </c>
      <c r="E13179" s="3">
        <f t="shared" si="412"/>
        <v>5.9895833333333315E-2</v>
      </c>
      <c r="F13179">
        <f t="shared" si="413"/>
        <v>86</v>
      </c>
    </row>
    <row r="13180" spans="2:6" x14ac:dyDescent="0.25">
      <c r="B13180">
        <v>13947</v>
      </c>
      <c r="C13180">
        <v>3647</v>
      </c>
      <c r="D13180" s="3">
        <v>0.5464930555555555</v>
      </c>
      <c r="E13180" s="3">
        <f t="shared" si="412"/>
        <v>5.9895833333333315E-2</v>
      </c>
      <c r="F13180">
        <f t="shared" si="413"/>
        <v>86</v>
      </c>
    </row>
    <row r="13181" spans="2:6" x14ac:dyDescent="0.25">
      <c r="B13181">
        <v>13948</v>
      </c>
      <c r="C13181">
        <v>3652</v>
      </c>
      <c r="D13181" s="3">
        <v>0.5464930555555555</v>
      </c>
      <c r="E13181" s="3">
        <f t="shared" si="412"/>
        <v>5.9895833333333315E-2</v>
      </c>
      <c r="F13181">
        <f t="shared" si="413"/>
        <v>86</v>
      </c>
    </row>
    <row r="13182" spans="2:6" x14ac:dyDescent="0.25">
      <c r="B13182">
        <v>13949</v>
      </c>
      <c r="C13182">
        <v>3652</v>
      </c>
      <c r="D13182" s="3">
        <v>0.5464930555555555</v>
      </c>
      <c r="E13182" s="3">
        <f t="shared" si="412"/>
        <v>5.9895833333333315E-2</v>
      </c>
      <c r="F13182">
        <f t="shared" si="413"/>
        <v>86</v>
      </c>
    </row>
    <row r="13183" spans="2:6" x14ac:dyDescent="0.25">
      <c r="B13183">
        <v>13950</v>
      </c>
      <c r="C13183">
        <v>3652</v>
      </c>
      <c r="D13183" s="3">
        <v>0.5464930555555555</v>
      </c>
      <c r="E13183" s="3">
        <f t="shared" si="412"/>
        <v>5.9895833333333315E-2</v>
      </c>
      <c r="F13183">
        <f t="shared" si="413"/>
        <v>86</v>
      </c>
    </row>
    <row r="13184" spans="2:6" x14ac:dyDescent="0.25">
      <c r="B13184">
        <v>13951</v>
      </c>
      <c r="C13184">
        <v>3652</v>
      </c>
      <c r="D13184" s="3">
        <v>0.5464930555555555</v>
      </c>
      <c r="E13184" s="3">
        <f t="shared" si="412"/>
        <v>5.9895833333333315E-2</v>
      </c>
      <c r="F13184">
        <f t="shared" si="413"/>
        <v>86</v>
      </c>
    </row>
    <row r="13185" spans="2:6" x14ac:dyDescent="0.25">
      <c r="B13185">
        <v>13952</v>
      </c>
      <c r="C13185">
        <v>3671</v>
      </c>
      <c r="D13185" s="3">
        <v>0.5464930555555555</v>
      </c>
      <c r="E13185" s="3">
        <f t="shared" si="412"/>
        <v>5.9895833333333315E-2</v>
      </c>
      <c r="F13185">
        <f t="shared" si="413"/>
        <v>86</v>
      </c>
    </row>
    <row r="13186" spans="2:6" x14ac:dyDescent="0.25">
      <c r="B13186">
        <v>13953</v>
      </c>
      <c r="C13186">
        <v>3671</v>
      </c>
      <c r="D13186" s="3">
        <v>0.5464930555555555</v>
      </c>
      <c r="E13186" s="3">
        <f t="shared" ref="E13186:E13249" si="414">D13186-$A$1</f>
        <v>5.9895833333333315E-2</v>
      </c>
      <c r="F13186">
        <f t="shared" ref="F13186:F13249" si="415">(MINUTE(E13186))+60</f>
        <v>86</v>
      </c>
    </row>
    <row r="13187" spans="2:6" x14ac:dyDescent="0.25">
      <c r="B13187">
        <v>13954</v>
      </c>
      <c r="C13187">
        <v>3671</v>
      </c>
      <c r="D13187" s="3">
        <v>0.5464930555555555</v>
      </c>
      <c r="E13187" s="3">
        <f t="shared" si="414"/>
        <v>5.9895833333333315E-2</v>
      </c>
      <c r="F13187">
        <f t="shared" si="415"/>
        <v>86</v>
      </c>
    </row>
    <row r="13188" spans="2:6" x14ac:dyDescent="0.25">
      <c r="B13188">
        <v>13955</v>
      </c>
      <c r="C13188">
        <v>3671</v>
      </c>
      <c r="D13188" s="3">
        <v>0.5464930555555555</v>
      </c>
      <c r="E13188" s="3">
        <f t="shared" si="414"/>
        <v>5.9895833333333315E-2</v>
      </c>
      <c r="F13188">
        <f t="shared" si="415"/>
        <v>86</v>
      </c>
    </row>
    <row r="13189" spans="2:6" x14ac:dyDescent="0.25">
      <c r="B13189">
        <v>13956</v>
      </c>
      <c r="C13189">
        <v>3572</v>
      </c>
      <c r="D13189" s="3">
        <v>0.54650462962962965</v>
      </c>
      <c r="E13189" s="3">
        <f t="shared" si="414"/>
        <v>5.9907407407407465E-2</v>
      </c>
      <c r="F13189">
        <f t="shared" si="415"/>
        <v>86</v>
      </c>
    </row>
    <row r="13190" spans="2:6" x14ac:dyDescent="0.25">
      <c r="B13190">
        <v>13957</v>
      </c>
      <c r="C13190">
        <v>3572</v>
      </c>
      <c r="D13190" s="3">
        <v>0.54650462962962965</v>
      </c>
      <c r="E13190" s="3">
        <f t="shared" si="414"/>
        <v>5.9907407407407465E-2</v>
      </c>
      <c r="F13190">
        <f t="shared" si="415"/>
        <v>86</v>
      </c>
    </row>
    <row r="13191" spans="2:6" x14ac:dyDescent="0.25">
      <c r="B13191">
        <v>13958</v>
      </c>
      <c r="C13191">
        <v>3572</v>
      </c>
      <c r="D13191" s="3">
        <v>0.54650462962962965</v>
      </c>
      <c r="E13191" s="3">
        <f t="shared" si="414"/>
        <v>5.9907407407407465E-2</v>
      </c>
      <c r="F13191">
        <f t="shared" si="415"/>
        <v>86</v>
      </c>
    </row>
    <row r="13192" spans="2:6" x14ac:dyDescent="0.25">
      <c r="B13192">
        <v>13959</v>
      </c>
      <c r="C13192">
        <v>3572</v>
      </c>
      <c r="D13192" s="3">
        <v>0.54650462962962965</v>
      </c>
      <c r="E13192" s="3">
        <f t="shared" si="414"/>
        <v>5.9907407407407465E-2</v>
      </c>
      <c r="F13192">
        <f t="shared" si="415"/>
        <v>86</v>
      </c>
    </row>
    <row r="13193" spans="2:6" x14ac:dyDescent="0.25">
      <c r="B13193">
        <v>13960</v>
      </c>
      <c r="C13193">
        <v>3660</v>
      </c>
      <c r="D13193" s="3">
        <v>0.54651620370370368</v>
      </c>
      <c r="E13193" s="3">
        <f t="shared" si="414"/>
        <v>5.9918981481481504E-2</v>
      </c>
      <c r="F13193">
        <f t="shared" si="415"/>
        <v>86</v>
      </c>
    </row>
    <row r="13194" spans="2:6" x14ac:dyDescent="0.25">
      <c r="B13194">
        <v>13961</v>
      </c>
      <c r="C13194">
        <v>3660</v>
      </c>
      <c r="D13194" s="3">
        <v>0.54651620370370368</v>
      </c>
      <c r="E13194" s="3">
        <f t="shared" si="414"/>
        <v>5.9918981481481504E-2</v>
      </c>
      <c r="F13194">
        <f t="shared" si="415"/>
        <v>86</v>
      </c>
    </row>
    <row r="13195" spans="2:6" x14ac:dyDescent="0.25">
      <c r="B13195">
        <v>13962</v>
      </c>
      <c r="C13195">
        <v>3660</v>
      </c>
      <c r="D13195" s="3">
        <v>0.54651620370370368</v>
      </c>
      <c r="E13195" s="3">
        <f t="shared" si="414"/>
        <v>5.9918981481481504E-2</v>
      </c>
      <c r="F13195">
        <f t="shared" si="415"/>
        <v>86</v>
      </c>
    </row>
    <row r="13196" spans="2:6" x14ac:dyDescent="0.25">
      <c r="B13196">
        <v>13963</v>
      </c>
      <c r="C13196">
        <v>3660</v>
      </c>
      <c r="D13196" s="3">
        <v>0.54651620370370368</v>
      </c>
      <c r="E13196" s="3">
        <f t="shared" si="414"/>
        <v>5.9918981481481504E-2</v>
      </c>
      <c r="F13196">
        <f t="shared" si="415"/>
        <v>86</v>
      </c>
    </row>
    <row r="13197" spans="2:6" x14ac:dyDescent="0.25">
      <c r="B13197">
        <v>13964</v>
      </c>
      <c r="C13197">
        <v>3572</v>
      </c>
      <c r="D13197" s="3">
        <v>0.54651620370370368</v>
      </c>
      <c r="E13197" s="3">
        <f t="shared" si="414"/>
        <v>5.9918981481481504E-2</v>
      </c>
      <c r="F13197">
        <f t="shared" si="415"/>
        <v>86</v>
      </c>
    </row>
    <row r="13198" spans="2:6" x14ac:dyDescent="0.25">
      <c r="B13198">
        <v>13965</v>
      </c>
      <c r="C13198">
        <v>3572</v>
      </c>
      <c r="D13198" s="3">
        <v>0.54651620370370368</v>
      </c>
      <c r="E13198" s="3">
        <f t="shared" si="414"/>
        <v>5.9918981481481504E-2</v>
      </c>
      <c r="F13198">
        <f t="shared" si="415"/>
        <v>86</v>
      </c>
    </row>
    <row r="13199" spans="2:6" x14ac:dyDescent="0.25">
      <c r="B13199">
        <v>13966</v>
      </c>
      <c r="C13199">
        <v>3572</v>
      </c>
      <c r="D13199" s="3">
        <v>0.54651620370370368</v>
      </c>
      <c r="E13199" s="3">
        <f t="shared" si="414"/>
        <v>5.9918981481481504E-2</v>
      </c>
      <c r="F13199">
        <f t="shared" si="415"/>
        <v>86</v>
      </c>
    </row>
    <row r="13200" spans="2:6" x14ac:dyDescent="0.25">
      <c r="B13200">
        <v>13967</v>
      </c>
      <c r="C13200">
        <v>3572</v>
      </c>
      <c r="D13200" s="3">
        <v>0.54651620370370368</v>
      </c>
      <c r="E13200" s="3">
        <f t="shared" si="414"/>
        <v>5.9918981481481504E-2</v>
      </c>
      <c r="F13200">
        <f t="shared" si="415"/>
        <v>86</v>
      </c>
    </row>
    <row r="13201" spans="2:6" x14ac:dyDescent="0.25">
      <c r="B13201">
        <v>13968</v>
      </c>
      <c r="C13201">
        <v>3546</v>
      </c>
      <c r="D13201" s="3">
        <v>0.54651620370370368</v>
      </c>
      <c r="E13201" s="3">
        <f t="shared" si="414"/>
        <v>5.9918981481481504E-2</v>
      </c>
      <c r="F13201">
        <f t="shared" si="415"/>
        <v>86</v>
      </c>
    </row>
    <row r="13202" spans="2:6" x14ac:dyDescent="0.25">
      <c r="B13202">
        <v>13969</v>
      </c>
      <c r="C13202">
        <v>3546</v>
      </c>
      <c r="D13202" s="3">
        <v>0.54651620370370368</v>
      </c>
      <c r="E13202" s="3">
        <f t="shared" si="414"/>
        <v>5.9918981481481504E-2</v>
      </c>
      <c r="F13202">
        <f t="shared" si="415"/>
        <v>86</v>
      </c>
    </row>
    <row r="13203" spans="2:6" x14ac:dyDescent="0.25">
      <c r="B13203">
        <v>13970</v>
      </c>
      <c r="C13203">
        <v>3546</v>
      </c>
      <c r="D13203" s="3">
        <v>0.54651620370370368</v>
      </c>
      <c r="E13203" s="3">
        <f t="shared" si="414"/>
        <v>5.9918981481481504E-2</v>
      </c>
      <c r="F13203">
        <f t="shared" si="415"/>
        <v>86</v>
      </c>
    </row>
    <row r="13204" spans="2:6" x14ac:dyDescent="0.25">
      <c r="B13204">
        <v>13971</v>
      </c>
      <c r="C13204">
        <v>3546</v>
      </c>
      <c r="D13204" s="3">
        <v>0.54651620370370368</v>
      </c>
      <c r="E13204" s="3">
        <f t="shared" si="414"/>
        <v>5.9918981481481504E-2</v>
      </c>
      <c r="F13204">
        <f t="shared" si="415"/>
        <v>86</v>
      </c>
    </row>
    <row r="13205" spans="2:6" x14ac:dyDescent="0.25">
      <c r="B13205">
        <v>13972</v>
      </c>
      <c r="C13205">
        <v>3653</v>
      </c>
      <c r="D13205" s="3">
        <v>0.54651620370370368</v>
      </c>
      <c r="E13205" s="3">
        <f t="shared" si="414"/>
        <v>5.9918981481481504E-2</v>
      </c>
      <c r="F13205">
        <f t="shared" si="415"/>
        <v>86</v>
      </c>
    </row>
    <row r="13206" spans="2:6" x14ac:dyDescent="0.25">
      <c r="B13206">
        <v>13973</v>
      </c>
      <c r="C13206">
        <v>3653</v>
      </c>
      <c r="D13206" s="3">
        <v>0.54651620370370368</v>
      </c>
      <c r="E13206" s="3">
        <f t="shared" si="414"/>
        <v>5.9918981481481504E-2</v>
      </c>
      <c r="F13206">
        <f t="shared" si="415"/>
        <v>86</v>
      </c>
    </row>
    <row r="13207" spans="2:6" x14ac:dyDescent="0.25">
      <c r="B13207">
        <v>13974</v>
      </c>
      <c r="C13207">
        <v>3653</v>
      </c>
      <c r="D13207" s="3">
        <v>0.54651620370370368</v>
      </c>
      <c r="E13207" s="3">
        <f t="shared" si="414"/>
        <v>5.9918981481481504E-2</v>
      </c>
      <c r="F13207">
        <f t="shared" si="415"/>
        <v>86</v>
      </c>
    </row>
    <row r="13208" spans="2:6" x14ac:dyDescent="0.25">
      <c r="B13208">
        <v>13975</v>
      </c>
      <c r="C13208">
        <v>3653</v>
      </c>
      <c r="D13208" s="3">
        <v>0.54651620370370368</v>
      </c>
      <c r="E13208" s="3">
        <f t="shared" si="414"/>
        <v>5.9918981481481504E-2</v>
      </c>
      <c r="F13208">
        <f t="shared" si="415"/>
        <v>86</v>
      </c>
    </row>
    <row r="13209" spans="2:6" x14ac:dyDescent="0.25">
      <c r="B13209">
        <v>13976</v>
      </c>
      <c r="C13209">
        <v>3620</v>
      </c>
      <c r="D13209" s="3">
        <v>0.54651620370370368</v>
      </c>
      <c r="E13209" s="3">
        <f t="shared" si="414"/>
        <v>5.9918981481481504E-2</v>
      </c>
      <c r="F13209">
        <f t="shared" si="415"/>
        <v>86</v>
      </c>
    </row>
    <row r="13210" spans="2:6" x14ac:dyDescent="0.25">
      <c r="B13210">
        <v>13977</v>
      </c>
      <c r="C13210">
        <v>3620</v>
      </c>
      <c r="D13210" s="3">
        <v>0.54651620370370368</v>
      </c>
      <c r="E13210" s="3">
        <f t="shared" si="414"/>
        <v>5.9918981481481504E-2</v>
      </c>
      <c r="F13210">
        <f t="shared" si="415"/>
        <v>86</v>
      </c>
    </row>
    <row r="13211" spans="2:6" x14ac:dyDescent="0.25">
      <c r="B13211">
        <v>13978</v>
      </c>
      <c r="C13211">
        <v>3620</v>
      </c>
      <c r="D13211" s="3">
        <v>0.54652777777777783</v>
      </c>
      <c r="E13211" s="3">
        <f t="shared" si="414"/>
        <v>5.9930555555555654E-2</v>
      </c>
      <c r="F13211">
        <f t="shared" si="415"/>
        <v>86</v>
      </c>
    </row>
    <row r="13212" spans="2:6" x14ac:dyDescent="0.25">
      <c r="B13212">
        <v>13979</v>
      </c>
      <c r="C13212">
        <v>3620</v>
      </c>
      <c r="D13212" s="3">
        <v>0.54652777777777783</v>
      </c>
      <c r="E13212" s="3">
        <f t="shared" si="414"/>
        <v>5.9930555555555654E-2</v>
      </c>
      <c r="F13212">
        <f t="shared" si="415"/>
        <v>86</v>
      </c>
    </row>
    <row r="13213" spans="2:6" x14ac:dyDescent="0.25">
      <c r="B13213">
        <v>13980</v>
      </c>
      <c r="C13213">
        <v>3550</v>
      </c>
      <c r="D13213" s="3">
        <v>0.54652777777777783</v>
      </c>
      <c r="E13213" s="3">
        <f t="shared" si="414"/>
        <v>5.9930555555555654E-2</v>
      </c>
      <c r="F13213">
        <f t="shared" si="415"/>
        <v>86</v>
      </c>
    </row>
    <row r="13214" spans="2:6" x14ac:dyDescent="0.25">
      <c r="B13214">
        <v>13981</v>
      </c>
      <c r="C13214">
        <v>3550</v>
      </c>
      <c r="D13214" s="3">
        <v>0.54652777777777783</v>
      </c>
      <c r="E13214" s="3">
        <f t="shared" si="414"/>
        <v>5.9930555555555654E-2</v>
      </c>
      <c r="F13214">
        <f t="shared" si="415"/>
        <v>86</v>
      </c>
    </row>
    <row r="13215" spans="2:6" x14ac:dyDescent="0.25">
      <c r="B13215">
        <v>13982</v>
      </c>
      <c r="C13215">
        <v>3550</v>
      </c>
      <c r="D13215" s="3">
        <v>0.54652777777777783</v>
      </c>
      <c r="E13215" s="3">
        <f t="shared" si="414"/>
        <v>5.9930555555555654E-2</v>
      </c>
      <c r="F13215">
        <f t="shared" si="415"/>
        <v>86</v>
      </c>
    </row>
    <row r="13216" spans="2:6" x14ac:dyDescent="0.25">
      <c r="B13216">
        <v>13983</v>
      </c>
      <c r="C13216">
        <v>3550</v>
      </c>
      <c r="D13216" s="3">
        <v>0.54652777777777783</v>
      </c>
      <c r="E13216" s="3">
        <f t="shared" si="414"/>
        <v>5.9930555555555654E-2</v>
      </c>
      <c r="F13216">
        <f t="shared" si="415"/>
        <v>86</v>
      </c>
    </row>
    <row r="13217" spans="2:6" x14ac:dyDescent="0.25">
      <c r="B13217">
        <v>13984</v>
      </c>
      <c r="C13217">
        <v>3638</v>
      </c>
      <c r="D13217" s="3">
        <v>0.54652777777777783</v>
      </c>
      <c r="E13217" s="3">
        <f t="shared" si="414"/>
        <v>5.9930555555555654E-2</v>
      </c>
      <c r="F13217">
        <f t="shared" si="415"/>
        <v>86</v>
      </c>
    </row>
    <row r="13218" spans="2:6" x14ac:dyDescent="0.25">
      <c r="B13218">
        <v>13985</v>
      </c>
      <c r="C13218">
        <v>3638</v>
      </c>
      <c r="D13218" s="3">
        <v>0.54652777777777783</v>
      </c>
      <c r="E13218" s="3">
        <f t="shared" si="414"/>
        <v>5.9930555555555654E-2</v>
      </c>
      <c r="F13218">
        <f t="shared" si="415"/>
        <v>86</v>
      </c>
    </row>
    <row r="13219" spans="2:6" x14ac:dyDescent="0.25">
      <c r="B13219">
        <v>13986</v>
      </c>
      <c r="C13219">
        <v>3638</v>
      </c>
      <c r="D13219" s="3">
        <v>0.54652777777777783</v>
      </c>
      <c r="E13219" s="3">
        <f t="shared" si="414"/>
        <v>5.9930555555555654E-2</v>
      </c>
      <c r="F13219">
        <f t="shared" si="415"/>
        <v>86</v>
      </c>
    </row>
    <row r="13220" spans="2:6" x14ac:dyDescent="0.25">
      <c r="B13220">
        <v>13987</v>
      </c>
      <c r="C13220">
        <v>3638</v>
      </c>
      <c r="D13220" s="3">
        <v>0.54652777777777783</v>
      </c>
      <c r="E13220" s="3">
        <f t="shared" si="414"/>
        <v>5.9930555555555654E-2</v>
      </c>
      <c r="F13220">
        <f t="shared" si="415"/>
        <v>86</v>
      </c>
    </row>
    <row r="13221" spans="2:6" x14ac:dyDescent="0.25">
      <c r="B13221">
        <v>13988</v>
      </c>
      <c r="C13221">
        <v>3554</v>
      </c>
      <c r="D13221" s="3">
        <v>0.54653935185185187</v>
      </c>
      <c r="E13221" s="3">
        <f t="shared" si="414"/>
        <v>5.9942129629629692E-2</v>
      </c>
      <c r="F13221">
        <f t="shared" si="415"/>
        <v>86</v>
      </c>
    </row>
    <row r="13222" spans="2:6" x14ac:dyDescent="0.25">
      <c r="B13222">
        <v>13989</v>
      </c>
      <c r="C13222">
        <v>3554</v>
      </c>
      <c r="D13222" s="3">
        <v>0.54653935185185187</v>
      </c>
      <c r="E13222" s="3">
        <f t="shared" si="414"/>
        <v>5.9942129629629692E-2</v>
      </c>
      <c r="F13222">
        <f t="shared" si="415"/>
        <v>86</v>
      </c>
    </row>
    <row r="13223" spans="2:6" x14ac:dyDescent="0.25">
      <c r="B13223">
        <v>13990</v>
      </c>
      <c r="C13223">
        <v>3554</v>
      </c>
      <c r="D13223" s="3">
        <v>0.54653935185185187</v>
      </c>
      <c r="E13223" s="3">
        <f t="shared" si="414"/>
        <v>5.9942129629629692E-2</v>
      </c>
      <c r="F13223">
        <f t="shared" si="415"/>
        <v>86</v>
      </c>
    </row>
    <row r="13224" spans="2:6" x14ac:dyDescent="0.25">
      <c r="B13224">
        <v>13991</v>
      </c>
      <c r="C13224">
        <v>3554</v>
      </c>
      <c r="D13224" s="3">
        <v>0.54653935185185187</v>
      </c>
      <c r="E13224" s="3">
        <f t="shared" si="414"/>
        <v>5.9942129629629692E-2</v>
      </c>
      <c r="F13224">
        <f t="shared" si="415"/>
        <v>86</v>
      </c>
    </row>
    <row r="13225" spans="2:6" x14ac:dyDescent="0.25">
      <c r="B13225">
        <v>13992</v>
      </c>
      <c r="C13225">
        <v>3581</v>
      </c>
      <c r="D13225" s="3">
        <v>0.54653935185185187</v>
      </c>
      <c r="E13225" s="3">
        <f t="shared" si="414"/>
        <v>5.9942129629629692E-2</v>
      </c>
      <c r="F13225">
        <f t="shared" si="415"/>
        <v>86</v>
      </c>
    </row>
    <row r="13226" spans="2:6" x14ac:dyDescent="0.25">
      <c r="B13226">
        <v>13993</v>
      </c>
      <c r="C13226">
        <v>3581</v>
      </c>
      <c r="D13226" s="3">
        <v>0.54653935185185187</v>
      </c>
      <c r="E13226" s="3">
        <f t="shared" si="414"/>
        <v>5.9942129629629692E-2</v>
      </c>
      <c r="F13226">
        <f t="shared" si="415"/>
        <v>86</v>
      </c>
    </row>
    <row r="13227" spans="2:6" x14ac:dyDescent="0.25">
      <c r="B13227">
        <v>13994</v>
      </c>
      <c r="C13227">
        <v>3581</v>
      </c>
      <c r="D13227" s="3">
        <v>0.54653935185185187</v>
      </c>
      <c r="E13227" s="3">
        <f t="shared" si="414"/>
        <v>5.9942129629629692E-2</v>
      </c>
      <c r="F13227">
        <f t="shared" si="415"/>
        <v>86</v>
      </c>
    </row>
    <row r="13228" spans="2:6" x14ac:dyDescent="0.25">
      <c r="B13228">
        <v>13995</v>
      </c>
      <c r="C13228">
        <v>3581</v>
      </c>
      <c r="D13228" s="3">
        <v>0.54653935185185187</v>
      </c>
      <c r="E13228" s="3">
        <f t="shared" si="414"/>
        <v>5.9942129629629692E-2</v>
      </c>
      <c r="F13228">
        <f t="shared" si="415"/>
        <v>86</v>
      </c>
    </row>
    <row r="13229" spans="2:6" x14ac:dyDescent="0.25">
      <c r="B13229">
        <v>13996</v>
      </c>
      <c r="C13229">
        <v>3654</v>
      </c>
      <c r="D13229" s="3">
        <v>0.54653935185185187</v>
      </c>
      <c r="E13229" s="3">
        <f t="shared" si="414"/>
        <v>5.9942129629629692E-2</v>
      </c>
      <c r="F13229">
        <f t="shared" si="415"/>
        <v>86</v>
      </c>
    </row>
    <row r="13230" spans="2:6" x14ac:dyDescent="0.25">
      <c r="B13230">
        <v>13997</v>
      </c>
      <c r="C13230">
        <v>3654</v>
      </c>
      <c r="D13230" s="3">
        <v>0.54653935185185187</v>
      </c>
      <c r="E13230" s="3">
        <f t="shared" si="414"/>
        <v>5.9942129629629692E-2</v>
      </c>
      <c r="F13230">
        <f t="shared" si="415"/>
        <v>86</v>
      </c>
    </row>
    <row r="13231" spans="2:6" x14ac:dyDescent="0.25">
      <c r="B13231">
        <v>13998</v>
      </c>
      <c r="C13231">
        <v>3654</v>
      </c>
      <c r="D13231" s="3">
        <v>0.54653935185185187</v>
      </c>
      <c r="E13231" s="3">
        <f t="shared" si="414"/>
        <v>5.9942129629629692E-2</v>
      </c>
      <c r="F13231">
        <f t="shared" si="415"/>
        <v>86</v>
      </c>
    </row>
    <row r="13232" spans="2:6" x14ac:dyDescent="0.25">
      <c r="B13232">
        <v>13999</v>
      </c>
      <c r="C13232">
        <v>3654</v>
      </c>
      <c r="D13232" s="3">
        <v>0.54653935185185187</v>
      </c>
      <c r="E13232" s="3">
        <f t="shared" si="414"/>
        <v>5.9942129629629692E-2</v>
      </c>
      <c r="F13232">
        <f t="shared" si="415"/>
        <v>86</v>
      </c>
    </row>
    <row r="13233" spans="2:6" x14ac:dyDescent="0.25">
      <c r="B13233">
        <v>14000</v>
      </c>
      <c r="C13233">
        <v>3396</v>
      </c>
      <c r="D13233" s="3">
        <v>0.54653935185185187</v>
      </c>
      <c r="E13233" s="3">
        <f t="shared" si="414"/>
        <v>5.9942129629629692E-2</v>
      </c>
      <c r="F13233">
        <f t="shared" si="415"/>
        <v>86</v>
      </c>
    </row>
    <row r="13234" spans="2:6" x14ac:dyDescent="0.25">
      <c r="B13234">
        <v>14001</v>
      </c>
      <c r="C13234">
        <v>3396</v>
      </c>
      <c r="D13234" s="3">
        <v>0.54653935185185187</v>
      </c>
      <c r="E13234" s="3">
        <f t="shared" si="414"/>
        <v>5.9942129629629692E-2</v>
      </c>
      <c r="F13234">
        <f t="shared" si="415"/>
        <v>86</v>
      </c>
    </row>
    <row r="13235" spans="2:6" x14ac:dyDescent="0.25">
      <c r="B13235">
        <v>14002</v>
      </c>
      <c r="C13235">
        <v>3396</v>
      </c>
      <c r="D13235" s="3">
        <v>0.54653935185185187</v>
      </c>
      <c r="E13235" s="3">
        <f t="shared" si="414"/>
        <v>5.9942129629629692E-2</v>
      </c>
      <c r="F13235">
        <f t="shared" si="415"/>
        <v>86</v>
      </c>
    </row>
    <row r="13236" spans="2:6" x14ac:dyDescent="0.25">
      <c r="B13236">
        <v>14003</v>
      </c>
      <c r="C13236">
        <v>3396</v>
      </c>
      <c r="D13236" s="3">
        <v>0.54653935185185187</v>
      </c>
      <c r="E13236" s="3">
        <f t="shared" si="414"/>
        <v>5.9942129629629692E-2</v>
      </c>
      <c r="F13236">
        <f t="shared" si="415"/>
        <v>86</v>
      </c>
    </row>
    <row r="13237" spans="2:6" x14ac:dyDescent="0.25">
      <c r="B13237">
        <v>14004</v>
      </c>
      <c r="C13237">
        <v>3659</v>
      </c>
      <c r="D13237" s="3">
        <v>0.54653935185185187</v>
      </c>
      <c r="E13237" s="3">
        <f t="shared" si="414"/>
        <v>5.9942129629629692E-2</v>
      </c>
      <c r="F13237">
        <f t="shared" si="415"/>
        <v>86</v>
      </c>
    </row>
    <row r="13238" spans="2:6" x14ac:dyDescent="0.25">
      <c r="B13238">
        <v>14005</v>
      </c>
      <c r="C13238">
        <v>3659</v>
      </c>
      <c r="D13238" s="3">
        <v>0.54655092592592591</v>
      </c>
      <c r="E13238" s="3">
        <f t="shared" si="414"/>
        <v>5.9953703703703731E-2</v>
      </c>
      <c r="F13238">
        <f t="shared" si="415"/>
        <v>86</v>
      </c>
    </row>
    <row r="13239" spans="2:6" x14ac:dyDescent="0.25">
      <c r="B13239">
        <v>14006</v>
      </c>
      <c r="C13239">
        <v>3659</v>
      </c>
      <c r="D13239" s="3">
        <v>0.54655092592592591</v>
      </c>
      <c r="E13239" s="3">
        <f t="shared" si="414"/>
        <v>5.9953703703703731E-2</v>
      </c>
      <c r="F13239">
        <f t="shared" si="415"/>
        <v>86</v>
      </c>
    </row>
    <row r="13240" spans="2:6" x14ac:dyDescent="0.25">
      <c r="B13240">
        <v>14007</v>
      </c>
      <c r="C13240">
        <v>3659</v>
      </c>
      <c r="D13240" s="3">
        <v>0.54655092592592591</v>
      </c>
      <c r="E13240" s="3">
        <f t="shared" si="414"/>
        <v>5.9953703703703731E-2</v>
      </c>
      <c r="F13240">
        <f t="shared" si="415"/>
        <v>86</v>
      </c>
    </row>
    <row r="13241" spans="2:6" x14ac:dyDescent="0.25">
      <c r="B13241">
        <v>14008</v>
      </c>
      <c r="C13241">
        <v>3649</v>
      </c>
      <c r="D13241" s="3">
        <v>0.54655092592592591</v>
      </c>
      <c r="E13241" s="3">
        <f t="shared" si="414"/>
        <v>5.9953703703703731E-2</v>
      </c>
      <c r="F13241">
        <f t="shared" si="415"/>
        <v>86</v>
      </c>
    </row>
    <row r="13242" spans="2:6" x14ac:dyDescent="0.25">
      <c r="B13242">
        <v>14009</v>
      </c>
      <c r="C13242">
        <v>3649</v>
      </c>
      <c r="D13242" s="3">
        <v>0.54655092592592591</v>
      </c>
      <c r="E13242" s="3">
        <f t="shared" si="414"/>
        <v>5.9953703703703731E-2</v>
      </c>
      <c r="F13242">
        <f t="shared" si="415"/>
        <v>86</v>
      </c>
    </row>
    <row r="13243" spans="2:6" x14ac:dyDescent="0.25">
      <c r="B13243">
        <v>14010</v>
      </c>
      <c r="C13243">
        <v>3649</v>
      </c>
      <c r="D13243" s="3">
        <v>0.54655092592592591</v>
      </c>
      <c r="E13243" s="3">
        <f t="shared" si="414"/>
        <v>5.9953703703703731E-2</v>
      </c>
      <c r="F13243">
        <f t="shared" si="415"/>
        <v>86</v>
      </c>
    </row>
    <row r="13244" spans="2:6" x14ac:dyDescent="0.25">
      <c r="B13244">
        <v>14011</v>
      </c>
      <c r="C13244">
        <v>3649</v>
      </c>
      <c r="D13244" s="3">
        <v>0.54655092592592591</v>
      </c>
      <c r="E13244" s="3">
        <f t="shared" si="414"/>
        <v>5.9953703703703731E-2</v>
      </c>
      <c r="F13244">
        <f t="shared" si="415"/>
        <v>86</v>
      </c>
    </row>
    <row r="13245" spans="2:6" x14ac:dyDescent="0.25">
      <c r="B13245">
        <v>14012</v>
      </c>
      <c r="C13245">
        <v>3647</v>
      </c>
      <c r="D13245" s="3">
        <v>0.54655092592592591</v>
      </c>
      <c r="E13245" s="3">
        <f t="shared" si="414"/>
        <v>5.9953703703703731E-2</v>
      </c>
      <c r="F13245">
        <f t="shared" si="415"/>
        <v>86</v>
      </c>
    </row>
    <row r="13246" spans="2:6" x14ac:dyDescent="0.25">
      <c r="B13246">
        <v>14013</v>
      </c>
      <c r="C13246">
        <v>3647</v>
      </c>
      <c r="D13246" s="3">
        <v>0.54655092592592591</v>
      </c>
      <c r="E13246" s="3">
        <f t="shared" si="414"/>
        <v>5.9953703703703731E-2</v>
      </c>
      <c r="F13246">
        <f t="shared" si="415"/>
        <v>86</v>
      </c>
    </row>
    <row r="13247" spans="2:6" x14ac:dyDescent="0.25">
      <c r="B13247">
        <v>14014</v>
      </c>
      <c r="C13247">
        <v>3647</v>
      </c>
      <c r="D13247" s="3">
        <v>0.54655092592592591</v>
      </c>
      <c r="E13247" s="3">
        <f t="shared" si="414"/>
        <v>5.9953703703703731E-2</v>
      </c>
      <c r="F13247">
        <f t="shared" si="415"/>
        <v>86</v>
      </c>
    </row>
    <row r="13248" spans="2:6" x14ac:dyDescent="0.25">
      <c r="B13248">
        <v>14015</v>
      </c>
      <c r="C13248">
        <v>3647</v>
      </c>
      <c r="D13248" s="3">
        <v>0.54655092592592591</v>
      </c>
      <c r="E13248" s="3">
        <f t="shared" si="414"/>
        <v>5.9953703703703731E-2</v>
      </c>
      <c r="F13248">
        <f t="shared" si="415"/>
        <v>86</v>
      </c>
    </row>
    <row r="13249" spans="2:6" x14ac:dyDescent="0.25">
      <c r="B13249">
        <v>14016</v>
      </c>
      <c r="C13249">
        <v>3642</v>
      </c>
      <c r="D13249" s="3">
        <v>0.54656249999999995</v>
      </c>
      <c r="E13249" s="3">
        <f t="shared" si="414"/>
        <v>5.996527777777777E-2</v>
      </c>
      <c r="F13249">
        <f t="shared" si="415"/>
        <v>86</v>
      </c>
    </row>
    <row r="13250" spans="2:6" x14ac:dyDescent="0.25">
      <c r="B13250">
        <v>14017</v>
      </c>
      <c r="C13250">
        <v>3642</v>
      </c>
      <c r="D13250" s="3">
        <v>0.54656249999999995</v>
      </c>
      <c r="E13250" s="3">
        <f t="shared" ref="E13250:E13313" si="416">D13250-$A$1</f>
        <v>5.996527777777777E-2</v>
      </c>
      <c r="F13250">
        <f t="shared" ref="F13250:F13313" si="417">(MINUTE(E13250))+60</f>
        <v>86</v>
      </c>
    </row>
    <row r="13251" spans="2:6" x14ac:dyDescent="0.25">
      <c r="B13251">
        <v>14018</v>
      </c>
      <c r="C13251">
        <v>3642</v>
      </c>
      <c r="D13251" s="3">
        <v>0.54656249999999995</v>
      </c>
      <c r="E13251" s="3">
        <f t="shared" si="416"/>
        <v>5.996527777777777E-2</v>
      </c>
      <c r="F13251">
        <f t="shared" si="417"/>
        <v>86</v>
      </c>
    </row>
    <row r="13252" spans="2:6" x14ac:dyDescent="0.25">
      <c r="B13252">
        <v>14019</v>
      </c>
      <c r="C13252">
        <v>3642</v>
      </c>
      <c r="D13252" s="3">
        <v>0.54656249999999995</v>
      </c>
      <c r="E13252" s="3">
        <f t="shared" si="416"/>
        <v>5.996527777777777E-2</v>
      </c>
      <c r="F13252">
        <f t="shared" si="417"/>
        <v>86</v>
      </c>
    </row>
    <row r="13253" spans="2:6" x14ac:dyDescent="0.25">
      <c r="B13253">
        <v>14020</v>
      </c>
      <c r="C13253">
        <v>3641</v>
      </c>
      <c r="D13253" s="3">
        <v>0.5465740740740741</v>
      </c>
      <c r="E13253" s="3">
        <f t="shared" si="416"/>
        <v>5.997685185185192E-2</v>
      </c>
      <c r="F13253">
        <f t="shared" si="417"/>
        <v>86</v>
      </c>
    </row>
    <row r="13254" spans="2:6" x14ac:dyDescent="0.25">
      <c r="B13254">
        <v>14021</v>
      </c>
      <c r="C13254">
        <v>3641</v>
      </c>
      <c r="D13254" s="3">
        <v>0.5465740740740741</v>
      </c>
      <c r="E13254" s="3">
        <f t="shared" si="416"/>
        <v>5.997685185185192E-2</v>
      </c>
      <c r="F13254">
        <f t="shared" si="417"/>
        <v>86</v>
      </c>
    </row>
    <row r="13255" spans="2:6" x14ac:dyDescent="0.25">
      <c r="B13255">
        <v>14022</v>
      </c>
      <c r="C13255">
        <v>3641</v>
      </c>
      <c r="D13255" s="3">
        <v>0.5465740740740741</v>
      </c>
      <c r="E13255" s="3">
        <f t="shared" si="416"/>
        <v>5.997685185185192E-2</v>
      </c>
      <c r="F13255">
        <f t="shared" si="417"/>
        <v>86</v>
      </c>
    </row>
    <row r="13256" spans="2:6" x14ac:dyDescent="0.25">
      <c r="B13256">
        <v>14023</v>
      </c>
      <c r="C13256">
        <v>3641</v>
      </c>
      <c r="D13256" s="3">
        <v>0.5465740740740741</v>
      </c>
      <c r="E13256" s="3">
        <f t="shared" si="416"/>
        <v>5.997685185185192E-2</v>
      </c>
      <c r="F13256">
        <f t="shared" si="417"/>
        <v>86</v>
      </c>
    </row>
    <row r="13257" spans="2:6" x14ac:dyDescent="0.25">
      <c r="B13257">
        <v>14024</v>
      </c>
      <c r="C13257">
        <v>3647</v>
      </c>
      <c r="D13257" s="3">
        <v>0.5465740740740741</v>
      </c>
      <c r="E13257" s="3">
        <f t="shared" si="416"/>
        <v>5.997685185185192E-2</v>
      </c>
      <c r="F13257">
        <f t="shared" si="417"/>
        <v>86</v>
      </c>
    </row>
    <row r="13258" spans="2:6" x14ac:dyDescent="0.25">
      <c r="B13258">
        <v>14025</v>
      </c>
      <c r="C13258">
        <v>3647</v>
      </c>
      <c r="D13258" s="3">
        <v>0.5465740740740741</v>
      </c>
      <c r="E13258" s="3">
        <f t="shared" si="416"/>
        <v>5.997685185185192E-2</v>
      </c>
      <c r="F13258">
        <f t="shared" si="417"/>
        <v>86</v>
      </c>
    </row>
    <row r="13259" spans="2:6" x14ac:dyDescent="0.25">
      <c r="B13259">
        <v>14026</v>
      </c>
      <c r="C13259">
        <v>3647</v>
      </c>
      <c r="D13259" s="3">
        <v>0.5465740740740741</v>
      </c>
      <c r="E13259" s="3">
        <f t="shared" si="416"/>
        <v>5.997685185185192E-2</v>
      </c>
      <c r="F13259">
        <f t="shared" si="417"/>
        <v>86</v>
      </c>
    </row>
    <row r="13260" spans="2:6" x14ac:dyDescent="0.25">
      <c r="B13260">
        <v>14027</v>
      </c>
      <c r="C13260">
        <v>3647</v>
      </c>
      <c r="D13260" s="3">
        <v>0.5465740740740741</v>
      </c>
      <c r="E13260" s="3">
        <f t="shared" si="416"/>
        <v>5.997685185185192E-2</v>
      </c>
      <c r="F13260">
        <f t="shared" si="417"/>
        <v>86</v>
      </c>
    </row>
    <row r="13261" spans="2:6" x14ac:dyDescent="0.25">
      <c r="B13261">
        <v>14028</v>
      </c>
      <c r="C13261">
        <v>4244</v>
      </c>
      <c r="D13261" s="3">
        <v>0.5465740740740741</v>
      </c>
      <c r="E13261" s="3">
        <f t="shared" si="416"/>
        <v>5.997685185185192E-2</v>
      </c>
      <c r="F13261">
        <f t="shared" si="417"/>
        <v>86</v>
      </c>
    </row>
    <row r="13262" spans="2:6" x14ac:dyDescent="0.25">
      <c r="B13262">
        <v>14029</v>
      </c>
      <c r="C13262">
        <v>4244</v>
      </c>
      <c r="D13262" s="3">
        <v>0.5465740740740741</v>
      </c>
      <c r="E13262" s="3">
        <f t="shared" si="416"/>
        <v>5.997685185185192E-2</v>
      </c>
      <c r="F13262">
        <f t="shared" si="417"/>
        <v>86</v>
      </c>
    </row>
    <row r="13263" spans="2:6" x14ac:dyDescent="0.25">
      <c r="B13263">
        <v>14030</v>
      </c>
      <c r="C13263">
        <v>4244</v>
      </c>
      <c r="D13263" s="3">
        <v>0.5465740740740741</v>
      </c>
      <c r="E13263" s="3">
        <f t="shared" si="416"/>
        <v>5.997685185185192E-2</v>
      </c>
      <c r="F13263">
        <f t="shared" si="417"/>
        <v>86</v>
      </c>
    </row>
    <row r="13264" spans="2:6" x14ac:dyDescent="0.25">
      <c r="B13264">
        <v>14031</v>
      </c>
      <c r="C13264">
        <v>4244</v>
      </c>
      <c r="D13264" s="3">
        <v>0.5465740740740741</v>
      </c>
      <c r="E13264" s="3">
        <f t="shared" si="416"/>
        <v>5.997685185185192E-2</v>
      </c>
      <c r="F13264">
        <f t="shared" si="417"/>
        <v>86</v>
      </c>
    </row>
    <row r="13265" spans="2:6" x14ac:dyDescent="0.25">
      <c r="B13265">
        <v>14032</v>
      </c>
      <c r="C13265">
        <v>3530</v>
      </c>
      <c r="D13265" s="3">
        <v>0.5465740740740741</v>
      </c>
      <c r="E13265" s="3">
        <f t="shared" si="416"/>
        <v>5.997685185185192E-2</v>
      </c>
      <c r="F13265">
        <f t="shared" si="417"/>
        <v>86</v>
      </c>
    </row>
    <row r="13266" spans="2:6" x14ac:dyDescent="0.25">
      <c r="B13266">
        <v>14033</v>
      </c>
      <c r="C13266">
        <v>3530</v>
      </c>
      <c r="D13266" s="3">
        <v>0.5465740740740741</v>
      </c>
      <c r="E13266" s="3">
        <f t="shared" si="416"/>
        <v>5.997685185185192E-2</v>
      </c>
      <c r="F13266">
        <f t="shared" si="417"/>
        <v>86</v>
      </c>
    </row>
    <row r="13267" spans="2:6" x14ac:dyDescent="0.25">
      <c r="B13267">
        <v>14034</v>
      </c>
      <c r="C13267">
        <v>3530</v>
      </c>
      <c r="D13267" s="3">
        <v>0.5465740740740741</v>
      </c>
      <c r="E13267" s="3">
        <f t="shared" si="416"/>
        <v>5.997685185185192E-2</v>
      </c>
      <c r="F13267">
        <f t="shared" si="417"/>
        <v>86</v>
      </c>
    </row>
    <row r="13268" spans="2:6" x14ac:dyDescent="0.25">
      <c r="B13268">
        <v>14035</v>
      </c>
      <c r="C13268">
        <v>3530</v>
      </c>
      <c r="D13268" s="3">
        <v>0.5465740740740741</v>
      </c>
      <c r="E13268" s="3">
        <f t="shared" si="416"/>
        <v>5.997685185185192E-2</v>
      </c>
      <c r="F13268">
        <f t="shared" si="417"/>
        <v>86</v>
      </c>
    </row>
    <row r="13269" spans="2:6" x14ac:dyDescent="0.25">
      <c r="B13269">
        <v>14036</v>
      </c>
      <c r="C13269">
        <v>3662</v>
      </c>
      <c r="D13269" s="3">
        <v>0.54658564814814814</v>
      </c>
      <c r="E13269" s="3">
        <f t="shared" si="416"/>
        <v>5.9988425925925959E-2</v>
      </c>
      <c r="F13269">
        <f t="shared" si="417"/>
        <v>86</v>
      </c>
    </row>
    <row r="13270" spans="2:6" x14ac:dyDescent="0.25">
      <c r="B13270">
        <v>14037</v>
      </c>
      <c r="C13270">
        <v>3662</v>
      </c>
      <c r="D13270" s="3">
        <v>0.54658564814814814</v>
      </c>
      <c r="E13270" s="3">
        <f t="shared" si="416"/>
        <v>5.9988425925925959E-2</v>
      </c>
      <c r="F13270">
        <f t="shared" si="417"/>
        <v>86</v>
      </c>
    </row>
    <row r="13271" spans="2:6" x14ac:dyDescent="0.25">
      <c r="B13271">
        <v>14038</v>
      </c>
      <c r="C13271">
        <v>3662</v>
      </c>
      <c r="D13271" s="3">
        <v>0.54658564814814814</v>
      </c>
      <c r="E13271" s="3">
        <f t="shared" si="416"/>
        <v>5.9988425925925959E-2</v>
      </c>
      <c r="F13271">
        <f t="shared" si="417"/>
        <v>86</v>
      </c>
    </row>
    <row r="13272" spans="2:6" x14ac:dyDescent="0.25">
      <c r="B13272">
        <v>14039</v>
      </c>
      <c r="C13272">
        <v>3662</v>
      </c>
      <c r="D13272" s="3">
        <v>0.54658564814814814</v>
      </c>
      <c r="E13272" s="3">
        <f t="shared" si="416"/>
        <v>5.9988425925925959E-2</v>
      </c>
      <c r="F13272">
        <f t="shared" si="417"/>
        <v>86</v>
      </c>
    </row>
    <row r="13273" spans="2:6" x14ac:dyDescent="0.25">
      <c r="B13273">
        <v>14040</v>
      </c>
      <c r="C13273">
        <v>3652</v>
      </c>
      <c r="D13273" s="3">
        <v>0.54658564814814814</v>
      </c>
      <c r="E13273" s="3">
        <f t="shared" si="416"/>
        <v>5.9988425925925959E-2</v>
      </c>
      <c r="F13273">
        <f t="shared" si="417"/>
        <v>86</v>
      </c>
    </row>
    <row r="13274" spans="2:6" x14ac:dyDescent="0.25">
      <c r="B13274">
        <v>14041</v>
      </c>
      <c r="C13274">
        <v>3652</v>
      </c>
      <c r="D13274" s="3">
        <v>0.54658564814814814</v>
      </c>
      <c r="E13274" s="3">
        <f t="shared" si="416"/>
        <v>5.9988425925925959E-2</v>
      </c>
      <c r="F13274">
        <f t="shared" si="417"/>
        <v>86</v>
      </c>
    </row>
    <row r="13275" spans="2:6" x14ac:dyDescent="0.25">
      <c r="B13275">
        <v>14042</v>
      </c>
      <c r="C13275">
        <v>3652</v>
      </c>
      <c r="D13275" s="3">
        <v>0.54658564814814814</v>
      </c>
      <c r="E13275" s="3">
        <f t="shared" si="416"/>
        <v>5.9988425925925959E-2</v>
      </c>
      <c r="F13275">
        <f t="shared" si="417"/>
        <v>86</v>
      </c>
    </row>
    <row r="13276" spans="2:6" x14ac:dyDescent="0.25">
      <c r="B13276">
        <v>14043</v>
      </c>
      <c r="C13276">
        <v>3652</v>
      </c>
      <c r="D13276" s="3">
        <v>0.54658564814814814</v>
      </c>
      <c r="E13276" s="3">
        <f t="shared" si="416"/>
        <v>5.9988425925925959E-2</v>
      </c>
      <c r="F13276">
        <f t="shared" si="417"/>
        <v>86</v>
      </c>
    </row>
    <row r="13277" spans="2:6" x14ac:dyDescent="0.25">
      <c r="B13277">
        <v>14044</v>
      </c>
      <c r="C13277">
        <v>3425</v>
      </c>
      <c r="D13277" s="3">
        <v>0.54658564814814814</v>
      </c>
      <c r="E13277" s="3">
        <f t="shared" si="416"/>
        <v>5.9988425925925959E-2</v>
      </c>
      <c r="F13277">
        <f t="shared" si="417"/>
        <v>86</v>
      </c>
    </row>
    <row r="13278" spans="2:6" x14ac:dyDescent="0.25">
      <c r="B13278">
        <v>14045</v>
      </c>
      <c r="C13278">
        <v>3425</v>
      </c>
      <c r="D13278" s="3">
        <v>0.54658564814814814</v>
      </c>
      <c r="E13278" s="3">
        <f t="shared" si="416"/>
        <v>5.9988425925925959E-2</v>
      </c>
      <c r="F13278">
        <f t="shared" si="417"/>
        <v>86</v>
      </c>
    </row>
    <row r="13279" spans="2:6" x14ac:dyDescent="0.25">
      <c r="B13279">
        <v>14046</v>
      </c>
      <c r="C13279">
        <v>3425</v>
      </c>
      <c r="D13279" s="3">
        <v>0.54658564814814814</v>
      </c>
      <c r="E13279" s="3">
        <f t="shared" si="416"/>
        <v>5.9988425925925959E-2</v>
      </c>
      <c r="F13279">
        <f t="shared" si="417"/>
        <v>86</v>
      </c>
    </row>
    <row r="13280" spans="2:6" x14ac:dyDescent="0.25">
      <c r="B13280">
        <v>14047</v>
      </c>
      <c r="C13280">
        <v>3425</v>
      </c>
      <c r="D13280" s="3">
        <v>0.54658564814814814</v>
      </c>
      <c r="E13280" s="3">
        <f t="shared" si="416"/>
        <v>5.9988425925925959E-2</v>
      </c>
      <c r="F13280">
        <f t="shared" si="417"/>
        <v>86</v>
      </c>
    </row>
    <row r="13281" spans="2:6" x14ac:dyDescent="0.25">
      <c r="B13281">
        <v>14048</v>
      </c>
      <c r="C13281">
        <v>3649</v>
      </c>
      <c r="D13281" s="3">
        <v>0.54659722222222229</v>
      </c>
      <c r="E13281" s="3">
        <f t="shared" si="416"/>
        <v>6.0000000000000109E-2</v>
      </c>
      <c r="F13281">
        <f t="shared" si="417"/>
        <v>86</v>
      </c>
    </row>
    <row r="13282" spans="2:6" x14ac:dyDescent="0.25">
      <c r="B13282">
        <v>14049</v>
      </c>
      <c r="C13282">
        <v>3649</v>
      </c>
      <c r="D13282" s="3">
        <v>0.54659722222222229</v>
      </c>
      <c r="E13282" s="3">
        <f t="shared" si="416"/>
        <v>6.0000000000000109E-2</v>
      </c>
      <c r="F13282">
        <f t="shared" si="417"/>
        <v>86</v>
      </c>
    </row>
    <row r="13283" spans="2:6" x14ac:dyDescent="0.25">
      <c r="B13283">
        <v>14050</v>
      </c>
      <c r="C13283">
        <v>3649</v>
      </c>
      <c r="D13283" s="3">
        <v>0.54659722222222229</v>
      </c>
      <c r="E13283" s="3">
        <f t="shared" si="416"/>
        <v>6.0000000000000109E-2</v>
      </c>
      <c r="F13283">
        <f t="shared" si="417"/>
        <v>86</v>
      </c>
    </row>
    <row r="13284" spans="2:6" x14ac:dyDescent="0.25">
      <c r="B13284">
        <v>14051</v>
      </c>
      <c r="C13284">
        <v>3649</v>
      </c>
      <c r="D13284" s="3">
        <v>0.54659722222222229</v>
      </c>
      <c r="E13284" s="3">
        <f t="shared" si="416"/>
        <v>6.0000000000000109E-2</v>
      </c>
      <c r="F13284">
        <f t="shared" si="417"/>
        <v>86</v>
      </c>
    </row>
    <row r="13285" spans="2:6" x14ac:dyDescent="0.25">
      <c r="B13285">
        <v>14052</v>
      </c>
      <c r="C13285">
        <v>3648</v>
      </c>
      <c r="D13285" s="3">
        <v>0.54659722222222229</v>
      </c>
      <c r="E13285" s="3">
        <f t="shared" si="416"/>
        <v>6.0000000000000109E-2</v>
      </c>
      <c r="F13285">
        <f t="shared" si="417"/>
        <v>86</v>
      </c>
    </row>
    <row r="13286" spans="2:6" x14ac:dyDescent="0.25">
      <c r="B13286">
        <v>14053</v>
      </c>
      <c r="C13286">
        <v>3648</v>
      </c>
      <c r="D13286" s="3">
        <v>0.54659722222222229</v>
      </c>
      <c r="E13286" s="3">
        <f t="shared" si="416"/>
        <v>6.0000000000000109E-2</v>
      </c>
      <c r="F13286">
        <f t="shared" si="417"/>
        <v>86</v>
      </c>
    </row>
    <row r="13287" spans="2:6" x14ac:dyDescent="0.25">
      <c r="B13287">
        <v>14054</v>
      </c>
      <c r="C13287">
        <v>3648</v>
      </c>
      <c r="D13287" s="3">
        <v>0.54659722222222229</v>
      </c>
      <c r="E13287" s="3">
        <f t="shared" si="416"/>
        <v>6.0000000000000109E-2</v>
      </c>
      <c r="F13287">
        <f t="shared" si="417"/>
        <v>86</v>
      </c>
    </row>
    <row r="13288" spans="2:6" x14ac:dyDescent="0.25">
      <c r="B13288">
        <v>14055</v>
      </c>
      <c r="C13288">
        <v>3648</v>
      </c>
      <c r="D13288" s="3">
        <v>0.54659722222222229</v>
      </c>
      <c r="E13288" s="3">
        <f t="shared" si="416"/>
        <v>6.0000000000000109E-2</v>
      </c>
      <c r="F13288">
        <f t="shared" si="417"/>
        <v>86</v>
      </c>
    </row>
    <row r="13289" spans="2:6" x14ac:dyDescent="0.25">
      <c r="B13289">
        <v>14056</v>
      </c>
      <c r="C13289">
        <v>3623</v>
      </c>
      <c r="D13289" s="3">
        <v>0.54659722222222229</v>
      </c>
      <c r="E13289" s="3">
        <f t="shared" si="416"/>
        <v>6.0000000000000109E-2</v>
      </c>
      <c r="F13289">
        <f t="shared" si="417"/>
        <v>86</v>
      </c>
    </row>
    <row r="13290" spans="2:6" x14ac:dyDescent="0.25">
      <c r="B13290">
        <v>14057</v>
      </c>
      <c r="C13290">
        <v>3623</v>
      </c>
      <c r="D13290" s="3">
        <v>0.54659722222222229</v>
      </c>
      <c r="E13290" s="3">
        <f t="shared" si="416"/>
        <v>6.0000000000000109E-2</v>
      </c>
      <c r="F13290">
        <f t="shared" si="417"/>
        <v>86</v>
      </c>
    </row>
    <row r="13291" spans="2:6" x14ac:dyDescent="0.25">
      <c r="B13291">
        <v>14058</v>
      </c>
      <c r="C13291">
        <v>3623</v>
      </c>
      <c r="D13291" s="3">
        <v>0.54659722222222229</v>
      </c>
      <c r="E13291" s="3">
        <f t="shared" si="416"/>
        <v>6.0000000000000109E-2</v>
      </c>
      <c r="F13291">
        <f t="shared" si="417"/>
        <v>86</v>
      </c>
    </row>
    <row r="13292" spans="2:6" x14ac:dyDescent="0.25">
      <c r="B13292">
        <v>14059</v>
      </c>
      <c r="C13292">
        <v>3623</v>
      </c>
      <c r="D13292" s="3">
        <v>0.54659722222222229</v>
      </c>
      <c r="E13292" s="3">
        <f t="shared" si="416"/>
        <v>6.0000000000000109E-2</v>
      </c>
      <c r="F13292">
        <f t="shared" si="417"/>
        <v>86</v>
      </c>
    </row>
    <row r="13293" spans="2:6" x14ac:dyDescent="0.25">
      <c r="B13293">
        <v>14060</v>
      </c>
      <c r="C13293">
        <v>3540</v>
      </c>
      <c r="D13293" s="3">
        <v>0.54660879629629633</v>
      </c>
      <c r="E13293" s="3">
        <f t="shared" si="416"/>
        <v>6.0011574074074148E-2</v>
      </c>
      <c r="F13293">
        <f t="shared" si="417"/>
        <v>86</v>
      </c>
    </row>
    <row r="13294" spans="2:6" x14ac:dyDescent="0.25">
      <c r="B13294">
        <v>14061</v>
      </c>
      <c r="C13294">
        <v>3540</v>
      </c>
      <c r="D13294" s="3">
        <v>0.54660879629629633</v>
      </c>
      <c r="E13294" s="3">
        <f t="shared" si="416"/>
        <v>6.0011574074074148E-2</v>
      </c>
      <c r="F13294">
        <f t="shared" si="417"/>
        <v>86</v>
      </c>
    </row>
    <row r="13295" spans="2:6" x14ac:dyDescent="0.25">
      <c r="B13295">
        <v>14062</v>
      </c>
      <c r="C13295">
        <v>3540</v>
      </c>
      <c r="D13295" s="3">
        <v>0.54660879629629633</v>
      </c>
      <c r="E13295" s="3">
        <f t="shared" si="416"/>
        <v>6.0011574074074148E-2</v>
      </c>
      <c r="F13295">
        <f t="shared" si="417"/>
        <v>86</v>
      </c>
    </row>
    <row r="13296" spans="2:6" x14ac:dyDescent="0.25">
      <c r="B13296">
        <v>14063</v>
      </c>
      <c r="C13296">
        <v>3540</v>
      </c>
      <c r="D13296" s="3">
        <v>0.54660879629629633</v>
      </c>
      <c r="E13296" s="3">
        <f t="shared" si="416"/>
        <v>6.0011574074074148E-2</v>
      </c>
      <c r="F13296">
        <f t="shared" si="417"/>
        <v>86</v>
      </c>
    </row>
    <row r="13297" spans="2:6" x14ac:dyDescent="0.25">
      <c r="B13297">
        <v>14064</v>
      </c>
      <c r="C13297">
        <v>3577</v>
      </c>
      <c r="D13297" s="3">
        <v>0.54660879629629633</v>
      </c>
      <c r="E13297" s="3">
        <f t="shared" si="416"/>
        <v>6.0011574074074148E-2</v>
      </c>
      <c r="F13297">
        <f t="shared" si="417"/>
        <v>86</v>
      </c>
    </row>
    <row r="13298" spans="2:6" x14ac:dyDescent="0.25">
      <c r="B13298">
        <v>14065</v>
      </c>
      <c r="C13298">
        <v>3577</v>
      </c>
      <c r="D13298" s="3">
        <v>0.54660879629629633</v>
      </c>
      <c r="E13298" s="3">
        <f t="shared" si="416"/>
        <v>6.0011574074074148E-2</v>
      </c>
      <c r="F13298">
        <f t="shared" si="417"/>
        <v>86</v>
      </c>
    </row>
    <row r="13299" spans="2:6" x14ac:dyDescent="0.25">
      <c r="B13299">
        <v>14066</v>
      </c>
      <c r="C13299">
        <v>3577</v>
      </c>
      <c r="D13299" s="3">
        <v>0.54660879629629633</v>
      </c>
      <c r="E13299" s="3">
        <f t="shared" si="416"/>
        <v>6.0011574074074148E-2</v>
      </c>
      <c r="F13299">
        <f t="shared" si="417"/>
        <v>86</v>
      </c>
    </row>
    <row r="13300" spans="2:6" x14ac:dyDescent="0.25">
      <c r="B13300">
        <v>14067</v>
      </c>
      <c r="C13300">
        <v>3577</v>
      </c>
      <c r="D13300" s="3">
        <v>0.54660879629629633</v>
      </c>
      <c r="E13300" s="3">
        <f t="shared" si="416"/>
        <v>6.0011574074074148E-2</v>
      </c>
      <c r="F13300">
        <f t="shared" si="417"/>
        <v>86</v>
      </c>
    </row>
    <row r="13301" spans="2:6" x14ac:dyDescent="0.25">
      <c r="B13301">
        <v>14068</v>
      </c>
      <c r="C13301">
        <v>3617</v>
      </c>
      <c r="D13301" s="3">
        <v>0.54662037037037037</v>
      </c>
      <c r="E13301" s="3">
        <f t="shared" si="416"/>
        <v>6.0023148148148187E-2</v>
      </c>
      <c r="F13301">
        <f t="shared" si="417"/>
        <v>86</v>
      </c>
    </row>
    <row r="13302" spans="2:6" x14ac:dyDescent="0.25">
      <c r="B13302">
        <v>14069</v>
      </c>
      <c r="C13302">
        <v>3617</v>
      </c>
      <c r="D13302" s="3">
        <v>0.54662037037037037</v>
      </c>
      <c r="E13302" s="3">
        <f t="shared" si="416"/>
        <v>6.0023148148148187E-2</v>
      </c>
      <c r="F13302">
        <f t="shared" si="417"/>
        <v>86</v>
      </c>
    </row>
    <row r="13303" spans="2:6" x14ac:dyDescent="0.25">
      <c r="B13303">
        <v>14070</v>
      </c>
      <c r="C13303">
        <v>3617</v>
      </c>
      <c r="D13303" s="3">
        <v>0.54662037037037037</v>
      </c>
      <c r="E13303" s="3">
        <f t="shared" si="416"/>
        <v>6.0023148148148187E-2</v>
      </c>
      <c r="F13303">
        <f t="shared" si="417"/>
        <v>86</v>
      </c>
    </row>
    <row r="13304" spans="2:6" x14ac:dyDescent="0.25">
      <c r="B13304">
        <v>14071</v>
      </c>
      <c r="C13304">
        <v>3617</v>
      </c>
      <c r="D13304" s="3">
        <v>0.54662037037037037</v>
      </c>
      <c r="E13304" s="3">
        <f t="shared" si="416"/>
        <v>6.0023148148148187E-2</v>
      </c>
      <c r="F13304">
        <f t="shared" si="417"/>
        <v>86</v>
      </c>
    </row>
    <row r="13305" spans="2:6" x14ac:dyDescent="0.25">
      <c r="B13305">
        <v>14072</v>
      </c>
      <c r="C13305">
        <v>4384</v>
      </c>
      <c r="D13305" s="3">
        <v>0.54663194444444441</v>
      </c>
      <c r="E13305" s="3">
        <f t="shared" si="416"/>
        <v>6.0034722222222225E-2</v>
      </c>
      <c r="F13305">
        <f t="shared" si="417"/>
        <v>86</v>
      </c>
    </row>
    <row r="13306" spans="2:6" x14ac:dyDescent="0.25">
      <c r="B13306">
        <v>14073</v>
      </c>
      <c r="C13306">
        <v>4384</v>
      </c>
      <c r="D13306" s="3">
        <v>0.54663194444444441</v>
      </c>
      <c r="E13306" s="3">
        <f t="shared" si="416"/>
        <v>6.0034722222222225E-2</v>
      </c>
      <c r="F13306">
        <f t="shared" si="417"/>
        <v>86</v>
      </c>
    </row>
    <row r="13307" spans="2:6" x14ac:dyDescent="0.25">
      <c r="B13307">
        <v>14074</v>
      </c>
      <c r="C13307">
        <v>4384</v>
      </c>
      <c r="D13307" s="3">
        <v>0.54663194444444441</v>
      </c>
      <c r="E13307" s="3">
        <f t="shared" si="416"/>
        <v>6.0034722222222225E-2</v>
      </c>
      <c r="F13307">
        <f t="shared" si="417"/>
        <v>86</v>
      </c>
    </row>
    <row r="13308" spans="2:6" x14ac:dyDescent="0.25">
      <c r="B13308">
        <v>14075</v>
      </c>
      <c r="C13308">
        <v>4384</v>
      </c>
      <c r="D13308" s="3">
        <v>0.54663194444444441</v>
      </c>
      <c r="E13308" s="3">
        <f t="shared" si="416"/>
        <v>6.0034722222222225E-2</v>
      </c>
      <c r="F13308">
        <f t="shared" si="417"/>
        <v>86</v>
      </c>
    </row>
    <row r="13309" spans="2:6" x14ac:dyDescent="0.25">
      <c r="B13309">
        <v>14076</v>
      </c>
      <c r="C13309">
        <v>3566</v>
      </c>
      <c r="D13309" s="3">
        <v>0.54663194444444441</v>
      </c>
      <c r="E13309" s="3">
        <f t="shared" si="416"/>
        <v>6.0034722222222225E-2</v>
      </c>
      <c r="F13309">
        <f t="shared" si="417"/>
        <v>86</v>
      </c>
    </row>
    <row r="13310" spans="2:6" x14ac:dyDescent="0.25">
      <c r="B13310">
        <v>14077</v>
      </c>
      <c r="C13310">
        <v>3566</v>
      </c>
      <c r="D13310" s="3">
        <v>0.54663194444444441</v>
      </c>
      <c r="E13310" s="3">
        <f t="shared" si="416"/>
        <v>6.0034722222222225E-2</v>
      </c>
      <c r="F13310">
        <f t="shared" si="417"/>
        <v>86</v>
      </c>
    </row>
    <row r="13311" spans="2:6" x14ac:dyDescent="0.25">
      <c r="B13311">
        <v>14078</v>
      </c>
      <c r="C13311">
        <v>3566</v>
      </c>
      <c r="D13311" s="3">
        <v>0.54663194444444441</v>
      </c>
      <c r="E13311" s="3">
        <f t="shared" si="416"/>
        <v>6.0034722222222225E-2</v>
      </c>
      <c r="F13311">
        <f t="shared" si="417"/>
        <v>86</v>
      </c>
    </row>
    <row r="13312" spans="2:6" x14ac:dyDescent="0.25">
      <c r="B13312">
        <v>14079</v>
      </c>
      <c r="C13312">
        <v>3566</v>
      </c>
      <c r="D13312" s="3">
        <v>0.54663194444444441</v>
      </c>
      <c r="E13312" s="3">
        <f t="shared" si="416"/>
        <v>6.0034722222222225E-2</v>
      </c>
      <c r="F13312">
        <f t="shared" si="417"/>
        <v>86</v>
      </c>
    </row>
    <row r="13313" spans="2:6" x14ac:dyDescent="0.25">
      <c r="B13313">
        <v>14080</v>
      </c>
      <c r="C13313">
        <v>3627</v>
      </c>
      <c r="D13313" s="3">
        <v>0.54664351851851845</v>
      </c>
      <c r="E13313" s="3">
        <f t="shared" si="416"/>
        <v>6.0046296296296264E-2</v>
      </c>
      <c r="F13313">
        <f t="shared" si="417"/>
        <v>86</v>
      </c>
    </row>
    <row r="13314" spans="2:6" x14ac:dyDescent="0.25">
      <c r="B13314">
        <v>14081</v>
      </c>
      <c r="C13314">
        <v>3627</v>
      </c>
      <c r="D13314" s="3">
        <v>0.54664351851851845</v>
      </c>
      <c r="E13314" s="3">
        <f t="shared" ref="E13314:E13377" si="418">D13314-$A$1</f>
        <v>6.0046296296296264E-2</v>
      </c>
      <c r="F13314">
        <f t="shared" ref="F13314:F13377" si="419">(MINUTE(E13314))+60</f>
        <v>86</v>
      </c>
    </row>
    <row r="13315" spans="2:6" x14ac:dyDescent="0.25">
      <c r="B13315">
        <v>14082</v>
      </c>
      <c r="C13315">
        <v>3627</v>
      </c>
      <c r="D13315" s="3">
        <v>0.54664351851851845</v>
      </c>
      <c r="E13315" s="3">
        <f t="shared" si="418"/>
        <v>6.0046296296296264E-2</v>
      </c>
      <c r="F13315">
        <f t="shared" si="419"/>
        <v>86</v>
      </c>
    </row>
    <row r="13316" spans="2:6" x14ac:dyDescent="0.25">
      <c r="B13316">
        <v>14083</v>
      </c>
      <c r="C13316">
        <v>3627</v>
      </c>
      <c r="D13316" s="3">
        <v>0.54664351851851845</v>
      </c>
      <c r="E13316" s="3">
        <f t="shared" si="418"/>
        <v>6.0046296296296264E-2</v>
      </c>
      <c r="F13316">
        <f t="shared" si="419"/>
        <v>86</v>
      </c>
    </row>
    <row r="13317" spans="2:6" x14ac:dyDescent="0.25">
      <c r="B13317">
        <v>14084</v>
      </c>
      <c r="C13317">
        <v>3635</v>
      </c>
      <c r="D13317" s="3">
        <v>0.5466550925925926</v>
      </c>
      <c r="E13317" s="3">
        <f t="shared" si="418"/>
        <v>6.0057870370370414E-2</v>
      </c>
      <c r="F13317">
        <f t="shared" si="419"/>
        <v>86</v>
      </c>
    </row>
    <row r="13318" spans="2:6" x14ac:dyDescent="0.25">
      <c r="B13318">
        <v>14085</v>
      </c>
      <c r="C13318">
        <v>3635</v>
      </c>
      <c r="D13318" s="3">
        <v>0.5466550925925926</v>
      </c>
      <c r="E13318" s="3">
        <f t="shared" si="418"/>
        <v>6.0057870370370414E-2</v>
      </c>
      <c r="F13318">
        <f t="shared" si="419"/>
        <v>86</v>
      </c>
    </row>
    <row r="13319" spans="2:6" x14ac:dyDescent="0.25">
      <c r="B13319">
        <v>14086</v>
      </c>
      <c r="C13319">
        <v>3635</v>
      </c>
      <c r="D13319" s="3">
        <v>0.5466550925925926</v>
      </c>
      <c r="E13319" s="3">
        <f t="shared" si="418"/>
        <v>6.0057870370370414E-2</v>
      </c>
      <c r="F13319">
        <f t="shared" si="419"/>
        <v>86</v>
      </c>
    </row>
    <row r="13320" spans="2:6" x14ac:dyDescent="0.25">
      <c r="B13320">
        <v>14087</v>
      </c>
      <c r="C13320">
        <v>3635</v>
      </c>
      <c r="D13320" s="3">
        <v>0.5466550925925926</v>
      </c>
      <c r="E13320" s="3">
        <f t="shared" si="418"/>
        <v>6.0057870370370414E-2</v>
      </c>
      <c r="F13320">
        <f t="shared" si="419"/>
        <v>86</v>
      </c>
    </row>
    <row r="13321" spans="2:6" x14ac:dyDescent="0.25">
      <c r="B13321">
        <v>14088</v>
      </c>
      <c r="C13321">
        <v>3402</v>
      </c>
      <c r="D13321" s="3">
        <v>0.5466550925925926</v>
      </c>
      <c r="E13321" s="3">
        <f t="shared" si="418"/>
        <v>6.0057870370370414E-2</v>
      </c>
      <c r="F13321">
        <f t="shared" si="419"/>
        <v>86</v>
      </c>
    </row>
    <row r="13322" spans="2:6" x14ac:dyDescent="0.25">
      <c r="B13322">
        <v>14089</v>
      </c>
      <c r="C13322">
        <v>3402</v>
      </c>
      <c r="D13322" s="3">
        <v>0.5466550925925926</v>
      </c>
      <c r="E13322" s="3">
        <f t="shared" si="418"/>
        <v>6.0057870370370414E-2</v>
      </c>
      <c r="F13322">
        <f t="shared" si="419"/>
        <v>86</v>
      </c>
    </row>
    <row r="13323" spans="2:6" x14ac:dyDescent="0.25">
      <c r="B13323">
        <v>14090</v>
      </c>
      <c r="C13323">
        <v>3402</v>
      </c>
      <c r="D13323" s="3">
        <v>0.5466550925925926</v>
      </c>
      <c r="E13323" s="3">
        <f t="shared" si="418"/>
        <v>6.0057870370370414E-2</v>
      </c>
      <c r="F13323">
        <f t="shared" si="419"/>
        <v>86</v>
      </c>
    </row>
    <row r="13324" spans="2:6" x14ac:dyDescent="0.25">
      <c r="B13324">
        <v>14091</v>
      </c>
      <c r="C13324">
        <v>3402</v>
      </c>
      <c r="D13324" s="3">
        <v>0.5466550925925926</v>
      </c>
      <c r="E13324" s="3">
        <f t="shared" si="418"/>
        <v>6.0057870370370414E-2</v>
      </c>
      <c r="F13324">
        <f t="shared" si="419"/>
        <v>86</v>
      </c>
    </row>
    <row r="13325" spans="2:6" x14ac:dyDescent="0.25">
      <c r="B13325">
        <v>14092</v>
      </c>
      <c r="C13325">
        <v>3590</v>
      </c>
      <c r="D13325" s="3">
        <v>0.54666666666666663</v>
      </c>
      <c r="E13325" s="3">
        <f t="shared" si="418"/>
        <v>6.0069444444444453E-2</v>
      </c>
      <c r="F13325">
        <f t="shared" si="419"/>
        <v>86</v>
      </c>
    </row>
    <row r="13326" spans="2:6" x14ac:dyDescent="0.25">
      <c r="B13326">
        <v>14093</v>
      </c>
      <c r="C13326">
        <v>3590</v>
      </c>
      <c r="D13326" s="3">
        <v>0.54666666666666663</v>
      </c>
      <c r="E13326" s="3">
        <f t="shared" si="418"/>
        <v>6.0069444444444453E-2</v>
      </c>
      <c r="F13326">
        <f t="shared" si="419"/>
        <v>86</v>
      </c>
    </row>
    <row r="13327" spans="2:6" x14ac:dyDescent="0.25">
      <c r="B13327">
        <v>14094</v>
      </c>
      <c r="C13327">
        <v>3590</v>
      </c>
      <c r="D13327" s="3">
        <v>0.54666666666666663</v>
      </c>
      <c r="E13327" s="3">
        <f t="shared" si="418"/>
        <v>6.0069444444444453E-2</v>
      </c>
      <c r="F13327">
        <f t="shared" si="419"/>
        <v>86</v>
      </c>
    </row>
    <row r="13328" spans="2:6" x14ac:dyDescent="0.25">
      <c r="B13328">
        <v>14095</v>
      </c>
      <c r="C13328">
        <v>3590</v>
      </c>
      <c r="D13328" s="3">
        <v>0.54666666666666663</v>
      </c>
      <c r="E13328" s="3">
        <f t="shared" si="418"/>
        <v>6.0069444444444453E-2</v>
      </c>
      <c r="F13328">
        <f t="shared" si="419"/>
        <v>86</v>
      </c>
    </row>
    <row r="13329" spans="2:6" x14ac:dyDescent="0.25">
      <c r="B13329">
        <v>14096</v>
      </c>
      <c r="C13329">
        <v>3586</v>
      </c>
      <c r="D13329" s="3">
        <v>0.54666666666666663</v>
      </c>
      <c r="E13329" s="3">
        <f t="shared" si="418"/>
        <v>6.0069444444444453E-2</v>
      </c>
      <c r="F13329">
        <f t="shared" si="419"/>
        <v>86</v>
      </c>
    </row>
    <row r="13330" spans="2:6" x14ac:dyDescent="0.25">
      <c r="B13330">
        <v>14097</v>
      </c>
      <c r="C13330">
        <v>3586</v>
      </c>
      <c r="D13330" s="3">
        <v>0.54666666666666663</v>
      </c>
      <c r="E13330" s="3">
        <f t="shared" si="418"/>
        <v>6.0069444444444453E-2</v>
      </c>
      <c r="F13330">
        <f t="shared" si="419"/>
        <v>86</v>
      </c>
    </row>
    <row r="13331" spans="2:6" x14ac:dyDescent="0.25">
      <c r="B13331">
        <v>14098</v>
      </c>
      <c r="C13331">
        <v>3586</v>
      </c>
      <c r="D13331" s="3">
        <v>0.54666666666666663</v>
      </c>
      <c r="E13331" s="3">
        <f t="shared" si="418"/>
        <v>6.0069444444444453E-2</v>
      </c>
      <c r="F13331">
        <f t="shared" si="419"/>
        <v>86</v>
      </c>
    </row>
    <row r="13332" spans="2:6" x14ac:dyDescent="0.25">
      <c r="B13332">
        <v>14099</v>
      </c>
      <c r="C13332">
        <v>3586</v>
      </c>
      <c r="D13332" s="3">
        <v>0.54666666666666663</v>
      </c>
      <c r="E13332" s="3">
        <f t="shared" si="418"/>
        <v>6.0069444444444453E-2</v>
      </c>
      <c r="F13332">
        <f t="shared" si="419"/>
        <v>86</v>
      </c>
    </row>
    <row r="13333" spans="2:6" x14ac:dyDescent="0.25">
      <c r="B13333">
        <v>14100</v>
      </c>
      <c r="C13333">
        <v>3663</v>
      </c>
      <c r="D13333" s="3">
        <v>0.54667824074074078</v>
      </c>
      <c r="E13333" s="3">
        <f t="shared" si="418"/>
        <v>6.0081018518518603E-2</v>
      </c>
      <c r="F13333">
        <f t="shared" si="419"/>
        <v>86</v>
      </c>
    </row>
    <row r="13334" spans="2:6" x14ac:dyDescent="0.25">
      <c r="B13334">
        <v>14101</v>
      </c>
      <c r="C13334">
        <v>3663</v>
      </c>
      <c r="D13334" s="3">
        <v>0.54667824074074078</v>
      </c>
      <c r="E13334" s="3">
        <f t="shared" si="418"/>
        <v>6.0081018518518603E-2</v>
      </c>
      <c r="F13334">
        <f t="shared" si="419"/>
        <v>86</v>
      </c>
    </row>
    <row r="13335" spans="2:6" x14ac:dyDescent="0.25">
      <c r="B13335">
        <v>14102</v>
      </c>
      <c r="C13335">
        <v>3663</v>
      </c>
      <c r="D13335" s="3">
        <v>0.54667824074074078</v>
      </c>
      <c r="E13335" s="3">
        <f t="shared" si="418"/>
        <v>6.0081018518518603E-2</v>
      </c>
      <c r="F13335">
        <f t="shared" si="419"/>
        <v>86</v>
      </c>
    </row>
    <row r="13336" spans="2:6" x14ac:dyDescent="0.25">
      <c r="B13336">
        <v>14103</v>
      </c>
      <c r="C13336">
        <v>3663</v>
      </c>
      <c r="D13336" s="3">
        <v>0.54667824074074078</v>
      </c>
      <c r="E13336" s="3">
        <f t="shared" si="418"/>
        <v>6.0081018518518603E-2</v>
      </c>
      <c r="F13336">
        <f t="shared" si="419"/>
        <v>86</v>
      </c>
    </row>
    <row r="13337" spans="2:6" x14ac:dyDescent="0.25">
      <c r="B13337">
        <v>14104</v>
      </c>
      <c r="C13337">
        <v>3647</v>
      </c>
      <c r="D13337" s="3">
        <v>0.54670138888888886</v>
      </c>
      <c r="E13337" s="3">
        <f t="shared" si="418"/>
        <v>6.0104166666666681E-2</v>
      </c>
      <c r="F13337">
        <f t="shared" si="419"/>
        <v>86</v>
      </c>
    </row>
    <row r="13338" spans="2:6" x14ac:dyDescent="0.25">
      <c r="B13338">
        <v>14105</v>
      </c>
      <c r="C13338">
        <v>3647</v>
      </c>
      <c r="D13338" s="3">
        <v>0.54670138888888886</v>
      </c>
      <c r="E13338" s="3">
        <f t="shared" si="418"/>
        <v>6.0104166666666681E-2</v>
      </c>
      <c r="F13338">
        <f t="shared" si="419"/>
        <v>86</v>
      </c>
    </row>
    <row r="13339" spans="2:6" x14ac:dyDescent="0.25">
      <c r="B13339">
        <v>14106</v>
      </c>
      <c r="C13339">
        <v>3647</v>
      </c>
      <c r="D13339" s="3">
        <v>0.54670138888888886</v>
      </c>
      <c r="E13339" s="3">
        <f t="shared" si="418"/>
        <v>6.0104166666666681E-2</v>
      </c>
      <c r="F13339">
        <f t="shared" si="419"/>
        <v>86</v>
      </c>
    </row>
    <row r="13340" spans="2:6" x14ac:dyDescent="0.25">
      <c r="B13340">
        <v>14107</v>
      </c>
      <c r="C13340">
        <v>3647</v>
      </c>
      <c r="D13340" s="3">
        <v>0.54670138888888886</v>
      </c>
      <c r="E13340" s="3">
        <f t="shared" si="418"/>
        <v>6.0104166666666681E-2</v>
      </c>
      <c r="F13340">
        <f t="shared" si="419"/>
        <v>86</v>
      </c>
    </row>
    <row r="13341" spans="2:6" x14ac:dyDescent="0.25">
      <c r="B13341">
        <v>14108</v>
      </c>
      <c r="C13341">
        <v>3448</v>
      </c>
      <c r="D13341" s="3">
        <v>0.54670138888888886</v>
      </c>
      <c r="E13341" s="3">
        <f t="shared" si="418"/>
        <v>6.0104166666666681E-2</v>
      </c>
      <c r="F13341">
        <f t="shared" si="419"/>
        <v>86</v>
      </c>
    </row>
    <row r="13342" spans="2:6" x14ac:dyDescent="0.25">
      <c r="B13342">
        <v>14109</v>
      </c>
      <c r="C13342">
        <v>3448</v>
      </c>
      <c r="D13342" s="3">
        <v>0.54670138888888886</v>
      </c>
      <c r="E13342" s="3">
        <f t="shared" si="418"/>
        <v>6.0104166666666681E-2</v>
      </c>
      <c r="F13342">
        <f t="shared" si="419"/>
        <v>86</v>
      </c>
    </row>
    <row r="13343" spans="2:6" x14ac:dyDescent="0.25">
      <c r="B13343">
        <v>14110</v>
      </c>
      <c r="C13343">
        <v>3448</v>
      </c>
      <c r="D13343" s="3">
        <v>0.54670138888888886</v>
      </c>
      <c r="E13343" s="3">
        <f t="shared" si="418"/>
        <v>6.0104166666666681E-2</v>
      </c>
      <c r="F13343">
        <f t="shared" si="419"/>
        <v>86</v>
      </c>
    </row>
    <row r="13344" spans="2:6" x14ac:dyDescent="0.25">
      <c r="B13344">
        <v>14111</v>
      </c>
      <c r="C13344">
        <v>3448</v>
      </c>
      <c r="D13344" s="3">
        <v>0.54670138888888886</v>
      </c>
      <c r="E13344" s="3">
        <f t="shared" si="418"/>
        <v>6.0104166666666681E-2</v>
      </c>
      <c r="F13344">
        <f t="shared" si="419"/>
        <v>86</v>
      </c>
    </row>
    <row r="13345" spans="2:6" x14ac:dyDescent="0.25">
      <c r="B13345">
        <v>14112</v>
      </c>
      <c r="C13345">
        <v>3649</v>
      </c>
      <c r="D13345" s="3">
        <v>0.54670138888888886</v>
      </c>
      <c r="E13345" s="3">
        <f t="shared" si="418"/>
        <v>6.0104166666666681E-2</v>
      </c>
      <c r="F13345">
        <f t="shared" si="419"/>
        <v>86</v>
      </c>
    </row>
    <row r="13346" spans="2:6" x14ac:dyDescent="0.25">
      <c r="B13346">
        <v>14113</v>
      </c>
      <c r="C13346">
        <v>3649</v>
      </c>
      <c r="D13346" s="3">
        <v>0.54670138888888886</v>
      </c>
      <c r="E13346" s="3">
        <f t="shared" si="418"/>
        <v>6.0104166666666681E-2</v>
      </c>
      <c r="F13346">
        <f t="shared" si="419"/>
        <v>86</v>
      </c>
    </row>
    <row r="13347" spans="2:6" x14ac:dyDescent="0.25">
      <c r="B13347">
        <v>14114</v>
      </c>
      <c r="C13347">
        <v>3649</v>
      </c>
      <c r="D13347" s="3">
        <v>0.54670138888888886</v>
      </c>
      <c r="E13347" s="3">
        <f t="shared" si="418"/>
        <v>6.0104166666666681E-2</v>
      </c>
      <c r="F13347">
        <f t="shared" si="419"/>
        <v>86</v>
      </c>
    </row>
    <row r="13348" spans="2:6" x14ac:dyDescent="0.25">
      <c r="B13348">
        <v>14115</v>
      </c>
      <c r="C13348">
        <v>3649</v>
      </c>
      <c r="D13348" s="3">
        <v>0.54670138888888886</v>
      </c>
      <c r="E13348" s="3">
        <f t="shared" si="418"/>
        <v>6.0104166666666681E-2</v>
      </c>
      <c r="F13348">
        <f t="shared" si="419"/>
        <v>86</v>
      </c>
    </row>
    <row r="13349" spans="2:6" x14ac:dyDescent="0.25">
      <c r="B13349">
        <v>14116</v>
      </c>
      <c r="C13349">
        <v>3658</v>
      </c>
      <c r="D13349" s="3">
        <v>0.54670138888888886</v>
      </c>
      <c r="E13349" s="3">
        <f t="shared" si="418"/>
        <v>6.0104166666666681E-2</v>
      </c>
      <c r="F13349">
        <f t="shared" si="419"/>
        <v>86</v>
      </c>
    </row>
    <row r="13350" spans="2:6" x14ac:dyDescent="0.25">
      <c r="B13350">
        <v>14117</v>
      </c>
      <c r="C13350">
        <v>3658</v>
      </c>
      <c r="D13350" s="3">
        <v>0.54670138888888886</v>
      </c>
      <c r="E13350" s="3">
        <f t="shared" si="418"/>
        <v>6.0104166666666681E-2</v>
      </c>
      <c r="F13350">
        <f t="shared" si="419"/>
        <v>86</v>
      </c>
    </row>
    <row r="13351" spans="2:6" x14ac:dyDescent="0.25">
      <c r="B13351">
        <v>14118</v>
      </c>
      <c r="C13351">
        <v>3658</v>
      </c>
      <c r="D13351" s="3">
        <v>0.54670138888888886</v>
      </c>
      <c r="E13351" s="3">
        <f t="shared" si="418"/>
        <v>6.0104166666666681E-2</v>
      </c>
      <c r="F13351">
        <f t="shared" si="419"/>
        <v>86</v>
      </c>
    </row>
    <row r="13352" spans="2:6" x14ac:dyDescent="0.25">
      <c r="B13352">
        <v>14119</v>
      </c>
      <c r="C13352">
        <v>3658</v>
      </c>
      <c r="D13352" s="3">
        <v>0.54670138888888886</v>
      </c>
      <c r="E13352" s="3">
        <f t="shared" si="418"/>
        <v>6.0104166666666681E-2</v>
      </c>
      <c r="F13352">
        <f t="shared" si="419"/>
        <v>86</v>
      </c>
    </row>
    <row r="13353" spans="2:6" x14ac:dyDescent="0.25">
      <c r="B13353">
        <v>14120</v>
      </c>
      <c r="C13353">
        <v>3681</v>
      </c>
      <c r="D13353" s="3">
        <v>0.54670138888888886</v>
      </c>
      <c r="E13353" s="3">
        <f t="shared" si="418"/>
        <v>6.0104166666666681E-2</v>
      </c>
      <c r="F13353">
        <f t="shared" si="419"/>
        <v>86</v>
      </c>
    </row>
    <row r="13354" spans="2:6" x14ac:dyDescent="0.25">
      <c r="B13354">
        <v>14121</v>
      </c>
      <c r="C13354">
        <v>3681</v>
      </c>
      <c r="D13354" s="3">
        <v>0.54670138888888886</v>
      </c>
      <c r="E13354" s="3">
        <f t="shared" si="418"/>
        <v>6.0104166666666681E-2</v>
      </c>
      <c r="F13354">
        <f t="shared" si="419"/>
        <v>86</v>
      </c>
    </row>
    <row r="13355" spans="2:6" x14ac:dyDescent="0.25">
      <c r="B13355">
        <v>14122</v>
      </c>
      <c r="C13355">
        <v>3681</v>
      </c>
      <c r="D13355" s="3">
        <v>0.54670138888888886</v>
      </c>
      <c r="E13355" s="3">
        <f t="shared" si="418"/>
        <v>6.0104166666666681E-2</v>
      </c>
      <c r="F13355">
        <f t="shared" si="419"/>
        <v>86</v>
      </c>
    </row>
    <row r="13356" spans="2:6" x14ac:dyDescent="0.25">
      <c r="B13356">
        <v>14123</v>
      </c>
      <c r="C13356">
        <v>3681</v>
      </c>
      <c r="D13356" s="3">
        <v>0.54670138888888886</v>
      </c>
      <c r="E13356" s="3">
        <f t="shared" si="418"/>
        <v>6.0104166666666681E-2</v>
      </c>
      <c r="F13356">
        <f t="shared" si="419"/>
        <v>86</v>
      </c>
    </row>
    <row r="13357" spans="2:6" x14ac:dyDescent="0.25">
      <c r="B13357">
        <v>14124</v>
      </c>
      <c r="C13357">
        <v>3646</v>
      </c>
      <c r="D13357" s="3">
        <v>0.54670138888888886</v>
      </c>
      <c r="E13357" s="3">
        <f t="shared" si="418"/>
        <v>6.0104166666666681E-2</v>
      </c>
      <c r="F13357">
        <f t="shared" si="419"/>
        <v>86</v>
      </c>
    </row>
    <row r="13358" spans="2:6" x14ac:dyDescent="0.25">
      <c r="B13358">
        <v>14125</v>
      </c>
      <c r="C13358">
        <v>3646</v>
      </c>
      <c r="D13358" s="3">
        <v>0.54670138888888886</v>
      </c>
      <c r="E13358" s="3">
        <f t="shared" si="418"/>
        <v>6.0104166666666681E-2</v>
      </c>
      <c r="F13358">
        <f t="shared" si="419"/>
        <v>86</v>
      </c>
    </row>
    <row r="13359" spans="2:6" x14ac:dyDescent="0.25">
      <c r="B13359">
        <v>14126</v>
      </c>
      <c r="C13359">
        <v>3646</v>
      </c>
      <c r="D13359" s="3">
        <v>0.54670138888888886</v>
      </c>
      <c r="E13359" s="3">
        <f t="shared" si="418"/>
        <v>6.0104166666666681E-2</v>
      </c>
      <c r="F13359">
        <f t="shared" si="419"/>
        <v>86</v>
      </c>
    </row>
    <row r="13360" spans="2:6" x14ac:dyDescent="0.25">
      <c r="B13360">
        <v>14127</v>
      </c>
      <c r="C13360">
        <v>3646</v>
      </c>
      <c r="D13360" s="3">
        <v>0.54670138888888886</v>
      </c>
      <c r="E13360" s="3">
        <f t="shared" si="418"/>
        <v>6.0104166666666681E-2</v>
      </c>
      <c r="F13360">
        <f t="shared" si="419"/>
        <v>86</v>
      </c>
    </row>
    <row r="13361" spans="2:6" x14ac:dyDescent="0.25">
      <c r="B13361">
        <v>14128</v>
      </c>
      <c r="C13361">
        <v>3650</v>
      </c>
      <c r="D13361" s="3">
        <v>0.5467129629629629</v>
      </c>
      <c r="E13361" s="3">
        <f t="shared" si="418"/>
        <v>6.011574074074072E-2</v>
      </c>
      <c r="F13361">
        <f t="shared" si="419"/>
        <v>86</v>
      </c>
    </row>
    <row r="13362" spans="2:6" x14ac:dyDescent="0.25">
      <c r="B13362">
        <v>14129</v>
      </c>
      <c r="C13362">
        <v>3650</v>
      </c>
      <c r="D13362" s="3">
        <v>0.5467129629629629</v>
      </c>
      <c r="E13362" s="3">
        <f t="shared" si="418"/>
        <v>6.011574074074072E-2</v>
      </c>
      <c r="F13362">
        <f t="shared" si="419"/>
        <v>86</v>
      </c>
    </row>
    <row r="13363" spans="2:6" x14ac:dyDescent="0.25">
      <c r="B13363">
        <v>14130</v>
      </c>
      <c r="C13363">
        <v>3650</v>
      </c>
      <c r="D13363" s="3">
        <v>0.5467129629629629</v>
      </c>
      <c r="E13363" s="3">
        <f t="shared" si="418"/>
        <v>6.011574074074072E-2</v>
      </c>
      <c r="F13363">
        <f t="shared" si="419"/>
        <v>86</v>
      </c>
    </row>
    <row r="13364" spans="2:6" x14ac:dyDescent="0.25">
      <c r="B13364">
        <v>14131</v>
      </c>
      <c r="C13364">
        <v>3650</v>
      </c>
      <c r="D13364" s="3">
        <v>0.5467129629629629</v>
      </c>
      <c r="E13364" s="3">
        <f t="shared" si="418"/>
        <v>6.011574074074072E-2</v>
      </c>
      <c r="F13364">
        <f t="shared" si="419"/>
        <v>86</v>
      </c>
    </row>
    <row r="13365" spans="2:6" x14ac:dyDescent="0.25">
      <c r="B13365">
        <v>14132</v>
      </c>
      <c r="C13365">
        <v>3560</v>
      </c>
      <c r="D13365" s="3">
        <v>0.54672453703703705</v>
      </c>
      <c r="E13365" s="3">
        <f t="shared" si="418"/>
        <v>6.012731481481487E-2</v>
      </c>
      <c r="F13365">
        <f t="shared" si="419"/>
        <v>86</v>
      </c>
    </row>
    <row r="13366" spans="2:6" x14ac:dyDescent="0.25">
      <c r="B13366">
        <v>14133</v>
      </c>
      <c r="C13366">
        <v>3560</v>
      </c>
      <c r="D13366" s="3">
        <v>0.54672453703703705</v>
      </c>
      <c r="E13366" s="3">
        <f t="shared" si="418"/>
        <v>6.012731481481487E-2</v>
      </c>
      <c r="F13366">
        <f t="shared" si="419"/>
        <v>86</v>
      </c>
    </row>
    <row r="13367" spans="2:6" x14ac:dyDescent="0.25">
      <c r="B13367">
        <v>14134</v>
      </c>
      <c r="C13367">
        <v>3560</v>
      </c>
      <c r="D13367" s="3">
        <v>0.54672453703703705</v>
      </c>
      <c r="E13367" s="3">
        <f t="shared" si="418"/>
        <v>6.012731481481487E-2</v>
      </c>
      <c r="F13367">
        <f t="shared" si="419"/>
        <v>86</v>
      </c>
    </row>
    <row r="13368" spans="2:6" x14ac:dyDescent="0.25">
      <c r="B13368">
        <v>14135</v>
      </c>
      <c r="C13368">
        <v>3560</v>
      </c>
      <c r="D13368" s="3">
        <v>0.54672453703703705</v>
      </c>
      <c r="E13368" s="3">
        <f t="shared" si="418"/>
        <v>6.012731481481487E-2</v>
      </c>
      <c r="F13368">
        <f t="shared" si="419"/>
        <v>86</v>
      </c>
    </row>
    <row r="13369" spans="2:6" x14ac:dyDescent="0.25">
      <c r="B13369">
        <v>14136</v>
      </c>
      <c r="C13369">
        <v>3665</v>
      </c>
      <c r="D13369" s="3">
        <v>0.54673611111111109</v>
      </c>
      <c r="E13369" s="3">
        <f t="shared" si="418"/>
        <v>6.0138888888888908E-2</v>
      </c>
      <c r="F13369">
        <f t="shared" si="419"/>
        <v>86</v>
      </c>
    </row>
    <row r="13370" spans="2:6" x14ac:dyDescent="0.25">
      <c r="B13370">
        <v>14137</v>
      </c>
      <c r="C13370">
        <v>3665</v>
      </c>
      <c r="D13370" s="3">
        <v>0.54673611111111109</v>
      </c>
      <c r="E13370" s="3">
        <f t="shared" si="418"/>
        <v>6.0138888888888908E-2</v>
      </c>
      <c r="F13370">
        <f t="shared" si="419"/>
        <v>86</v>
      </c>
    </row>
    <row r="13371" spans="2:6" x14ac:dyDescent="0.25">
      <c r="B13371">
        <v>14138</v>
      </c>
      <c r="C13371">
        <v>3665</v>
      </c>
      <c r="D13371" s="3">
        <v>0.54673611111111109</v>
      </c>
      <c r="E13371" s="3">
        <f t="shared" si="418"/>
        <v>6.0138888888888908E-2</v>
      </c>
      <c r="F13371">
        <f t="shared" si="419"/>
        <v>86</v>
      </c>
    </row>
    <row r="13372" spans="2:6" x14ac:dyDescent="0.25">
      <c r="B13372">
        <v>14139</v>
      </c>
      <c r="C13372">
        <v>3665</v>
      </c>
      <c r="D13372" s="3">
        <v>0.54673611111111109</v>
      </c>
      <c r="E13372" s="3">
        <f t="shared" si="418"/>
        <v>6.0138888888888908E-2</v>
      </c>
      <c r="F13372">
        <f t="shared" si="419"/>
        <v>86</v>
      </c>
    </row>
    <row r="13373" spans="2:6" x14ac:dyDescent="0.25">
      <c r="B13373">
        <v>14140</v>
      </c>
      <c r="C13373">
        <v>3568</v>
      </c>
      <c r="D13373" s="3">
        <v>0.54674768518518524</v>
      </c>
      <c r="E13373" s="3">
        <f t="shared" si="418"/>
        <v>6.0150462962963058E-2</v>
      </c>
      <c r="F13373">
        <f t="shared" si="419"/>
        <v>86</v>
      </c>
    </row>
    <row r="13374" spans="2:6" x14ac:dyDescent="0.25">
      <c r="B13374">
        <v>14141</v>
      </c>
      <c r="C13374">
        <v>3568</v>
      </c>
      <c r="D13374" s="3">
        <v>0.54674768518518524</v>
      </c>
      <c r="E13374" s="3">
        <f t="shared" si="418"/>
        <v>6.0150462962963058E-2</v>
      </c>
      <c r="F13374">
        <f t="shared" si="419"/>
        <v>86</v>
      </c>
    </row>
    <row r="13375" spans="2:6" x14ac:dyDescent="0.25">
      <c r="B13375">
        <v>14142</v>
      </c>
      <c r="C13375">
        <v>3568</v>
      </c>
      <c r="D13375" s="3">
        <v>0.54674768518518524</v>
      </c>
      <c r="E13375" s="3">
        <f t="shared" si="418"/>
        <v>6.0150462962963058E-2</v>
      </c>
      <c r="F13375">
        <f t="shared" si="419"/>
        <v>86</v>
      </c>
    </row>
    <row r="13376" spans="2:6" x14ac:dyDescent="0.25">
      <c r="B13376">
        <v>14143</v>
      </c>
      <c r="C13376">
        <v>3568</v>
      </c>
      <c r="D13376" s="3">
        <v>0.54674768518518524</v>
      </c>
      <c r="E13376" s="3">
        <f t="shared" si="418"/>
        <v>6.0150462962963058E-2</v>
      </c>
      <c r="F13376">
        <f t="shared" si="419"/>
        <v>86</v>
      </c>
    </row>
    <row r="13377" spans="2:6" x14ac:dyDescent="0.25">
      <c r="B13377">
        <v>14144</v>
      </c>
      <c r="C13377">
        <v>3547</v>
      </c>
      <c r="D13377" s="3">
        <v>0.54674768518518524</v>
      </c>
      <c r="E13377" s="3">
        <f t="shared" si="418"/>
        <v>6.0150462962963058E-2</v>
      </c>
      <c r="F13377">
        <f t="shared" si="419"/>
        <v>86</v>
      </c>
    </row>
    <row r="13378" spans="2:6" x14ac:dyDescent="0.25">
      <c r="B13378">
        <v>14145</v>
      </c>
      <c r="C13378">
        <v>3547</v>
      </c>
      <c r="D13378" s="3">
        <v>0.54674768518518524</v>
      </c>
      <c r="E13378" s="3">
        <f t="shared" ref="E13378:E13441" si="420">D13378-$A$1</f>
        <v>6.0150462962963058E-2</v>
      </c>
      <c r="F13378">
        <f t="shared" ref="F13378:F13441" si="421">(MINUTE(E13378))+60</f>
        <v>86</v>
      </c>
    </row>
    <row r="13379" spans="2:6" x14ac:dyDescent="0.25">
      <c r="B13379">
        <v>14146</v>
      </c>
      <c r="C13379">
        <v>3547</v>
      </c>
      <c r="D13379" s="3">
        <v>0.54674768518518524</v>
      </c>
      <c r="E13379" s="3">
        <f t="shared" si="420"/>
        <v>6.0150462962963058E-2</v>
      </c>
      <c r="F13379">
        <f t="shared" si="421"/>
        <v>86</v>
      </c>
    </row>
    <row r="13380" spans="2:6" x14ac:dyDescent="0.25">
      <c r="B13380">
        <v>14147</v>
      </c>
      <c r="C13380">
        <v>3547</v>
      </c>
      <c r="D13380" s="3">
        <v>0.54674768518518524</v>
      </c>
      <c r="E13380" s="3">
        <f t="shared" si="420"/>
        <v>6.0150462962963058E-2</v>
      </c>
      <c r="F13380">
        <f t="shared" si="421"/>
        <v>86</v>
      </c>
    </row>
    <row r="13381" spans="2:6" x14ac:dyDescent="0.25">
      <c r="B13381">
        <v>14148</v>
      </c>
      <c r="C13381">
        <v>3313</v>
      </c>
      <c r="D13381" s="3">
        <v>0.54674768518518524</v>
      </c>
      <c r="E13381" s="3">
        <f t="shared" si="420"/>
        <v>6.0150462962963058E-2</v>
      </c>
      <c r="F13381">
        <f t="shared" si="421"/>
        <v>86</v>
      </c>
    </row>
    <row r="13382" spans="2:6" x14ac:dyDescent="0.25">
      <c r="B13382">
        <v>14149</v>
      </c>
      <c r="C13382">
        <v>3313</v>
      </c>
      <c r="D13382" s="3">
        <v>0.54674768518518524</v>
      </c>
      <c r="E13382" s="3">
        <f t="shared" si="420"/>
        <v>6.0150462962963058E-2</v>
      </c>
      <c r="F13382">
        <f t="shared" si="421"/>
        <v>86</v>
      </c>
    </row>
    <row r="13383" spans="2:6" x14ac:dyDescent="0.25">
      <c r="B13383">
        <v>14150</v>
      </c>
      <c r="C13383">
        <v>3313</v>
      </c>
      <c r="D13383" s="3">
        <v>0.54674768518518524</v>
      </c>
      <c r="E13383" s="3">
        <f t="shared" si="420"/>
        <v>6.0150462962963058E-2</v>
      </c>
      <c r="F13383">
        <f t="shared" si="421"/>
        <v>86</v>
      </c>
    </row>
    <row r="13384" spans="2:6" x14ac:dyDescent="0.25">
      <c r="B13384">
        <v>14151</v>
      </c>
      <c r="C13384">
        <v>3313</v>
      </c>
      <c r="D13384" s="3">
        <v>0.54674768518518524</v>
      </c>
      <c r="E13384" s="3">
        <f t="shared" si="420"/>
        <v>6.0150462962963058E-2</v>
      </c>
      <c r="F13384">
        <f t="shared" si="421"/>
        <v>86</v>
      </c>
    </row>
    <row r="13385" spans="2:6" x14ac:dyDescent="0.25">
      <c r="B13385">
        <v>14152</v>
      </c>
      <c r="C13385">
        <v>3668</v>
      </c>
      <c r="D13385" s="3">
        <v>0.54674768518518524</v>
      </c>
      <c r="E13385" s="3">
        <f t="shared" si="420"/>
        <v>6.0150462962963058E-2</v>
      </c>
      <c r="F13385">
        <f t="shared" si="421"/>
        <v>86</v>
      </c>
    </row>
    <row r="13386" spans="2:6" x14ac:dyDescent="0.25">
      <c r="B13386">
        <v>14153</v>
      </c>
      <c r="C13386">
        <v>3668</v>
      </c>
      <c r="D13386" s="3">
        <v>0.54674768518518524</v>
      </c>
      <c r="E13386" s="3">
        <f t="shared" si="420"/>
        <v>6.0150462962963058E-2</v>
      </c>
      <c r="F13386">
        <f t="shared" si="421"/>
        <v>86</v>
      </c>
    </row>
    <row r="13387" spans="2:6" x14ac:dyDescent="0.25">
      <c r="B13387">
        <v>14154</v>
      </c>
      <c r="C13387">
        <v>3668</v>
      </c>
      <c r="D13387" s="3">
        <v>0.54674768518518524</v>
      </c>
      <c r="E13387" s="3">
        <f t="shared" si="420"/>
        <v>6.0150462962963058E-2</v>
      </c>
      <c r="F13387">
        <f t="shared" si="421"/>
        <v>86</v>
      </c>
    </row>
    <row r="13388" spans="2:6" x14ac:dyDescent="0.25">
      <c r="B13388">
        <v>14155</v>
      </c>
      <c r="C13388">
        <v>3668</v>
      </c>
      <c r="D13388" s="3">
        <v>0.54674768518518524</v>
      </c>
      <c r="E13388" s="3">
        <f t="shared" si="420"/>
        <v>6.0150462962963058E-2</v>
      </c>
      <c r="F13388">
        <f t="shared" si="421"/>
        <v>86</v>
      </c>
    </row>
    <row r="13389" spans="2:6" x14ac:dyDescent="0.25">
      <c r="B13389">
        <v>14156</v>
      </c>
      <c r="C13389">
        <v>3574</v>
      </c>
      <c r="D13389" s="3">
        <v>0.54674768518518524</v>
      </c>
      <c r="E13389" s="3">
        <f t="shared" si="420"/>
        <v>6.0150462962963058E-2</v>
      </c>
      <c r="F13389">
        <f t="shared" si="421"/>
        <v>86</v>
      </c>
    </row>
    <row r="13390" spans="2:6" x14ac:dyDescent="0.25">
      <c r="B13390">
        <v>14157</v>
      </c>
      <c r="C13390">
        <v>3574</v>
      </c>
      <c r="D13390" s="3">
        <v>0.54674768518518524</v>
      </c>
      <c r="E13390" s="3">
        <f t="shared" si="420"/>
        <v>6.0150462962963058E-2</v>
      </c>
      <c r="F13390">
        <f t="shared" si="421"/>
        <v>86</v>
      </c>
    </row>
    <row r="13391" spans="2:6" x14ac:dyDescent="0.25">
      <c r="B13391">
        <v>14158</v>
      </c>
      <c r="C13391">
        <v>3574</v>
      </c>
      <c r="D13391" s="3">
        <v>0.54674768518518524</v>
      </c>
      <c r="E13391" s="3">
        <f t="shared" si="420"/>
        <v>6.0150462962963058E-2</v>
      </c>
      <c r="F13391">
        <f t="shared" si="421"/>
        <v>86</v>
      </c>
    </row>
    <row r="13392" spans="2:6" x14ac:dyDescent="0.25">
      <c r="B13392">
        <v>14159</v>
      </c>
      <c r="C13392">
        <v>3574</v>
      </c>
      <c r="D13392" s="3">
        <v>0.54674768518518524</v>
      </c>
      <c r="E13392" s="3">
        <f t="shared" si="420"/>
        <v>6.0150462962963058E-2</v>
      </c>
      <c r="F13392">
        <f t="shared" si="421"/>
        <v>86</v>
      </c>
    </row>
    <row r="13393" spans="2:6" x14ac:dyDescent="0.25">
      <c r="B13393">
        <v>14160</v>
      </c>
      <c r="C13393">
        <v>3678</v>
      </c>
      <c r="D13393" s="3">
        <v>0.54675925925925928</v>
      </c>
      <c r="E13393" s="3">
        <f t="shared" si="420"/>
        <v>6.0162037037037097E-2</v>
      </c>
      <c r="F13393">
        <f t="shared" si="421"/>
        <v>86</v>
      </c>
    </row>
    <row r="13394" spans="2:6" x14ac:dyDescent="0.25">
      <c r="B13394">
        <v>14161</v>
      </c>
      <c r="C13394">
        <v>3678</v>
      </c>
      <c r="D13394" s="3">
        <v>0.54675925925925928</v>
      </c>
      <c r="E13394" s="3">
        <f t="shared" si="420"/>
        <v>6.0162037037037097E-2</v>
      </c>
      <c r="F13394">
        <f t="shared" si="421"/>
        <v>86</v>
      </c>
    </row>
    <row r="13395" spans="2:6" x14ac:dyDescent="0.25">
      <c r="B13395">
        <v>14162</v>
      </c>
      <c r="C13395">
        <v>3678</v>
      </c>
      <c r="D13395" s="3">
        <v>0.54675925925925928</v>
      </c>
      <c r="E13395" s="3">
        <f t="shared" si="420"/>
        <v>6.0162037037037097E-2</v>
      </c>
      <c r="F13395">
        <f t="shared" si="421"/>
        <v>86</v>
      </c>
    </row>
    <row r="13396" spans="2:6" x14ac:dyDescent="0.25">
      <c r="B13396">
        <v>14163</v>
      </c>
      <c r="C13396">
        <v>3678</v>
      </c>
      <c r="D13396" s="3">
        <v>0.54675925925925928</v>
      </c>
      <c r="E13396" s="3">
        <f t="shared" si="420"/>
        <v>6.0162037037037097E-2</v>
      </c>
      <c r="F13396">
        <f t="shared" si="421"/>
        <v>86</v>
      </c>
    </row>
    <row r="13397" spans="2:6" x14ac:dyDescent="0.25">
      <c r="B13397">
        <v>14164</v>
      </c>
      <c r="C13397">
        <v>4438</v>
      </c>
      <c r="D13397" s="3">
        <v>0.54675925925925928</v>
      </c>
      <c r="E13397" s="3">
        <f t="shared" si="420"/>
        <v>6.0162037037037097E-2</v>
      </c>
      <c r="F13397">
        <f t="shared" si="421"/>
        <v>86</v>
      </c>
    </row>
    <row r="13398" spans="2:6" x14ac:dyDescent="0.25">
      <c r="B13398">
        <v>14165</v>
      </c>
      <c r="C13398">
        <v>4438</v>
      </c>
      <c r="D13398" s="3">
        <v>0.54675925925925928</v>
      </c>
      <c r="E13398" s="3">
        <f t="shared" si="420"/>
        <v>6.0162037037037097E-2</v>
      </c>
      <c r="F13398">
        <f t="shared" si="421"/>
        <v>86</v>
      </c>
    </row>
    <row r="13399" spans="2:6" x14ac:dyDescent="0.25">
      <c r="B13399">
        <v>14166</v>
      </c>
      <c r="C13399">
        <v>4438</v>
      </c>
      <c r="D13399" s="3">
        <v>0.54675925925925928</v>
      </c>
      <c r="E13399" s="3">
        <f t="shared" si="420"/>
        <v>6.0162037037037097E-2</v>
      </c>
      <c r="F13399">
        <f t="shared" si="421"/>
        <v>86</v>
      </c>
    </row>
    <row r="13400" spans="2:6" x14ac:dyDescent="0.25">
      <c r="B13400">
        <v>14167</v>
      </c>
      <c r="C13400">
        <v>4438</v>
      </c>
      <c r="D13400" s="3">
        <v>0.54675925925925928</v>
      </c>
      <c r="E13400" s="3">
        <f t="shared" si="420"/>
        <v>6.0162037037037097E-2</v>
      </c>
      <c r="F13400">
        <f t="shared" si="421"/>
        <v>86</v>
      </c>
    </row>
    <row r="13401" spans="2:6" x14ac:dyDescent="0.25">
      <c r="B13401">
        <v>14168</v>
      </c>
      <c r="C13401">
        <v>3569</v>
      </c>
      <c r="D13401" s="3">
        <v>0.54675925925925928</v>
      </c>
      <c r="E13401" s="3">
        <f t="shared" si="420"/>
        <v>6.0162037037037097E-2</v>
      </c>
      <c r="F13401">
        <f t="shared" si="421"/>
        <v>86</v>
      </c>
    </row>
    <row r="13402" spans="2:6" x14ac:dyDescent="0.25">
      <c r="B13402">
        <v>14169</v>
      </c>
      <c r="C13402">
        <v>3569</v>
      </c>
      <c r="D13402" s="3">
        <v>0.54675925925925928</v>
      </c>
      <c r="E13402" s="3">
        <f t="shared" si="420"/>
        <v>6.0162037037037097E-2</v>
      </c>
      <c r="F13402">
        <f t="shared" si="421"/>
        <v>86</v>
      </c>
    </row>
    <row r="13403" spans="2:6" x14ac:dyDescent="0.25">
      <c r="B13403">
        <v>14170</v>
      </c>
      <c r="C13403">
        <v>3569</v>
      </c>
      <c r="D13403" s="3">
        <v>0.54675925925925928</v>
      </c>
      <c r="E13403" s="3">
        <f t="shared" si="420"/>
        <v>6.0162037037037097E-2</v>
      </c>
      <c r="F13403">
        <f t="shared" si="421"/>
        <v>86</v>
      </c>
    </row>
    <row r="13404" spans="2:6" x14ac:dyDescent="0.25">
      <c r="B13404">
        <v>14171</v>
      </c>
      <c r="C13404">
        <v>3569</v>
      </c>
      <c r="D13404" s="3">
        <v>0.54675925925925928</v>
      </c>
      <c r="E13404" s="3">
        <f t="shared" si="420"/>
        <v>6.0162037037037097E-2</v>
      </c>
      <c r="F13404">
        <f t="shared" si="421"/>
        <v>86</v>
      </c>
    </row>
    <row r="13405" spans="2:6" x14ac:dyDescent="0.25">
      <c r="B13405">
        <v>14172</v>
      </c>
      <c r="C13405">
        <v>3650</v>
      </c>
      <c r="D13405" s="3">
        <v>0.54675925925925928</v>
      </c>
      <c r="E13405" s="3">
        <f t="shared" si="420"/>
        <v>6.0162037037037097E-2</v>
      </c>
      <c r="F13405">
        <f t="shared" si="421"/>
        <v>86</v>
      </c>
    </row>
    <row r="13406" spans="2:6" x14ac:dyDescent="0.25">
      <c r="B13406">
        <v>14173</v>
      </c>
      <c r="C13406">
        <v>3650</v>
      </c>
      <c r="D13406" s="3">
        <v>0.54675925925925928</v>
      </c>
      <c r="E13406" s="3">
        <f t="shared" si="420"/>
        <v>6.0162037037037097E-2</v>
      </c>
      <c r="F13406">
        <f t="shared" si="421"/>
        <v>86</v>
      </c>
    </row>
    <row r="13407" spans="2:6" x14ac:dyDescent="0.25">
      <c r="B13407">
        <v>14174</v>
      </c>
      <c r="C13407">
        <v>3650</v>
      </c>
      <c r="D13407" s="3">
        <v>0.54675925925925928</v>
      </c>
      <c r="E13407" s="3">
        <f t="shared" si="420"/>
        <v>6.0162037037037097E-2</v>
      </c>
      <c r="F13407">
        <f t="shared" si="421"/>
        <v>86</v>
      </c>
    </row>
    <row r="13408" spans="2:6" x14ac:dyDescent="0.25">
      <c r="B13408">
        <v>14175</v>
      </c>
      <c r="C13408">
        <v>3650</v>
      </c>
      <c r="D13408" s="3">
        <v>0.54675925925925928</v>
      </c>
      <c r="E13408" s="3">
        <f t="shared" si="420"/>
        <v>6.0162037037037097E-2</v>
      </c>
      <c r="F13408">
        <f t="shared" si="421"/>
        <v>86</v>
      </c>
    </row>
    <row r="13409" spans="2:6" x14ac:dyDescent="0.25">
      <c r="B13409">
        <v>14176</v>
      </c>
      <c r="C13409">
        <v>3655</v>
      </c>
      <c r="D13409" s="3">
        <v>0.54675925925925928</v>
      </c>
      <c r="E13409" s="3">
        <f t="shared" si="420"/>
        <v>6.0162037037037097E-2</v>
      </c>
      <c r="F13409">
        <f t="shared" si="421"/>
        <v>86</v>
      </c>
    </row>
    <row r="13410" spans="2:6" x14ac:dyDescent="0.25">
      <c r="B13410">
        <v>14177</v>
      </c>
      <c r="C13410">
        <v>3655</v>
      </c>
      <c r="D13410" s="3">
        <v>0.54677083333333332</v>
      </c>
      <c r="E13410" s="3">
        <f t="shared" si="420"/>
        <v>6.0173611111111136E-2</v>
      </c>
      <c r="F13410">
        <f t="shared" si="421"/>
        <v>86</v>
      </c>
    </row>
    <row r="13411" spans="2:6" x14ac:dyDescent="0.25">
      <c r="B13411">
        <v>14178</v>
      </c>
      <c r="C13411">
        <v>3655</v>
      </c>
      <c r="D13411" s="3">
        <v>0.54677083333333332</v>
      </c>
      <c r="E13411" s="3">
        <f t="shared" si="420"/>
        <v>6.0173611111111136E-2</v>
      </c>
      <c r="F13411">
        <f t="shared" si="421"/>
        <v>86</v>
      </c>
    </row>
    <row r="13412" spans="2:6" x14ac:dyDescent="0.25">
      <c r="B13412">
        <v>14179</v>
      </c>
      <c r="C13412">
        <v>3655</v>
      </c>
      <c r="D13412" s="3">
        <v>0.54677083333333332</v>
      </c>
      <c r="E13412" s="3">
        <f t="shared" si="420"/>
        <v>6.0173611111111136E-2</v>
      </c>
      <c r="F13412">
        <f t="shared" si="421"/>
        <v>86</v>
      </c>
    </row>
    <row r="13413" spans="2:6" x14ac:dyDescent="0.25">
      <c r="B13413">
        <v>14180</v>
      </c>
      <c r="C13413">
        <v>3577</v>
      </c>
      <c r="D13413" s="3">
        <v>0.54677083333333332</v>
      </c>
      <c r="E13413" s="3">
        <f t="shared" si="420"/>
        <v>6.0173611111111136E-2</v>
      </c>
      <c r="F13413">
        <f t="shared" si="421"/>
        <v>86</v>
      </c>
    </row>
    <row r="13414" spans="2:6" x14ac:dyDescent="0.25">
      <c r="B13414">
        <v>14181</v>
      </c>
      <c r="C13414">
        <v>3577</v>
      </c>
      <c r="D13414" s="3">
        <v>0.54677083333333332</v>
      </c>
      <c r="E13414" s="3">
        <f t="shared" si="420"/>
        <v>6.0173611111111136E-2</v>
      </c>
      <c r="F13414">
        <f t="shared" si="421"/>
        <v>86</v>
      </c>
    </row>
    <row r="13415" spans="2:6" x14ac:dyDescent="0.25">
      <c r="B13415">
        <v>14182</v>
      </c>
      <c r="C13415">
        <v>3577</v>
      </c>
      <c r="D13415" s="3">
        <v>0.54677083333333332</v>
      </c>
      <c r="E13415" s="3">
        <f t="shared" si="420"/>
        <v>6.0173611111111136E-2</v>
      </c>
      <c r="F13415">
        <f t="shared" si="421"/>
        <v>86</v>
      </c>
    </row>
    <row r="13416" spans="2:6" x14ac:dyDescent="0.25">
      <c r="B13416">
        <v>14183</v>
      </c>
      <c r="C13416">
        <v>3577</v>
      </c>
      <c r="D13416" s="3">
        <v>0.54677083333333332</v>
      </c>
      <c r="E13416" s="3">
        <f t="shared" si="420"/>
        <v>6.0173611111111136E-2</v>
      </c>
      <c r="F13416">
        <f t="shared" si="421"/>
        <v>86</v>
      </c>
    </row>
    <row r="13417" spans="2:6" x14ac:dyDescent="0.25">
      <c r="B13417">
        <v>14184</v>
      </c>
      <c r="C13417">
        <v>3639</v>
      </c>
      <c r="D13417" s="3">
        <v>0.54677083333333332</v>
      </c>
      <c r="E13417" s="3">
        <f t="shared" si="420"/>
        <v>6.0173611111111136E-2</v>
      </c>
      <c r="F13417">
        <f t="shared" si="421"/>
        <v>86</v>
      </c>
    </row>
    <row r="13418" spans="2:6" x14ac:dyDescent="0.25">
      <c r="B13418">
        <v>14185</v>
      </c>
      <c r="C13418">
        <v>3639</v>
      </c>
      <c r="D13418" s="3">
        <v>0.54677083333333332</v>
      </c>
      <c r="E13418" s="3">
        <f t="shared" si="420"/>
        <v>6.0173611111111136E-2</v>
      </c>
      <c r="F13418">
        <f t="shared" si="421"/>
        <v>86</v>
      </c>
    </row>
    <row r="13419" spans="2:6" x14ac:dyDescent="0.25">
      <c r="B13419">
        <v>14186</v>
      </c>
      <c r="C13419">
        <v>3639</v>
      </c>
      <c r="D13419" s="3">
        <v>0.54677083333333332</v>
      </c>
      <c r="E13419" s="3">
        <f t="shared" si="420"/>
        <v>6.0173611111111136E-2</v>
      </c>
      <c r="F13419">
        <f t="shared" si="421"/>
        <v>86</v>
      </c>
    </row>
    <row r="13420" spans="2:6" x14ac:dyDescent="0.25">
      <c r="B13420">
        <v>14187</v>
      </c>
      <c r="C13420">
        <v>3639</v>
      </c>
      <c r="D13420" s="3">
        <v>0.54677083333333332</v>
      </c>
      <c r="E13420" s="3">
        <f t="shared" si="420"/>
        <v>6.0173611111111136E-2</v>
      </c>
      <c r="F13420">
        <f t="shared" si="421"/>
        <v>86</v>
      </c>
    </row>
    <row r="13421" spans="2:6" x14ac:dyDescent="0.25">
      <c r="B13421">
        <v>14188</v>
      </c>
      <c r="C13421">
        <v>3661</v>
      </c>
      <c r="D13421" s="3">
        <v>0.54677083333333332</v>
      </c>
      <c r="E13421" s="3">
        <f t="shared" si="420"/>
        <v>6.0173611111111136E-2</v>
      </c>
      <c r="F13421">
        <f t="shared" si="421"/>
        <v>86</v>
      </c>
    </row>
    <row r="13422" spans="2:6" x14ac:dyDescent="0.25">
      <c r="B13422">
        <v>14189</v>
      </c>
      <c r="C13422">
        <v>3661</v>
      </c>
      <c r="D13422" s="3">
        <v>0.54677083333333332</v>
      </c>
      <c r="E13422" s="3">
        <f t="shared" si="420"/>
        <v>6.0173611111111136E-2</v>
      </c>
      <c r="F13422">
        <f t="shared" si="421"/>
        <v>86</v>
      </c>
    </row>
    <row r="13423" spans="2:6" x14ac:dyDescent="0.25">
      <c r="B13423">
        <v>14190</v>
      </c>
      <c r="C13423">
        <v>3661</v>
      </c>
      <c r="D13423" s="3">
        <v>0.54677083333333332</v>
      </c>
      <c r="E13423" s="3">
        <f t="shared" si="420"/>
        <v>6.0173611111111136E-2</v>
      </c>
      <c r="F13423">
        <f t="shared" si="421"/>
        <v>86</v>
      </c>
    </row>
    <row r="13424" spans="2:6" x14ac:dyDescent="0.25">
      <c r="B13424">
        <v>14191</v>
      </c>
      <c r="C13424">
        <v>3661</v>
      </c>
      <c r="D13424" s="3">
        <v>0.54677083333333332</v>
      </c>
      <c r="E13424" s="3">
        <f t="shared" si="420"/>
        <v>6.0173611111111136E-2</v>
      </c>
      <c r="F13424">
        <f t="shared" si="421"/>
        <v>86</v>
      </c>
    </row>
    <row r="13425" spans="2:6" x14ac:dyDescent="0.25">
      <c r="B13425">
        <v>14192</v>
      </c>
      <c r="C13425">
        <v>3649</v>
      </c>
      <c r="D13425" s="3">
        <v>0.54677083333333332</v>
      </c>
      <c r="E13425" s="3">
        <f t="shared" si="420"/>
        <v>6.0173611111111136E-2</v>
      </c>
      <c r="F13425">
        <f t="shared" si="421"/>
        <v>86</v>
      </c>
    </row>
    <row r="13426" spans="2:6" x14ac:dyDescent="0.25">
      <c r="B13426">
        <v>14193</v>
      </c>
      <c r="C13426">
        <v>3649</v>
      </c>
      <c r="D13426" s="3">
        <v>0.54677083333333332</v>
      </c>
      <c r="E13426" s="3">
        <f t="shared" si="420"/>
        <v>6.0173611111111136E-2</v>
      </c>
      <c r="F13426">
        <f t="shared" si="421"/>
        <v>86</v>
      </c>
    </row>
    <row r="13427" spans="2:6" x14ac:dyDescent="0.25">
      <c r="B13427">
        <v>14194</v>
      </c>
      <c r="C13427">
        <v>3649</v>
      </c>
      <c r="D13427" s="3">
        <v>0.54677083333333332</v>
      </c>
      <c r="E13427" s="3">
        <f t="shared" si="420"/>
        <v>6.0173611111111136E-2</v>
      </c>
      <c r="F13427">
        <f t="shared" si="421"/>
        <v>86</v>
      </c>
    </row>
    <row r="13428" spans="2:6" x14ac:dyDescent="0.25">
      <c r="B13428">
        <v>14195</v>
      </c>
      <c r="C13428">
        <v>3649</v>
      </c>
      <c r="D13428" s="3">
        <v>0.54677083333333332</v>
      </c>
      <c r="E13428" s="3">
        <f t="shared" si="420"/>
        <v>6.0173611111111136E-2</v>
      </c>
      <c r="F13428">
        <f t="shared" si="421"/>
        <v>86</v>
      </c>
    </row>
    <row r="13429" spans="2:6" x14ac:dyDescent="0.25">
      <c r="B13429">
        <v>14196</v>
      </c>
      <c r="C13429">
        <v>3608</v>
      </c>
      <c r="D13429" s="3">
        <v>0.54678240740740736</v>
      </c>
      <c r="E13429" s="3">
        <f t="shared" si="420"/>
        <v>6.0185185185185175E-2</v>
      </c>
      <c r="F13429">
        <f t="shared" si="421"/>
        <v>86</v>
      </c>
    </row>
    <row r="13430" spans="2:6" x14ac:dyDescent="0.25">
      <c r="B13430">
        <v>14197</v>
      </c>
      <c r="C13430">
        <v>3608</v>
      </c>
      <c r="D13430" s="3">
        <v>0.54678240740740736</v>
      </c>
      <c r="E13430" s="3">
        <f t="shared" si="420"/>
        <v>6.0185185185185175E-2</v>
      </c>
      <c r="F13430">
        <f t="shared" si="421"/>
        <v>86</v>
      </c>
    </row>
    <row r="13431" spans="2:6" x14ac:dyDescent="0.25">
      <c r="B13431">
        <v>14198</v>
      </c>
      <c r="C13431">
        <v>3608</v>
      </c>
      <c r="D13431" s="3">
        <v>0.54678240740740736</v>
      </c>
      <c r="E13431" s="3">
        <f t="shared" si="420"/>
        <v>6.0185185185185175E-2</v>
      </c>
      <c r="F13431">
        <f t="shared" si="421"/>
        <v>86</v>
      </c>
    </row>
    <row r="13432" spans="2:6" x14ac:dyDescent="0.25">
      <c r="B13432">
        <v>14199</v>
      </c>
      <c r="C13432">
        <v>3608</v>
      </c>
      <c r="D13432" s="3">
        <v>0.54678240740740736</v>
      </c>
      <c r="E13432" s="3">
        <f t="shared" si="420"/>
        <v>6.0185185185185175E-2</v>
      </c>
      <c r="F13432">
        <f t="shared" si="421"/>
        <v>86</v>
      </c>
    </row>
    <row r="13433" spans="2:6" x14ac:dyDescent="0.25">
      <c r="B13433">
        <v>14200</v>
      </c>
      <c r="C13433">
        <v>3657</v>
      </c>
      <c r="D13433" s="3">
        <v>0.54679398148148151</v>
      </c>
      <c r="E13433" s="3">
        <f t="shared" si="420"/>
        <v>6.0196759259259325E-2</v>
      </c>
      <c r="F13433">
        <f t="shared" si="421"/>
        <v>86</v>
      </c>
    </row>
    <row r="13434" spans="2:6" x14ac:dyDescent="0.25">
      <c r="B13434">
        <v>14201</v>
      </c>
      <c r="C13434">
        <v>3657</v>
      </c>
      <c r="D13434" s="3">
        <v>0.54679398148148151</v>
      </c>
      <c r="E13434" s="3">
        <f t="shared" si="420"/>
        <v>6.0196759259259325E-2</v>
      </c>
      <c r="F13434">
        <f t="shared" si="421"/>
        <v>86</v>
      </c>
    </row>
    <row r="13435" spans="2:6" x14ac:dyDescent="0.25">
      <c r="B13435">
        <v>14202</v>
      </c>
      <c r="C13435">
        <v>3657</v>
      </c>
      <c r="D13435" s="3">
        <v>0.54679398148148151</v>
      </c>
      <c r="E13435" s="3">
        <f t="shared" si="420"/>
        <v>6.0196759259259325E-2</v>
      </c>
      <c r="F13435">
        <f t="shared" si="421"/>
        <v>86</v>
      </c>
    </row>
    <row r="13436" spans="2:6" x14ac:dyDescent="0.25">
      <c r="B13436">
        <v>14203</v>
      </c>
      <c r="C13436">
        <v>3657</v>
      </c>
      <c r="D13436" s="3">
        <v>0.54679398148148151</v>
      </c>
      <c r="E13436" s="3">
        <f t="shared" si="420"/>
        <v>6.0196759259259325E-2</v>
      </c>
      <c r="F13436">
        <f t="shared" si="421"/>
        <v>86</v>
      </c>
    </row>
    <row r="13437" spans="2:6" x14ac:dyDescent="0.25">
      <c r="B13437">
        <v>14204</v>
      </c>
      <c r="C13437">
        <v>3608</v>
      </c>
      <c r="D13437" s="3">
        <v>0.54679398148148151</v>
      </c>
      <c r="E13437" s="3">
        <f t="shared" si="420"/>
        <v>6.0196759259259325E-2</v>
      </c>
      <c r="F13437">
        <f t="shared" si="421"/>
        <v>86</v>
      </c>
    </row>
    <row r="13438" spans="2:6" x14ac:dyDescent="0.25">
      <c r="B13438">
        <v>14205</v>
      </c>
      <c r="C13438">
        <v>3608</v>
      </c>
      <c r="D13438" s="3">
        <v>0.54679398148148151</v>
      </c>
      <c r="E13438" s="3">
        <f t="shared" si="420"/>
        <v>6.0196759259259325E-2</v>
      </c>
      <c r="F13438">
        <f t="shared" si="421"/>
        <v>86</v>
      </c>
    </row>
    <row r="13439" spans="2:6" x14ac:dyDescent="0.25">
      <c r="B13439">
        <v>14206</v>
      </c>
      <c r="C13439">
        <v>3608</v>
      </c>
      <c r="D13439" s="3">
        <v>0.54679398148148151</v>
      </c>
      <c r="E13439" s="3">
        <f t="shared" si="420"/>
        <v>6.0196759259259325E-2</v>
      </c>
      <c r="F13439">
        <f t="shared" si="421"/>
        <v>86</v>
      </c>
    </row>
    <row r="13440" spans="2:6" x14ac:dyDescent="0.25">
      <c r="B13440">
        <v>14207</v>
      </c>
      <c r="C13440">
        <v>3608</v>
      </c>
      <c r="D13440" s="3">
        <v>0.54679398148148151</v>
      </c>
      <c r="E13440" s="3">
        <f t="shared" si="420"/>
        <v>6.0196759259259325E-2</v>
      </c>
      <c r="F13440">
        <f t="shared" si="421"/>
        <v>86</v>
      </c>
    </row>
    <row r="13441" spans="2:6" x14ac:dyDescent="0.25">
      <c r="B13441">
        <v>14208</v>
      </c>
      <c r="C13441">
        <v>3663</v>
      </c>
      <c r="D13441" s="3">
        <v>0.54679398148148151</v>
      </c>
      <c r="E13441" s="3">
        <f t="shared" si="420"/>
        <v>6.0196759259259325E-2</v>
      </c>
      <c r="F13441">
        <f t="shared" si="421"/>
        <v>86</v>
      </c>
    </row>
    <row r="13442" spans="2:6" x14ac:dyDescent="0.25">
      <c r="B13442">
        <v>14209</v>
      </c>
      <c r="C13442">
        <v>3663</v>
      </c>
      <c r="D13442" s="3">
        <v>0.54679398148148151</v>
      </c>
      <c r="E13442" s="3">
        <f t="shared" ref="E13442:E13505" si="422">D13442-$A$1</f>
        <v>6.0196759259259325E-2</v>
      </c>
      <c r="F13442">
        <f t="shared" ref="F13442:F13505" si="423">(MINUTE(E13442))+60</f>
        <v>86</v>
      </c>
    </row>
    <row r="13443" spans="2:6" x14ac:dyDescent="0.25">
      <c r="B13443">
        <v>14210</v>
      </c>
      <c r="C13443">
        <v>3663</v>
      </c>
      <c r="D13443" s="3">
        <v>0.54679398148148151</v>
      </c>
      <c r="E13443" s="3">
        <f t="shared" si="422"/>
        <v>6.0196759259259325E-2</v>
      </c>
      <c r="F13443">
        <f t="shared" si="423"/>
        <v>86</v>
      </c>
    </row>
    <row r="13444" spans="2:6" x14ac:dyDescent="0.25">
      <c r="B13444">
        <v>14211</v>
      </c>
      <c r="C13444">
        <v>3663</v>
      </c>
      <c r="D13444" s="3">
        <v>0.54679398148148151</v>
      </c>
      <c r="E13444" s="3">
        <f t="shared" si="422"/>
        <v>6.0196759259259325E-2</v>
      </c>
      <c r="F13444">
        <f t="shared" si="423"/>
        <v>86</v>
      </c>
    </row>
    <row r="13445" spans="2:6" x14ac:dyDescent="0.25">
      <c r="B13445">
        <v>14212</v>
      </c>
      <c r="C13445">
        <v>4115</v>
      </c>
      <c r="D13445" s="3">
        <v>0.54679398148148151</v>
      </c>
      <c r="E13445" s="3">
        <f t="shared" si="422"/>
        <v>6.0196759259259325E-2</v>
      </c>
      <c r="F13445">
        <f t="shared" si="423"/>
        <v>86</v>
      </c>
    </row>
    <row r="13446" spans="2:6" x14ac:dyDescent="0.25">
      <c r="B13446">
        <v>14213</v>
      </c>
      <c r="C13446">
        <v>4115</v>
      </c>
      <c r="D13446" s="3">
        <v>0.54679398148148151</v>
      </c>
      <c r="E13446" s="3">
        <f t="shared" si="422"/>
        <v>6.0196759259259325E-2</v>
      </c>
      <c r="F13446">
        <f t="shared" si="423"/>
        <v>86</v>
      </c>
    </row>
    <row r="13447" spans="2:6" x14ac:dyDescent="0.25">
      <c r="B13447">
        <v>14214</v>
      </c>
      <c r="C13447">
        <v>4115</v>
      </c>
      <c r="D13447" s="3">
        <v>0.54679398148148151</v>
      </c>
      <c r="E13447" s="3">
        <f t="shared" si="422"/>
        <v>6.0196759259259325E-2</v>
      </c>
      <c r="F13447">
        <f t="shared" si="423"/>
        <v>86</v>
      </c>
    </row>
    <row r="13448" spans="2:6" x14ac:dyDescent="0.25">
      <c r="B13448">
        <v>14215</v>
      </c>
      <c r="C13448">
        <v>4115</v>
      </c>
      <c r="D13448" s="3">
        <v>0.54679398148148151</v>
      </c>
      <c r="E13448" s="3">
        <f t="shared" si="422"/>
        <v>6.0196759259259325E-2</v>
      </c>
      <c r="F13448">
        <f t="shared" si="423"/>
        <v>86</v>
      </c>
    </row>
    <row r="13449" spans="2:6" x14ac:dyDescent="0.25">
      <c r="B13449">
        <v>14216</v>
      </c>
      <c r="C13449">
        <v>3639</v>
      </c>
      <c r="D13449" s="3">
        <v>0.54679398148148151</v>
      </c>
      <c r="E13449" s="3">
        <f t="shared" si="422"/>
        <v>6.0196759259259325E-2</v>
      </c>
      <c r="F13449">
        <f t="shared" si="423"/>
        <v>86</v>
      </c>
    </row>
    <row r="13450" spans="2:6" x14ac:dyDescent="0.25">
      <c r="B13450">
        <v>14217</v>
      </c>
      <c r="C13450">
        <v>3639</v>
      </c>
      <c r="D13450" s="3">
        <v>0.54679398148148151</v>
      </c>
      <c r="E13450" s="3">
        <f t="shared" si="422"/>
        <v>6.0196759259259325E-2</v>
      </c>
      <c r="F13450">
        <f t="shared" si="423"/>
        <v>86</v>
      </c>
    </row>
    <row r="13451" spans="2:6" x14ac:dyDescent="0.25">
      <c r="B13451">
        <v>14218</v>
      </c>
      <c r="C13451">
        <v>3639</v>
      </c>
      <c r="D13451" s="3">
        <v>0.54679398148148151</v>
      </c>
      <c r="E13451" s="3">
        <f t="shared" si="422"/>
        <v>6.0196759259259325E-2</v>
      </c>
      <c r="F13451">
        <f t="shared" si="423"/>
        <v>86</v>
      </c>
    </row>
    <row r="13452" spans="2:6" x14ac:dyDescent="0.25">
      <c r="B13452">
        <v>14219</v>
      </c>
      <c r="C13452">
        <v>3639</v>
      </c>
      <c r="D13452" s="3">
        <v>0.54679398148148151</v>
      </c>
      <c r="E13452" s="3">
        <f t="shared" si="422"/>
        <v>6.0196759259259325E-2</v>
      </c>
      <c r="F13452">
        <f t="shared" si="423"/>
        <v>86</v>
      </c>
    </row>
    <row r="13453" spans="2:6" x14ac:dyDescent="0.25">
      <c r="B13453">
        <v>14220</v>
      </c>
      <c r="C13453">
        <v>3646</v>
      </c>
      <c r="D13453" s="3">
        <v>0.54680555555555554</v>
      </c>
      <c r="E13453" s="3">
        <f t="shared" si="422"/>
        <v>6.0208333333333364E-2</v>
      </c>
      <c r="F13453">
        <f t="shared" si="423"/>
        <v>86</v>
      </c>
    </row>
    <row r="13454" spans="2:6" x14ac:dyDescent="0.25">
      <c r="B13454">
        <v>14221</v>
      </c>
      <c r="C13454">
        <v>3646</v>
      </c>
      <c r="D13454" s="3">
        <v>0.54680555555555554</v>
      </c>
      <c r="E13454" s="3">
        <f t="shared" si="422"/>
        <v>6.0208333333333364E-2</v>
      </c>
      <c r="F13454">
        <f t="shared" si="423"/>
        <v>86</v>
      </c>
    </row>
    <row r="13455" spans="2:6" x14ac:dyDescent="0.25">
      <c r="B13455">
        <v>14222</v>
      </c>
      <c r="C13455">
        <v>3646</v>
      </c>
      <c r="D13455" s="3">
        <v>0.54680555555555554</v>
      </c>
      <c r="E13455" s="3">
        <f t="shared" si="422"/>
        <v>6.0208333333333364E-2</v>
      </c>
      <c r="F13455">
        <f t="shared" si="423"/>
        <v>86</v>
      </c>
    </row>
    <row r="13456" spans="2:6" x14ac:dyDescent="0.25">
      <c r="B13456">
        <v>14223</v>
      </c>
      <c r="C13456">
        <v>3646</v>
      </c>
      <c r="D13456" s="3">
        <v>0.54680555555555554</v>
      </c>
      <c r="E13456" s="3">
        <f t="shared" si="422"/>
        <v>6.0208333333333364E-2</v>
      </c>
      <c r="F13456">
        <f t="shared" si="423"/>
        <v>86</v>
      </c>
    </row>
    <row r="13457" spans="2:6" x14ac:dyDescent="0.25">
      <c r="B13457">
        <v>14224</v>
      </c>
      <c r="C13457">
        <v>4345</v>
      </c>
      <c r="D13457" s="3">
        <v>0.54680555555555554</v>
      </c>
      <c r="E13457" s="3">
        <f t="shared" si="422"/>
        <v>6.0208333333333364E-2</v>
      </c>
      <c r="F13457">
        <f t="shared" si="423"/>
        <v>86</v>
      </c>
    </row>
    <row r="13458" spans="2:6" x14ac:dyDescent="0.25">
      <c r="B13458">
        <v>14225</v>
      </c>
      <c r="C13458">
        <v>4345</v>
      </c>
      <c r="D13458" s="3">
        <v>0.54680555555555554</v>
      </c>
      <c r="E13458" s="3">
        <f t="shared" si="422"/>
        <v>6.0208333333333364E-2</v>
      </c>
      <c r="F13458">
        <f t="shared" si="423"/>
        <v>86</v>
      </c>
    </row>
    <row r="13459" spans="2:6" x14ac:dyDescent="0.25">
      <c r="B13459">
        <v>14226</v>
      </c>
      <c r="C13459">
        <v>4345</v>
      </c>
      <c r="D13459" s="3">
        <v>0.54680555555555554</v>
      </c>
      <c r="E13459" s="3">
        <f t="shared" si="422"/>
        <v>6.0208333333333364E-2</v>
      </c>
      <c r="F13459">
        <f t="shared" si="423"/>
        <v>86</v>
      </c>
    </row>
    <row r="13460" spans="2:6" x14ac:dyDescent="0.25">
      <c r="B13460">
        <v>14227</v>
      </c>
      <c r="C13460">
        <v>4345</v>
      </c>
      <c r="D13460" s="3">
        <v>0.54680555555555554</v>
      </c>
      <c r="E13460" s="3">
        <f t="shared" si="422"/>
        <v>6.0208333333333364E-2</v>
      </c>
      <c r="F13460">
        <f t="shared" si="423"/>
        <v>86</v>
      </c>
    </row>
    <row r="13461" spans="2:6" x14ac:dyDescent="0.25">
      <c r="B13461">
        <v>14228</v>
      </c>
      <c r="C13461">
        <v>3648</v>
      </c>
      <c r="D13461" s="3">
        <v>0.54681712962962969</v>
      </c>
      <c r="E13461" s="3">
        <f t="shared" si="422"/>
        <v>6.0219907407407514E-2</v>
      </c>
      <c r="F13461">
        <f t="shared" si="423"/>
        <v>86</v>
      </c>
    </row>
    <row r="13462" spans="2:6" x14ac:dyDescent="0.25">
      <c r="B13462">
        <v>14229</v>
      </c>
      <c r="C13462">
        <v>3648</v>
      </c>
      <c r="D13462" s="3">
        <v>0.54681712962962969</v>
      </c>
      <c r="E13462" s="3">
        <f t="shared" si="422"/>
        <v>6.0219907407407514E-2</v>
      </c>
      <c r="F13462">
        <f t="shared" si="423"/>
        <v>86</v>
      </c>
    </row>
    <row r="13463" spans="2:6" x14ac:dyDescent="0.25">
      <c r="B13463">
        <v>14230</v>
      </c>
      <c r="C13463">
        <v>3648</v>
      </c>
      <c r="D13463" s="3">
        <v>0.54681712962962969</v>
      </c>
      <c r="E13463" s="3">
        <f t="shared" si="422"/>
        <v>6.0219907407407514E-2</v>
      </c>
      <c r="F13463">
        <f t="shared" si="423"/>
        <v>86</v>
      </c>
    </row>
    <row r="13464" spans="2:6" x14ac:dyDescent="0.25">
      <c r="B13464">
        <v>14231</v>
      </c>
      <c r="C13464">
        <v>3648</v>
      </c>
      <c r="D13464" s="3">
        <v>0.54681712962962969</v>
      </c>
      <c r="E13464" s="3">
        <f t="shared" si="422"/>
        <v>6.0219907407407514E-2</v>
      </c>
      <c r="F13464">
        <f t="shared" si="423"/>
        <v>86</v>
      </c>
    </row>
    <row r="13465" spans="2:6" x14ac:dyDescent="0.25">
      <c r="B13465">
        <v>14232</v>
      </c>
      <c r="C13465">
        <v>3650</v>
      </c>
      <c r="D13465" s="3">
        <v>0.54681712962962969</v>
      </c>
      <c r="E13465" s="3">
        <f t="shared" si="422"/>
        <v>6.0219907407407514E-2</v>
      </c>
      <c r="F13465">
        <f t="shared" si="423"/>
        <v>86</v>
      </c>
    </row>
    <row r="13466" spans="2:6" x14ac:dyDescent="0.25">
      <c r="B13466">
        <v>14233</v>
      </c>
      <c r="C13466">
        <v>3650</v>
      </c>
      <c r="D13466" s="3">
        <v>0.54681712962962969</v>
      </c>
      <c r="E13466" s="3">
        <f t="shared" si="422"/>
        <v>6.0219907407407514E-2</v>
      </c>
      <c r="F13466">
        <f t="shared" si="423"/>
        <v>86</v>
      </c>
    </row>
    <row r="13467" spans="2:6" x14ac:dyDescent="0.25">
      <c r="B13467">
        <v>14234</v>
      </c>
      <c r="C13467">
        <v>3650</v>
      </c>
      <c r="D13467" s="3">
        <v>0.54681712962962969</v>
      </c>
      <c r="E13467" s="3">
        <f t="shared" si="422"/>
        <v>6.0219907407407514E-2</v>
      </c>
      <c r="F13467">
        <f t="shared" si="423"/>
        <v>86</v>
      </c>
    </row>
    <row r="13468" spans="2:6" x14ac:dyDescent="0.25">
      <c r="B13468">
        <v>14235</v>
      </c>
      <c r="C13468">
        <v>3650</v>
      </c>
      <c r="D13468" s="3">
        <v>0.54681712962962969</v>
      </c>
      <c r="E13468" s="3">
        <f t="shared" si="422"/>
        <v>6.0219907407407514E-2</v>
      </c>
      <c r="F13468">
        <f t="shared" si="423"/>
        <v>86</v>
      </c>
    </row>
    <row r="13469" spans="2:6" x14ac:dyDescent="0.25">
      <c r="B13469">
        <v>14236</v>
      </c>
      <c r="C13469">
        <v>3659</v>
      </c>
      <c r="D13469" s="3">
        <v>0.54681712962962969</v>
      </c>
      <c r="E13469" s="3">
        <f t="shared" si="422"/>
        <v>6.0219907407407514E-2</v>
      </c>
      <c r="F13469">
        <f t="shared" si="423"/>
        <v>86</v>
      </c>
    </row>
    <row r="13470" spans="2:6" x14ac:dyDescent="0.25">
      <c r="B13470">
        <v>14237</v>
      </c>
      <c r="C13470">
        <v>3659</v>
      </c>
      <c r="D13470" s="3">
        <v>0.54681712962962969</v>
      </c>
      <c r="E13470" s="3">
        <f t="shared" si="422"/>
        <v>6.0219907407407514E-2</v>
      </c>
      <c r="F13470">
        <f t="shared" si="423"/>
        <v>86</v>
      </c>
    </row>
    <row r="13471" spans="2:6" x14ac:dyDescent="0.25">
      <c r="B13471">
        <v>14238</v>
      </c>
      <c r="C13471">
        <v>3659</v>
      </c>
      <c r="D13471" s="3">
        <v>0.54681712962962969</v>
      </c>
      <c r="E13471" s="3">
        <f t="shared" si="422"/>
        <v>6.0219907407407514E-2</v>
      </c>
      <c r="F13471">
        <f t="shared" si="423"/>
        <v>86</v>
      </c>
    </row>
    <row r="13472" spans="2:6" x14ac:dyDescent="0.25">
      <c r="B13472">
        <v>14239</v>
      </c>
      <c r="C13472">
        <v>3659</v>
      </c>
      <c r="D13472" s="3">
        <v>0.54681712962962969</v>
      </c>
      <c r="E13472" s="3">
        <f t="shared" si="422"/>
        <v>6.0219907407407514E-2</v>
      </c>
      <c r="F13472">
        <f t="shared" si="423"/>
        <v>86</v>
      </c>
    </row>
    <row r="13473" spans="2:6" x14ac:dyDescent="0.25">
      <c r="B13473">
        <v>14240</v>
      </c>
      <c r="C13473">
        <v>3568</v>
      </c>
      <c r="D13473" s="3">
        <v>0.54684027777777777</v>
      </c>
      <c r="E13473" s="3">
        <f t="shared" si="422"/>
        <v>6.0243055555555591E-2</v>
      </c>
      <c r="F13473">
        <f t="shared" si="423"/>
        <v>86</v>
      </c>
    </row>
    <row r="13474" spans="2:6" x14ac:dyDescent="0.25">
      <c r="B13474">
        <v>14241</v>
      </c>
      <c r="C13474">
        <v>3568</v>
      </c>
      <c r="D13474" s="3">
        <v>0.54684027777777777</v>
      </c>
      <c r="E13474" s="3">
        <f t="shared" si="422"/>
        <v>6.0243055555555591E-2</v>
      </c>
      <c r="F13474">
        <f t="shared" si="423"/>
        <v>86</v>
      </c>
    </row>
    <row r="13475" spans="2:6" x14ac:dyDescent="0.25">
      <c r="B13475">
        <v>14242</v>
      </c>
      <c r="C13475">
        <v>3568</v>
      </c>
      <c r="D13475" s="3">
        <v>0.54684027777777777</v>
      </c>
      <c r="E13475" s="3">
        <f t="shared" si="422"/>
        <v>6.0243055555555591E-2</v>
      </c>
      <c r="F13475">
        <f t="shared" si="423"/>
        <v>86</v>
      </c>
    </row>
    <row r="13476" spans="2:6" x14ac:dyDescent="0.25">
      <c r="B13476">
        <v>14243</v>
      </c>
      <c r="C13476">
        <v>3568</v>
      </c>
      <c r="D13476" s="3">
        <v>0.54684027777777777</v>
      </c>
      <c r="E13476" s="3">
        <f t="shared" si="422"/>
        <v>6.0243055555555591E-2</v>
      </c>
      <c r="F13476">
        <f t="shared" si="423"/>
        <v>86</v>
      </c>
    </row>
    <row r="13477" spans="2:6" x14ac:dyDescent="0.25">
      <c r="B13477">
        <v>14244</v>
      </c>
      <c r="C13477">
        <v>3526</v>
      </c>
      <c r="D13477" s="3">
        <v>0.54684027777777777</v>
      </c>
      <c r="E13477" s="3">
        <f t="shared" si="422"/>
        <v>6.0243055555555591E-2</v>
      </c>
      <c r="F13477">
        <f t="shared" si="423"/>
        <v>86</v>
      </c>
    </row>
    <row r="13478" spans="2:6" x14ac:dyDescent="0.25">
      <c r="B13478">
        <v>14245</v>
      </c>
      <c r="C13478">
        <v>3526</v>
      </c>
      <c r="D13478" s="3">
        <v>0.54684027777777777</v>
      </c>
      <c r="E13478" s="3">
        <f t="shared" si="422"/>
        <v>6.0243055555555591E-2</v>
      </c>
      <c r="F13478">
        <f t="shared" si="423"/>
        <v>86</v>
      </c>
    </row>
    <row r="13479" spans="2:6" x14ac:dyDescent="0.25">
      <c r="B13479">
        <v>14246</v>
      </c>
      <c r="C13479">
        <v>3526</v>
      </c>
      <c r="D13479" s="3">
        <v>0.54684027777777777</v>
      </c>
      <c r="E13479" s="3">
        <f t="shared" si="422"/>
        <v>6.0243055555555591E-2</v>
      </c>
      <c r="F13479">
        <f t="shared" si="423"/>
        <v>86</v>
      </c>
    </row>
    <row r="13480" spans="2:6" x14ac:dyDescent="0.25">
      <c r="B13480">
        <v>14247</v>
      </c>
      <c r="C13480">
        <v>3526</v>
      </c>
      <c r="D13480" s="3">
        <v>0.54684027777777777</v>
      </c>
      <c r="E13480" s="3">
        <f t="shared" si="422"/>
        <v>6.0243055555555591E-2</v>
      </c>
      <c r="F13480">
        <f t="shared" si="423"/>
        <v>86</v>
      </c>
    </row>
    <row r="13481" spans="2:6" x14ac:dyDescent="0.25">
      <c r="B13481">
        <v>14248</v>
      </c>
      <c r="C13481">
        <v>3632</v>
      </c>
      <c r="D13481" s="3">
        <v>0.54684027777777777</v>
      </c>
      <c r="E13481" s="3">
        <f t="shared" si="422"/>
        <v>6.0243055555555591E-2</v>
      </c>
      <c r="F13481">
        <f t="shared" si="423"/>
        <v>86</v>
      </c>
    </row>
    <row r="13482" spans="2:6" x14ac:dyDescent="0.25">
      <c r="B13482">
        <v>14249</v>
      </c>
      <c r="C13482">
        <v>3632</v>
      </c>
      <c r="D13482" s="3">
        <v>0.54684027777777777</v>
      </c>
      <c r="E13482" s="3">
        <f t="shared" si="422"/>
        <v>6.0243055555555591E-2</v>
      </c>
      <c r="F13482">
        <f t="shared" si="423"/>
        <v>86</v>
      </c>
    </row>
    <row r="13483" spans="2:6" x14ac:dyDescent="0.25">
      <c r="B13483">
        <v>14250</v>
      </c>
      <c r="C13483">
        <v>3632</v>
      </c>
      <c r="D13483" s="3">
        <v>0.54684027777777777</v>
      </c>
      <c r="E13483" s="3">
        <f t="shared" si="422"/>
        <v>6.0243055555555591E-2</v>
      </c>
      <c r="F13483">
        <f t="shared" si="423"/>
        <v>86</v>
      </c>
    </row>
    <row r="13484" spans="2:6" x14ac:dyDescent="0.25">
      <c r="B13484">
        <v>14251</v>
      </c>
      <c r="C13484">
        <v>3632</v>
      </c>
      <c r="D13484" s="3">
        <v>0.54684027777777777</v>
      </c>
      <c r="E13484" s="3">
        <f t="shared" si="422"/>
        <v>6.0243055555555591E-2</v>
      </c>
      <c r="F13484">
        <f t="shared" si="423"/>
        <v>86</v>
      </c>
    </row>
    <row r="13485" spans="2:6" x14ac:dyDescent="0.25">
      <c r="B13485">
        <v>14252</v>
      </c>
      <c r="C13485">
        <v>3535</v>
      </c>
      <c r="D13485" s="3">
        <v>0.54684027777777777</v>
      </c>
      <c r="E13485" s="3">
        <f t="shared" si="422"/>
        <v>6.0243055555555591E-2</v>
      </c>
      <c r="F13485">
        <f t="shared" si="423"/>
        <v>86</v>
      </c>
    </row>
    <row r="13486" spans="2:6" x14ac:dyDescent="0.25">
      <c r="B13486">
        <v>14253</v>
      </c>
      <c r="C13486">
        <v>3535</v>
      </c>
      <c r="D13486" s="3">
        <v>0.54684027777777777</v>
      </c>
      <c r="E13486" s="3">
        <f t="shared" si="422"/>
        <v>6.0243055555555591E-2</v>
      </c>
      <c r="F13486">
        <f t="shared" si="423"/>
        <v>86</v>
      </c>
    </row>
    <row r="13487" spans="2:6" x14ac:dyDescent="0.25">
      <c r="B13487">
        <v>14254</v>
      </c>
      <c r="C13487">
        <v>3535</v>
      </c>
      <c r="D13487" s="3">
        <v>0.54684027777777777</v>
      </c>
      <c r="E13487" s="3">
        <f t="shared" si="422"/>
        <v>6.0243055555555591E-2</v>
      </c>
      <c r="F13487">
        <f t="shared" si="423"/>
        <v>86</v>
      </c>
    </row>
    <row r="13488" spans="2:6" x14ac:dyDescent="0.25">
      <c r="B13488">
        <v>14255</v>
      </c>
      <c r="C13488">
        <v>3535</v>
      </c>
      <c r="D13488" s="3">
        <v>0.54684027777777777</v>
      </c>
      <c r="E13488" s="3">
        <f t="shared" si="422"/>
        <v>6.0243055555555591E-2</v>
      </c>
      <c r="F13488">
        <f t="shared" si="423"/>
        <v>86</v>
      </c>
    </row>
    <row r="13489" spans="2:6" x14ac:dyDescent="0.25">
      <c r="B13489">
        <v>14256</v>
      </c>
      <c r="C13489">
        <v>3630</v>
      </c>
      <c r="D13489" s="3">
        <v>0.54684027777777777</v>
      </c>
      <c r="E13489" s="3">
        <f t="shared" si="422"/>
        <v>6.0243055555555591E-2</v>
      </c>
      <c r="F13489">
        <f t="shared" si="423"/>
        <v>86</v>
      </c>
    </row>
    <row r="13490" spans="2:6" x14ac:dyDescent="0.25">
      <c r="B13490">
        <v>14257</v>
      </c>
      <c r="C13490">
        <v>3630</v>
      </c>
      <c r="D13490" s="3">
        <v>0.54684027777777777</v>
      </c>
      <c r="E13490" s="3">
        <f t="shared" si="422"/>
        <v>6.0243055555555591E-2</v>
      </c>
      <c r="F13490">
        <f t="shared" si="423"/>
        <v>86</v>
      </c>
    </row>
    <row r="13491" spans="2:6" x14ac:dyDescent="0.25">
      <c r="B13491">
        <v>14258</v>
      </c>
      <c r="C13491">
        <v>3630</v>
      </c>
      <c r="D13491" s="3">
        <v>0.54684027777777777</v>
      </c>
      <c r="E13491" s="3">
        <f t="shared" si="422"/>
        <v>6.0243055555555591E-2</v>
      </c>
      <c r="F13491">
        <f t="shared" si="423"/>
        <v>86</v>
      </c>
    </row>
    <row r="13492" spans="2:6" x14ac:dyDescent="0.25">
      <c r="B13492">
        <v>14259</v>
      </c>
      <c r="C13492">
        <v>3630</v>
      </c>
      <c r="D13492" s="3">
        <v>0.54684027777777777</v>
      </c>
      <c r="E13492" s="3">
        <f t="shared" si="422"/>
        <v>6.0243055555555591E-2</v>
      </c>
      <c r="F13492">
        <f t="shared" si="423"/>
        <v>86</v>
      </c>
    </row>
    <row r="13493" spans="2:6" x14ac:dyDescent="0.25">
      <c r="B13493">
        <v>14260</v>
      </c>
      <c r="C13493">
        <v>3679</v>
      </c>
      <c r="D13493" s="3">
        <v>0.54685185185185181</v>
      </c>
      <c r="E13493" s="3">
        <f t="shared" si="422"/>
        <v>6.025462962962963E-2</v>
      </c>
      <c r="F13493">
        <f t="shared" si="423"/>
        <v>86</v>
      </c>
    </row>
    <row r="13494" spans="2:6" x14ac:dyDescent="0.25">
      <c r="B13494">
        <v>14261</v>
      </c>
      <c r="C13494">
        <v>3679</v>
      </c>
      <c r="D13494" s="3">
        <v>0.54685185185185181</v>
      </c>
      <c r="E13494" s="3">
        <f t="shared" si="422"/>
        <v>6.025462962962963E-2</v>
      </c>
      <c r="F13494">
        <f t="shared" si="423"/>
        <v>86</v>
      </c>
    </row>
    <row r="13495" spans="2:6" x14ac:dyDescent="0.25">
      <c r="B13495">
        <v>14262</v>
      </c>
      <c r="C13495">
        <v>3679</v>
      </c>
      <c r="D13495" s="3">
        <v>0.54685185185185181</v>
      </c>
      <c r="E13495" s="3">
        <f t="shared" si="422"/>
        <v>6.025462962962963E-2</v>
      </c>
      <c r="F13495">
        <f t="shared" si="423"/>
        <v>86</v>
      </c>
    </row>
    <row r="13496" spans="2:6" x14ac:dyDescent="0.25">
      <c r="B13496">
        <v>14263</v>
      </c>
      <c r="C13496">
        <v>3679</v>
      </c>
      <c r="D13496" s="3">
        <v>0.54685185185185181</v>
      </c>
      <c r="E13496" s="3">
        <f t="shared" si="422"/>
        <v>6.025462962962963E-2</v>
      </c>
      <c r="F13496">
        <f t="shared" si="423"/>
        <v>86</v>
      </c>
    </row>
    <row r="13497" spans="2:6" x14ac:dyDescent="0.25">
      <c r="B13497">
        <v>14264</v>
      </c>
      <c r="C13497">
        <v>3337</v>
      </c>
      <c r="D13497" s="3">
        <v>0.54685185185185181</v>
      </c>
      <c r="E13497" s="3">
        <f t="shared" si="422"/>
        <v>6.025462962962963E-2</v>
      </c>
      <c r="F13497">
        <f t="shared" si="423"/>
        <v>86</v>
      </c>
    </row>
    <row r="13498" spans="2:6" x14ac:dyDescent="0.25">
      <c r="B13498">
        <v>14265</v>
      </c>
      <c r="C13498">
        <v>3337</v>
      </c>
      <c r="D13498" s="3">
        <v>0.54685185185185181</v>
      </c>
      <c r="E13498" s="3">
        <f t="shared" si="422"/>
        <v>6.025462962962963E-2</v>
      </c>
      <c r="F13498">
        <f t="shared" si="423"/>
        <v>86</v>
      </c>
    </row>
    <row r="13499" spans="2:6" x14ac:dyDescent="0.25">
      <c r="B13499">
        <v>14266</v>
      </c>
      <c r="C13499">
        <v>3337</v>
      </c>
      <c r="D13499" s="3">
        <v>0.54685185185185181</v>
      </c>
      <c r="E13499" s="3">
        <f t="shared" si="422"/>
        <v>6.025462962962963E-2</v>
      </c>
      <c r="F13499">
        <f t="shared" si="423"/>
        <v>86</v>
      </c>
    </row>
    <row r="13500" spans="2:6" x14ac:dyDescent="0.25">
      <c r="B13500">
        <v>14267</v>
      </c>
      <c r="C13500">
        <v>3337</v>
      </c>
      <c r="D13500" s="3">
        <v>0.54685185185185181</v>
      </c>
      <c r="E13500" s="3">
        <f t="shared" si="422"/>
        <v>6.025462962962963E-2</v>
      </c>
      <c r="F13500">
        <f t="shared" si="423"/>
        <v>86</v>
      </c>
    </row>
    <row r="13501" spans="2:6" x14ac:dyDescent="0.25">
      <c r="B13501">
        <v>14268</v>
      </c>
      <c r="C13501">
        <v>3272</v>
      </c>
      <c r="D13501" s="3">
        <v>0.54685185185185181</v>
      </c>
      <c r="E13501" s="3">
        <f t="shared" si="422"/>
        <v>6.025462962962963E-2</v>
      </c>
      <c r="F13501">
        <f t="shared" si="423"/>
        <v>86</v>
      </c>
    </row>
    <row r="13502" spans="2:6" x14ac:dyDescent="0.25">
      <c r="B13502">
        <v>14269</v>
      </c>
      <c r="C13502">
        <v>3272</v>
      </c>
      <c r="D13502" s="3">
        <v>0.54685185185185181</v>
      </c>
      <c r="E13502" s="3">
        <f t="shared" si="422"/>
        <v>6.025462962962963E-2</v>
      </c>
      <c r="F13502">
        <f t="shared" si="423"/>
        <v>86</v>
      </c>
    </row>
    <row r="13503" spans="2:6" x14ac:dyDescent="0.25">
      <c r="B13503">
        <v>14270</v>
      </c>
      <c r="C13503">
        <v>3272</v>
      </c>
      <c r="D13503" s="3">
        <v>0.54685185185185181</v>
      </c>
      <c r="E13503" s="3">
        <f t="shared" si="422"/>
        <v>6.025462962962963E-2</v>
      </c>
      <c r="F13503">
        <f t="shared" si="423"/>
        <v>86</v>
      </c>
    </row>
    <row r="13504" spans="2:6" x14ac:dyDescent="0.25">
      <c r="B13504">
        <v>14271</v>
      </c>
      <c r="C13504">
        <v>3272</v>
      </c>
      <c r="D13504" s="3">
        <v>0.54685185185185181</v>
      </c>
      <c r="E13504" s="3">
        <f t="shared" si="422"/>
        <v>6.025462962962963E-2</v>
      </c>
      <c r="F13504">
        <f t="shared" si="423"/>
        <v>86</v>
      </c>
    </row>
    <row r="13505" spans="2:6" x14ac:dyDescent="0.25">
      <c r="B13505">
        <v>14272</v>
      </c>
      <c r="C13505">
        <v>3701</v>
      </c>
      <c r="D13505" s="3">
        <v>0.54686342592592596</v>
      </c>
      <c r="E13505" s="3">
        <f t="shared" si="422"/>
        <v>6.026620370370378E-2</v>
      </c>
      <c r="F13505">
        <f t="shared" si="423"/>
        <v>86</v>
      </c>
    </row>
    <row r="13506" spans="2:6" x14ac:dyDescent="0.25">
      <c r="B13506">
        <v>14273</v>
      </c>
      <c r="C13506">
        <v>3701</v>
      </c>
      <c r="D13506" s="3">
        <v>0.54686342592592596</v>
      </c>
      <c r="E13506" s="3">
        <f t="shared" ref="E13506:E13569" si="424">D13506-$A$1</f>
        <v>6.026620370370378E-2</v>
      </c>
      <c r="F13506">
        <f t="shared" ref="F13506:F13569" si="425">(MINUTE(E13506))+60</f>
        <v>86</v>
      </c>
    </row>
    <row r="13507" spans="2:6" x14ac:dyDescent="0.25">
      <c r="B13507">
        <v>14274</v>
      </c>
      <c r="C13507">
        <v>3701</v>
      </c>
      <c r="D13507" s="3">
        <v>0.54686342592592596</v>
      </c>
      <c r="E13507" s="3">
        <f t="shared" si="424"/>
        <v>6.026620370370378E-2</v>
      </c>
      <c r="F13507">
        <f t="shared" si="425"/>
        <v>86</v>
      </c>
    </row>
    <row r="13508" spans="2:6" x14ac:dyDescent="0.25">
      <c r="B13508">
        <v>14275</v>
      </c>
      <c r="C13508">
        <v>3701</v>
      </c>
      <c r="D13508" s="3">
        <v>0.54686342592592596</v>
      </c>
      <c r="E13508" s="3">
        <f t="shared" si="424"/>
        <v>6.026620370370378E-2</v>
      </c>
      <c r="F13508">
        <f t="shared" si="425"/>
        <v>86</v>
      </c>
    </row>
    <row r="13509" spans="2:6" x14ac:dyDescent="0.25">
      <c r="B13509">
        <v>14276</v>
      </c>
      <c r="C13509">
        <v>3642</v>
      </c>
      <c r="D13509" s="3">
        <v>0.54686342592592596</v>
      </c>
      <c r="E13509" s="3">
        <f t="shared" si="424"/>
        <v>6.026620370370378E-2</v>
      </c>
      <c r="F13509">
        <f t="shared" si="425"/>
        <v>86</v>
      </c>
    </row>
    <row r="13510" spans="2:6" x14ac:dyDescent="0.25">
      <c r="B13510">
        <v>14277</v>
      </c>
      <c r="C13510">
        <v>3642</v>
      </c>
      <c r="D13510" s="3">
        <v>0.54686342592592596</v>
      </c>
      <c r="E13510" s="3">
        <f t="shared" si="424"/>
        <v>6.026620370370378E-2</v>
      </c>
      <c r="F13510">
        <f t="shared" si="425"/>
        <v>86</v>
      </c>
    </row>
    <row r="13511" spans="2:6" x14ac:dyDescent="0.25">
      <c r="B13511">
        <v>14278</v>
      </c>
      <c r="C13511">
        <v>3642</v>
      </c>
      <c r="D13511" s="3">
        <v>0.54686342592592596</v>
      </c>
      <c r="E13511" s="3">
        <f t="shared" si="424"/>
        <v>6.026620370370378E-2</v>
      </c>
      <c r="F13511">
        <f t="shared" si="425"/>
        <v>86</v>
      </c>
    </row>
    <row r="13512" spans="2:6" x14ac:dyDescent="0.25">
      <c r="B13512">
        <v>14279</v>
      </c>
      <c r="C13512">
        <v>3642</v>
      </c>
      <c r="D13512" s="3">
        <v>0.54686342592592596</v>
      </c>
      <c r="E13512" s="3">
        <f t="shared" si="424"/>
        <v>6.026620370370378E-2</v>
      </c>
      <c r="F13512">
        <f t="shared" si="425"/>
        <v>86</v>
      </c>
    </row>
    <row r="13513" spans="2:6" x14ac:dyDescent="0.25">
      <c r="B13513">
        <v>14280</v>
      </c>
      <c r="C13513">
        <v>3628</v>
      </c>
      <c r="D13513" s="3">
        <v>0.54686342592592596</v>
      </c>
      <c r="E13513" s="3">
        <f t="shared" si="424"/>
        <v>6.026620370370378E-2</v>
      </c>
      <c r="F13513">
        <f t="shared" si="425"/>
        <v>86</v>
      </c>
    </row>
    <row r="13514" spans="2:6" x14ac:dyDescent="0.25">
      <c r="B13514">
        <v>14281</v>
      </c>
      <c r="C13514">
        <v>3628</v>
      </c>
      <c r="D13514" s="3">
        <v>0.54686342592592596</v>
      </c>
      <c r="E13514" s="3">
        <f t="shared" si="424"/>
        <v>6.026620370370378E-2</v>
      </c>
      <c r="F13514">
        <f t="shared" si="425"/>
        <v>86</v>
      </c>
    </row>
    <row r="13515" spans="2:6" x14ac:dyDescent="0.25">
      <c r="B13515">
        <v>14282</v>
      </c>
      <c r="C13515">
        <v>3628</v>
      </c>
      <c r="D13515" s="3">
        <v>0.54686342592592596</v>
      </c>
      <c r="E13515" s="3">
        <f t="shared" si="424"/>
        <v>6.026620370370378E-2</v>
      </c>
      <c r="F13515">
        <f t="shared" si="425"/>
        <v>86</v>
      </c>
    </row>
    <row r="13516" spans="2:6" x14ac:dyDescent="0.25">
      <c r="B13516">
        <v>14283</v>
      </c>
      <c r="C13516">
        <v>3628</v>
      </c>
      <c r="D13516" s="3">
        <v>0.54686342592592596</v>
      </c>
      <c r="E13516" s="3">
        <f t="shared" si="424"/>
        <v>6.026620370370378E-2</v>
      </c>
      <c r="F13516">
        <f t="shared" si="425"/>
        <v>86</v>
      </c>
    </row>
    <row r="13517" spans="2:6" x14ac:dyDescent="0.25">
      <c r="B13517">
        <v>14284</v>
      </c>
      <c r="C13517">
        <v>3584</v>
      </c>
      <c r="D13517" s="3">
        <v>0.54688657407407404</v>
      </c>
      <c r="E13517" s="3">
        <f t="shared" si="424"/>
        <v>6.0289351851851858E-2</v>
      </c>
      <c r="F13517">
        <f t="shared" si="425"/>
        <v>86</v>
      </c>
    </row>
    <row r="13518" spans="2:6" x14ac:dyDescent="0.25">
      <c r="B13518">
        <v>14285</v>
      </c>
      <c r="C13518">
        <v>3584</v>
      </c>
      <c r="D13518" s="3">
        <v>0.54688657407407404</v>
      </c>
      <c r="E13518" s="3">
        <f t="shared" si="424"/>
        <v>6.0289351851851858E-2</v>
      </c>
      <c r="F13518">
        <f t="shared" si="425"/>
        <v>86</v>
      </c>
    </row>
    <row r="13519" spans="2:6" x14ac:dyDescent="0.25">
      <c r="B13519">
        <v>14286</v>
      </c>
      <c r="C13519">
        <v>3584</v>
      </c>
      <c r="D13519" s="3">
        <v>0.54688657407407404</v>
      </c>
      <c r="E13519" s="3">
        <f t="shared" si="424"/>
        <v>6.0289351851851858E-2</v>
      </c>
      <c r="F13519">
        <f t="shared" si="425"/>
        <v>86</v>
      </c>
    </row>
    <row r="13520" spans="2:6" x14ac:dyDescent="0.25">
      <c r="B13520">
        <v>14287</v>
      </c>
      <c r="C13520">
        <v>3584</v>
      </c>
      <c r="D13520" s="3">
        <v>0.54688657407407404</v>
      </c>
      <c r="E13520" s="3">
        <f t="shared" si="424"/>
        <v>6.0289351851851858E-2</v>
      </c>
      <c r="F13520">
        <f t="shared" si="425"/>
        <v>86</v>
      </c>
    </row>
    <row r="13521" spans="2:6" x14ac:dyDescent="0.25">
      <c r="B13521">
        <v>14288</v>
      </c>
      <c r="C13521">
        <v>3623</v>
      </c>
      <c r="D13521" s="3">
        <v>0.54688657407407404</v>
      </c>
      <c r="E13521" s="3">
        <f t="shared" si="424"/>
        <v>6.0289351851851858E-2</v>
      </c>
      <c r="F13521">
        <f t="shared" si="425"/>
        <v>86</v>
      </c>
    </row>
    <row r="13522" spans="2:6" x14ac:dyDescent="0.25">
      <c r="B13522">
        <v>14289</v>
      </c>
      <c r="C13522">
        <v>3623</v>
      </c>
      <c r="D13522" s="3">
        <v>0.54688657407407404</v>
      </c>
      <c r="E13522" s="3">
        <f t="shared" si="424"/>
        <v>6.0289351851851858E-2</v>
      </c>
      <c r="F13522">
        <f t="shared" si="425"/>
        <v>86</v>
      </c>
    </row>
    <row r="13523" spans="2:6" x14ac:dyDescent="0.25">
      <c r="B13523">
        <v>14290</v>
      </c>
      <c r="C13523">
        <v>3623</v>
      </c>
      <c r="D13523" s="3">
        <v>0.54688657407407404</v>
      </c>
      <c r="E13523" s="3">
        <f t="shared" si="424"/>
        <v>6.0289351851851858E-2</v>
      </c>
      <c r="F13523">
        <f t="shared" si="425"/>
        <v>86</v>
      </c>
    </row>
    <row r="13524" spans="2:6" x14ac:dyDescent="0.25">
      <c r="B13524">
        <v>14291</v>
      </c>
      <c r="C13524">
        <v>3623</v>
      </c>
      <c r="D13524" s="3">
        <v>0.54688657407407404</v>
      </c>
      <c r="E13524" s="3">
        <f t="shared" si="424"/>
        <v>6.0289351851851858E-2</v>
      </c>
      <c r="F13524">
        <f t="shared" si="425"/>
        <v>86</v>
      </c>
    </row>
    <row r="13525" spans="2:6" x14ac:dyDescent="0.25">
      <c r="B13525">
        <v>14292</v>
      </c>
      <c r="C13525">
        <v>3586</v>
      </c>
      <c r="D13525" s="3">
        <v>0.54688657407407404</v>
      </c>
      <c r="E13525" s="3">
        <f t="shared" si="424"/>
        <v>6.0289351851851858E-2</v>
      </c>
      <c r="F13525">
        <f t="shared" si="425"/>
        <v>86</v>
      </c>
    </row>
    <row r="13526" spans="2:6" x14ac:dyDescent="0.25">
      <c r="B13526">
        <v>14293</v>
      </c>
      <c r="C13526">
        <v>3586</v>
      </c>
      <c r="D13526" s="3">
        <v>0.54688657407407404</v>
      </c>
      <c r="E13526" s="3">
        <f t="shared" si="424"/>
        <v>6.0289351851851858E-2</v>
      </c>
      <c r="F13526">
        <f t="shared" si="425"/>
        <v>86</v>
      </c>
    </row>
    <row r="13527" spans="2:6" x14ac:dyDescent="0.25">
      <c r="B13527">
        <v>14294</v>
      </c>
      <c r="C13527">
        <v>3586</v>
      </c>
      <c r="D13527" s="3">
        <v>0.54688657407407404</v>
      </c>
      <c r="E13527" s="3">
        <f t="shared" si="424"/>
        <v>6.0289351851851858E-2</v>
      </c>
      <c r="F13527">
        <f t="shared" si="425"/>
        <v>86</v>
      </c>
    </row>
    <row r="13528" spans="2:6" x14ac:dyDescent="0.25">
      <c r="B13528">
        <v>14295</v>
      </c>
      <c r="C13528">
        <v>3586</v>
      </c>
      <c r="D13528" s="3">
        <v>0.54688657407407404</v>
      </c>
      <c r="E13528" s="3">
        <f t="shared" si="424"/>
        <v>6.0289351851851858E-2</v>
      </c>
      <c r="F13528">
        <f t="shared" si="425"/>
        <v>86</v>
      </c>
    </row>
    <row r="13529" spans="2:6" x14ac:dyDescent="0.25">
      <c r="B13529">
        <v>14296</v>
      </c>
      <c r="C13529">
        <v>4271</v>
      </c>
      <c r="D13529" s="3">
        <v>0.54689814814814819</v>
      </c>
      <c r="E13529" s="3">
        <f t="shared" si="424"/>
        <v>6.0300925925926008E-2</v>
      </c>
      <c r="F13529">
        <f t="shared" si="425"/>
        <v>86</v>
      </c>
    </row>
    <row r="13530" spans="2:6" x14ac:dyDescent="0.25">
      <c r="B13530">
        <v>14297</v>
      </c>
      <c r="C13530">
        <v>4271</v>
      </c>
      <c r="D13530" s="3">
        <v>0.54689814814814819</v>
      </c>
      <c r="E13530" s="3">
        <f t="shared" si="424"/>
        <v>6.0300925925926008E-2</v>
      </c>
      <c r="F13530">
        <f t="shared" si="425"/>
        <v>86</v>
      </c>
    </row>
    <row r="13531" spans="2:6" x14ac:dyDescent="0.25">
      <c r="B13531">
        <v>14298</v>
      </c>
      <c r="C13531">
        <v>4271</v>
      </c>
      <c r="D13531" s="3">
        <v>0.54689814814814819</v>
      </c>
      <c r="E13531" s="3">
        <f t="shared" si="424"/>
        <v>6.0300925925926008E-2</v>
      </c>
      <c r="F13531">
        <f t="shared" si="425"/>
        <v>86</v>
      </c>
    </row>
    <row r="13532" spans="2:6" x14ac:dyDescent="0.25">
      <c r="B13532">
        <v>14299</v>
      </c>
      <c r="C13532">
        <v>4271</v>
      </c>
      <c r="D13532" s="3">
        <v>0.54689814814814819</v>
      </c>
      <c r="E13532" s="3">
        <f t="shared" si="424"/>
        <v>6.0300925925926008E-2</v>
      </c>
      <c r="F13532">
        <f t="shared" si="425"/>
        <v>86</v>
      </c>
    </row>
    <row r="13533" spans="2:6" x14ac:dyDescent="0.25">
      <c r="B13533">
        <v>14300</v>
      </c>
      <c r="C13533">
        <v>3638</v>
      </c>
      <c r="D13533" s="3">
        <v>0.54690972222222223</v>
      </c>
      <c r="E13533" s="3">
        <f t="shared" si="424"/>
        <v>6.0312500000000047E-2</v>
      </c>
      <c r="F13533">
        <f t="shared" si="425"/>
        <v>86</v>
      </c>
    </row>
    <row r="13534" spans="2:6" x14ac:dyDescent="0.25">
      <c r="B13534">
        <v>14301</v>
      </c>
      <c r="C13534">
        <v>3638</v>
      </c>
      <c r="D13534" s="3">
        <v>0.54690972222222223</v>
      </c>
      <c r="E13534" s="3">
        <f t="shared" si="424"/>
        <v>6.0312500000000047E-2</v>
      </c>
      <c r="F13534">
        <f t="shared" si="425"/>
        <v>86</v>
      </c>
    </row>
    <row r="13535" spans="2:6" x14ac:dyDescent="0.25">
      <c r="B13535">
        <v>14302</v>
      </c>
      <c r="C13535">
        <v>3638</v>
      </c>
      <c r="D13535" s="3">
        <v>0.54690972222222223</v>
      </c>
      <c r="E13535" s="3">
        <f t="shared" si="424"/>
        <v>6.0312500000000047E-2</v>
      </c>
      <c r="F13535">
        <f t="shared" si="425"/>
        <v>86</v>
      </c>
    </row>
    <row r="13536" spans="2:6" x14ac:dyDescent="0.25">
      <c r="B13536">
        <v>14303</v>
      </c>
      <c r="C13536">
        <v>3638</v>
      </c>
      <c r="D13536" s="3">
        <v>0.54690972222222223</v>
      </c>
      <c r="E13536" s="3">
        <f t="shared" si="424"/>
        <v>6.0312500000000047E-2</v>
      </c>
      <c r="F13536">
        <f t="shared" si="425"/>
        <v>86</v>
      </c>
    </row>
    <row r="13537" spans="2:6" x14ac:dyDescent="0.25">
      <c r="B13537">
        <v>14304</v>
      </c>
      <c r="C13537">
        <v>3660</v>
      </c>
      <c r="D13537" s="3">
        <v>0.54690972222222223</v>
      </c>
      <c r="E13537" s="3">
        <f t="shared" si="424"/>
        <v>6.0312500000000047E-2</v>
      </c>
      <c r="F13537">
        <f t="shared" si="425"/>
        <v>86</v>
      </c>
    </row>
    <row r="13538" spans="2:6" x14ac:dyDescent="0.25">
      <c r="B13538">
        <v>14305</v>
      </c>
      <c r="C13538">
        <v>3660</v>
      </c>
      <c r="D13538" s="3">
        <v>0.54690972222222223</v>
      </c>
      <c r="E13538" s="3">
        <f t="shared" si="424"/>
        <v>6.0312500000000047E-2</v>
      </c>
      <c r="F13538">
        <f t="shared" si="425"/>
        <v>86</v>
      </c>
    </row>
    <row r="13539" spans="2:6" x14ac:dyDescent="0.25">
      <c r="B13539">
        <v>14306</v>
      </c>
      <c r="C13539">
        <v>3660</v>
      </c>
      <c r="D13539" s="3">
        <v>0.54690972222222223</v>
      </c>
      <c r="E13539" s="3">
        <f t="shared" si="424"/>
        <v>6.0312500000000047E-2</v>
      </c>
      <c r="F13539">
        <f t="shared" si="425"/>
        <v>86</v>
      </c>
    </row>
    <row r="13540" spans="2:6" x14ac:dyDescent="0.25">
      <c r="B13540">
        <v>14307</v>
      </c>
      <c r="C13540">
        <v>3660</v>
      </c>
      <c r="D13540" s="3">
        <v>0.54690972222222223</v>
      </c>
      <c r="E13540" s="3">
        <f t="shared" si="424"/>
        <v>6.0312500000000047E-2</v>
      </c>
      <c r="F13540">
        <f t="shared" si="425"/>
        <v>86</v>
      </c>
    </row>
    <row r="13541" spans="2:6" x14ac:dyDescent="0.25">
      <c r="B13541">
        <v>14308</v>
      </c>
      <c r="C13541">
        <v>3559</v>
      </c>
      <c r="D13541" s="3">
        <v>0.54690972222222223</v>
      </c>
      <c r="E13541" s="3">
        <f t="shared" si="424"/>
        <v>6.0312500000000047E-2</v>
      </c>
      <c r="F13541">
        <f t="shared" si="425"/>
        <v>86</v>
      </c>
    </row>
    <row r="13542" spans="2:6" x14ac:dyDescent="0.25">
      <c r="B13542">
        <v>14309</v>
      </c>
      <c r="C13542">
        <v>3559</v>
      </c>
      <c r="D13542" s="3">
        <v>0.54690972222222223</v>
      </c>
      <c r="E13542" s="3">
        <f t="shared" si="424"/>
        <v>6.0312500000000047E-2</v>
      </c>
      <c r="F13542">
        <f t="shared" si="425"/>
        <v>86</v>
      </c>
    </row>
    <row r="13543" spans="2:6" x14ac:dyDescent="0.25">
      <c r="B13543">
        <v>14310</v>
      </c>
      <c r="C13543">
        <v>3559</v>
      </c>
      <c r="D13543" s="3">
        <v>0.54690972222222223</v>
      </c>
      <c r="E13543" s="3">
        <f t="shared" si="424"/>
        <v>6.0312500000000047E-2</v>
      </c>
      <c r="F13543">
        <f t="shared" si="425"/>
        <v>86</v>
      </c>
    </row>
    <row r="13544" spans="2:6" x14ac:dyDescent="0.25">
      <c r="B13544">
        <v>14311</v>
      </c>
      <c r="C13544">
        <v>3559</v>
      </c>
      <c r="D13544" s="3">
        <v>0.54692129629629627</v>
      </c>
      <c r="E13544" s="3">
        <f t="shared" si="424"/>
        <v>6.0324074074074086E-2</v>
      </c>
      <c r="F13544">
        <f t="shared" si="425"/>
        <v>86</v>
      </c>
    </row>
    <row r="13545" spans="2:6" x14ac:dyDescent="0.25">
      <c r="B13545">
        <v>14312</v>
      </c>
      <c r="C13545">
        <v>3666</v>
      </c>
      <c r="D13545" s="3">
        <v>0.54692129629629627</v>
      </c>
      <c r="E13545" s="3">
        <f t="shared" si="424"/>
        <v>6.0324074074074086E-2</v>
      </c>
      <c r="F13545">
        <f t="shared" si="425"/>
        <v>86</v>
      </c>
    </row>
    <row r="13546" spans="2:6" x14ac:dyDescent="0.25">
      <c r="B13546">
        <v>14313</v>
      </c>
      <c r="C13546">
        <v>3666</v>
      </c>
      <c r="D13546" s="3">
        <v>0.54692129629629627</v>
      </c>
      <c r="E13546" s="3">
        <f t="shared" si="424"/>
        <v>6.0324074074074086E-2</v>
      </c>
      <c r="F13546">
        <f t="shared" si="425"/>
        <v>86</v>
      </c>
    </row>
    <row r="13547" spans="2:6" x14ac:dyDescent="0.25">
      <c r="B13547">
        <v>14314</v>
      </c>
      <c r="C13547">
        <v>3666</v>
      </c>
      <c r="D13547" s="3">
        <v>0.54692129629629627</v>
      </c>
      <c r="E13547" s="3">
        <f t="shared" si="424"/>
        <v>6.0324074074074086E-2</v>
      </c>
      <c r="F13547">
        <f t="shared" si="425"/>
        <v>86</v>
      </c>
    </row>
    <row r="13548" spans="2:6" x14ac:dyDescent="0.25">
      <c r="B13548">
        <v>14315</v>
      </c>
      <c r="C13548">
        <v>3666</v>
      </c>
      <c r="D13548" s="3">
        <v>0.54692129629629627</v>
      </c>
      <c r="E13548" s="3">
        <f t="shared" si="424"/>
        <v>6.0324074074074086E-2</v>
      </c>
      <c r="F13548">
        <f t="shared" si="425"/>
        <v>86</v>
      </c>
    </row>
    <row r="13549" spans="2:6" x14ac:dyDescent="0.25">
      <c r="B13549">
        <v>14316</v>
      </c>
      <c r="C13549">
        <v>3667</v>
      </c>
      <c r="D13549" s="3">
        <v>0.54692129629629627</v>
      </c>
      <c r="E13549" s="3">
        <f t="shared" si="424"/>
        <v>6.0324074074074086E-2</v>
      </c>
      <c r="F13549">
        <f t="shared" si="425"/>
        <v>86</v>
      </c>
    </row>
    <row r="13550" spans="2:6" x14ac:dyDescent="0.25">
      <c r="B13550">
        <v>14317</v>
      </c>
      <c r="C13550">
        <v>3667</v>
      </c>
      <c r="D13550" s="3">
        <v>0.54692129629629627</v>
      </c>
      <c r="E13550" s="3">
        <f t="shared" si="424"/>
        <v>6.0324074074074086E-2</v>
      </c>
      <c r="F13550">
        <f t="shared" si="425"/>
        <v>86</v>
      </c>
    </row>
    <row r="13551" spans="2:6" x14ac:dyDescent="0.25">
      <c r="B13551">
        <v>14318</v>
      </c>
      <c r="C13551">
        <v>3667</v>
      </c>
      <c r="D13551" s="3">
        <v>0.54692129629629627</v>
      </c>
      <c r="E13551" s="3">
        <f t="shared" si="424"/>
        <v>6.0324074074074086E-2</v>
      </c>
      <c r="F13551">
        <f t="shared" si="425"/>
        <v>86</v>
      </c>
    </row>
    <row r="13552" spans="2:6" x14ac:dyDescent="0.25">
      <c r="B13552">
        <v>14319</v>
      </c>
      <c r="C13552">
        <v>3667</v>
      </c>
      <c r="D13552" s="3">
        <v>0.54692129629629627</v>
      </c>
      <c r="E13552" s="3">
        <f t="shared" si="424"/>
        <v>6.0324074074074086E-2</v>
      </c>
      <c r="F13552">
        <f t="shared" si="425"/>
        <v>86</v>
      </c>
    </row>
    <row r="13553" spans="2:6" x14ac:dyDescent="0.25">
      <c r="B13553">
        <v>14320</v>
      </c>
      <c r="C13553">
        <v>3702</v>
      </c>
      <c r="D13553" s="3">
        <v>0.54692129629629627</v>
      </c>
      <c r="E13553" s="3">
        <f t="shared" si="424"/>
        <v>6.0324074074074086E-2</v>
      </c>
      <c r="F13553">
        <f t="shared" si="425"/>
        <v>86</v>
      </c>
    </row>
    <row r="13554" spans="2:6" x14ac:dyDescent="0.25">
      <c r="B13554">
        <v>14321</v>
      </c>
      <c r="C13554">
        <v>3702</v>
      </c>
      <c r="D13554" s="3">
        <v>0.54692129629629627</v>
      </c>
      <c r="E13554" s="3">
        <f t="shared" si="424"/>
        <v>6.0324074074074086E-2</v>
      </c>
      <c r="F13554">
        <f t="shared" si="425"/>
        <v>86</v>
      </c>
    </row>
    <row r="13555" spans="2:6" x14ac:dyDescent="0.25">
      <c r="B13555">
        <v>14322</v>
      </c>
      <c r="C13555">
        <v>3702</v>
      </c>
      <c r="D13555" s="3">
        <v>0.54692129629629627</v>
      </c>
      <c r="E13555" s="3">
        <f t="shared" si="424"/>
        <v>6.0324074074074086E-2</v>
      </c>
      <c r="F13555">
        <f t="shared" si="425"/>
        <v>86</v>
      </c>
    </row>
    <row r="13556" spans="2:6" x14ac:dyDescent="0.25">
      <c r="B13556">
        <v>14323</v>
      </c>
      <c r="C13556">
        <v>3702</v>
      </c>
      <c r="D13556" s="3">
        <v>0.54692129629629627</v>
      </c>
      <c r="E13556" s="3">
        <f t="shared" si="424"/>
        <v>6.0324074074074086E-2</v>
      </c>
      <c r="F13556">
        <f t="shared" si="425"/>
        <v>86</v>
      </c>
    </row>
    <row r="13557" spans="2:6" x14ac:dyDescent="0.25">
      <c r="B13557">
        <v>14324</v>
      </c>
      <c r="C13557">
        <v>3537</v>
      </c>
      <c r="D13557" s="3">
        <v>0.54692129629629627</v>
      </c>
      <c r="E13557" s="3">
        <f t="shared" si="424"/>
        <v>6.0324074074074086E-2</v>
      </c>
      <c r="F13557">
        <f t="shared" si="425"/>
        <v>86</v>
      </c>
    </row>
    <row r="13558" spans="2:6" x14ac:dyDescent="0.25">
      <c r="B13558">
        <v>14325</v>
      </c>
      <c r="C13558">
        <v>3537</v>
      </c>
      <c r="D13558" s="3">
        <v>0.54692129629629627</v>
      </c>
      <c r="E13558" s="3">
        <f t="shared" si="424"/>
        <v>6.0324074074074086E-2</v>
      </c>
      <c r="F13558">
        <f t="shared" si="425"/>
        <v>86</v>
      </c>
    </row>
    <row r="13559" spans="2:6" x14ac:dyDescent="0.25">
      <c r="B13559">
        <v>14326</v>
      </c>
      <c r="C13559">
        <v>3537</v>
      </c>
      <c r="D13559" s="3">
        <v>0.54692129629629627</v>
      </c>
      <c r="E13559" s="3">
        <f t="shared" si="424"/>
        <v>6.0324074074074086E-2</v>
      </c>
      <c r="F13559">
        <f t="shared" si="425"/>
        <v>86</v>
      </c>
    </row>
    <row r="13560" spans="2:6" x14ac:dyDescent="0.25">
      <c r="B13560">
        <v>14327</v>
      </c>
      <c r="C13560">
        <v>3537</v>
      </c>
      <c r="D13560" s="3">
        <v>0.54692129629629627</v>
      </c>
      <c r="E13560" s="3">
        <f t="shared" si="424"/>
        <v>6.0324074074074086E-2</v>
      </c>
      <c r="F13560">
        <f t="shared" si="425"/>
        <v>86</v>
      </c>
    </row>
    <row r="13561" spans="2:6" x14ac:dyDescent="0.25">
      <c r="B13561">
        <v>14328</v>
      </c>
      <c r="C13561">
        <v>3644</v>
      </c>
      <c r="D13561" s="3">
        <v>0.54692129629629627</v>
      </c>
      <c r="E13561" s="3">
        <f t="shared" si="424"/>
        <v>6.0324074074074086E-2</v>
      </c>
      <c r="F13561">
        <f t="shared" si="425"/>
        <v>86</v>
      </c>
    </row>
    <row r="13562" spans="2:6" x14ac:dyDescent="0.25">
      <c r="B13562">
        <v>14329</v>
      </c>
      <c r="C13562">
        <v>3644</v>
      </c>
      <c r="D13562" s="3">
        <v>0.54692129629629627</v>
      </c>
      <c r="E13562" s="3">
        <f t="shared" si="424"/>
        <v>6.0324074074074086E-2</v>
      </c>
      <c r="F13562">
        <f t="shared" si="425"/>
        <v>86</v>
      </c>
    </row>
    <row r="13563" spans="2:6" x14ac:dyDescent="0.25">
      <c r="B13563">
        <v>14330</v>
      </c>
      <c r="C13563">
        <v>3644</v>
      </c>
      <c r="D13563" s="3">
        <v>0.54692129629629627</v>
      </c>
      <c r="E13563" s="3">
        <f t="shared" si="424"/>
        <v>6.0324074074074086E-2</v>
      </c>
      <c r="F13563">
        <f t="shared" si="425"/>
        <v>86</v>
      </c>
    </row>
    <row r="13564" spans="2:6" x14ac:dyDescent="0.25">
      <c r="B13564">
        <v>14331</v>
      </c>
      <c r="C13564">
        <v>3644</v>
      </c>
      <c r="D13564" s="3">
        <v>0.54692129629629627</v>
      </c>
      <c r="E13564" s="3">
        <f t="shared" si="424"/>
        <v>6.0324074074074086E-2</v>
      </c>
      <c r="F13564">
        <f t="shared" si="425"/>
        <v>86</v>
      </c>
    </row>
    <row r="13565" spans="2:6" x14ac:dyDescent="0.25">
      <c r="B13565">
        <v>14332</v>
      </c>
      <c r="C13565">
        <v>3945</v>
      </c>
      <c r="D13565" s="3">
        <v>0.54693287037037031</v>
      </c>
      <c r="E13565" s="3">
        <f t="shared" si="424"/>
        <v>6.0335648148148124E-2</v>
      </c>
      <c r="F13565">
        <f t="shared" si="425"/>
        <v>86</v>
      </c>
    </row>
    <row r="13566" spans="2:6" x14ac:dyDescent="0.25">
      <c r="B13566">
        <v>14333</v>
      </c>
      <c r="C13566">
        <v>3945</v>
      </c>
      <c r="D13566" s="3">
        <v>0.54693287037037031</v>
      </c>
      <c r="E13566" s="3">
        <f t="shared" si="424"/>
        <v>6.0335648148148124E-2</v>
      </c>
      <c r="F13566">
        <f t="shared" si="425"/>
        <v>86</v>
      </c>
    </row>
    <row r="13567" spans="2:6" x14ac:dyDescent="0.25">
      <c r="B13567">
        <v>14334</v>
      </c>
      <c r="C13567">
        <v>3945</v>
      </c>
      <c r="D13567" s="3">
        <v>0.54693287037037031</v>
      </c>
      <c r="E13567" s="3">
        <f t="shared" si="424"/>
        <v>6.0335648148148124E-2</v>
      </c>
      <c r="F13567">
        <f t="shared" si="425"/>
        <v>86</v>
      </c>
    </row>
    <row r="13568" spans="2:6" x14ac:dyDescent="0.25">
      <c r="B13568">
        <v>14335</v>
      </c>
      <c r="C13568">
        <v>3945</v>
      </c>
      <c r="D13568" s="3">
        <v>0.54693287037037031</v>
      </c>
      <c r="E13568" s="3">
        <f t="shared" si="424"/>
        <v>6.0335648148148124E-2</v>
      </c>
      <c r="F13568">
        <f t="shared" si="425"/>
        <v>86</v>
      </c>
    </row>
    <row r="13569" spans="2:6" x14ac:dyDescent="0.25">
      <c r="B13569">
        <v>14336</v>
      </c>
      <c r="C13569">
        <v>4167</v>
      </c>
      <c r="D13569" s="3">
        <v>0.54693287037037031</v>
      </c>
      <c r="E13569" s="3">
        <f t="shared" si="424"/>
        <v>6.0335648148148124E-2</v>
      </c>
      <c r="F13569">
        <f t="shared" si="425"/>
        <v>86</v>
      </c>
    </row>
    <row r="13570" spans="2:6" x14ac:dyDescent="0.25">
      <c r="B13570">
        <v>14337</v>
      </c>
      <c r="C13570">
        <v>4167</v>
      </c>
      <c r="D13570" s="3">
        <v>0.54693287037037031</v>
      </c>
      <c r="E13570" s="3">
        <f t="shared" ref="E13570:E13633" si="426">D13570-$A$1</f>
        <v>6.0335648148148124E-2</v>
      </c>
      <c r="F13570">
        <f t="shared" ref="F13570:F13633" si="427">(MINUTE(E13570))+60</f>
        <v>86</v>
      </c>
    </row>
    <row r="13571" spans="2:6" x14ac:dyDescent="0.25">
      <c r="B13571">
        <v>14338</v>
      </c>
      <c r="C13571">
        <v>4167</v>
      </c>
      <c r="D13571" s="3">
        <v>0.54693287037037031</v>
      </c>
      <c r="E13571" s="3">
        <f t="shared" si="426"/>
        <v>6.0335648148148124E-2</v>
      </c>
      <c r="F13571">
        <f t="shared" si="427"/>
        <v>86</v>
      </c>
    </row>
    <row r="13572" spans="2:6" x14ac:dyDescent="0.25">
      <c r="B13572">
        <v>14339</v>
      </c>
      <c r="C13572">
        <v>4167</v>
      </c>
      <c r="D13572" s="3">
        <v>0.54693287037037031</v>
      </c>
      <c r="E13572" s="3">
        <f t="shared" si="426"/>
        <v>6.0335648148148124E-2</v>
      </c>
      <c r="F13572">
        <f t="shared" si="427"/>
        <v>86</v>
      </c>
    </row>
    <row r="13573" spans="2:6" x14ac:dyDescent="0.25">
      <c r="B13573">
        <v>14340</v>
      </c>
      <c r="C13573">
        <v>3573</v>
      </c>
      <c r="D13573" s="3">
        <v>0.54694444444444446</v>
      </c>
      <c r="E13573" s="3">
        <f t="shared" si="426"/>
        <v>6.0347222222222274E-2</v>
      </c>
      <c r="F13573">
        <f t="shared" si="427"/>
        <v>86</v>
      </c>
    </row>
    <row r="13574" spans="2:6" x14ac:dyDescent="0.25">
      <c r="B13574">
        <v>14341</v>
      </c>
      <c r="C13574">
        <v>3573</v>
      </c>
      <c r="D13574" s="3">
        <v>0.54694444444444446</v>
      </c>
      <c r="E13574" s="3">
        <f t="shared" si="426"/>
        <v>6.0347222222222274E-2</v>
      </c>
      <c r="F13574">
        <f t="shared" si="427"/>
        <v>86</v>
      </c>
    </row>
    <row r="13575" spans="2:6" x14ac:dyDescent="0.25">
      <c r="B13575">
        <v>14342</v>
      </c>
      <c r="C13575">
        <v>3573</v>
      </c>
      <c r="D13575" s="3">
        <v>0.54694444444444446</v>
      </c>
      <c r="E13575" s="3">
        <f t="shared" si="426"/>
        <v>6.0347222222222274E-2</v>
      </c>
      <c r="F13575">
        <f t="shared" si="427"/>
        <v>86</v>
      </c>
    </row>
    <row r="13576" spans="2:6" x14ac:dyDescent="0.25">
      <c r="B13576">
        <v>14343</v>
      </c>
      <c r="C13576">
        <v>3573</v>
      </c>
      <c r="D13576" s="3">
        <v>0.54694444444444446</v>
      </c>
      <c r="E13576" s="3">
        <f t="shared" si="426"/>
        <v>6.0347222222222274E-2</v>
      </c>
      <c r="F13576">
        <f t="shared" si="427"/>
        <v>86</v>
      </c>
    </row>
    <row r="13577" spans="2:6" x14ac:dyDescent="0.25">
      <c r="B13577">
        <v>14344</v>
      </c>
      <c r="C13577">
        <v>3662</v>
      </c>
      <c r="D13577" s="3">
        <v>0.54694444444444446</v>
      </c>
      <c r="E13577" s="3">
        <f t="shared" si="426"/>
        <v>6.0347222222222274E-2</v>
      </c>
      <c r="F13577">
        <f t="shared" si="427"/>
        <v>86</v>
      </c>
    </row>
    <row r="13578" spans="2:6" x14ac:dyDescent="0.25">
      <c r="B13578">
        <v>14345</v>
      </c>
      <c r="C13578">
        <v>3662</v>
      </c>
      <c r="D13578" s="3">
        <v>0.54694444444444446</v>
      </c>
      <c r="E13578" s="3">
        <f t="shared" si="426"/>
        <v>6.0347222222222274E-2</v>
      </c>
      <c r="F13578">
        <f t="shared" si="427"/>
        <v>86</v>
      </c>
    </row>
    <row r="13579" spans="2:6" x14ac:dyDescent="0.25">
      <c r="B13579">
        <v>14346</v>
      </c>
      <c r="C13579">
        <v>3662</v>
      </c>
      <c r="D13579" s="3">
        <v>0.54694444444444446</v>
      </c>
      <c r="E13579" s="3">
        <f t="shared" si="426"/>
        <v>6.0347222222222274E-2</v>
      </c>
      <c r="F13579">
        <f t="shared" si="427"/>
        <v>86</v>
      </c>
    </row>
    <row r="13580" spans="2:6" x14ac:dyDescent="0.25">
      <c r="B13580">
        <v>14347</v>
      </c>
      <c r="C13580">
        <v>3662</v>
      </c>
      <c r="D13580" s="3">
        <v>0.54694444444444446</v>
      </c>
      <c r="E13580" s="3">
        <f t="shared" si="426"/>
        <v>6.0347222222222274E-2</v>
      </c>
      <c r="F13580">
        <f t="shared" si="427"/>
        <v>86</v>
      </c>
    </row>
    <row r="13581" spans="2:6" x14ac:dyDescent="0.25">
      <c r="B13581">
        <v>14348</v>
      </c>
      <c r="C13581">
        <v>3667</v>
      </c>
      <c r="D13581" s="3">
        <v>0.54694444444444446</v>
      </c>
      <c r="E13581" s="3">
        <f t="shared" si="426"/>
        <v>6.0347222222222274E-2</v>
      </c>
      <c r="F13581">
        <f t="shared" si="427"/>
        <v>86</v>
      </c>
    </row>
    <row r="13582" spans="2:6" x14ac:dyDescent="0.25">
      <c r="B13582">
        <v>14349</v>
      </c>
      <c r="C13582">
        <v>3667</v>
      </c>
      <c r="D13582" s="3">
        <v>0.54694444444444446</v>
      </c>
      <c r="E13582" s="3">
        <f t="shared" si="426"/>
        <v>6.0347222222222274E-2</v>
      </c>
      <c r="F13582">
        <f t="shared" si="427"/>
        <v>86</v>
      </c>
    </row>
    <row r="13583" spans="2:6" x14ac:dyDescent="0.25">
      <c r="B13583">
        <v>14350</v>
      </c>
      <c r="C13583">
        <v>3667</v>
      </c>
      <c r="D13583" s="3">
        <v>0.54694444444444446</v>
      </c>
      <c r="E13583" s="3">
        <f t="shared" si="426"/>
        <v>6.0347222222222274E-2</v>
      </c>
      <c r="F13583">
        <f t="shared" si="427"/>
        <v>86</v>
      </c>
    </row>
    <row r="13584" spans="2:6" x14ac:dyDescent="0.25">
      <c r="B13584">
        <v>14351</v>
      </c>
      <c r="C13584">
        <v>3667</v>
      </c>
      <c r="D13584" s="3">
        <v>0.54694444444444446</v>
      </c>
      <c r="E13584" s="3">
        <f t="shared" si="426"/>
        <v>6.0347222222222274E-2</v>
      </c>
      <c r="F13584">
        <f t="shared" si="427"/>
        <v>86</v>
      </c>
    </row>
    <row r="13585" spans="2:6" x14ac:dyDescent="0.25">
      <c r="B13585">
        <v>14352</v>
      </c>
      <c r="C13585">
        <v>3660</v>
      </c>
      <c r="D13585" s="3">
        <v>0.54694444444444446</v>
      </c>
      <c r="E13585" s="3">
        <f t="shared" si="426"/>
        <v>6.0347222222222274E-2</v>
      </c>
      <c r="F13585">
        <f t="shared" si="427"/>
        <v>86</v>
      </c>
    </row>
    <row r="13586" spans="2:6" x14ac:dyDescent="0.25">
      <c r="B13586">
        <v>14353</v>
      </c>
      <c r="C13586">
        <v>3660</v>
      </c>
      <c r="D13586" s="3">
        <v>0.54695601851851849</v>
      </c>
      <c r="E13586" s="3">
        <f t="shared" si="426"/>
        <v>6.0358796296296313E-2</v>
      </c>
      <c r="F13586">
        <f t="shared" si="427"/>
        <v>86</v>
      </c>
    </row>
    <row r="13587" spans="2:6" x14ac:dyDescent="0.25">
      <c r="B13587">
        <v>14354</v>
      </c>
      <c r="C13587">
        <v>3660</v>
      </c>
      <c r="D13587" s="3">
        <v>0.54695601851851849</v>
      </c>
      <c r="E13587" s="3">
        <f t="shared" si="426"/>
        <v>6.0358796296296313E-2</v>
      </c>
      <c r="F13587">
        <f t="shared" si="427"/>
        <v>86</v>
      </c>
    </row>
    <row r="13588" spans="2:6" x14ac:dyDescent="0.25">
      <c r="B13588">
        <v>14355</v>
      </c>
      <c r="C13588">
        <v>3660</v>
      </c>
      <c r="D13588" s="3">
        <v>0.54695601851851849</v>
      </c>
      <c r="E13588" s="3">
        <f t="shared" si="426"/>
        <v>6.0358796296296313E-2</v>
      </c>
      <c r="F13588">
        <f t="shared" si="427"/>
        <v>86</v>
      </c>
    </row>
    <row r="13589" spans="2:6" x14ac:dyDescent="0.25">
      <c r="B13589">
        <v>14356</v>
      </c>
      <c r="C13589">
        <v>3518</v>
      </c>
      <c r="D13589" s="3">
        <v>0.54695601851851849</v>
      </c>
      <c r="E13589" s="3">
        <f t="shared" si="426"/>
        <v>6.0358796296296313E-2</v>
      </c>
      <c r="F13589">
        <f t="shared" si="427"/>
        <v>86</v>
      </c>
    </row>
    <row r="13590" spans="2:6" x14ac:dyDescent="0.25">
      <c r="B13590">
        <v>14357</v>
      </c>
      <c r="C13590">
        <v>3518</v>
      </c>
      <c r="D13590" s="3">
        <v>0.54695601851851849</v>
      </c>
      <c r="E13590" s="3">
        <f t="shared" si="426"/>
        <v>6.0358796296296313E-2</v>
      </c>
      <c r="F13590">
        <f t="shared" si="427"/>
        <v>86</v>
      </c>
    </row>
    <row r="13591" spans="2:6" x14ac:dyDescent="0.25">
      <c r="B13591">
        <v>14358</v>
      </c>
      <c r="C13591">
        <v>3518</v>
      </c>
      <c r="D13591" s="3">
        <v>0.54695601851851849</v>
      </c>
      <c r="E13591" s="3">
        <f t="shared" si="426"/>
        <v>6.0358796296296313E-2</v>
      </c>
      <c r="F13591">
        <f t="shared" si="427"/>
        <v>86</v>
      </c>
    </row>
    <row r="13592" spans="2:6" x14ac:dyDescent="0.25">
      <c r="B13592">
        <v>14359</v>
      </c>
      <c r="C13592">
        <v>3518</v>
      </c>
      <c r="D13592" s="3">
        <v>0.54695601851851849</v>
      </c>
      <c r="E13592" s="3">
        <f t="shared" si="426"/>
        <v>6.0358796296296313E-2</v>
      </c>
      <c r="F13592">
        <f t="shared" si="427"/>
        <v>86</v>
      </c>
    </row>
    <row r="13593" spans="2:6" x14ac:dyDescent="0.25">
      <c r="B13593">
        <v>14360</v>
      </c>
      <c r="C13593">
        <v>3674</v>
      </c>
      <c r="D13593" s="3">
        <v>0.54695601851851849</v>
      </c>
      <c r="E13593" s="3">
        <f t="shared" si="426"/>
        <v>6.0358796296296313E-2</v>
      </c>
      <c r="F13593">
        <f t="shared" si="427"/>
        <v>86</v>
      </c>
    </row>
    <row r="13594" spans="2:6" x14ac:dyDescent="0.25">
      <c r="B13594">
        <v>14361</v>
      </c>
      <c r="C13594">
        <v>3674</v>
      </c>
      <c r="D13594" s="3">
        <v>0.54695601851851849</v>
      </c>
      <c r="E13594" s="3">
        <f t="shared" si="426"/>
        <v>6.0358796296296313E-2</v>
      </c>
      <c r="F13594">
        <f t="shared" si="427"/>
        <v>86</v>
      </c>
    </row>
    <row r="13595" spans="2:6" x14ac:dyDescent="0.25">
      <c r="B13595">
        <v>14362</v>
      </c>
      <c r="C13595">
        <v>3674</v>
      </c>
      <c r="D13595" s="3">
        <v>0.54695601851851849</v>
      </c>
      <c r="E13595" s="3">
        <f t="shared" si="426"/>
        <v>6.0358796296296313E-2</v>
      </c>
      <c r="F13595">
        <f t="shared" si="427"/>
        <v>86</v>
      </c>
    </row>
    <row r="13596" spans="2:6" x14ac:dyDescent="0.25">
      <c r="B13596">
        <v>14363</v>
      </c>
      <c r="C13596">
        <v>3674</v>
      </c>
      <c r="D13596" s="3">
        <v>0.54695601851851849</v>
      </c>
      <c r="E13596" s="3">
        <f t="shared" si="426"/>
        <v>6.0358796296296313E-2</v>
      </c>
      <c r="F13596">
        <f t="shared" si="427"/>
        <v>86</v>
      </c>
    </row>
    <row r="13597" spans="2:6" x14ac:dyDescent="0.25">
      <c r="B13597">
        <v>14364</v>
      </c>
      <c r="C13597">
        <v>3548</v>
      </c>
      <c r="D13597" s="3">
        <v>0.54696759259259264</v>
      </c>
      <c r="E13597" s="3">
        <f t="shared" si="426"/>
        <v>6.0370370370370463E-2</v>
      </c>
      <c r="F13597">
        <f t="shared" si="427"/>
        <v>86</v>
      </c>
    </row>
    <row r="13598" spans="2:6" x14ac:dyDescent="0.25">
      <c r="B13598">
        <v>14365</v>
      </c>
      <c r="C13598">
        <v>3548</v>
      </c>
      <c r="D13598" s="3">
        <v>0.54696759259259264</v>
      </c>
      <c r="E13598" s="3">
        <f t="shared" si="426"/>
        <v>6.0370370370370463E-2</v>
      </c>
      <c r="F13598">
        <f t="shared" si="427"/>
        <v>86</v>
      </c>
    </row>
    <row r="13599" spans="2:6" x14ac:dyDescent="0.25">
      <c r="B13599">
        <v>14366</v>
      </c>
      <c r="C13599">
        <v>3548</v>
      </c>
      <c r="D13599" s="3">
        <v>0.54696759259259264</v>
      </c>
      <c r="E13599" s="3">
        <f t="shared" si="426"/>
        <v>6.0370370370370463E-2</v>
      </c>
      <c r="F13599">
        <f t="shared" si="427"/>
        <v>86</v>
      </c>
    </row>
    <row r="13600" spans="2:6" x14ac:dyDescent="0.25">
      <c r="B13600">
        <v>14367</v>
      </c>
      <c r="C13600">
        <v>3548</v>
      </c>
      <c r="D13600" s="3">
        <v>0.54696759259259264</v>
      </c>
      <c r="E13600" s="3">
        <f t="shared" si="426"/>
        <v>6.0370370370370463E-2</v>
      </c>
      <c r="F13600">
        <f t="shared" si="427"/>
        <v>86</v>
      </c>
    </row>
    <row r="13601" spans="2:6" x14ac:dyDescent="0.25">
      <c r="B13601">
        <v>14368</v>
      </c>
      <c r="C13601">
        <v>3689</v>
      </c>
      <c r="D13601" s="3">
        <v>0.54697916666666668</v>
      </c>
      <c r="E13601" s="3">
        <f t="shared" si="426"/>
        <v>6.0381944444444502E-2</v>
      </c>
      <c r="F13601">
        <f t="shared" si="427"/>
        <v>86</v>
      </c>
    </row>
    <row r="13602" spans="2:6" x14ac:dyDescent="0.25">
      <c r="B13602">
        <v>14369</v>
      </c>
      <c r="C13602">
        <v>3689</v>
      </c>
      <c r="D13602" s="3">
        <v>0.54697916666666668</v>
      </c>
      <c r="E13602" s="3">
        <f t="shared" si="426"/>
        <v>6.0381944444444502E-2</v>
      </c>
      <c r="F13602">
        <f t="shared" si="427"/>
        <v>86</v>
      </c>
    </row>
    <row r="13603" spans="2:6" x14ac:dyDescent="0.25">
      <c r="B13603">
        <v>14370</v>
      </c>
      <c r="C13603">
        <v>3689</v>
      </c>
      <c r="D13603" s="3">
        <v>0.54697916666666668</v>
      </c>
      <c r="E13603" s="3">
        <f t="shared" si="426"/>
        <v>6.0381944444444502E-2</v>
      </c>
      <c r="F13603">
        <f t="shared" si="427"/>
        <v>86</v>
      </c>
    </row>
    <row r="13604" spans="2:6" x14ac:dyDescent="0.25">
      <c r="B13604">
        <v>14371</v>
      </c>
      <c r="C13604">
        <v>3689</v>
      </c>
      <c r="D13604" s="3">
        <v>0.54697916666666668</v>
      </c>
      <c r="E13604" s="3">
        <f t="shared" si="426"/>
        <v>6.0381944444444502E-2</v>
      </c>
      <c r="F13604">
        <f t="shared" si="427"/>
        <v>86</v>
      </c>
    </row>
    <row r="13605" spans="2:6" x14ac:dyDescent="0.25">
      <c r="B13605">
        <v>14372</v>
      </c>
      <c r="C13605">
        <v>3340</v>
      </c>
      <c r="D13605" s="3">
        <v>0.54697916666666668</v>
      </c>
      <c r="E13605" s="3">
        <f t="shared" si="426"/>
        <v>6.0381944444444502E-2</v>
      </c>
      <c r="F13605">
        <f t="shared" si="427"/>
        <v>86</v>
      </c>
    </row>
    <row r="13606" spans="2:6" x14ac:dyDescent="0.25">
      <c r="B13606">
        <v>14373</v>
      </c>
      <c r="C13606">
        <v>3340</v>
      </c>
      <c r="D13606" s="3">
        <v>0.54697916666666668</v>
      </c>
      <c r="E13606" s="3">
        <f t="shared" si="426"/>
        <v>6.0381944444444502E-2</v>
      </c>
      <c r="F13606">
        <f t="shared" si="427"/>
        <v>86</v>
      </c>
    </row>
    <row r="13607" spans="2:6" x14ac:dyDescent="0.25">
      <c r="B13607">
        <v>14374</v>
      </c>
      <c r="C13607">
        <v>3340</v>
      </c>
      <c r="D13607" s="3">
        <v>0.54697916666666668</v>
      </c>
      <c r="E13607" s="3">
        <f t="shared" si="426"/>
        <v>6.0381944444444502E-2</v>
      </c>
      <c r="F13607">
        <f t="shared" si="427"/>
        <v>86</v>
      </c>
    </row>
    <row r="13608" spans="2:6" x14ac:dyDescent="0.25">
      <c r="B13608">
        <v>14375</v>
      </c>
      <c r="C13608">
        <v>3340</v>
      </c>
      <c r="D13608" s="3">
        <v>0.54697916666666668</v>
      </c>
      <c r="E13608" s="3">
        <f t="shared" si="426"/>
        <v>6.0381944444444502E-2</v>
      </c>
      <c r="F13608">
        <f t="shared" si="427"/>
        <v>86</v>
      </c>
    </row>
    <row r="13609" spans="2:6" x14ac:dyDescent="0.25">
      <c r="B13609">
        <v>14376</v>
      </c>
      <c r="C13609">
        <v>3552</v>
      </c>
      <c r="D13609" s="3">
        <v>0.54697916666666668</v>
      </c>
      <c r="E13609" s="3">
        <f t="shared" si="426"/>
        <v>6.0381944444444502E-2</v>
      </c>
      <c r="F13609">
        <f t="shared" si="427"/>
        <v>86</v>
      </c>
    </row>
    <row r="13610" spans="2:6" x14ac:dyDescent="0.25">
      <c r="B13610">
        <v>14377</v>
      </c>
      <c r="C13610">
        <v>3552</v>
      </c>
      <c r="D13610" s="3">
        <v>0.54697916666666668</v>
      </c>
      <c r="E13610" s="3">
        <f t="shared" si="426"/>
        <v>6.0381944444444502E-2</v>
      </c>
      <c r="F13610">
        <f t="shared" si="427"/>
        <v>86</v>
      </c>
    </row>
    <row r="13611" spans="2:6" x14ac:dyDescent="0.25">
      <c r="B13611">
        <v>14378</v>
      </c>
      <c r="C13611">
        <v>3552</v>
      </c>
      <c r="D13611" s="3">
        <v>0.54697916666666668</v>
      </c>
      <c r="E13611" s="3">
        <f t="shared" si="426"/>
        <v>6.0381944444444502E-2</v>
      </c>
      <c r="F13611">
        <f t="shared" si="427"/>
        <v>86</v>
      </c>
    </row>
    <row r="13612" spans="2:6" x14ac:dyDescent="0.25">
      <c r="B13612">
        <v>14379</v>
      </c>
      <c r="C13612">
        <v>3552</v>
      </c>
      <c r="D13612" s="3">
        <v>0.54697916666666668</v>
      </c>
      <c r="E13612" s="3">
        <f t="shared" si="426"/>
        <v>6.0381944444444502E-2</v>
      </c>
      <c r="F13612">
        <f t="shared" si="427"/>
        <v>86</v>
      </c>
    </row>
    <row r="13613" spans="2:6" x14ac:dyDescent="0.25">
      <c r="B13613">
        <v>14380</v>
      </c>
      <c r="C13613">
        <v>3653</v>
      </c>
      <c r="D13613" s="3">
        <v>0.54699074074074072</v>
      </c>
      <c r="E13613" s="3">
        <f t="shared" si="426"/>
        <v>6.0393518518518541E-2</v>
      </c>
      <c r="F13613">
        <f t="shared" si="427"/>
        <v>86</v>
      </c>
    </row>
    <row r="13614" spans="2:6" x14ac:dyDescent="0.25">
      <c r="B13614">
        <v>14381</v>
      </c>
      <c r="C13614">
        <v>3653</v>
      </c>
      <c r="D13614" s="3">
        <v>0.54699074074074072</v>
      </c>
      <c r="E13614" s="3">
        <f t="shared" si="426"/>
        <v>6.0393518518518541E-2</v>
      </c>
      <c r="F13614">
        <f t="shared" si="427"/>
        <v>86</v>
      </c>
    </row>
    <row r="13615" spans="2:6" x14ac:dyDescent="0.25">
      <c r="B13615">
        <v>14382</v>
      </c>
      <c r="C13615">
        <v>3653</v>
      </c>
      <c r="D13615" s="3">
        <v>0.54699074074074072</v>
      </c>
      <c r="E13615" s="3">
        <f t="shared" si="426"/>
        <v>6.0393518518518541E-2</v>
      </c>
      <c r="F13615">
        <f t="shared" si="427"/>
        <v>86</v>
      </c>
    </row>
    <row r="13616" spans="2:6" x14ac:dyDescent="0.25">
      <c r="B13616">
        <v>14383</v>
      </c>
      <c r="C13616">
        <v>3653</v>
      </c>
      <c r="D13616" s="3">
        <v>0.54699074074074072</v>
      </c>
      <c r="E13616" s="3">
        <f t="shared" si="426"/>
        <v>6.0393518518518541E-2</v>
      </c>
      <c r="F13616">
        <f t="shared" si="427"/>
        <v>86</v>
      </c>
    </row>
    <row r="13617" spans="2:6" x14ac:dyDescent="0.25">
      <c r="B13617">
        <v>14384</v>
      </c>
      <c r="C13617">
        <v>3663</v>
      </c>
      <c r="D13617" s="3">
        <v>0.54699074074074072</v>
      </c>
      <c r="E13617" s="3">
        <f t="shared" si="426"/>
        <v>6.0393518518518541E-2</v>
      </c>
      <c r="F13617">
        <f t="shared" si="427"/>
        <v>86</v>
      </c>
    </row>
    <row r="13618" spans="2:6" x14ac:dyDescent="0.25">
      <c r="B13618">
        <v>14385</v>
      </c>
      <c r="C13618">
        <v>3663</v>
      </c>
      <c r="D13618" s="3">
        <v>0.54699074074074072</v>
      </c>
      <c r="E13618" s="3">
        <f t="shared" si="426"/>
        <v>6.0393518518518541E-2</v>
      </c>
      <c r="F13618">
        <f t="shared" si="427"/>
        <v>86</v>
      </c>
    </row>
    <row r="13619" spans="2:6" x14ac:dyDescent="0.25">
      <c r="B13619">
        <v>14386</v>
      </c>
      <c r="C13619">
        <v>3663</v>
      </c>
      <c r="D13619" s="3">
        <v>0.54699074074074072</v>
      </c>
      <c r="E13619" s="3">
        <f t="shared" si="426"/>
        <v>6.0393518518518541E-2</v>
      </c>
      <c r="F13619">
        <f t="shared" si="427"/>
        <v>86</v>
      </c>
    </row>
    <row r="13620" spans="2:6" x14ac:dyDescent="0.25">
      <c r="B13620">
        <v>14387</v>
      </c>
      <c r="C13620">
        <v>3663</v>
      </c>
      <c r="D13620" s="3">
        <v>0.54699074074074072</v>
      </c>
      <c r="E13620" s="3">
        <f t="shared" si="426"/>
        <v>6.0393518518518541E-2</v>
      </c>
      <c r="F13620">
        <f t="shared" si="427"/>
        <v>86</v>
      </c>
    </row>
    <row r="13621" spans="2:6" x14ac:dyDescent="0.25">
      <c r="B13621">
        <v>14388</v>
      </c>
      <c r="C13621">
        <v>3530</v>
      </c>
      <c r="D13621" s="3">
        <v>0.54700231481481476</v>
      </c>
      <c r="E13621" s="3">
        <f t="shared" si="426"/>
        <v>6.040509259259258E-2</v>
      </c>
      <c r="F13621">
        <f t="shared" si="427"/>
        <v>86</v>
      </c>
    </row>
    <row r="13622" spans="2:6" x14ac:dyDescent="0.25">
      <c r="B13622">
        <v>14389</v>
      </c>
      <c r="C13622">
        <v>3530</v>
      </c>
      <c r="D13622" s="3">
        <v>0.54700231481481476</v>
      </c>
      <c r="E13622" s="3">
        <f t="shared" si="426"/>
        <v>6.040509259259258E-2</v>
      </c>
      <c r="F13622">
        <f t="shared" si="427"/>
        <v>86</v>
      </c>
    </row>
    <row r="13623" spans="2:6" x14ac:dyDescent="0.25">
      <c r="B13623">
        <v>14390</v>
      </c>
      <c r="C13623">
        <v>3530</v>
      </c>
      <c r="D13623" s="3">
        <v>0.54700231481481476</v>
      </c>
      <c r="E13623" s="3">
        <f t="shared" si="426"/>
        <v>6.040509259259258E-2</v>
      </c>
      <c r="F13623">
        <f t="shared" si="427"/>
        <v>86</v>
      </c>
    </row>
    <row r="13624" spans="2:6" x14ac:dyDescent="0.25">
      <c r="B13624">
        <v>14391</v>
      </c>
      <c r="C13624">
        <v>3530</v>
      </c>
      <c r="D13624" s="3">
        <v>0.54700231481481476</v>
      </c>
      <c r="E13624" s="3">
        <f t="shared" si="426"/>
        <v>6.040509259259258E-2</v>
      </c>
      <c r="F13624">
        <f t="shared" si="427"/>
        <v>86</v>
      </c>
    </row>
    <row r="13625" spans="2:6" x14ac:dyDescent="0.25">
      <c r="B13625">
        <v>14392</v>
      </c>
      <c r="C13625">
        <v>3670</v>
      </c>
      <c r="D13625" s="3">
        <v>0.54701388888888891</v>
      </c>
      <c r="E13625" s="3">
        <f t="shared" si="426"/>
        <v>6.041666666666673E-2</v>
      </c>
      <c r="F13625">
        <f t="shared" si="427"/>
        <v>87</v>
      </c>
    </row>
    <row r="13626" spans="2:6" x14ac:dyDescent="0.25">
      <c r="B13626">
        <v>14393</v>
      </c>
      <c r="C13626">
        <v>3670</v>
      </c>
      <c r="D13626" s="3">
        <v>0.54701388888888891</v>
      </c>
      <c r="E13626" s="3">
        <f t="shared" si="426"/>
        <v>6.041666666666673E-2</v>
      </c>
      <c r="F13626">
        <f t="shared" si="427"/>
        <v>87</v>
      </c>
    </row>
    <row r="13627" spans="2:6" x14ac:dyDescent="0.25">
      <c r="B13627">
        <v>14394</v>
      </c>
      <c r="C13627">
        <v>3670</v>
      </c>
      <c r="D13627" s="3">
        <v>0.54701388888888891</v>
      </c>
      <c r="E13627" s="3">
        <f t="shared" si="426"/>
        <v>6.041666666666673E-2</v>
      </c>
      <c r="F13627">
        <f t="shared" si="427"/>
        <v>87</v>
      </c>
    </row>
    <row r="13628" spans="2:6" x14ac:dyDescent="0.25">
      <c r="B13628">
        <v>14395</v>
      </c>
      <c r="C13628">
        <v>3670</v>
      </c>
      <c r="D13628" s="3">
        <v>0.54701388888888891</v>
      </c>
      <c r="E13628" s="3">
        <f t="shared" si="426"/>
        <v>6.041666666666673E-2</v>
      </c>
      <c r="F13628">
        <f t="shared" si="427"/>
        <v>87</v>
      </c>
    </row>
    <row r="13629" spans="2:6" x14ac:dyDescent="0.25">
      <c r="B13629">
        <v>14396</v>
      </c>
      <c r="C13629">
        <v>3674</v>
      </c>
      <c r="D13629" s="3">
        <v>0.54701388888888891</v>
      </c>
      <c r="E13629" s="3">
        <f t="shared" si="426"/>
        <v>6.041666666666673E-2</v>
      </c>
      <c r="F13629">
        <f t="shared" si="427"/>
        <v>87</v>
      </c>
    </row>
    <row r="13630" spans="2:6" x14ac:dyDescent="0.25">
      <c r="B13630">
        <v>14397</v>
      </c>
      <c r="C13630">
        <v>3674</v>
      </c>
      <c r="D13630" s="3">
        <v>0.54701388888888891</v>
      </c>
      <c r="E13630" s="3">
        <f t="shared" si="426"/>
        <v>6.041666666666673E-2</v>
      </c>
      <c r="F13630">
        <f t="shared" si="427"/>
        <v>87</v>
      </c>
    </row>
    <row r="13631" spans="2:6" x14ac:dyDescent="0.25">
      <c r="B13631">
        <v>14398</v>
      </c>
      <c r="C13631">
        <v>3674</v>
      </c>
      <c r="D13631" s="3">
        <v>0.54701388888888891</v>
      </c>
      <c r="E13631" s="3">
        <f t="shared" si="426"/>
        <v>6.041666666666673E-2</v>
      </c>
      <c r="F13631">
        <f t="shared" si="427"/>
        <v>87</v>
      </c>
    </row>
    <row r="13632" spans="2:6" x14ac:dyDescent="0.25">
      <c r="B13632">
        <v>14399</v>
      </c>
      <c r="C13632">
        <v>3674</v>
      </c>
      <c r="D13632" s="3">
        <v>0.54701388888888891</v>
      </c>
      <c r="E13632" s="3">
        <f t="shared" si="426"/>
        <v>6.041666666666673E-2</v>
      </c>
      <c r="F13632">
        <f t="shared" si="427"/>
        <v>87</v>
      </c>
    </row>
    <row r="13633" spans="2:6" x14ac:dyDescent="0.25">
      <c r="B13633">
        <v>14400</v>
      </c>
      <c r="C13633">
        <v>3689</v>
      </c>
      <c r="D13633" s="3">
        <v>0.54701388888888891</v>
      </c>
      <c r="E13633" s="3">
        <f t="shared" si="426"/>
        <v>6.041666666666673E-2</v>
      </c>
      <c r="F13633">
        <f t="shared" si="427"/>
        <v>87</v>
      </c>
    </row>
    <row r="13634" spans="2:6" x14ac:dyDescent="0.25">
      <c r="B13634">
        <v>14401</v>
      </c>
      <c r="C13634">
        <v>3689</v>
      </c>
      <c r="D13634" s="3">
        <v>0.54701388888888891</v>
      </c>
      <c r="E13634" s="3">
        <f t="shared" ref="E13634:E13697" si="428">D13634-$A$1</f>
        <v>6.041666666666673E-2</v>
      </c>
      <c r="F13634">
        <f t="shared" ref="F13634:F13697" si="429">(MINUTE(E13634))+60</f>
        <v>87</v>
      </c>
    </row>
    <row r="13635" spans="2:6" x14ac:dyDescent="0.25">
      <c r="B13635">
        <v>14402</v>
      </c>
      <c r="C13635">
        <v>3689</v>
      </c>
      <c r="D13635" s="3">
        <v>0.54701388888888891</v>
      </c>
      <c r="E13635" s="3">
        <f t="shared" si="428"/>
        <v>6.041666666666673E-2</v>
      </c>
      <c r="F13635">
        <f t="shared" si="429"/>
        <v>87</v>
      </c>
    </row>
    <row r="13636" spans="2:6" x14ac:dyDescent="0.25">
      <c r="B13636">
        <v>14403</v>
      </c>
      <c r="C13636">
        <v>3689</v>
      </c>
      <c r="D13636" s="3">
        <v>0.54701388888888891</v>
      </c>
      <c r="E13636" s="3">
        <f t="shared" si="428"/>
        <v>6.041666666666673E-2</v>
      </c>
      <c r="F13636">
        <f t="shared" si="429"/>
        <v>87</v>
      </c>
    </row>
    <row r="13637" spans="2:6" x14ac:dyDescent="0.25">
      <c r="B13637">
        <v>14404</v>
      </c>
      <c r="C13637">
        <v>3681</v>
      </c>
      <c r="D13637" s="3">
        <v>0.54702546296296295</v>
      </c>
      <c r="E13637" s="3">
        <f t="shared" si="428"/>
        <v>6.0428240740740768E-2</v>
      </c>
      <c r="F13637">
        <f t="shared" si="429"/>
        <v>87</v>
      </c>
    </row>
    <row r="13638" spans="2:6" x14ac:dyDescent="0.25">
      <c r="B13638">
        <v>14405</v>
      </c>
      <c r="C13638">
        <v>3681</v>
      </c>
      <c r="D13638" s="3">
        <v>0.54702546296296295</v>
      </c>
      <c r="E13638" s="3">
        <f t="shared" si="428"/>
        <v>6.0428240740740768E-2</v>
      </c>
      <c r="F13638">
        <f t="shared" si="429"/>
        <v>87</v>
      </c>
    </row>
    <row r="13639" spans="2:6" x14ac:dyDescent="0.25">
      <c r="B13639">
        <v>14406</v>
      </c>
      <c r="C13639">
        <v>3681</v>
      </c>
      <c r="D13639" s="3">
        <v>0.54702546296296295</v>
      </c>
      <c r="E13639" s="3">
        <f t="shared" si="428"/>
        <v>6.0428240740740768E-2</v>
      </c>
      <c r="F13639">
        <f t="shared" si="429"/>
        <v>87</v>
      </c>
    </row>
    <row r="13640" spans="2:6" x14ac:dyDescent="0.25">
      <c r="B13640">
        <v>14407</v>
      </c>
      <c r="C13640">
        <v>3681</v>
      </c>
      <c r="D13640" s="3">
        <v>0.54702546296296295</v>
      </c>
      <c r="E13640" s="3">
        <f t="shared" si="428"/>
        <v>6.0428240740740768E-2</v>
      </c>
      <c r="F13640">
        <f t="shared" si="429"/>
        <v>87</v>
      </c>
    </row>
    <row r="13641" spans="2:6" x14ac:dyDescent="0.25">
      <c r="B13641">
        <v>14408</v>
      </c>
      <c r="C13641">
        <v>3543</v>
      </c>
      <c r="D13641" s="3">
        <v>0.54702546296296295</v>
      </c>
      <c r="E13641" s="3">
        <f t="shared" si="428"/>
        <v>6.0428240740740768E-2</v>
      </c>
      <c r="F13641">
        <f t="shared" si="429"/>
        <v>87</v>
      </c>
    </row>
    <row r="13642" spans="2:6" x14ac:dyDescent="0.25">
      <c r="B13642">
        <v>14409</v>
      </c>
      <c r="C13642">
        <v>3543</v>
      </c>
      <c r="D13642" s="3">
        <v>0.54702546296296295</v>
      </c>
      <c r="E13642" s="3">
        <f t="shared" si="428"/>
        <v>6.0428240740740768E-2</v>
      </c>
      <c r="F13642">
        <f t="shared" si="429"/>
        <v>87</v>
      </c>
    </row>
    <row r="13643" spans="2:6" x14ac:dyDescent="0.25">
      <c r="B13643">
        <v>14410</v>
      </c>
      <c r="C13643">
        <v>3543</v>
      </c>
      <c r="D13643" s="3">
        <v>0.54702546296296295</v>
      </c>
      <c r="E13643" s="3">
        <f t="shared" si="428"/>
        <v>6.0428240740740768E-2</v>
      </c>
      <c r="F13643">
        <f t="shared" si="429"/>
        <v>87</v>
      </c>
    </row>
    <row r="13644" spans="2:6" x14ac:dyDescent="0.25">
      <c r="B13644">
        <v>14411</v>
      </c>
      <c r="C13644">
        <v>3543</v>
      </c>
      <c r="D13644" s="3">
        <v>0.54702546296296295</v>
      </c>
      <c r="E13644" s="3">
        <f t="shared" si="428"/>
        <v>6.0428240740740768E-2</v>
      </c>
      <c r="F13644">
        <f t="shared" si="429"/>
        <v>87</v>
      </c>
    </row>
    <row r="13645" spans="2:6" x14ac:dyDescent="0.25">
      <c r="B13645">
        <v>14412</v>
      </c>
      <c r="C13645">
        <v>3672</v>
      </c>
      <c r="D13645" s="3">
        <v>0.54702546296296295</v>
      </c>
      <c r="E13645" s="3">
        <f t="shared" si="428"/>
        <v>6.0428240740740768E-2</v>
      </c>
      <c r="F13645">
        <f t="shared" si="429"/>
        <v>87</v>
      </c>
    </row>
    <row r="13646" spans="2:6" x14ac:dyDescent="0.25">
      <c r="B13646">
        <v>14413</v>
      </c>
      <c r="C13646">
        <v>3672</v>
      </c>
      <c r="D13646" s="3">
        <v>0.54702546296296295</v>
      </c>
      <c r="E13646" s="3">
        <f t="shared" si="428"/>
        <v>6.0428240740740768E-2</v>
      </c>
      <c r="F13646">
        <f t="shared" si="429"/>
        <v>87</v>
      </c>
    </row>
    <row r="13647" spans="2:6" x14ac:dyDescent="0.25">
      <c r="B13647">
        <v>14414</v>
      </c>
      <c r="C13647">
        <v>3672</v>
      </c>
      <c r="D13647" s="3">
        <v>0.54702546296296295</v>
      </c>
      <c r="E13647" s="3">
        <f t="shared" si="428"/>
        <v>6.0428240740740768E-2</v>
      </c>
      <c r="F13647">
        <f t="shared" si="429"/>
        <v>87</v>
      </c>
    </row>
    <row r="13648" spans="2:6" x14ac:dyDescent="0.25">
      <c r="B13648">
        <v>14415</v>
      </c>
      <c r="C13648">
        <v>3672</v>
      </c>
      <c r="D13648" s="3">
        <v>0.54702546296296295</v>
      </c>
      <c r="E13648" s="3">
        <f t="shared" si="428"/>
        <v>6.0428240740740768E-2</v>
      </c>
      <c r="F13648">
        <f t="shared" si="429"/>
        <v>87</v>
      </c>
    </row>
    <row r="13649" spans="2:6" x14ac:dyDescent="0.25">
      <c r="B13649">
        <v>14416</v>
      </c>
      <c r="C13649">
        <v>3658</v>
      </c>
      <c r="D13649" s="3">
        <v>0.5470370370370371</v>
      </c>
      <c r="E13649" s="3">
        <f t="shared" si="428"/>
        <v>6.0439814814814918E-2</v>
      </c>
      <c r="F13649">
        <f t="shared" si="429"/>
        <v>87</v>
      </c>
    </row>
    <row r="13650" spans="2:6" x14ac:dyDescent="0.25">
      <c r="B13650">
        <v>14417</v>
      </c>
      <c r="C13650">
        <v>3658</v>
      </c>
      <c r="D13650" s="3">
        <v>0.5470370370370371</v>
      </c>
      <c r="E13650" s="3">
        <f t="shared" si="428"/>
        <v>6.0439814814814918E-2</v>
      </c>
      <c r="F13650">
        <f t="shared" si="429"/>
        <v>87</v>
      </c>
    </row>
    <row r="13651" spans="2:6" x14ac:dyDescent="0.25">
      <c r="B13651">
        <v>14418</v>
      </c>
      <c r="C13651">
        <v>3658</v>
      </c>
      <c r="D13651" s="3">
        <v>0.5470370370370371</v>
      </c>
      <c r="E13651" s="3">
        <f t="shared" si="428"/>
        <v>6.0439814814814918E-2</v>
      </c>
      <c r="F13651">
        <f t="shared" si="429"/>
        <v>87</v>
      </c>
    </row>
    <row r="13652" spans="2:6" x14ac:dyDescent="0.25">
      <c r="B13652">
        <v>14419</v>
      </c>
      <c r="C13652">
        <v>3658</v>
      </c>
      <c r="D13652" s="3">
        <v>0.5470370370370371</v>
      </c>
      <c r="E13652" s="3">
        <f t="shared" si="428"/>
        <v>6.0439814814814918E-2</v>
      </c>
      <c r="F13652">
        <f t="shared" si="429"/>
        <v>87</v>
      </c>
    </row>
    <row r="13653" spans="2:6" x14ac:dyDescent="0.25">
      <c r="B13653">
        <v>14420</v>
      </c>
      <c r="C13653">
        <v>3557</v>
      </c>
      <c r="D13653" s="3">
        <v>0.5470370370370371</v>
      </c>
      <c r="E13653" s="3">
        <f t="shared" si="428"/>
        <v>6.0439814814814918E-2</v>
      </c>
      <c r="F13653">
        <f t="shared" si="429"/>
        <v>87</v>
      </c>
    </row>
    <row r="13654" spans="2:6" x14ac:dyDescent="0.25">
      <c r="B13654">
        <v>14421</v>
      </c>
      <c r="C13654">
        <v>3557</v>
      </c>
      <c r="D13654" s="3">
        <v>0.5470370370370371</v>
      </c>
      <c r="E13654" s="3">
        <f t="shared" si="428"/>
        <v>6.0439814814814918E-2</v>
      </c>
      <c r="F13654">
        <f t="shared" si="429"/>
        <v>87</v>
      </c>
    </row>
    <row r="13655" spans="2:6" x14ac:dyDescent="0.25">
      <c r="B13655">
        <v>14422</v>
      </c>
      <c r="C13655">
        <v>3557</v>
      </c>
      <c r="D13655" s="3">
        <v>0.5470370370370371</v>
      </c>
      <c r="E13655" s="3">
        <f t="shared" si="428"/>
        <v>6.0439814814814918E-2</v>
      </c>
      <c r="F13655">
        <f t="shared" si="429"/>
        <v>87</v>
      </c>
    </row>
    <row r="13656" spans="2:6" x14ac:dyDescent="0.25">
      <c r="B13656">
        <v>14423</v>
      </c>
      <c r="C13656">
        <v>3557</v>
      </c>
      <c r="D13656" s="3">
        <v>0.5470370370370371</v>
      </c>
      <c r="E13656" s="3">
        <f t="shared" si="428"/>
        <v>6.0439814814814918E-2</v>
      </c>
      <c r="F13656">
        <f t="shared" si="429"/>
        <v>87</v>
      </c>
    </row>
    <row r="13657" spans="2:6" x14ac:dyDescent="0.25">
      <c r="B13657">
        <v>14424</v>
      </c>
      <c r="C13657">
        <v>3659</v>
      </c>
      <c r="D13657" s="3">
        <v>0.5470370370370371</v>
      </c>
      <c r="E13657" s="3">
        <f t="shared" si="428"/>
        <v>6.0439814814814918E-2</v>
      </c>
      <c r="F13657">
        <f t="shared" si="429"/>
        <v>87</v>
      </c>
    </row>
    <row r="13658" spans="2:6" x14ac:dyDescent="0.25">
      <c r="B13658">
        <v>14425</v>
      </c>
      <c r="C13658">
        <v>3659</v>
      </c>
      <c r="D13658" s="3">
        <v>0.5470370370370371</v>
      </c>
      <c r="E13658" s="3">
        <f t="shared" si="428"/>
        <v>6.0439814814814918E-2</v>
      </c>
      <c r="F13658">
        <f t="shared" si="429"/>
        <v>87</v>
      </c>
    </row>
    <row r="13659" spans="2:6" x14ac:dyDescent="0.25">
      <c r="B13659">
        <v>14426</v>
      </c>
      <c r="C13659">
        <v>3659</v>
      </c>
      <c r="D13659" s="3">
        <v>0.5470370370370371</v>
      </c>
      <c r="E13659" s="3">
        <f t="shared" si="428"/>
        <v>6.0439814814814918E-2</v>
      </c>
      <c r="F13659">
        <f t="shared" si="429"/>
        <v>87</v>
      </c>
    </row>
    <row r="13660" spans="2:6" x14ac:dyDescent="0.25">
      <c r="B13660">
        <v>14427</v>
      </c>
      <c r="C13660">
        <v>3659</v>
      </c>
      <c r="D13660" s="3">
        <v>0.5470370370370371</v>
      </c>
      <c r="E13660" s="3">
        <f t="shared" si="428"/>
        <v>6.0439814814814918E-2</v>
      </c>
      <c r="F13660">
        <f t="shared" si="429"/>
        <v>87</v>
      </c>
    </row>
    <row r="13661" spans="2:6" x14ac:dyDescent="0.25">
      <c r="B13661">
        <v>14428</v>
      </c>
      <c r="C13661">
        <v>3588</v>
      </c>
      <c r="D13661" s="3">
        <v>0.54704861111111114</v>
      </c>
      <c r="E13661" s="3">
        <f t="shared" si="428"/>
        <v>6.0451388888888957E-2</v>
      </c>
      <c r="F13661">
        <f t="shared" si="429"/>
        <v>87</v>
      </c>
    </row>
    <row r="13662" spans="2:6" x14ac:dyDescent="0.25">
      <c r="B13662">
        <v>14429</v>
      </c>
      <c r="C13662">
        <v>3588</v>
      </c>
      <c r="D13662" s="3">
        <v>0.54704861111111114</v>
      </c>
      <c r="E13662" s="3">
        <f t="shared" si="428"/>
        <v>6.0451388888888957E-2</v>
      </c>
      <c r="F13662">
        <f t="shared" si="429"/>
        <v>87</v>
      </c>
    </row>
    <row r="13663" spans="2:6" x14ac:dyDescent="0.25">
      <c r="B13663">
        <v>14430</v>
      </c>
      <c r="C13663">
        <v>3588</v>
      </c>
      <c r="D13663" s="3">
        <v>0.54704861111111114</v>
      </c>
      <c r="E13663" s="3">
        <f t="shared" si="428"/>
        <v>6.0451388888888957E-2</v>
      </c>
      <c r="F13663">
        <f t="shared" si="429"/>
        <v>87</v>
      </c>
    </row>
    <row r="13664" spans="2:6" x14ac:dyDescent="0.25">
      <c r="B13664">
        <v>14431</v>
      </c>
      <c r="C13664">
        <v>3588</v>
      </c>
      <c r="D13664" s="3">
        <v>0.54704861111111114</v>
      </c>
      <c r="E13664" s="3">
        <f t="shared" si="428"/>
        <v>6.0451388888888957E-2</v>
      </c>
      <c r="F13664">
        <f t="shared" si="429"/>
        <v>87</v>
      </c>
    </row>
    <row r="13665" spans="2:6" x14ac:dyDescent="0.25">
      <c r="B13665">
        <v>14432</v>
      </c>
      <c r="C13665">
        <v>3668</v>
      </c>
      <c r="D13665" s="3">
        <v>0.54706018518518518</v>
      </c>
      <c r="E13665" s="3">
        <f t="shared" si="428"/>
        <v>6.0462962962962996E-2</v>
      </c>
      <c r="F13665">
        <f t="shared" si="429"/>
        <v>87</v>
      </c>
    </row>
    <row r="13666" spans="2:6" x14ac:dyDescent="0.25">
      <c r="B13666">
        <v>14433</v>
      </c>
      <c r="C13666">
        <v>3668</v>
      </c>
      <c r="D13666" s="3">
        <v>0.54706018518518518</v>
      </c>
      <c r="E13666" s="3">
        <f t="shared" si="428"/>
        <v>6.0462962962962996E-2</v>
      </c>
      <c r="F13666">
        <f t="shared" si="429"/>
        <v>87</v>
      </c>
    </row>
    <row r="13667" spans="2:6" x14ac:dyDescent="0.25">
      <c r="B13667">
        <v>14434</v>
      </c>
      <c r="C13667">
        <v>3668</v>
      </c>
      <c r="D13667" s="3">
        <v>0.54706018518518518</v>
      </c>
      <c r="E13667" s="3">
        <f t="shared" si="428"/>
        <v>6.0462962962962996E-2</v>
      </c>
      <c r="F13667">
        <f t="shared" si="429"/>
        <v>87</v>
      </c>
    </row>
    <row r="13668" spans="2:6" x14ac:dyDescent="0.25">
      <c r="B13668">
        <v>14435</v>
      </c>
      <c r="C13668">
        <v>3668</v>
      </c>
      <c r="D13668" s="3">
        <v>0.54706018518518518</v>
      </c>
      <c r="E13668" s="3">
        <f t="shared" si="428"/>
        <v>6.0462962962962996E-2</v>
      </c>
      <c r="F13668">
        <f t="shared" si="429"/>
        <v>87</v>
      </c>
    </row>
    <row r="13669" spans="2:6" x14ac:dyDescent="0.25">
      <c r="B13669">
        <v>14436</v>
      </c>
      <c r="C13669">
        <v>3548</v>
      </c>
      <c r="D13669" s="3">
        <v>0.54706018518518518</v>
      </c>
      <c r="E13669" s="3">
        <f t="shared" si="428"/>
        <v>6.0462962962962996E-2</v>
      </c>
      <c r="F13669">
        <f t="shared" si="429"/>
        <v>87</v>
      </c>
    </row>
    <row r="13670" spans="2:6" x14ac:dyDescent="0.25">
      <c r="B13670">
        <v>14437</v>
      </c>
      <c r="C13670">
        <v>3548</v>
      </c>
      <c r="D13670" s="3">
        <v>0.54706018518518518</v>
      </c>
      <c r="E13670" s="3">
        <f t="shared" si="428"/>
        <v>6.0462962962962996E-2</v>
      </c>
      <c r="F13670">
        <f t="shared" si="429"/>
        <v>87</v>
      </c>
    </row>
    <row r="13671" spans="2:6" x14ac:dyDescent="0.25">
      <c r="B13671">
        <v>14438</v>
      </c>
      <c r="C13671">
        <v>3548</v>
      </c>
      <c r="D13671" s="3">
        <v>0.54706018518518518</v>
      </c>
      <c r="E13671" s="3">
        <f t="shared" si="428"/>
        <v>6.0462962962962996E-2</v>
      </c>
      <c r="F13671">
        <f t="shared" si="429"/>
        <v>87</v>
      </c>
    </row>
    <row r="13672" spans="2:6" x14ac:dyDescent="0.25">
      <c r="B13672">
        <v>14439</v>
      </c>
      <c r="C13672">
        <v>3548</v>
      </c>
      <c r="D13672" s="3">
        <v>0.54706018518518518</v>
      </c>
      <c r="E13672" s="3">
        <f t="shared" si="428"/>
        <v>6.0462962962962996E-2</v>
      </c>
      <c r="F13672">
        <f t="shared" si="429"/>
        <v>87</v>
      </c>
    </row>
    <row r="13673" spans="2:6" x14ac:dyDescent="0.25">
      <c r="B13673">
        <v>14440</v>
      </c>
      <c r="C13673">
        <v>3645</v>
      </c>
      <c r="D13673" s="3">
        <v>0.54707175925925922</v>
      </c>
      <c r="E13673" s="3">
        <f t="shared" si="428"/>
        <v>6.0474537037037035E-2</v>
      </c>
      <c r="F13673">
        <f t="shared" si="429"/>
        <v>87</v>
      </c>
    </row>
    <row r="13674" spans="2:6" x14ac:dyDescent="0.25">
      <c r="B13674">
        <v>14441</v>
      </c>
      <c r="C13674">
        <v>3645</v>
      </c>
      <c r="D13674" s="3">
        <v>0.54707175925925922</v>
      </c>
      <c r="E13674" s="3">
        <f t="shared" si="428"/>
        <v>6.0474537037037035E-2</v>
      </c>
      <c r="F13674">
        <f t="shared" si="429"/>
        <v>87</v>
      </c>
    </row>
    <row r="13675" spans="2:6" x14ac:dyDescent="0.25">
      <c r="B13675">
        <v>14442</v>
      </c>
      <c r="C13675">
        <v>3645</v>
      </c>
      <c r="D13675" s="3">
        <v>0.54707175925925922</v>
      </c>
      <c r="E13675" s="3">
        <f t="shared" si="428"/>
        <v>6.0474537037037035E-2</v>
      </c>
      <c r="F13675">
        <f t="shared" si="429"/>
        <v>87</v>
      </c>
    </row>
    <row r="13676" spans="2:6" x14ac:dyDescent="0.25">
      <c r="B13676">
        <v>14443</v>
      </c>
      <c r="C13676">
        <v>3645</v>
      </c>
      <c r="D13676" s="3">
        <v>0.54707175925925922</v>
      </c>
      <c r="E13676" s="3">
        <f t="shared" si="428"/>
        <v>6.0474537037037035E-2</v>
      </c>
      <c r="F13676">
        <f t="shared" si="429"/>
        <v>87</v>
      </c>
    </row>
    <row r="13677" spans="2:6" x14ac:dyDescent="0.25">
      <c r="B13677">
        <v>14444</v>
      </c>
      <c r="C13677">
        <v>4263</v>
      </c>
      <c r="D13677" s="3">
        <v>0.54707175925925922</v>
      </c>
      <c r="E13677" s="3">
        <f t="shared" si="428"/>
        <v>6.0474537037037035E-2</v>
      </c>
      <c r="F13677">
        <f t="shared" si="429"/>
        <v>87</v>
      </c>
    </row>
    <row r="13678" spans="2:6" x14ac:dyDescent="0.25">
      <c r="B13678">
        <v>14445</v>
      </c>
      <c r="C13678">
        <v>4263</v>
      </c>
      <c r="D13678" s="3">
        <v>0.54707175925925922</v>
      </c>
      <c r="E13678" s="3">
        <f t="shared" si="428"/>
        <v>6.0474537037037035E-2</v>
      </c>
      <c r="F13678">
        <f t="shared" si="429"/>
        <v>87</v>
      </c>
    </row>
    <row r="13679" spans="2:6" x14ac:dyDescent="0.25">
      <c r="B13679">
        <v>14446</v>
      </c>
      <c r="C13679">
        <v>4263</v>
      </c>
      <c r="D13679" s="3">
        <v>0.54707175925925922</v>
      </c>
      <c r="E13679" s="3">
        <f t="shared" si="428"/>
        <v>6.0474537037037035E-2</v>
      </c>
      <c r="F13679">
        <f t="shared" si="429"/>
        <v>87</v>
      </c>
    </row>
    <row r="13680" spans="2:6" x14ac:dyDescent="0.25">
      <c r="B13680">
        <v>14447</v>
      </c>
      <c r="C13680">
        <v>4263</v>
      </c>
      <c r="D13680" s="3">
        <v>0.54707175925925922</v>
      </c>
      <c r="E13680" s="3">
        <f t="shared" si="428"/>
        <v>6.0474537037037035E-2</v>
      </c>
      <c r="F13680">
        <f t="shared" si="429"/>
        <v>87</v>
      </c>
    </row>
    <row r="13681" spans="2:6" x14ac:dyDescent="0.25">
      <c r="B13681">
        <v>14448</v>
      </c>
      <c r="C13681">
        <v>3657</v>
      </c>
      <c r="D13681" s="3">
        <v>0.54707175925925922</v>
      </c>
      <c r="E13681" s="3">
        <f t="shared" si="428"/>
        <v>6.0474537037037035E-2</v>
      </c>
      <c r="F13681">
        <f t="shared" si="429"/>
        <v>87</v>
      </c>
    </row>
    <row r="13682" spans="2:6" x14ac:dyDescent="0.25">
      <c r="B13682">
        <v>14449</v>
      </c>
      <c r="C13682">
        <v>3657</v>
      </c>
      <c r="D13682" s="3">
        <v>0.54707175925925922</v>
      </c>
      <c r="E13682" s="3">
        <f t="shared" si="428"/>
        <v>6.0474537037037035E-2</v>
      </c>
      <c r="F13682">
        <f t="shared" si="429"/>
        <v>87</v>
      </c>
    </row>
    <row r="13683" spans="2:6" x14ac:dyDescent="0.25">
      <c r="B13683">
        <v>14450</v>
      </c>
      <c r="C13683">
        <v>3657</v>
      </c>
      <c r="D13683" s="3">
        <v>0.54707175925925922</v>
      </c>
      <c r="E13683" s="3">
        <f t="shared" si="428"/>
        <v>6.0474537037037035E-2</v>
      </c>
      <c r="F13683">
        <f t="shared" si="429"/>
        <v>87</v>
      </c>
    </row>
    <row r="13684" spans="2:6" x14ac:dyDescent="0.25">
      <c r="B13684">
        <v>14451</v>
      </c>
      <c r="C13684">
        <v>3657</v>
      </c>
      <c r="D13684" s="3">
        <v>0.54707175925925922</v>
      </c>
      <c r="E13684" s="3">
        <f t="shared" si="428"/>
        <v>6.0474537037037035E-2</v>
      </c>
      <c r="F13684">
        <f t="shared" si="429"/>
        <v>87</v>
      </c>
    </row>
    <row r="13685" spans="2:6" x14ac:dyDescent="0.25">
      <c r="B13685">
        <v>14452</v>
      </c>
      <c r="C13685">
        <v>3674</v>
      </c>
      <c r="D13685" s="3">
        <v>0.54707175925925922</v>
      </c>
      <c r="E13685" s="3">
        <f t="shared" si="428"/>
        <v>6.0474537037037035E-2</v>
      </c>
      <c r="F13685">
        <f t="shared" si="429"/>
        <v>87</v>
      </c>
    </row>
    <row r="13686" spans="2:6" x14ac:dyDescent="0.25">
      <c r="B13686">
        <v>14453</v>
      </c>
      <c r="C13686">
        <v>3674</v>
      </c>
      <c r="D13686" s="3">
        <v>0.54707175925925922</v>
      </c>
      <c r="E13686" s="3">
        <f t="shared" si="428"/>
        <v>6.0474537037037035E-2</v>
      </c>
      <c r="F13686">
        <f t="shared" si="429"/>
        <v>87</v>
      </c>
    </row>
    <row r="13687" spans="2:6" x14ac:dyDescent="0.25">
      <c r="B13687">
        <v>14454</v>
      </c>
      <c r="C13687">
        <v>3674</v>
      </c>
      <c r="D13687" s="3">
        <v>0.54707175925925922</v>
      </c>
      <c r="E13687" s="3">
        <f t="shared" si="428"/>
        <v>6.0474537037037035E-2</v>
      </c>
      <c r="F13687">
        <f t="shared" si="429"/>
        <v>87</v>
      </c>
    </row>
    <row r="13688" spans="2:6" x14ac:dyDescent="0.25">
      <c r="B13688">
        <v>14455</v>
      </c>
      <c r="C13688">
        <v>3674</v>
      </c>
      <c r="D13688" s="3">
        <v>0.54707175925925922</v>
      </c>
      <c r="E13688" s="3">
        <f t="shared" si="428"/>
        <v>6.0474537037037035E-2</v>
      </c>
      <c r="F13688">
        <f t="shared" si="429"/>
        <v>87</v>
      </c>
    </row>
    <row r="13689" spans="2:6" x14ac:dyDescent="0.25">
      <c r="B13689">
        <v>14456</v>
      </c>
      <c r="C13689">
        <v>3591</v>
      </c>
      <c r="D13689" s="3">
        <v>0.5470949074074074</v>
      </c>
      <c r="E13689" s="3">
        <f t="shared" si="428"/>
        <v>6.0497685185185224E-2</v>
      </c>
      <c r="F13689">
        <f t="shared" si="429"/>
        <v>87</v>
      </c>
    </row>
    <row r="13690" spans="2:6" x14ac:dyDescent="0.25">
      <c r="B13690">
        <v>14457</v>
      </c>
      <c r="C13690">
        <v>3591</v>
      </c>
      <c r="D13690" s="3">
        <v>0.5470949074074074</v>
      </c>
      <c r="E13690" s="3">
        <f t="shared" si="428"/>
        <v>6.0497685185185224E-2</v>
      </c>
      <c r="F13690">
        <f t="shared" si="429"/>
        <v>87</v>
      </c>
    </row>
    <row r="13691" spans="2:6" x14ac:dyDescent="0.25">
      <c r="B13691">
        <v>14458</v>
      </c>
      <c r="C13691">
        <v>3591</v>
      </c>
      <c r="D13691" s="3">
        <v>0.5470949074074074</v>
      </c>
      <c r="E13691" s="3">
        <f t="shared" si="428"/>
        <v>6.0497685185185224E-2</v>
      </c>
      <c r="F13691">
        <f t="shared" si="429"/>
        <v>87</v>
      </c>
    </row>
    <row r="13692" spans="2:6" x14ac:dyDescent="0.25">
      <c r="B13692">
        <v>14459</v>
      </c>
      <c r="C13692">
        <v>3591</v>
      </c>
      <c r="D13692" s="3">
        <v>0.5470949074074074</v>
      </c>
      <c r="E13692" s="3">
        <f t="shared" si="428"/>
        <v>6.0497685185185224E-2</v>
      </c>
      <c r="F13692">
        <f t="shared" si="429"/>
        <v>87</v>
      </c>
    </row>
    <row r="13693" spans="2:6" x14ac:dyDescent="0.25">
      <c r="B13693">
        <v>14460</v>
      </c>
      <c r="C13693">
        <v>3640</v>
      </c>
      <c r="D13693" s="3">
        <v>0.5470949074074074</v>
      </c>
      <c r="E13693" s="3">
        <f t="shared" si="428"/>
        <v>6.0497685185185224E-2</v>
      </c>
      <c r="F13693">
        <f t="shared" si="429"/>
        <v>87</v>
      </c>
    </row>
    <row r="13694" spans="2:6" x14ac:dyDescent="0.25">
      <c r="B13694">
        <v>14461</v>
      </c>
      <c r="C13694">
        <v>3640</v>
      </c>
      <c r="D13694" s="3">
        <v>0.5470949074074074</v>
      </c>
      <c r="E13694" s="3">
        <f t="shared" si="428"/>
        <v>6.0497685185185224E-2</v>
      </c>
      <c r="F13694">
        <f t="shared" si="429"/>
        <v>87</v>
      </c>
    </row>
    <row r="13695" spans="2:6" x14ac:dyDescent="0.25">
      <c r="B13695">
        <v>14462</v>
      </c>
      <c r="C13695">
        <v>3640</v>
      </c>
      <c r="D13695" s="3">
        <v>0.5470949074074074</v>
      </c>
      <c r="E13695" s="3">
        <f t="shared" si="428"/>
        <v>6.0497685185185224E-2</v>
      </c>
      <c r="F13695">
        <f t="shared" si="429"/>
        <v>87</v>
      </c>
    </row>
    <row r="13696" spans="2:6" x14ac:dyDescent="0.25">
      <c r="B13696">
        <v>14463</v>
      </c>
      <c r="C13696">
        <v>3640</v>
      </c>
      <c r="D13696" s="3">
        <v>0.5470949074074074</v>
      </c>
      <c r="E13696" s="3">
        <f t="shared" si="428"/>
        <v>6.0497685185185224E-2</v>
      </c>
      <c r="F13696">
        <f t="shared" si="429"/>
        <v>87</v>
      </c>
    </row>
    <row r="13697" spans="2:6" x14ac:dyDescent="0.25">
      <c r="B13697">
        <v>14464</v>
      </c>
      <c r="C13697">
        <v>4407</v>
      </c>
      <c r="D13697" s="3">
        <v>0.5470949074074074</v>
      </c>
      <c r="E13697" s="3">
        <f t="shared" si="428"/>
        <v>6.0497685185185224E-2</v>
      </c>
      <c r="F13697">
        <f t="shared" si="429"/>
        <v>87</v>
      </c>
    </row>
    <row r="13698" spans="2:6" x14ac:dyDescent="0.25">
      <c r="B13698">
        <v>14465</v>
      </c>
      <c r="C13698">
        <v>4407</v>
      </c>
      <c r="D13698" s="3">
        <v>0.5470949074074074</v>
      </c>
      <c r="E13698" s="3">
        <f t="shared" ref="E13698:E13761" si="430">D13698-$A$1</f>
        <v>6.0497685185185224E-2</v>
      </c>
      <c r="F13698">
        <f t="shared" ref="F13698:F13761" si="431">(MINUTE(E13698))+60</f>
        <v>87</v>
      </c>
    </row>
    <row r="13699" spans="2:6" x14ac:dyDescent="0.25">
      <c r="B13699">
        <v>14466</v>
      </c>
      <c r="C13699">
        <v>4407</v>
      </c>
      <c r="D13699" s="3">
        <v>0.5470949074074074</v>
      </c>
      <c r="E13699" s="3">
        <f t="shared" si="430"/>
        <v>6.0497685185185224E-2</v>
      </c>
      <c r="F13699">
        <f t="shared" si="431"/>
        <v>87</v>
      </c>
    </row>
    <row r="13700" spans="2:6" x14ac:dyDescent="0.25">
      <c r="B13700">
        <v>14467</v>
      </c>
      <c r="C13700">
        <v>4407</v>
      </c>
      <c r="D13700" s="3">
        <v>0.54710648148148155</v>
      </c>
      <c r="E13700" s="3">
        <f t="shared" si="430"/>
        <v>6.0509259259259374E-2</v>
      </c>
      <c r="F13700">
        <f t="shared" si="431"/>
        <v>87</v>
      </c>
    </row>
    <row r="13701" spans="2:6" x14ac:dyDescent="0.25">
      <c r="B13701">
        <v>14468</v>
      </c>
      <c r="C13701">
        <v>3652</v>
      </c>
      <c r="D13701" s="3">
        <v>0.54710648148148155</v>
      </c>
      <c r="E13701" s="3">
        <f t="shared" si="430"/>
        <v>6.0509259259259374E-2</v>
      </c>
      <c r="F13701">
        <f t="shared" si="431"/>
        <v>87</v>
      </c>
    </row>
    <row r="13702" spans="2:6" x14ac:dyDescent="0.25">
      <c r="B13702">
        <v>14469</v>
      </c>
      <c r="C13702">
        <v>3652</v>
      </c>
      <c r="D13702" s="3">
        <v>0.54710648148148155</v>
      </c>
      <c r="E13702" s="3">
        <f t="shared" si="430"/>
        <v>6.0509259259259374E-2</v>
      </c>
      <c r="F13702">
        <f t="shared" si="431"/>
        <v>87</v>
      </c>
    </row>
    <row r="13703" spans="2:6" x14ac:dyDescent="0.25">
      <c r="B13703">
        <v>14470</v>
      </c>
      <c r="C13703">
        <v>3652</v>
      </c>
      <c r="D13703" s="3">
        <v>0.54710648148148155</v>
      </c>
      <c r="E13703" s="3">
        <f t="shared" si="430"/>
        <v>6.0509259259259374E-2</v>
      </c>
      <c r="F13703">
        <f t="shared" si="431"/>
        <v>87</v>
      </c>
    </row>
    <row r="13704" spans="2:6" x14ac:dyDescent="0.25">
      <c r="B13704">
        <v>14471</v>
      </c>
      <c r="C13704">
        <v>3652</v>
      </c>
      <c r="D13704" s="3">
        <v>0.54710648148148155</v>
      </c>
      <c r="E13704" s="3">
        <f t="shared" si="430"/>
        <v>6.0509259259259374E-2</v>
      </c>
      <c r="F13704">
        <f t="shared" si="431"/>
        <v>87</v>
      </c>
    </row>
    <row r="13705" spans="2:6" x14ac:dyDescent="0.25">
      <c r="B13705">
        <v>14472</v>
      </c>
      <c r="C13705">
        <v>3565</v>
      </c>
      <c r="D13705" s="3">
        <v>0.54710648148148155</v>
      </c>
      <c r="E13705" s="3">
        <f t="shared" si="430"/>
        <v>6.0509259259259374E-2</v>
      </c>
      <c r="F13705">
        <f t="shared" si="431"/>
        <v>87</v>
      </c>
    </row>
    <row r="13706" spans="2:6" x14ac:dyDescent="0.25">
      <c r="B13706">
        <v>14473</v>
      </c>
      <c r="C13706">
        <v>3565</v>
      </c>
      <c r="D13706" s="3">
        <v>0.54710648148148155</v>
      </c>
      <c r="E13706" s="3">
        <f t="shared" si="430"/>
        <v>6.0509259259259374E-2</v>
      </c>
      <c r="F13706">
        <f t="shared" si="431"/>
        <v>87</v>
      </c>
    </row>
    <row r="13707" spans="2:6" x14ac:dyDescent="0.25">
      <c r="B13707">
        <v>14474</v>
      </c>
      <c r="C13707">
        <v>3565</v>
      </c>
      <c r="D13707" s="3">
        <v>0.54710648148148155</v>
      </c>
      <c r="E13707" s="3">
        <f t="shared" si="430"/>
        <v>6.0509259259259374E-2</v>
      </c>
      <c r="F13707">
        <f t="shared" si="431"/>
        <v>87</v>
      </c>
    </row>
    <row r="13708" spans="2:6" x14ac:dyDescent="0.25">
      <c r="B13708">
        <v>14475</v>
      </c>
      <c r="C13708">
        <v>3565</v>
      </c>
      <c r="D13708" s="3">
        <v>0.54710648148148155</v>
      </c>
      <c r="E13708" s="3">
        <f t="shared" si="430"/>
        <v>6.0509259259259374E-2</v>
      </c>
      <c r="F13708">
        <f t="shared" si="431"/>
        <v>87</v>
      </c>
    </row>
    <row r="13709" spans="2:6" x14ac:dyDescent="0.25">
      <c r="B13709">
        <v>14476</v>
      </c>
      <c r="C13709">
        <v>3646</v>
      </c>
      <c r="D13709" s="3">
        <v>0.54711805555555559</v>
      </c>
      <c r="E13709" s="3">
        <f t="shared" si="430"/>
        <v>6.0520833333333413E-2</v>
      </c>
      <c r="F13709">
        <f t="shared" si="431"/>
        <v>87</v>
      </c>
    </row>
    <row r="13710" spans="2:6" x14ac:dyDescent="0.25">
      <c r="B13710">
        <v>14477</v>
      </c>
      <c r="C13710">
        <v>3646</v>
      </c>
      <c r="D13710" s="3">
        <v>0.54711805555555559</v>
      </c>
      <c r="E13710" s="3">
        <f t="shared" si="430"/>
        <v>6.0520833333333413E-2</v>
      </c>
      <c r="F13710">
        <f t="shared" si="431"/>
        <v>87</v>
      </c>
    </row>
    <row r="13711" spans="2:6" x14ac:dyDescent="0.25">
      <c r="B13711">
        <v>14478</v>
      </c>
      <c r="C13711">
        <v>3646</v>
      </c>
      <c r="D13711" s="3">
        <v>0.54712962962962963</v>
      </c>
      <c r="E13711" s="3">
        <f t="shared" si="430"/>
        <v>6.0532407407407451E-2</v>
      </c>
      <c r="F13711">
        <f t="shared" si="431"/>
        <v>87</v>
      </c>
    </row>
    <row r="13712" spans="2:6" x14ac:dyDescent="0.25">
      <c r="B13712">
        <v>14479</v>
      </c>
      <c r="C13712">
        <v>3646</v>
      </c>
      <c r="D13712" s="3">
        <v>0.54712962962962963</v>
      </c>
      <c r="E13712" s="3">
        <f t="shared" si="430"/>
        <v>6.0532407407407451E-2</v>
      </c>
      <c r="F13712">
        <f t="shared" si="431"/>
        <v>87</v>
      </c>
    </row>
    <row r="13713" spans="2:6" x14ac:dyDescent="0.25">
      <c r="B13713">
        <v>14480</v>
      </c>
      <c r="C13713">
        <v>3539</v>
      </c>
      <c r="D13713" s="3">
        <v>0.54712962962962963</v>
      </c>
      <c r="E13713" s="3">
        <f t="shared" si="430"/>
        <v>6.0532407407407451E-2</v>
      </c>
      <c r="F13713">
        <f t="shared" si="431"/>
        <v>87</v>
      </c>
    </row>
    <row r="13714" spans="2:6" x14ac:dyDescent="0.25">
      <c r="B13714">
        <v>14481</v>
      </c>
      <c r="C13714">
        <v>3539</v>
      </c>
      <c r="D13714" s="3">
        <v>0.54712962962962963</v>
      </c>
      <c r="E13714" s="3">
        <f t="shared" si="430"/>
        <v>6.0532407407407451E-2</v>
      </c>
      <c r="F13714">
        <f t="shared" si="431"/>
        <v>87</v>
      </c>
    </row>
    <row r="13715" spans="2:6" x14ac:dyDescent="0.25">
      <c r="B13715">
        <v>14482</v>
      </c>
      <c r="C13715">
        <v>3539</v>
      </c>
      <c r="D13715" s="3">
        <v>0.54712962962962963</v>
      </c>
      <c r="E13715" s="3">
        <f t="shared" si="430"/>
        <v>6.0532407407407451E-2</v>
      </c>
      <c r="F13715">
        <f t="shared" si="431"/>
        <v>87</v>
      </c>
    </row>
    <row r="13716" spans="2:6" x14ac:dyDescent="0.25">
      <c r="B13716">
        <v>14483</v>
      </c>
      <c r="C13716">
        <v>3539</v>
      </c>
      <c r="D13716" s="3">
        <v>0.54712962962962963</v>
      </c>
      <c r="E13716" s="3">
        <f t="shared" si="430"/>
        <v>6.0532407407407451E-2</v>
      </c>
      <c r="F13716">
        <f t="shared" si="431"/>
        <v>87</v>
      </c>
    </row>
    <row r="13717" spans="2:6" x14ac:dyDescent="0.25">
      <c r="B13717">
        <v>14484</v>
      </c>
      <c r="C13717">
        <v>3659</v>
      </c>
      <c r="D13717" s="3">
        <v>0.54712962962962963</v>
      </c>
      <c r="E13717" s="3">
        <f t="shared" si="430"/>
        <v>6.0532407407407451E-2</v>
      </c>
      <c r="F13717">
        <f t="shared" si="431"/>
        <v>87</v>
      </c>
    </row>
    <row r="13718" spans="2:6" x14ac:dyDescent="0.25">
      <c r="B13718">
        <v>14485</v>
      </c>
      <c r="C13718">
        <v>3659</v>
      </c>
      <c r="D13718" s="3">
        <v>0.54712962962962963</v>
      </c>
      <c r="E13718" s="3">
        <f t="shared" si="430"/>
        <v>6.0532407407407451E-2</v>
      </c>
      <c r="F13718">
        <f t="shared" si="431"/>
        <v>87</v>
      </c>
    </row>
    <row r="13719" spans="2:6" x14ac:dyDescent="0.25">
      <c r="B13719">
        <v>14486</v>
      </c>
      <c r="C13719">
        <v>3659</v>
      </c>
      <c r="D13719" s="3">
        <v>0.54712962962962963</v>
      </c>
      <c r="E13719" s="3">
        <f t="shared" si="430"/>
        <v>6.0532407407407451E-2</v>
      </c>
      <c r="F13719">
        <f t="shared" si="431"/>
        <v>87</v>
      </c>
    </row>
    <row r="13720" spans="2:6" x14ac:dyDescent="0.25">
      <c r="B13720">
        <v>14487</v>
      </c>
      <c r="C13720">
        <v>3659</v>
      </c>
      <c r="D13720" s="3">
        <v>0.54712962962962963</v>
      </c>
      <c r="E13720" s="3">
        <f t="shared" si="430"/>
        <v>6.0532407407407451E-2</v>
      </c>
      <c r="F13720">
        <f t="shared" si="431"/>
        <v>87</v>
      </c>
    </row>
    <row r="13721" spans="2:6" x14ac:dyDescent="0.25">
      <c r="B13721">
        <v>14488</v>
      </c>
      <c r="C13721">
        <v>3550</v>
      </c>
      <c r="D13721" s="3">
        <v>0.54712962962962963</v>
      </c>
      <c r="E13721" s="3">
        <f t="shared" si="430"/>
        <v>6.0532407407407451E-2</v>
      </c>
      <c r="F13721">
        <f t="shared" si="431"/>
        <v>87</v>
      </c>
    </row>
    <row r="13722" spans="2:6" x14ac:dyDescent="0.25">
      <c r="B13722">
        <v>14489</v>
      </c>
      <c r="C13722">
        <v>3550</v>
      </c>
      <c r="D13722" s="3">
        <v>0.54712962962962963</v>
      </c>
      <c r="E13722" s="3">
        <f t="shared" si="430"/>
        <v>6.0532407407407451E-2</v>
      </c>
      <c r="F13722">
        <f t="shared" si="431"/>
        <v>87</v>
      </c>
    </row>
    <row r="13723" spans="2:6" x14ac:dyDescent="0.25">
      <c r="B13723">
        <v>14490</v>
      </c>
      <c r="C13723">
        <v>3550</v>
      </c>
      <c r="D13723" s="3">
        <v>0.54712962962962963</v>
      </c>
      <c r="E13723" s="3">
        <f t="shared" si="430"/>
        <v>6.0532407407407451E-2</v>
      </c>
      <c r="F13723">
        <f t="shared" si="431"/>
        <v>87</v>
      </c>
    </row>
    <row r="13724" spans="2:6" x14ac:dyDescent="0.25">
      <c r="B13724">
        <v>14491</v>
      </c>
      <c r="C13724">
        <v>3550</v>
      </c>
      <c r="D13724" s="3">
        <v>0.54712962962962963</v>
      </c>
      <c r="E13724" s="3">
        <f t="shared" si="430"/>
        <v>6.0532407407407451E-2</v>
      </c>
      <c r="F13724">
        <f t="shared" si="431"/>
        <v>87</v>
      </c>
    </row>
    <row r="13725" spans="2:6" x14ac:dyDescent="0.25">
      <c r="B13725">
        <v>14492</v>
      </c>
      <c r="C13725">
        <v>3536</v>
      </c>
      <c r="D13725" s="3">
        <v>0.54714120370370367</v>
      </c>
      <c r="E13725" s="3">
        <f t="shared" si="430"/>
        <v>6.054398148148149E-2</v>
      </c>
      <c r="F13725">
        <f t="shared" si="431"/>
        <v>87</v>
      </c>
    </row>
    <row r="13726" spans="2:6" x14ac:dyDescent="0.25">
      <c r="B13726">
        <v>14493</v>
      </c>
      <c r="C13726">
        <v>3536</v>
      </c>
      <c r="D13726" s="3">
        <v>0.54714120370370367</v>
      </c>
      <c r="E13726" s="3">
        <f t="shared" si="430"/>
        <v>6.054398148148149E-2</v>
      </c>
      <c r="F13726">
        <f t="shared" si="431"/>
        <v>87</v>
      </c>
    </row>
    <row r="13727" spans="2:6" x14ac:dyDescent="0.25">
      <c r="B13727">
        <v>14494</v>
      </c>
      <c r="C13727">
        <v>3536</v>
      </c>
      <c r="D13727" s="3">
        <v>0.54714120370370367</v>
      </c>
      <c r="E13727" s="3">
        <f t="shared" si="430"/>
        <v>6.054398148148149E-2</v>
      </c>
      <c r="F13727">
        <f t="shared" si="431"/>
        <v>87</v>
      </c>
    </row>
    <row r="13728" spans="2:6" x14ac:dyDescent="0.25">
      <c r="B13728">
        <v>14495</v>
      </c>
      <c r="C13728">
        <v>3536</v>
      </c>
      <c r="D13728" s="3">
        <v>0.54714120370370367</v>
      </c>
      <c r="E13728" s="3">
        <f t="shared" si="430"/>
        <v>6.054398148148149E-2</v>
      </c>
      <c r="F13728">
        <f t="shared" si="431"/>
        <v>87</v>
      </c>
    </row>
    <row r="13729" spans="2:6" x14ac:dyDescent="0.25">
      <c r="B13729">
        <v>14496</v>
      </c>
      <c r="C13729">
        <v>3657</v>
      </c>
      <c r="D13729" s="3">
        <v>0.54715277777777771</v>
      </c>
      <c r="E13729" s="3">
        <f t="shared" si="430"/>
        <v>6.0555555555555529E-2</v>
      </c>
      <c r="F13729">
        <f t="shared" si="431"/>
        <v>87</v>
      </c>
    </row>
    <row r="13730" spans="2:6" x14ac:dyDescent="0.25">
      <c r="B13730">
        <v>14497</v>
      </c>
      <c r="C13730">
        <v>3657</v>
      </c>
      <c r="D13730" s="3">
        <v>0.54715277777777771</v>
      </c>
      <c r="E13730" s="3">
        <f t="shared" si="430"/>
        <v>6.0555555555555529E-2</v>
      </c>
      <c r="F13730">
        <f t="shared" si="431"/>
        <v>87</v>
      </c>
    </row>
    <row r="13731" spans="2:6" x14ac:dyDescent="0.25">
      <c r="B13731">
        <v>14498</v>
      </c>
      <c r="C13731">
        <v>3657</v>
      </c>
      <c r="D13731" s="3">
        <v>0.54715277777777771</v>
      </c>
      <c r="E13731" s="3">
        <f t="shared" si="430"/>
        <v>6.0555555555555529E-2</v>
      </c>
      <c r="F13731">
        <f t="shared" si="431"/>
        <v>87</v>
      </c>
    </row>
    <row r="13732" spans="2:6" x14ac:dyDescent="0.25">
      <c r="B13732">
        <v>14499</v>
      </c>
      <c r="C13732">
        <v>3657</v>
      </c>
      <c r="D13732" s="3">
        <v>0.54715277777777771</v>
      </c>
      <c r="E13732" s="3">
        <f t="shared" si="430"/>
        <v>6.0555555555555529E-2</v>
      </c>
      <c r="F13732">
        <f t="shared" si="431"/>
        <v>87</v>
      </c>
    </row>
    <row r="13733" spans="2:6" x14ac:dyDescent="0.25">
      <c r="B13733">
        <v>14500</v>
      </c>
      <c r="C13733">
        <v>3636</v>
      </c>
      <c r="D13733" s="3">
        <v>0.54715277777777771</v>
      </c>
      <c r="E13733" s="3">
        <f t="shared" si="430"/>
        <v>6.0555555555555529E-2</v>
      </c>
      <c r="F13733">
        <f t="shared" si="431"/>
        <v>87</v>
      </c>
    </row>
    <row r="13734" spans="2:6" x14ac:dyDescent="0.25">
      <c r="B13734">
        <v>14501</v>
      </c>
      <c r="C13734">
        <v>3636</v>
      </c>
      <c r="D13734" s="3">
        <v>0.54715277777777771</v>
      </c>
      <c r="E13734" s="3">
        <f t="shared" si="430"/>
        <v>6.0555555555555529E-2</v>
      </c>
      <c r="F13734">
        <f t="shared" si="431"/>
        <v>87</v>
      </c>
    </row>
    <row r="13735" spans="2:6" x14ac:dyDescent="0.25">
      <c r="B13735">
        <v>14502</v>
      </c>
      <c r="C13735">
        <v>3636</v>
      </c>
      <c r="D13735" s="3">
        <v>0.54715277777777771</v>
      </c>
      <c r="E13735" s="3">
        <f t="shared" si="430"/>
        <v>6.0555555555555529E-2</v>
      </c>
      <c r="F13735">
        <f t="shared" si="431"/>
        <v>87</v>
      </c>
    </row>
    <row r="13736" spans="2:6" x14ac:dyDescent="0.25">
      <c r="B13736">
        <v>14503</v>
      </c>
      <c r="C13736">
        <v>3636</v>
      </c>
      <c r="D13736" s="3">
        <v>0.54715277777777771</v>
      </c>
      <c r="E13736" s="3">
        <f t="shared" si="430"/>
        <v>6.0555555555555529E-2</v>
      </c>
      <c r="F13736">
        <f t="shared" si="431"/>
        <v>87</v>
      </c>
    </row>
    <row r="13737" spans="2:6" x14ac:dyDescent="0.25">
      <c r="B13737">
        <v>14504</v>
      </c>
      <c r="C13737">
        <v>3582</v>
      </c>
      <c r="D13737" s="3">
        <v>0.54715277777777771</v>
      </c>
      <c r="E13737" s="3">
        <f t="shared" si="430"/>
        <v>6.0555555555555529E-2</v>
      </c>
      <c r="F13737">
        <f t="shared" si="431"/>
        <v>87</v>
      </c>
    </row>
    <row r="13738" spans="2:6" x14ac:dyDescent="0.25">
      <c r="B13738">
        <v>14505</v>
      </c>
      <c r="C13738">
        <v>3582</v>
      </c>
      <c r="D13738" s="3">
        <v>0.54715277777777771</v>
      </c>
      <c r="E13738" s="3">
        <f t="shared" si="430"/>
        <v>6.0555555555555529E-2</v>
      </c>
      <c r="F13738">
        <f t="shared" si="431"/>
        <v>87</v>
      </c>
    </row>
    <row r="13739" spans="2:6" x14ac:dyDescent="0.25">
      <c r="B13739">
        <v>14506</v>
      </c>
      <c r="C13739">
        <v>3582</v>
      </c>
      <c r="D13739" s="3">
        <v>0.54715277777777771</v>
      </c>
      <c r="E13739" s="3">
        <f t="shared" si="430"/>
        <v>6.0555555555555529E-2</v>
      </c>
      <c r="F13739">
        <f t="shared" si="431"/>
        <v>87</v>
      </c>
    </row>
    <row r="13740" spans="2:6" x14ac:dyDescent="0.25">
      <c r="B13740">
        <v>14507</v>
      </c>
      <c r="C13740">
        <v>3582</v>
      </c>
      <c r="D13740" s="3">
        <v>0.54715277777777771</v>
      </c>
      <c r="E13740" s="3">
        <f t="shared" si="430"/>
        <v>6.0555555555555529E-2</v>
      </c>
      <c r="F13740">
        <f t="shared" si="431"/>
        <v>87</v>
      </c>
    </row>
    <row r="13741" spans="2:6" x14ac:dyDescent="0.25">
      <c r="B13741">
        <v>14508</v>
      </c>
      <c r="C13741">
        <v>3549</v>
      </c>
      <c r="D13741" s="3">
        <v>0.54715277777777771</v>
      </c>
      <c r="E13741" s="3">
        <f t="shared" si="430"/>
        <v>6.0555555555555529E-2</v>
      </c>
      <c r="F13741">
        <f t="shared" si="431"/>
        <v>87</v>
      </c>
    </row>
    <row r="13742" spans="2:6" x14ac:dyDescent="0.25">
      <c r="B13742">
        <v>14509</v>
      </c>
      <c r="C13742">
        <v>3549</v>
      </c>
      <c r="D13742" s="3">
        <v>0.54715277777777771</v>
      </c>
      <c r="E13742" s="3">
        <f t="shared" si="430"/>
        <v>6.0555555555555529E-2</v>
      </c>
      <c r="F13742">
        <f t="shared" si="431"/>
        <v>87</v>
      </c>
    </row>
    <row r="13743" spans="2:6" x14ac:dyDescent="0.25">
      <c r="B13743">
        <v>14510</v>
      </c>
      <c r="C13743">
        <v>3549</v>
      </c>
      <c r="D13743" s="3">
        <v>0.54715277777777771</v>
      </c>
      <c r="E13743" s="3">
        <f t="shared" si="430"/>
        <v>6.0555555555555529E-2</v>
      </c>
      <c r="F13743">
        <f t="shared" si="431"/>
        <v>87</v>
      </c>
    </row>
    <row r="13744" spans="2:6" x14ac:dyDescent="0.25">
      <c r="B13744">
        <v>14511</v>
      </c>
      <c r="C13744">
        <v>3549</v>
      </c>
      <c r="D13744" s="3">
        <v>0.54715277777777771</v>
      </c>
      <c r="E13744" s="3">
        <f t="shared" si="430"/>
        <v>6.0555555555555529E-2</v>
      </c>
      <c r="F13744">
        <f t="shared" si="431"/>
        <v>87</v>
      </c>
    </row>
    <row r="13745" spans="2:6" x14ac:dyDescent="0.25">
      <c r="B13745">
        <v>14512</v>
      </c>
      <c r="C13745">
        <v>3575</v>
      </c>
      <c r="D13745" s="3">
        <v>0.54715277777777771</v>
      </c>
      <c r="E13745" s="3">
        <f t="shared" si="430"/>
        <v>6.0555555555555529E-2</v>
      </c>
      <c r="F13745">
        <f t="shared" si="431"/>
        <v>87</v>
      </c>
    </row>
    <row r="13746" spans="2:6" x14ac:dyDescent="0.25">
      <c r="B13746">
        <v>14513</v>
      </c>
      <c r="C13746">
        <v>3575</v>
      </c>
      <c r="D13746" s="3">
        <v>0.54715277777777771</v>
      </c>
      <c r="E13746" s="3">
        <f t="shared" si="430"/>
        <v>6.0555555555555529E-2</v>
      </c>
      <c r="F13746">
        <f t="shared" si="431"/>
        <v>87</v>
      </c>
    </row>
    <row r="13747" spans="2:6" x14ac:dyDescent="0.25">
      <c r="B13747">
        <v>14514</v>
      </c>
      <c r="C13747">
        <v>3575</v>
      </c>
      <c r="D13747" s="3">
        <v>0.54715277777777771</v>
      </c>
      <c r="E13747" s="3">
        <f t="shared" si="430"/>
        <v>6.0555555555555529E-2</v>
      </c>
      <c r="F13747">
        <f t="shared" si="431"/>
        <v>87</v>
      </c>
    </row>
    <row r="13748" spans="2:6" x14ac:dyDescent="0.25">
      <c r="B13748">
        <v>14515</v>
      </c>
      <c r="C13748">
        <v>3575</v>
      </c>
      <c r="D13748" s="3">
        <v>0.54715277777777771</v>
      </c>
      <c r="E13748" s="3">
        <f t="shared" si="430"/>
        <v>6.0555555555555529E-2</v>
      </c>
      <c r="F13748">
        <f t="shared" si="431"/>
        <v>87</v>
      </c>
    </row>
    <row r="13749" spans="2:6" x14ac:dyDescent="0.25">
      <c r="B13749">
        <v>14516</v>
      </c>
      <c r="C13749">
        <v>3570</v>
      </c>
      <c r="D13749" s="3">
        <v>0.54716435185185186</v>
      </c>
      <c r="E13749" s="3">
        <f t="shared" si="430"/>
        <v>6.0567129629629679E-2</v>
      </c>
      <c r="F13749">
        <f t="shared" si="431"/>
        <v>87</v>
      </c>
    </row>
    <row r="13750" spans="2:6" x14ac:dyDescent="0.25">
      <c r="B13750">
        <v>14517</v>
      </c>
      <c r="C13750">
        <v>3570</v>
      </c>
      <c r="D13750" s="3">
        <v>0.54716435185185186</v>
      </c>
      <c r="E13750" s="3">
        <f t="shared" si="430"/>
        <v>6.0567129629629679E-2</v>
      </c>
      <c r="F13750">
        <f t="shared" si="431"/>
        <v>87</v>
      </c>
    </row>
    <row r="13751" spans="2:6" x14ac:dyDescent="0.25">
      <c r="B13751">
        <v>14518</v>
      </c>
      <c r="C13751">
        <v>3570</v>
      </c>
      <c r="D13751" s="3">
        <v>0.54716435185185186</v>
      </c>
      <c r="E13751" s="3">
        <f t="shared" si="430"/>
        <v>6.0567129629629679E-2</v>
      </c>
      <c r="F13751">
        <f t="shared" si="431"/>
        <v>87</v>
      </c>
    </row>
    <row r="13752" spans="2:6" x14ac:dyDescent="0.25">
      <c r="B13752">
        <v>14519</v>
      </c>
      <c r="C13752">
        <v>3570</v>
      </c>
      <c r="D13752" s="3">
        <v>0.54716435185185186</v>
      </c>
      <c r="E13752" s="3">
        <f t="shared" si="430"/>
        <v>6.0567129629629679E-2</v>
      </c>
      <c r="F13752">
        <f t="shared" si="431"/>
        <v>87</v>
      </c>
    </row>
    <row r="13753" spans="2:6" x14ac:dyDescent="0.25">
      <c r="B13753">
        <v>14520</v>
      </c>
      <c r="C13753">
        <v>3639</v>
      </c>
      <c r="D13753" s="3">
        <v>0.54716435185185186</v>
      </c>
      <c r="E13753" s="3">
        <f t="shared" si="430"/>
        <v>6.0567129629629679E-2</v>
      </c>
      <c r="F13753">
        <f t="shared" si="431"/>
        <v>87</v>
      </c>
    </row>
    <row r="13754" spans="2:6" x14ac:dyDescent="0.25">
      <c r="B13754">
        <v>14521</v>
      </c>
      <c r="C13754">
        <v>3639</v>
      </c>
      <c r="D13754" s="3">
        <v>0.54716435185185186</v>
      </c>
      <c r="E13754" s="3">
        <f t="shared" si="430"/>
        <v>6.0567129629629679E-2</v>
      </c>
      <c r="F13754">
        <f t="shared" si="431"/>
        <v>87</v>
      </c>
    </row>
    <row r="13755" spans="2:6" x14ac:dyDescent="0.25">
      <c r="B13755">
        <v>14522</v>
      </c>
      <c r="C13755">
        <v>3639</v>
      </c>
      <c r="D13755" s="3">
        <v>0.54716435185185186</v>
      </c>
      <c r="E13755" s="3">
        <f t="shared" si="430"/>
        <v>6.0567129629629679E-2</v>
      </c>
      <c r="F13755">
        <f t="shared" si="431"/>
        <v>87</v>
      </c>
    </row>
    <row r="13756" spans="2:6" x14ac:dyDescent="0.25">
      <c r="B13756">
        <v>14523</v>
      </c>
      <c r="C13756">
        <v>3639</v>
      </c>
      <c r="D13756" s="3">
        <v>0.54716435185185186</v>
      </c>
      <c r="E13756" s="3">
        <f t="shared" si="430"/>
        <v>6.0567129629629679E-2</v>
      </c>
      <c r="F13756">
        <f t="shared" si="431"/>
        <v>87</v>
      </c>
    </row>
    <row r="13757" spans="2:6" x14ac:dyDescent="0.25">
      <c r="B13757">
        <v>14524</v>
      </c>
      <c r="C13757">
        <v>3540</v>
      </c>
      <c r="D13757" s="3">
        <v>0.5471759259259259</v>
      </c>
      <c r="E13757" s="3">
        <f t="shared" si="430"/>
        <v>6.0578703703703718E-2</v>
      </c>
      <c r="F13757">
        <f t="shared" si="431"/>
        <v>87</v>
      </c>
    </row>
    <row r="13758" spans="2:6" x14ac:dyDescent="0.25">
      <c r="B13758">
        <v>14525</v>
      </c>
      <c r="C13758">
        <v>3540</v>
      </c>
      <c r="D13758" s="3">
        <v>0.5471759259259259</v>
      </c>
      <c r="E13758" s="3">
        <f t="shared" si="430"/>
        <v>6.0578703703703718E-2</v>
      </c>
      <c r="F13758">
        <f t="shared" si="431"/>
        <v>87</v>
      </c>
    </row>
    <row r="13759" spans="2:6" x14ac:dyDescent="0.25">
      <c r="B13759">
        <v>14526</v>
      </c>
      <c r="C13759">
        <v>3540</v>
      </c>
      <c r="D13759" s="3">
        <v>0.5471759259259259</v>
      </c>
      <c r="E13759" s="3">
        <f t="shared" si="430"/>
        <v>6.0578703703703718E-2</v>
      </c>
      <c r="F13759">
        <f t="shared" si="431"/>
        <v>87</v>
      </c>
    </row>
    <row r="13760" spans="2:6" x14ac:dyDescent="0.25">
      <c r="B13760">
        <v>14527</v>
      </c>
      <c r="C13760">
        <v>3540</v>
      </c>
      <c r="D13760" s="3">
        <v>0.5471759259259259</v>
      </c>
      <c r="E13760" s="3">
        <f t="shared" si="430"/>
        <v>6.0578703703703718E-2</v>
      </c>
      <c r="F13760">
        <f t="shared" si="431"/>
        <v>87</v>
      </c>
    </row>
    <row r="13761" spans="2:6" x14ac:dyDescent="0.25">
      <c r="B13761">
        <v>14528</v>
      </c>
      <c r="C13761">
        <v>3686</v>
      </c>
      <c r="D13761" s="3">
        <v>0.54718750000000005</v>
      </c>
      <c r="E13761" s="3">
        <f t="shared" si="430"/>
        <v>6.0590277777777868E-2</v>
      </c>
      <c r="F13761">
        <f t="shared" si="431"/>
        <v>87</v>
      </c>
    </row>
    <row r="13762" spans="2:6" x14ac:dyDescent="0.25">
      <c r="B13762">
        <v>14529</v>
      </c>
      <c r="C13762">
        <v>3686</v>
      </c>
      <c r="D13762" s="3">
        <v>0.54718750000000005</v>
      </c>
      <c r="E13762" s="3">
        <f t="shared" ref="E13762:E13825" si="432">D13762-$A$1</f>
        <v>6.0590277777777868E-2</v>
      </c>
      <c r="F13762">
        <f t="shared" ref="F13762:F13825" si="433">(MINUTE(E13762))+60</f>
        <v>87</v>
      </c>
    </row>
    <row r="13763" spans="2:6" x14ac:dyDescent="0.25">
      <c r="B13763">
        <v>14530</v>
      </c>
      <c r="C13763">
        <v>3686</v>
      </c>
      <c r="D13763" s="3">
        <v>0.54718750000000005</v>
      </c>
      <c r="E13763" s="3">
        <f t="shared" si="432"/>
        <v>6.0590277777777868E-2</v>
      </c>
      <c r="F13763">
        <f t="shared" si="433"/>
        <v>87</v>
      </c>
    </row>
    <row r="13764" spans="2:6" x14ac:dyDescent="0.25">
      <c r="B13764">
        <v>14531</v>
      </c>
      <c r="C13764">
        <v>3686</v>
      </c>
      <c r="D13764" s="3">
        <v>0.54718750000000005</v>
      </c>
      <c r="E13764" s="3">
        <f t="shared" si="432"/>
        <v>6.0590277777777868E-2</v>
      </c>
      <c r="F13764">
        <f t="shared" si="433"/>
        <v>87</v>
      </c>
    </row>
    <row r="13765" spans="2:6" x14ac:dyDescent="0.25">
      <c r="B13765">
        <v>14532</v>
      </c>
      <c r="C13765">
        <v>3546</v>
      </c>
      <c r="D13765" s="3">
        <v>0.54718750000000005</v>
      </c>
      <c r="E13765" s="3">
        <f t="shared" si="432"/>
        <v>6.0590277777777868E-2</v>
      </c>
      <c r="F13765">
        <f t="shared" si="433"/>
        <v>87</v>
      </c>
    </row>
    <row r="13766" spans="2:6" x14ac:dyDescent="0.25">
      <c r="B13766">
        <v>14533</v>
      </c>
      <c r="C13766">
        <v>3546</v>
      </c>
      <c r="D13766" s="3">
        <v>0.54718750000000005</v>
      </c>
      <c r="E13766" s="3">
        <f t="shared" si="432"/>
        <v>6.0590277777777868E-2</v>
      </c>
      <c r="F13766">
        <f t="shared" si="433"/>
        <v>87</v>
      </c>
    </row>
    <row r="13767" spans="2:6" x14ac:dyDescent="0.25">
      <c r="B13767">
        <v>14534</v>
      </c>
      <c r="C13767">
        <v>3546</v>
      </c>
      <c r="D13767" s="3">
        <v>0.54718750000000005</v>
      </c>
      <c r="E13767" s="3">
        <f t="shared" si="432"/>
        <v>6.0590277777777868E-2</v>
      </c>
      <c r="F13767">
        <f t="shared" si="433"/>
        <v>87</v>
      </c>
    </row>
    <row r="13768" spans="2:6" x14ac:dyDescent="0.25">
      <c r="B13768">
        <v>14535</v>
      </c>
      <c r="C13768">
        <v>3546</v>
      </c>
      <c r="D13768" s="3">
        <v>0.54718750000000005</v>
      </c>
      <c r="E13768" s="3">
        <f t="shared" si="432"/>
        <v>6.0590277777777868E-2</v>
      </c>
      <c r="F13768">
        <f t="shared" si="433"/>
        <v>87</v>
      </c>
    </row>
    <row r="13769" spans="2:6" x14ac:dyDescent="0.25">
      <c r="B13769">
        <v>14536</v>
      </c>
      <c r="C13769">
        <v>3669</v>
      </c>
      <c r="D13769" s="3">
        <v>0.54719907407407409</v>
      </c>
      <c r="E13769" s="3">
        <f t="shared" si="432"/>
        <v>6.0601851851851907E-2</v>
      </c>
      <c r="F13769">
        <f t="shared" si="433"/>
        <v>87</v>
      </c>
    </row>
    <row r="13770" spans="2:6" x14ac:dyDescent="0.25">
      <c r="B13770">
        <v>14537</v>
      </c>
      <c r="C13770">
        <v>3669</v>
      </c>
      <c r="D13770" s="3">
        <v>0.54719907407407409</v>
      </c>
      <c r="E13770" s="3">
        <f t="shared" si="432"/>
        <v>6.0601851851851907E-2</v>
      </c>
      <c r="F13770">
        <f t="shared" si="433"/>
        <v>87</v>
      </c>
    </row>
    <row r="13771" spans="2:6" x14ac:dyDescent="0.25">
      <c r="B13771">
        <v>14538</v>
      </c>
      <c r="C13771">
        <v>3669</v>
      </c>
      <c r="D13771" s="3">
        <v>0.54719907407407409</v>
      </c>
      <c r="E13771" s="3">
        <f t="shared" si="432"/>
        <v>6.0601851851851907E-2</v>
      </c>
      <c r="F13771">
        <f t="shared" si="433"/>
        <v>87</v>
      </c>
    </row>
    <row r="13772" spans="2:6" x14ac:dyDescent="0.25">
      <c r="B13772">
        <v>14539</v>
      </c>
      <c r="C13772">
        <v>3669</v>
      </c>
      <c r="D13772" s="3">
        <v>0.54719907407407409</v>
      </c>
      <c r="E13772" s="3">
        <f t="shared" si="432"/>
        <v>6.0601851851851907E-2</v>
      </c>
      <c r="F13772">
        <f t="shared" si="433"/>
        <v>87</v>
      </c>
    </row>
    <row r="13773" spans="2:6" x14ac:dyDescent="0.25">
      <c r="B13773">
        <v>14540</v>
      </c>
      <c r="C13773">
        <v>3544</v>
      </c>
      <c r="D13773" s="3">
        <v>0.54719907407407409</v>
      </c>
      <c r="E13773" s="3">
        <f t="shared" si="432"/>
        <v>6.0601851851851907E-2</v>
      </c>
      <c r="F13773">
        <f t="shared" si="433"/>
        <v>87</v>
      </c>
    </row>
    <row r="13774" spans="2:6" x14ac:dyDescent="0.25">
      <c r="B13774">
        <v>14541</v>
      </c>
      <c r="C13774">
        <v>3544</v>
      </c>
      <c r="D13774" s="3">
        <v>0.54719907407407409</v>
      </c>
      <c r="E13774" s="3">
        <f t="shared" si="432"/>
        <v>6.0601851851851907E-2</v>
      </c>
      <c r="F13774">
        <f t="shared" si="433"/>
        <v>87</v>
      </c>
    </row>
    <row r="13775" spans="2:6" x14ac:dyDescent="0.25">
      <c r="B13775">
        <v>14542</v>
      </c>
      <c r="C13775">
        <v>3544</v>
      </c>
      <c r="D13775" s="3">
        <v>0.54719907407407409</v>
      </c>
      <c r="E13775" s="3">
        <f t="shared" si="432"/>
        <v>6.0601851851851907E-2</v>
      </c>
      <c r="F13775">
        <f t="shared" si="433"/>
        <v>87</v>
      </c>
    </row>
    <row r="13776" spans="2:6" x14ac:dyDescent="0.25">
      <c r="B13776">
        <v>14543</v>
      </c>
      <c r="C13776">
        <v>3544</v>
      </c>
      <c r="D13776" s="3">
        <v>0.54719907407407409</v>
      </c>
      <c r="E13776" s="3">
        <f t="shared" si="432"/>
        <v>6.0601851851851907E-2</v>
      </c>
      <c r="F13776">
        <f t="shared" si="433"/>
        <v>87</v>
      </c>
    </row>
    <row r="13777" spans="2:6" x14ac:dyDescent="0.25">
      <c r="B13777">
        <v>14544</v>
      </c>
      <c r="C13777">
        <v>3647</v>
      </c>
      <c r="D13777" s="3">
        <v>0.54719907407407409</v>
      </c>
      <c r="E13777" s="3">
        <f t="shared" si="432"/>
        <v>6.0601851851851907E-2</v>
      </c>
      <c r="F13777">
        <f t="shared" si="433"/>
        <v>87</v>
      </c>
    </row>
    <row r="13778" spans="2:6" x14ac:dyDescent="0.25">
      <c r="B13778">
        <v>14545</v>
      </c>
      <c r="C13778">
        <v>3647</v>
      </c>
      <c r="D13778" s="3">
        <v>0.54719907407407409</v>
      </c>
      <c r="E13778" s="3">
        <f t="shared" si="432"/>
        <v>6.0601851851851907E-2</v>
      </c>
      <c r="F13778">
        <f t="shared" si="433"/>
        <v>87</v>
      </c>
    </row>
    <row r="13779" spans="2:6" x14ac:dyDescent="0.25">
      <c r="B13779">
        <v>14546</v>
      </c>
      <c r="C13779">
        <v>3647</v>
      </c>
      <c r="D13779" s="3">
        <v>0.54719907407407409</v>
      </c>
      <c r="E13779" s="3">
        <f t="shared" si="432"/>
        <v>6.0601851851851907E-2</v>
      </c>
      <c r="F13779">
        <f t="shared" si="433"/>
        <v>87</v>
      </c>
    </row>
    <row r="13780" spans="2:6" x14ac:dyDescent="0.25">
      <c r="B13780">
        <v>14547</v>
      </c>
      <c r="C13780">
        <v>3647</v>
      </c>
      <c r="D13780" s="3">
        <v>0.54719907407407409</v>
      </c>
      <c r="E13780" s="3">
        <f t="shared" si="432"/>
        <v>6.0601851851851907E-2</v>
      </c>
      <c r="F13780">
        <f t="shared" si="433"/>
        <v>87</v>
      </c>
    </row>
    <row r="13781" spans="2:6" x14ac:dyDescent="0.25">
      <c r="B13781">
        <v>14548</v>
      </c>
      <c r="C13781">
        <v>4308</v>
      </c>
      <c r="D13781" s="3">
        <v>0.54721064814814813</v>
      </c>
      <c r="E13781" s="3">
        <f t="shared" si="432"/>
        <v>6.0613425925925946E-2</v>
      </c>
      <c r="F13781">
        <f t="shared" si="433"/>
        <v>87</v>
      </c>
    </row>
    <row r="13782" spans="2:6" x14ac:dyDescent="0.25">
      <c r="B13782">
        <v>14549</v>
      </c>
      <c r="C13782">
        <v>4308</v>
      </c>
      <c r="D13782" s="3">
        <v>0.54721064814814813</v>
      </c>
      <c r="E13782" s="3">
        <f t="shared" si="432"/>
        <v>6.0613425925925946E-2</v>
      </c>
      <c r="F13782">
        <f t="shared" si="433"/>
        <v>87</v>
      </c>
    </row>
    <row r="13783" spans="2:6" x14ac:dyDescent="0.25">
      <c r="B13783">
        <v>14550</v>
      </c>
      <c r="C13783">
        <v>4308</v>
      </c>
      <c r="D13783" s="3">
        <v>0.54721064814814813</v>
      </c>
      <c r="E13783" s="3">
        <f t="shared" si="432"/>
        <v>6.0613425925925946E-2</v>
      </c>
      <c r="F13783">
        <f t="shared" si="433"/>
        <v>87</v>
      </c>
    </row>
    <row r="13784" spans="2:6" x14ac:dyDescent="0.25">
      <c r="B13784">
        <v>14551</v>
      </c>
      <c r="C13784">
        <v>4308</v>
      </c>
      <c r="D13784" s="3">
        <v>0.54721064814814813</v>
      </c>
      <c r="E13784" s="3">
        <f t="shared" si="432"/>
        <v>6.0613425925925946E-2</v>
      </c>
      <c r="F13784">
        <f t="shared" si="433"/>
        <v>87</v>
      </c>
    </row>
    <row r="13785" spans="2:6" x14ac:dyDescent="0.25">
      <c r="B13785">
        <v>14552</v>
      </c>
      <c r="C13785">
        <v>3633</v>
      </c>
      <c r="D13785" s="3">
        <v>0.54722222222222217</v>
      </c>
      <c r="E13785" s="3">
        <f t="shared" si="432"/>
        <v>6.0624999999999984E-2</v>
      </c>
      <c r="F13785">
        <f t="shared" si="433"/>
        <v>87</v>
      </c>
    </row>
    <row r="13786" spans="2:6" x14ac:dyDescent="0.25">
      <c r="B13786">
        <v>14553</v>
      </c>
      <c r="C13786">
        <v>3633</v>
      </c>
      <c r="D13786" s="3">
        <v>0.54722222222222217</v>
      </c>
      <c r="E13786" s="3">
        <f t="shared" si="432"/>
        <v>6.0624999999999984E-2</v>
      </c>
      <c r="F13786">
        <f t="shared" si="433"/>
        <v>87</v>
      </c>
    </row>
    <row r="13787" spans="2:6" x14ac:dyDescent="0.25">
      <c r="B13787">
        <v>14554</v>
      </c>
      <c r="C13787">
        <v>3633</v>
      </c>
      <c r="D13787" s="3">
        <v>0.54722222222222217</v>
      </c>
      <c r="E13787" s="3">
        <f t="shared" si="432"/>
        <v>6.0624999999999984E-2</v>
      </c>
      <c r="F13787">
        <f t="shared" si="433"/>
        <v>87</v>
      </c>
    </row>
    <row r="13788" spans="2:6" x14ac:dyDescent="0.25">
      <c r="B13788">
        <v>14555</v>
      </c>
      <c r="C13788">
        <v>3633</v>
      </c>
      <c r="D13788" s="3">
        <v>0.54722222222222217</v>
      </c>
      <c r="E13788" s="3">
        <f t="shared" si="432"/>
        <v>6.0624999999999984E-2</v>
      </c>
      <c r="F13788">
        <f t="shared" si="433"/>
        <v>87</v>
      </c>
    </row>
    <row r="13789" spans="2:6" x14ac:dyDescent="0.25">
      <c r="B13789">
        <v>14556</v>
      </c>
      <c r="C13789">
        <v>3635</v>
      </c>
      <c r="D13789" s="3">
        <v>0.54722222222222217</v>
      </c>
      <c r="E13789" s="3">
        <f t="shared" si="432"/>
        <v>6.0624999999999984E-2</v>
      </c>
      <c r="F13789">
        <f t="shared" si="433"/>
        <v>87</v>
      </c>
    </row>
    <row r="13790" spans="2:6" x14ac:dyDescent="0.25">
      <c r="B13790">
        <v>14557</v>
      </c>
      <c r="C13790">
        <v>3635</v>
      </c>
      <c r="D13790" s="3">
        <v>0.54722222222222217</v>
      </c>
      <c r="E13790" s="3">
        <f t="shared" si="432"/>
        <v>6.0624999999999984E-2</v>
      </c>
      <c r="F13790">
        <f t="shared" si="433"/>
        <v>87</v>
      </c>
    </row>
    <row r="13791" spans="2:6" x14ac:dyDescent="0.25">
      <c r="B13791">
        <v>14558</v>
      </c>
      <c r="C13791">
        <v>3635</v>
      </c>
      <c r="D13791" s="3">
        <v>0.54722222222222217</v>
      </c>
      <c r="E13791" s="3">
        <f t="shared" si="432"/>
        <v>6.0624999999999984E-2</v>
      </c>
      <c r="F13791">
        <f t="shared" si="433"/>
        <v>87</v>
      </c>
    </row>
    <row r="13792" spans="2:6" x14ac:dyDescent="0.25">
      <c r="B13792">
        <v>14559</v>
      </c>
      <c r="C13792">
        <v>3635</v>
      </c>
      <c r="D13792" s="3">
        <v>0.54722222222222217</v>
      </c>
      <c r="E13792" s="3">
        <f t="shared" si="432"/>
        <v>6.0624999999999984E-2</v>
      </c>
      <c r="F13792">
        <f t="shared" si="433"/>
        <v>87</v>
      </c>
    </row>
    <row r="13793" spans="2:6" x14ac:dyDescent="0.25">
      <c r="B13793">
        <v>14560</v>
      </c>
      <c r="C13793">
        <v>3640</v>
      </c>
      <c r="D13793" s="3">
        <v>0.54722222222222217</v>
      </c>
      <c r="E13793" s="3">
        <f t="shared" si="432"/>
        <v>6.0624999999999984E-2</v>
      </c>
      <c r="F13793">
        <f t="shared" si="433"/>
        <v>87</v>
      </c>
    </row>
    <row r="13794" spans="2:6" x14ac:dyDescent="0.25">
      <c r="B13794">
        <v>14561</v>
      </c>
      <c r="C13794">
        <v>3640</v>
      </c>
      <c r="D13794" s="3">
        <v>0.54722222222222217</v>
      </c>
      <c r="E13794" s="3">
        <f t="shared" si="432"/>
        <v>6.0624999999999984E-2</v>
      </c>
      <c r="F13794">
        <f t="shared" si="433"/>
        <v>87</v>
      </c>
    </row>
    <row r="13795" spans="2:6" x14ac:dyDescent="0.25">
      <c r="B13795">
        <v>14562</v>
      </c>
      <c r="C13795">
        <v>3640</v>
      </c>
      <c r="D13795" s="3">
        <v>0.54722222222222217</v>
      </c>
      <c r="E13795" s="3">
        <f t="shared" si="432"/>
        <v>6.0624999999999984E-2</v>
      </c>
      <c r="F13795">
        <f t="shared" si="433"/>
        <v>87</v>
      </c>
    </row>
    <row r="13796" spans="2:6" x14ac:dyDescent="0.25">
      <c r="B13796">
        <v>14563</v>
      </c>
      <c r="C13796">
        <v>3640</v>
      </c>
      <c r="D13796" s="3">
        <v>0.54722222222222217</v>
      </c>
      <c r="E13796" s="3">
        <f t="shared" si="432"/>
        <v>6.0624999999999984E-2</v>
      </c>
      <c r="F13796">
        <f t="shared" si="433"/>
        <v>87</v>
      </c>
    </row>
    <row r="13797" spans="2:6" x14ac:dyDescent="0.25">
      <c r="B13797">
        <v>14564</v>
      </c>
      <c r="C13797">
        <v>3571</v>
      </c>
      <c r="D13797" s="3">
        <v>0.54722222222222217</v>
      </c>
      <c r="E13797" s="3">
        <f t="shared" si="432"/>
        <v>6.0624999999999984E-2</v>
      </c>
      <c r="F13797">
        <f t="shared" si="433"/>
        <v>87</v>
      </c>
    </row>
    <row r="13798" spans="2:6" x14ac:dyDescent="0.25">
      <c r="B13798">
        <v>14565</v>
      </c>
      <c r="C13798">
        <v>3571</v>
      </c>
      <c r="D13798" s="3">
        <v>0.54722222222222217</v>
      </c>
      <c r="E13798" s="3">
        <f t="shared" si="432"/>
        <v>6.0624999999999984E-2</v>
      </c>
      <c r="F13798">
        <f t="shared" si="433"/>
        <v>87</v>
      </c>
    </row>
    <row r="13799" spans="2:6" x14ac:dyDescent="0.25">
      <c r="B13799">
        <v>14566</v>
      </c>
      <c r="C13799">
        <v>3571</v>
      </c>
      <c r="D13799" s="3">
        <v>0.54722222222222217</v>
      </c>
      <c r="E13799" s="3">
        <f t="shared" si="432"/>
        <v>6.0624999999999984E-2</v>
      </c>
      <c r="F13799">
        <f t="shared" si="433"/>
        <v>87</v>
      </c>
    </row>
    <row r="13800" spans="2:6" x14ac:dyDescent="0.25">
      <c r="B13800">
        <v>14567</v>
      </c>
      <c r="C13800">
        <v>3571</v>
      </c>
      <c r="D13800" s="3">
        <v>0.54722222222222217</v>
      </c>
      <c r="E13800" s="3">
        <f t="shared" si="432"/>
        <v>6.0624999999999984E-2</v>
      </c>
      <c r="F13800">
        <f t="shared" si="433"/>
        <v>87</v>
      </c>
    </row>
    <row r="13801" spans="2:6" x14ac:dyDescent="0.25">
      <c r="B13801">
        <v>14568</v>
      </c>
      <c r="C13801">
        <v>3523</v>
      </c>
      <c r="D13801" s="3">
        <v>0.54722222222222217</v>
      </c>
      <c r="E13801" s="3">
        <f t="shared" si="432"/>
        <v>6.0624999999999984E-2</v>
      </c>
      <c r="F13801">
        <f t="shared" si="433"/>
        <v>87</v>
      </c>
    </row>
    <row r="13802" spans="2:6" x14ac:dyDescent="0.25">
      <c r="B13802">
        <v>14569</v>
      </c>
      <c r="C13802">
        <v>3523</v>
      </c>
      <c r="D13802" s="3">
        <v>0.54722222222222217</v>
      </c>
      <c r="E13802" s="3">
        <f t="shared" si="432"/>
        <v>6.0624999999999984E-2</v>
      </c>
      <c r="F13802">
        <f t="shared" si="433"/>
        <v>87</v>
      </c>
    </row>
    <row r="13803" spans="2:6" x14ac:dyDescent="0.25">
      <c r="B13803">
        <v>14570</v>
      </c>
      <c r="C13803">
        <v>3523</v>
      </c>
      <c r="D13803" s="3">
        <v>0.54722222222222217</v>
      </c>
      <c r="E13803" s="3">
        <f t="shared" si="432"/>
        <v>6.0624999999999984E-2</v>
      </c>
      <c r="F13803">
        <f t="shared" si="433"/>
        <v>87</v>
      </c>
    </row>
    <row r="13804" spans="2:6" x14ac:dyDescent="0.25">
      <c r="B13804">
        <v>14571</v>
      </c>
      <c r="C13804">
        <v>3523</v>
      </c>
      <c r="D13804" s="3">
        <v>0.54722222222222217</v>
      </c>
      <c r="E13804" s="3">
        <f t="shared" si="432"/>
        <v>6.0624999999999984E-2</v>
      </c>
      <c r="F13804">
        <f t="shared" si="433"/>
        <v>87</v>
      </c>
    </row>
    <row r="13805" spans="2:6" x14ac:dyDescent="0.25">
      <c r="B13805">
        <v>14572</v>
      </c>
      <c r="C13805">
        <v>3605</v>
      </c>
      <c r="D13805" s="3">
        <v>0.54722222222222217</v>
      </c>
      <c r="E13805" s="3">
        <f t="shared" si="432"/>
        <v>6.0624999999999984E-2</v>
      </c>
      <c r="F13805">
        <f t="shared" si="433"/>
        <v>87</v>
      </c>
    </row>
    <row r="13806" spans="2:6" x14ac:dyDescent="0.25">
      <c r="B13806">
        <v>14573</v>
      </c>
      <c r="C13806">
        <v>3605</v>
      </c>
      <c r="D13806" s="3">
        <v>0.54722222222222217</v>
      </c>
      <c r="E13806" s="3">
        <f t="shared" si="432"/>
        <v>6.0624999999999984E-2</v>
      </c>
      <c r="F13806">
        <f t="shared" si="433"/>
        <v>87</v>
      </c>
    </row>
    <row r="13807" spans="2:6" x14ac:dyDescent="0.25">
      <c r="B13807">
        <v>14574</v>
      </c>
      <c r="C13807">
        <v>3605</v>
      </c>
      <c r="D13807" s="3">
        <v>0.54722222222222217</v>
      </c>
      <c r="E13807" s="3">
        <f t="shared" si="432"/>
        <v>6.0624999999999984E-2</v>
      </c>
      <c r="F13807">
        <f t="shared" si="433"/>
        <v>87</v>
      </c>
    </row>
    <row r="13808" spans="2:6" x14ac:dyDescent="0.25">
      <c r="B13808">
        <v>14575</v>
      </c>
      <c r="C13808">
        <v>3605</v>
      </c>
      <c r="D13808" s="3">
        <v>0.54722222222222217</v>
      </c>
      <c r="E13808" s="3">
        <f t="shared" si="432"/>
        <v>6.0624999999999984E-2</v>
      </c>
      <c r="F13808">
        <f t="shared" si="433"/>
        <v>87</v>
      </c>
    </row>
    <row r="13809" spans="2:6" x14ac:dyDescent="0.25">
      <c r="B13809">
        <v>14576</v>
      </c>
      <c r="C13809">
        <v>3625</v>
      </c>
      <c r="D13809" s="3">
        <v>0.54723379629629632</v>
      </c>
      <c r="E13809" s="3">
        <f t="shared" si="432"/>
        <v>6.0636574074074134E-2</v>
      </c>
      <c r="F13809">
        <f t="shared" si="433"/>
        <v>87</v>
      </c>
    </row>
    <row r="13810" spans="2:6" x14ac:dyDescent="0.25">
      <c r="B13810">
        <v>14577</v>
      </c>
      <c r="C13810">
        <v>3625</v>
      </c>
      <c r="D13810" s="3">
        <v>0.54723379629629632</v>
      </c>
      <c r="E13810" s="3">
        <f t="shared" si="432"/>
        <v>6.0636574074074134E-2</v>
      </c>
      <c r="F13810">
        <f t="shared" si="433"/>
        <v>87</v>
      </c>
    </row>
    <row r="13811" spans="2:6" x14ac:dyDescent="0.25">
      <c r="B13811">
        <v>14578</v>
      </c>
      <c r="C13811">
        <v>3625</v>
      </c>
      <c r="D13811" s="3">
        <v>0.54723379629629632</v>
      </c>
      <c r="E13811" s="3">
        <f t="shared" si="432"/>
        <v>6.0636574074074134E-2</v>
      </c>
      <c r="F13811">
        <f t="shared" si="433"/>
        <v>87</v>
      </c>
    </row>
    <row r="13812" spans="2:6" x14ac:dyDescent="0.25">
      <c r="B13812">
        <v>14579</v>
      </c>
      <c r="C13812">
        <v>3625</v>
      </c>
      <c r="D13812" s="3">
        <v>0.54723379629629632</v>
      </c>
      <c r="E13812" s="3">
        <f t="shared" si="432"/>
        <v>6.0636574074074134E-2</v>
      </c>
      <c r="F13812">
        <f t="shared" si="433"/>
        <v>87</v>
      </c>
    </row>
    <row r="13813" spans="2:6" x14ac:dyDescent="0.25">
      <c r="B13813">
        <v>14580</v>
      </c>
      <c r="C13813">
        <v>3512</v>
      </c>
      <c r="D13813" s="3">
        <v>0.54723379629629632</v>
      </c>
      <c r="E13813" s="3">
        <f t="shared" si="432"/>
        <v>6.0636574074074134E-2</v>
      </c>
      <c r="F13813">
        <f t="shared" si="433"/>
        <v>87</v>
      </c>
    </row>
    <row r="13814" spans="2:6" x14ac:dyDescent="0.25">
      <c r="B13814">
        <v>14581</v>
      </c>
      <c r="C13814">
        <v>3512</v>
      </c>
      <c r="D13814" s="3">
        <v>0.54723379629629632</v>
      </c>
      <c r="E13814" s="3">
        <f t="shared" si="432"/>
        <v>6.0636574074074134E-2</v>
      </c>
      <c r="F13814">
        <f t="shared" si="433"/>
        <v>87</v>
      </c>
    </row>
    <row r="13815" spans="2:6" x14ac:dyDescent="0.25">
      <c r="B13815">
        <v>14582</v>
      </c>
      <c r="C13815">
        <v>3512</v>
      </c>
      <c r="D13815" s="3">
        <v>0.54723379629629632</v>
      </c>
      <c r="E13815" s="3">
        <f t="shared" si="432"/>
        <v>6.0636574074074134E-2</v>
      </c>
      <c r="F13815">
        <f t="shared" si="433"/>
        <v>87</v>
      </c>
    </row>
    <row r="13816" spans="2:6" x14ac:dyDescent="0.25">
      <c r="B13816">
        <v>14583</v>
      </c>
      <c r="C13816">
        <v>3512</v>
      </c>
      <c r="D13816" s="3">
        <v>0.54723379629629632</v>
      </c>
      <c r="E13816" s="3">
        <f t="shared" si="432"/>
        <v>6.0636574074074134E-2</v>
      </c>
      <c r="F13816">
        <f t="shared" si="433"/>
        <v>87</v>
      </c>
    </row>
    <row r="13817" spans="2:6" x14ac:dyDescent="0.25">
      <c r="B13817">
        <v>14584</v>
      </c>
      <c r="C13817">
        <v>3631</v>
      </c>
      <c r="D13817" s="3">
        <v>0.54724537037037035</v>
      </c>
      <c r="E13817" s="3">
        <f t="shared" si="432"/>
        <v>6.0648148148148173E-2</v>
      </c>
      <c r="F13817">
        <f t="shared" si="433"/>
        <v>87</v>
      </c>
    </row>
    <row r="13818" spans="2:6" x14ac:dyDescent="0.25">
      <c r="B13818">
        <v>14585</v>
      </c>
      <c r="C13818">
        <v>3631</v>
      </c>
      <c r="D13818" s="3">
        <v>0.54724537037037035</v>
      </c>
      <c r="E13818" s="3">
        <f t="shared" si="432"/>
        <v>6.0648148148148173E-2</v>
      </c>
      <c r="F13818">
        <f t="shared" si="433"/>
        <v>87</v>
      </c>
    </row>
    <row r="13819" spans="2:6" x14ac:dyDescent="0.25">
      <c r="B13819">
        <v>14586</v>
      </c>
      <c r="C13819">
        <v>3631</v>
      </c>
      <c r="D13819" s="3">
        <v>0.54724537037037035</v>
      </c>
      <c r="E13819" s="3">
        <f t="shared" si="432"/>
        <v>6.0648148148148173E-2</v>
      </c>
      <c r="F13819">
        <f t="shared" si="433"/>
        <v>87</v>
      </c>
    </row>
    <row r="13820" spans="2:6" x14ac:dyDescent="0.25">
      <c r="B13820">
        <v>14587</v>
      </c>
      <c r="C13820">
        <v>3631</v>
      </c>
      <c r="D13820" s="3">
        <v>0.54724537037037035</v>
      </c>
      <c r="E13820" s="3">
        <f t="shared" si="432"/>
        <v>6.0648148148148173E-2</v>
      </c>
      <c r="F13820">
        <f t="shared" si="433"/>
        <v>87</v>
      </c>
    </row>
    <row r="13821" spans="2:6" x14ac:dyDescent="0.25">
      <c r="B13821">
        <v>14588</v>
      </c>
      <c r="C13821">
        <v>3633</v>
      </c>
      <c r="D13821" s="3">
        <v>0.5472569444444445</v>
      </c>
      <c r="E13821" s="3">
        <f t="shared" si="432"/>
        <v>6.0659722222222323E-2</v>
      </c>
      <c r="F13821">
        <f t="shared" si="433"/>
        <v>87</v>
      </c>
    </row>
    <row r="13822" spans="2:6" x14ac:dyDescent="0.25">
      <c r="B13822">
        <v>14589</v>
      </c>
      <c r="C13822">
        <v>3633</v>
      </c>
      <c r="D13822" s="3">
        <v>0.5472569444444445</v>
      </c>
      <c r="E13822" s="3">
        <f t="shared" si="432"/>
        <v>6.0659722222222323E-2</v>
      </c>
      <c r="F13822">
        <f t="shared" si="433"/>
        <v>87</v>
      </c>
    </row>
    <row r="13823" spans="2:6" x14ac:dyDescent="0.25">
      <c r="B13823">
        <v>14590</v>
      </c>
      <c r="C13823">
        <v>3633</v>
      </c>
      <c r="D13823" s="3">
        <v>0.5472569444444445</v>
      </c>
      <c r="E13823" s="3">
        <f t="shared" si="432"/>
        <v>6.0659722222222323E-2</v>
      </c>
      <c r="F13823">
        <f t="shared" si="433"/>
        <v>87</v>
      </c>
    </row>
    <row r="13824" spans="2:6" x14ac:dyDescent="0.25">
      <c r="B13824">
        <v>14591</v>
      </c>
      <c r="C13824">
        <v>3633</v>
      </c>
      <c r="D13824" s="3">
        <v>0.5472569444444445</v>
      </c>
      <c r="E13824" s="3">
        <f t="shared" si="432"/>
        <v>6.0659722222222323E-2</v>
      </c>
      <c r="F13824">
        <f t="shared" si="433"/>
        <v>87</v>
      </c>
    </row>
    <row r="13825" spans="2:6" x14ac:dyDescent="0.25">
      <c r="B13825">
        <v>14592</v>
      </c>
      <c r="C13825">
        <v>3649</v>
      </c>
      <c r="D13825" s="3">
        <v>0.54726851851851854</v>
      </c>
      <c r="E13825" s="3">
        <f t="shared" si="432"/>
        <v>6.0671296296296362E-2</v>
      </c>
      <c r="F13825">
        <f t="shared" si="433"/>
        <v>87</v>
      </c>
    </row>
    <row r="13826" spans="2:6" x14ac:dyDescent="0.25">
      <c r="B13826">
        <v>14593</v>
      </c>
      <c r="C13826">
        <v>3649</v>
      </c>
      <c r="D13826" s="3">
        <v>0.54726851851851854</v>
      </c>
      <c r="E13826" s="3">
        <f t="shared" ref="E13826:E13889" si="434">D13826-$A$1</f>
        <v>6.0671296296296362E-2</v>
      </c>
      <c r="F13826">
        <f t="shared" ref="F13826:F13889" si="435">(MINUTE(E13826))+60</f>
        <v>87</v>
      </c>
    </row>
    <row r="13827" spans="2:6" x14ac:dyDescent="0.25">
      <c r="B13827">
        <v>14594</v>
      </c>
      <c r="C13827">
        <v>3649</v>
      </c>
      <c r="D13827" s="3">
        <v>0.54726851851851854</v>
      </c>
      <c r="E13827" s="3">
        <f t="shared" si="434"/>
        <v>6.0671296296296362E-2</v>
      </c>
      <c r="F13827">
        <f t="shared" si="435"/>
        <v>87</v>
      </c>
    </row>
    <row r="13828" spans="2:6" x14ac:dyDescent="0.25">
      <c r="B13828">
        <v>14595</v>
      </c>
      <c r="C13828">
        <v>3649</v>
      </c>
      <c r="D13828" s="3">
        <v>0.54726851851851854</v>
      </c>
      <c r="E13828" s="3">
        <f t="shared" si="434"/>
        <v>6.0671296296296362E-2</v>
      </c>
      <c r="F13828">
        <f t="shared" si="435"/>
        <v>87</v>
      </c>
    </row>
    <row r="13829" spans="2:6" x14ac:dyDescent="0.25">
      <c r="B13829">
        <v>14596</v>
      </c>
      <c r="C13829">
        <v>3564</v>
      </c>
      <c r="D13829" s="3">
        <v>0.54726851851851854</v>
      </c>
      <c r="E13829" s="3">
        <f t="shared" si="434"/>
        <v>6.0671296296296362E-2</v>
      </c>
      <c r="F13829">
        <f t="shared" si="435"/>
        <v>87</v>
      </c>
    </row>
    <row r="13830" spans="2:6" x14ac:dyDescent="0.25">
      <c r="B13830">
        <v>14597</v>
      </c>
      <c r="C13830">
        <v>3564</v>
      </c>
      <c r="D13830" s="3">
        <v>0.54726851851851854</v>
      </c>
      <c r="E13830" s="3">
        <f t="shared" si="434"/>
        <v>6.0671296296296362E-2</v>
      </c>
      <c r="F13830">
        <f t="shared" si="435"/>
        <v>87</v>
      </c>
    </row>
    <row r="13831" spans="2:6" x14ac:dyDescent="0.25">
      <c r="B13831">
        <v>14598</v>
      </c>
      <c r="C13831">
        <v>3564</v>
      </c>
      <c r="D13831" s="3">
        <v>0.54726851851851854</v>
      </c>
      <c r="E13831" s="3">
        <f t="shared" si="434"/>
        <v>6.0671296296296362E-2</v>
      </c>
      <c r="F13831">
        <f t="shared" si="435"/>
        <v>87</v>
      </c>
    </row>
    <row r="13832" spans="2:6" x14ac:dyDescent="0.25">
      <c r="B13832">
        <v>14599</v>
      </c>
      <c r="C13832">
        <v>3564</v>
      </c>
      <c r="D13832" s="3">
        <v>0.54726851851851854</v>
      </c>
      <c r="E13832" s="3">
        <f t="shared" si="434"/>
        <v>6.0671296296296362E-2</v>
      </c>
      <c r="F13832">
        <f t="shared" si="435"/>
        <v>87</v>
      </c>
    </row>
    <row r="13833" spans="2:6" x14ac:dyDescent="0.25">
      <c r="B13833">
        <v>14600</v>
      </c>
      <c r="C13833">
        <v>3561</v>
      </c>
      <c r="D13833" s="3">
        <v>0.54726851851851854</v>
      </c>
      <c r="E13833" s="3">
        <f t="shared" si="434"/>
        <v>6.0671296296296362E-2</v>
      </c>
      <c r="F13833">
        <f t="shared" si="435"/>
        <v>87</v>
      </c>
    </row>
    <row r="13834" spans="2:6" x14ac:dyDescent="0.25">
      <c r="B13834">
        <v>14601</v>
      </c>
      <c r="C13834">
        <v>3561</v>
      </c>
      <c r="D13834" s="3">
        <v>0.54726851851851854</v>
      </c>
      <c r="E13834" s="3">
        <f t="shared" si="434"/>
        <v>6.0671296296296362E-2</v>
      </c>
      <c r="F13834">
        <f t="shared" si="435"/>
        <v>87</v>
      </c>
    </row>
    <row r="13835" spans="2:6" x14ac:dyDescent="0.25">
      <c r="B13835">
        <v>14602</v>
      </c>
      <c r="C13835">
        <v>3561</v>
      </c>
      <c r="D13835" s="3">
        <v>0.54728009259259258</v>
      </c>
      <c r="E13835" s="3">
        <f t="shared" si="434"/>
        <v>6.0682870370370401E-2</v>
      </c>
      <c r="F13835">
        <f t="shared" si="435"/>
        <v>87</v>
      </c>
    </row>
    <row r="13836" spans="2:6" x14ac:dyDescent="0.25">
      <c r="B13836">
        <v>14603</v>
      </c>
      <c r="C13836">
        <v>3561</v>
      </c>
      <c r="D13836" s="3">
        <v>0.54728009259259258</v>
      </c>
      <c r="E13836" s="3">
        <f t="shared" si="434"/>
        <v>6.0682870370370401E-2</v>
      </c>
      <c r="F13836">
        <f t="shared" si="435"/>
        <v>87</v>
      </c>
    </row>
    <row r="13837" spans="2:6" x14ac:dyDescent="0.25">
      <c r="B13837">
        <v>14604</v>
      </c>
      <c r="C13837">
        <v>3628</v>
      </c>
      <c r="D13837" s="3">
        <v>0.54728009259259258</v>
      </c>
      <c r="E13837" s="3">
        <f t="shared" si="434"/>
        <v>6.0682870370370401E-2</v>
      </c>
      <c r="F13837">
        <f t="shared" si="435"/>
        <v>87</v>
      </c>
    </row>
    <row r="13838" spans="2:6" x14ac:dyDescent="0.25">
      <c r="B13838">
        <v>14605</v>
      </c>
      <c r="C13838">
        <v>3628</v>
      </c>
      <c r="D13838" s="3">
        <v>0.54728009259259258</v>
      </c>
      <c r="E13838" s="3">
        <f t="shared" si="434"/>
        <v>6.0682870370370401E-2</v>
      </c>
      <c r="F13838">
        <f t="shared" si="435"/>
        <v>87</v>
      </c>
    </row>
    <row r="13839" spans="2:6" x14ac:dyDescent="0.25">
      <c r="B13839">
        <v>14606</v>
      </c>
      <c r="C13839">
        <v>3628</v>
      </c>
      <c r="D13839" s="3">
        <v>0.54728009259259258</v>
      </c>
      <c r="E13839" s="3">
        <f t="shared" si="434"/>
        <v>6.0682870370370401E-2</v>
      </c>
      <c r="F13839">
        <f t="shared" si="435"/>
        <v>87</v>
      </c>
    </row>
    <row r="13840" spans="2:6" x14ac:dyDescent="0.25">
      <c r="B13840">
        <v>14607</v>
      </c>
      <c r="C13840">
        <v>3628</v>
      </c>
      <c r="D13840" s="3">
        <v>0.54728009259259258</v>
      </c>
      <c r="E13840" s="3">
        <f t="shared" si="434"/>
        <v>6.0682870370370401E-2</v>
      </c>
      <c r="F13840">
        <f t="shared" si="435"/>
        <v>87</v>
      </c>
    </row>
    <row r="13841" spans="2:6" x14ac:dyDescent="0.25">
      <c r="B13841">
        <v>14608</v>
      </c>
      <c r="C13841">
        <v>3594</v>
      </c>
      <c r="D13841" s="3">
        <v>0.54728009259259258</v>
      </c>
      <c r="E13841" s="3">
        <f t="shared" si="434"/>
        <v>6.0682870370370401E-2</v>
      </c>
      <c r="F13841">
        <f t="shared" si="435"/>
        <v>87</v>
      </c>
    </row>
    <row r="13842" spans="2:6" x14ac:dyDescent="0.25">
      <c r="B13842">
        <v>14609</v>
      </c>
      <c r="C13842">
        <v>3594</v>
      </c>
      <c r="D13842" s="3">
        <v>0.54728009259259258</v>
      </c>
      <c r="E13842" s="3">
        <f t="shared" si="434"/>
        <v>6.0682870370370401E-2</v>
      </c>
      <c r="F13842">
        <f t="shared" si="435"/>
        <v>87</v>
      </c>
    </row>
    <row r="13843" spans="2:6" x14ac:dyDescent="0.25">
      <c r="B13843">
        <v>14610</v>
      </c>
      <c r="C13843">
        <v>3594</v>
      </c>
      <c r="D13843" s="3">
        <v>0.54728009259259258</v>
      </c>
      <c r="E13843" s="3">
        <f t="shared" si="434"/>
        <v>6.0682870370370401E-2</v>
      </c>
      <c r="F13843">
        <f t="shared" si="435"/>
        <v>87</v>
      </c>
    </row>
    <row r="13844" spans="2:6" x14ac:dyDescent="0.25">
      <c r="B13844">
        <v>14611</v>
      </c>
      <c r="C13844">
        <v>3594</v>
      </c>
      <c r="D13844" s="3">
        <v>0.54728009259259258</v>
      </c>
      <c r="E13844" s="3">
        <f t="shared" si="434"/>
        <v>6.0682870370370401E-2</v>
      </c>
      <c r="F13844">
        <f t="shared" si="435"/>
        <v>87</v>
      </c>
    </row>
    <row r="13845" spans="2:6" x14ac:dyDescent="0.25">
      <c r="B13845">
        <v>14612</v>
      </c>
      <c r="C13845">
        <v>3606</v>
      </c>
      <c r="D13845" s="3">
        <v>0.54730324074074077</v>
      </c>
      <c r="E13845" s="3">
        <f t="shared" si="434"/>
        <v>6.070601851851859E-2</v>
      </c>
      <c r="F13845">
        <f t="shared" si="435"/>
        <v>87</v>
      </c>
    </row>
    <row r="13846" spans="2:6" x14ac:dyDescent="0.25">
      <c r="B13846">
        <v>14613</v>
      </c>
      <c r="C13846">
        <v>3606</v>
      </c>
      <c r="D13846" s="3">
        <v>0.54730324074074077</v>
      </c>
      <c r="E13846" s="3">
        <f t="shared" si="434"/>
        <v>6.070601851851859E-2</v>
      </c>
      <c r="F13846">
        <f t="shared" si="435"/>
        <v>87</v>
      </c>
    </row>
    <row r="13847" spans="2:6" x14ac:dyDescent="0.25">
      <c r="B13847">
        <v>14614</v>
      </c>
      <c r="C13847">
        <v>3606</v>
      </c>
      <c r="D13847" s="3">
        <v>0.54730324074074077</v>
      </c>
      <c r="E13847" s="3">
        <f t="shared" si="434"/>
        <v>6.070601851851859E-2</v>
      </c>
      <c r="F13847">
        <f t="shared" si="435"/>
        <v>87</v>
      </c>
    </row>
    <row r="13848" spans="2:6" x14ac:dyDescent="0.25">
      <c r="B13848">
        <v>14615</v>
      </c>
      <c r="C13848">
        <v>3606</v>
      </c>
      <c r="D13848" s="3">
        <v>0.54730324074074077</v>
      </c>
      <c r="E13848" s="3">
        <f t="shared" si="434"/>
        <v>6.070601851851859E-2</v>
      </c>
      <c r="F13848">
        <f t="shared" si="435"/>
        <v>87</v>
      </c>
    </row>
    <row r="13849" spans="2:6" x14ac:dyDescent="0.25">
      <c r="B13849">
        <v>14616</v>
      </c>
      <c r="C13849">
        <v>3423</v>
      </c>
      <c r="D13849" s="3">
        <v>0.54730324074074077</v>
      </c>
      <c r="E13849" s="3">
        <f t="shared" si="434"/>
        <v>6.070601851851859E-2</v>
      </c>
      <c r="F13849">
        <f t="shared" si="435"/>
        <v>87</v>
      </c>
    </row>
    <row r="13850" spans="2:6" x14ac:dyDescent="0.25">
      <c r="B13850">
        <v>14617</v>
      </c>
      <c r="C13850">
        <v>3423</v>
      </c>
      <c r="D13850" s="3">
        <v>0.54730324074074077</v>
      </c>
      <c r="E13850" s="3">
        <f t="shared" si="434"/>
        <v>6.070601851851859E-2</v>
      </c>
      <c r="F13850">
        <f t="shared" si="435"/>
        <v>87</v>
      </c>
    </row>
    <row r="13851" spans="2:6" x14ac:dyDescent="0.25">
      <c r="B13851">
        <v>14618</v>
      </c>
      <c r="C13851">
        <v>3423</v>
      </c>
      <c r="D13851" s="3">
        <v>0.54730324074074077</v>
      </c>
      <c r="E13851" s="3">
        <f t="shared" si="434"/>
        <v>6.070601851851859E-2</v>
      </c>
      <c r="F13851">
        <f t="shared" si="435"/>
        <v>87</v>
      </c>
    </row>
    <row r="13852" spans="2:6" x14ac:dyDescent="0.25">
      <c r="B13852">
        <v>14619</v>
      </c>
      <c r="C13852">
        <v>3423</v>
      </c>
      <c r="D13852" s="3">
        <v>0.54730324074074077</v>
      </c>
      <c r="E13852" s="3">
        <f t="shared" si="434"/>
        <v>6.070601851851859E-2</v>
      </c>
      <c r="F13852">
        <f t="shared" si="435"/>
        <v>87</v>
      </c>
    </row>
    <row r="13853" spans="2:6" x14ac:dyDescent="0.25">
      <c r="B13853">
        <v>14620</v>
      </c>
      <c r="C13853">
        <v>3646</v>
      </c>
      <c r="D13853" s="3">
        <v>0.54731481481481481</v>
      </c>
      <c r="E13853" s="3">
        <f t="shared" si="434"/>
        <v>6.0717592592592629E-2</v>
      </c>
      <c r="F13853">
        <f t="shared" si="435"/>
        <v>87</v>
      </c>
    </row>
    <row r="13854" spans="2:6" x14ac:dyDescent="0.25">
      <c r="B13854">
        <v>14621</v>
      </c>
      <c r="C13854">
        <v>3646</v>
      </c>
      <c r="D13854" s="3">
        <v>0.54731481481481481</v>
      </c>
      <c r="E13854" s="3">
        <f t="shared" si="434"/>
        <v>6.0717592592592629E-2</v>
      </c>
      <c r="F13854">
        <f t="shared" si="435"/>
        <v>87</v>
      </c>
    </row>
    <row r="13855" spans="2:6" x14ac:dyDescent="0.25">
      <c r="B13855">
        <v>14622</v>
      </c>
      <c r="C13855">
        <v>3646</v>
      </c>
      <c r="D13855" s="3">
        <v>0.54731481481481481</v>
      </c>
      <c r="E13855" s="3">
        <f t="shared" si="434"/>
        <v>6.0717592592592629E-2</v>
      </c>
      <c r="F13855">
        <f t="shared" si="435"/>
        <v>87</v>
      </c>
    </row>
    <row r="13856" spans="2:6" x14ac:dyDescent="0.25">
      <c r="B13856">
        <v>14623</v>
      </c>
      <c r="C13856">
        <v>3646</v>
      </c>
      <c r="D13856" s="3">
        <v>0.54731481481481481</v>
      </c>
      <c r="E13856" s="3">
        <f t="shared" si="434"/>
        <v>6.0717592592592629E-2</v>
      </c>
      <c r="F13856">
        <f t="shared" si="435"/>
        <v>87</v>
      </c>
    </row>
    <row r="13857" spans="2:6" x14ac:dyDescent="0.25">
      <c r="B13857">
        <v>14624</v>
      </c>
      <c r="C13857">
        <v>3346</v>
      </c>
      <c r="D13857" s="3">
        <v>0.54731481481481481</v>
      </c>
      <c r="E13857" s="3">
        <f t="shared" si="434"/>
        <v>6.0717592592592629E-2</v>
      </c>
      <c r="F13857">
        <f t="shared" si="435"/>
        <v>87</v>
      </c>
    </row>
    <row r="13858" spans="2:6" x14ac:dyDescent="0.25">
      <c r="B13858">
        <v>14625</v>
      </c>
      <c r="C13858">
        <v>3346</v>
      </c>
      <c r="D13858" s="3">
        <v>0.54731481481481481</v>
      </c>
      <c r="E13858" s="3">
        <f t="shared" si="434"/>
        <v>6.0717592592592629E-2</v>
      </c>
      <c r="F13858">
        <f t="shared" si="435"/>
        <v>87</v>
      </c>
    </row>
    <row r="13859" spans="2:6" x14ac:dyDescent="0.25">
      <c r="B13859">
        <v>14626</v>
      </c>
      <c r="C13859">
        <v>3346</v>
      </c>
      <c r="D13859" s="3">
        <v>0.54731481481481481</v>
      </c>
      <c r="E13859" s="3">
        <f t="shared" si="434"/>
        <v>6.0717592592592629E-2</v>
      </c>
      <c r="F13859">
        <f t="shared" si="435"/>
        <v>87</v>
      </c>
    </row>
    <row r="13860" spans="2:6" x14ac:dyDescent="0.25">
      <c r="B13860">
        <v>14627</v>
      </c>
      <c r="C13860">
        <v>3346</v>
      </c>
      <c r="D13860" s="3">
        <v>0.54731481481481481</v>
      </c>
      <c r="E13860" s="3">
        <f t="shared" si="434"/>
        <v>6.0717592592592629E-2</v>
      </c>
      <c r="F13860">
        <f t="shared" si="435"/>
        <v>87</v>
      </c>
    </row>
    <row r="13861" spans="2:6" x14ac:dyDescent="0.25">
      <c r="B13861">
        <v>14628</v>
      </c>
      <c r="C13861">
        <v>3623</v>
      </c>
      <c r="D13861" s="3">
        <v>0.54731481481481481</v>
      </c>
      <c r="E13861" s="3">
        <f t="shared" si="434"/>
        <v>6.0717592592592629E-2</v>
      </c>
      <c r="F13861">
        <f t="shared" si="435"/>
        <v>87</v>
      </c>
    </row>
    <row r="13862" spans="2:6" x14ac:dyDescent="0.25">
      <c r="B13862">
        <v>14629</v>
      </c>
      <c r="C13862">
        <v>3623</v>
      </c>
      <c r="D13862" s="3">
        <v>0.54731481481481481</v>
      </c>
      <c r="E13862" s="3">
        <f t="shared" si="434"/>
        <v>6.0717592592592629E-2</v>
      </c>
      <c r="F13862">
        <f t="shared" si="435"/>
        <v>87</v>
      </c>
    </row>
    <row r="13863" spans="2:6" x14ac:dyDescent="0.25">
      <c r="B13863">
        <v>14630</v>
      </c>
      <c r="C13863">
        <v>3623</v>
      </c>
      <c r="D13863" s="3">
        <v>0.54731481481481481</v>
      </c>
      <c r="E13863" s="3">
        <f t="shared" si="434"/>
        <v>6.0717592592592629E-2</v>
      </c>
      <c r="F13863">
        <f t="shared" si="435"/>
        <v>87</v>
      </c>
    </row>
    <row r="13864" spans="2:6" x14ac:dyDescent="0.25">
      <c r="B13864">
        <v>14631</v>
      </c>
      <c r="C13864">
        <v>3623</v>
      </c>
      <c r="D13864" s="3">
        <v>0.54731481481481481</v>
      </c>
      <c r="E13864" s="3">
        <f t="shared" si="434"/>
        <v>6.0717592592592629E-2</v>
      </c>
      <c r="F13864">
        <f t="shared" si="435"/>
        <v>87</v>
      </c>
    </row>
    <row r="13865" spans="2:6" x14ac:dyDescent="0.25">
      <c r="B13865">
        <v>14632</v>
      </c>
      <c r="C13865">
        <v>3416</v>
      </c>
      <c r="D13865" s="3">
        <v>0.54732638888888896</v>
      </c>
      <c r="E13865" s="3">
        <f t="shared" si="434"/>
        <v>6.0729166666666778E-2</v>
      </c>
      <c r="F13865">
        <f t="shared" si="435"/>
        <v>87</v>
      </c>
    </row>
    <row r="13866" spans="2:6" x14ac:dyDescent="0.25">
      <c r="B13866">
        <v>14633</v>
      </c>
      <c r="C13866">
        <v>3416</v>
      </c>
      <c r="D13866" s="3">
        <v>0.54732638888888896</v>
      </c>
      <c r="E13866" s="3">
        <f t="shared" si="434"/>
        <v>6.0729166666666778E-2</v>
      </c>
      <c r="F13866">
        <f t="shared" si="435"/>
        <v>87</v>
      </c>
    </row>
    <row r="13867" spans="2:6" x14ac:dyDescent="0.25">
      <c r="B13867">
        <v>14634</v>
      </c>
      <c r="C13867">
        <v>3416</v>
      </c>
      <c r="D13867" s="3">
        <v>0.54732638888888896</v>
      </c>
      <c r="E13867" s="3">
        <f t="shared" si="434"/>
        <v>6.0729166666666778E-2</v>
      </c>
      <c r="F13867">
        <f t="shared" si="435"/>
        <v>87</v>
      </c>
    </row>
    <row r="13868" spans="2:6" x14ac:dyDescent="0.25">
      <c r="B13868">
        <v>14635</v>
      </c>
      <c r="C13868">
        <v>3416</v>
      </c>
      <c r="D13868" s="3">
        <v>0.54732638888888896</v>
      </c>
      <c r="E13868" s="3">
        <f t="shared" si="434"/>
        <v>6.0729166666666778E-2</v>
      </c>
      <c r="F13868">
        <f t="shared" si="435"/>
        <v>87</v>
      </c>
    </row>
    <row r="13869" spans="2:6" x14ac:dyDescent="0.25">
      <c r="B13869">
        <v>14636</v>
      </c>
      <c r="C13869">
        <v>3552</v>
      </c>
      <c r="D13869" s="3">
        <v>0.54734953703703704</v>
      </c>
      <c r="E13869" s="3">
        <f t="shared" si="434"/>
        <v>6.0752314814814856E-2</v>
      </c>
      <c r="F13869">
        <f t="shared" si="435"/>
        <v>87</v>
      </c>
    </row>
    <row r="13870" spans="2:6" x14ac:dyDescent="0.25">
      <c r="B13870">
        <v>14637</v>
      </c>
      <c r="C13870">
        <v>3552</v>
      </c>
      <c r="D13870" s="3">
        <v>0.54734953703703704</v>
      </c>
      <c r="E13870" s="3">
        <f t="shared" si="434"/>
        <v>6.0752314814814856E-2</v>
      </c>
      <c r="F13870">
        <f t="shared" si="435"/>
        <v>87</v>
      </c>
    </row>
    <row r="13871" spans="2:6" x14ac:dyDescent="0.25">
      <c r="B13871">
        <v>14638</v>
      </c>
      <c r="C13871">
        <v>3552</v>
      </c>
      <c r="D13871" s="3">
        <v>0.54734953703703704</v>
      </c>
      <c r="E13871" s="3">
        <f t="shared" si="434"/>
        <v>6.0752314814814856E-2</v>
      </c>
      <c r="F13871">
        <f t="shared" si="435"/>
        <v>87</v>
      </c>
    </row>
    <row r="13872" spans="2:6" x14ac:dyDescent="0.25">
      <c r="B13872">
        <v>14639</v>
      </c>
      <c r="C13872">
        <v>3552</v>
      </c>
      <c r="D13872" s="3">
        <v>0.54734953703703704</v>
      </c>
      <c r="E13872" s="3">
        <f t="shared" si="434"/>
        <v>6.0752314814814856E-2</v>
      </c>
      <c r="F13872">
        <f t="shared" si="435"/>
        <v>87</v>
      </c>
    </row>
    <row r="13873" spans="2:6" x14ac:dyDescent="0.25">
      <c r="B13873">
        <v>14640</v>
      </c>
      <c r="C13873">
        <v>3546</v>
      </c>
      <c r="D13873" s="3">
        <v>0.54736111111111108</v>
      </c>
      <c r="E13873" s="3">
        <f t="shared" si="434"/>
        <v>6.0763888888888895E-2</v>
      </c>
      <c r="F13873">
        <f t="shared" si="435"/>
        <v>87</v>
      </c>
    </row>
    <row r="13874" spans="2:6" x14ac:dyDescent="0.25">
      <c r="B13874">
        <v>14641</v>
      </c>
      <c r="C13874">
        <v>3546</v>
      </c>
      <c r="D13874" s="3">
        <v>0.54736111111111108</v>
      </c>
      <c r="E13874" s="3">
        <f t="shared" si="434"/>
        <v>6.0763888888888895E-2</v>
      </c>
      <c r="F13874">
        <f t="shared" si="435"/>
        <v>87</v>
      </c>
    </row>
    <row r="13875" spans="2:6" x14ac:dyDescent="0.25">
      <c r="B13875">
        <v>14642</v>
      </c>
      <c r="C13875">
        <v>3546</v>
      </c>
      <c r="D13875" s="3">
        <v>0.54736111111111108</v>
      </c>
      <c r="E13875" s="3">
        <f t="shared" si="434"/>
        <v>6.0763888888888895E-2</v>
      </c>
      <c r="F13875">
        <f t="shared" si="435"/>
        <v>87</v>
      </c>
    </row>
    <row r="13876" spans="2:6" x14ac:dyDescent="0.25">
      <c r="B13876">
        <v>14643</v>
      </c>
      <c r="C13876">
        <v>3546</v>
      </c>
      <c r="D13876" s="3">
        <v>0.54736111111111108</v>
      </c>
      <c r="E13876" s="3">
        <f t="shared" si="434"/>
        <v>6.0763888888888895E-2</v>
      </c>
      <c r="F13876">
        <f t="shared" si="435"/>
        <v>87</v>
      </c>
    </row>
    <row r="13877" spans="2:6" x14ac:dyDescent="0.25">
      <c r="B13877">
        <v>14644</v>
      </c>
      <c r="C13877">
        <v>3610</v>
      </c>
      <c r="D13877" s="3">
        <v>0.54736111111111108</v>
      </c>
      <c r="E13877" s="3">
        <f t="shared" si="434"/>
        <v>6.0763888888888895E-2</v>
      </c>
      <c r="F13877">
        <f t="shared" si="435"/>
        <v>87</v>
      </c>
    </row>
    <row r="13878" spans="2:6" x14ac:dyDescent="0.25">
      <c r="B13878">
        <v>14645</v>
      </c>
      <c r="C13878">
        <v>3610</v>
      </c>
      <c r="D13878" s="3">
        <v>0.54736111111111108</v>
      </c>
      <c r="E13878" s="3">
        <f t="shared" si="434"/>
        <v>6.0763888888888895E-2</v>
      </c>
      <c r="F13878">
        <f t="shared" si="435"/>
        <v>87</v>
      </c>
    </row>
    <row r="13879" spans="2:6" x14ac:dyDescent="0.25">
      <c r="B13879">
        <v>14646</v>
      </c>
      <c r="C13879">
        <v>3610</v>
      </c>
      <c r="D13879" s="3">
        <v>0.54736111111111108</v>
      </c>
      <c r="E13879" s="3">
        <f t="shared" si="434"/>
        <v>6.0763888888888895E-2</v>
      </c>
      <c r="F13879">
        <f t="shared" si="435"/>
        <v>87</v>
      </c>
    </row>
    <row r="13880" spans="2:6" x14ac:dyDescent="0.25">
      <c r="B13880">
        <v>14647</v>
      </c>
      <c r="C13880">
        <v>3610</v>
      </c>
      <c r="D13880" s="3">
        <v>0.54736111111111108</v>
      </c>
      <c r="E13880" s="3">
        <f t="shared" si="434"/>
        <v>6.0763888888888895E-2</v>
      </c>
      <c r="F13880">
        <f t="shared" si="435"/>
        <v>87</v>
      </c>
    </row>
    <row r="13881" spans="2:6" x14ac:dyDescent="0.25">
      <c r="B13881">
        <v>14648</v>
      </c>
      <c r="C13881">
        <v>4064</v>
      </c>
      <c r="D13881" s="3">
        <v>0.54737268518518511</v>
      </c>
      <c r="E13881" s="3">
        <f t="shared" si="434"/>
        <v>6.0775462962962934E-2</v>
      </c>
      <c r="F13881">
        <f t="shared" si="435"/>
        <v>87</v>
      </c>
    </row>
    <row r="13882" spans="2:6" x14ac:dyDescent="0.25">
      <c r="B13882">
        <v>14649</v>
      </c>
      <c r="C13882">
        <v>4064</v>
      </c>
      <c r="D13882" s="3">
        <v>0.54737268518518511</v>
      </c>
      <c r="E13882" s="3">
        <f t="shared" si="434"/>
        <v>6.0775462962962934E-2</v>
      </c>
      <c r="F13882">
        <f t="shared" si="435"/>
        <v>87</v>
      </c>
    </row>
    <row r="13883" spans="2:6" x14ac:dyDescent="0.25">
      <c r="B13883">
        <v>14650</v>
      </c>
      <c r="C13883">
        <v>4064</v>
      </c>
      <c r="D13883" s="3">
        <v>0.54737268518518511</v>
      </c>
      <c r="E13883" s="3">
        <f t="shared" si="434"/>
        <v>6.0775462962962934E-2</v>
      </c>
      <c r="F13883">
        <f t="shared" si="435"/>
        <v>87</v>
      </c>
    </row>
    <row r="13884" spans="2:6" x14ac:dyDescent="0.25">
      <c r="B13884">
        <v>14651</v>
      </c>
      <c r="C13884">
        <v>4064</v>
      </c>
      <c r="D13884" s="3">
        <v>0.54737268518518511</v>
      </c>
      <c r="E13884" s="3">
        <f t="shared" si="434"/>
        <v>6.0775462962962934E-2</v>
      </c>
      <c r="F13884">
        <f t="shared" si="435"/>
        <v>87</v>
      </c>
    </row>
    <row r="13885" spans="2:6" x14ac:dyDescent="0.25">
      <c r="B13885">
        <v>14652</v>
      </c>
      <c r="C13885">
        <v>3629</v>
      </c>
      <c r="D13885" s="3">
        <v>0.54737268518518511</v>
      </c>
      <c r="E13885" s="3">
        <f t="shared" si="434"/>
        <v>6.0775462962962934E-2</v>
      </c>
      <c r="F13885">
        <f t="shared" si="435"/>
        <v>87</v>
      </c>
    </row>
    <row r="13886" spans="2:6" x14ac:dyDescent="0.25">
      <c r="B13886">
        <v>14653</v>
      </c>
      <c r="C13886">
        <v>3629</v>
      </c>
      <c r="D13886" s="3">
        <v>0.54737268518518511</v>
      </c>
      <c r="E13886" s="3">
        <f t="shared" si="434"/>
        <v>6.0775462962962934E-2</v>
      </c>
      <c r="F13886">
        <f t="shared" si="435"/>
        <v>87</v>
      </c>
    </row>
    <row r="13887" spans="2:6" x14ac:dyDescent="0.25">
      <c r="B13887">
        <v>14654</v>
      </c>
      <c r="C13887">
        <v>3629</v>
      </c>
      <c r="D13887" s="3">
        <v>0.54737268518518511</v>
      </c>
      <c r="E13887" s="3">
        <f t="shared" si="434"/>
        <v>6.0775462962962934E-2</v>
      </c>
      <c r="F13887">
        <f t="shared" si="435"/>
        <v>87</v>
      </c>
    </row>
    <row r="13888" spans="2:6" x14ac:dyDescent="0.25">
      <c r="B13888">
        <v>14655</v>
      </c>
      <c r="C13888">
        <v>3629</v>
      </c>
      <c r="D13888" s="3">
        <v>0.54737268518518511</v>
      </c>
      <c r="E13888" s="3">
        <f t="shared" si="434"/>
        <v>6.0775462962962934E-2</v>
      </c>
      <c r="F13888">
        <f t="shared" si="435"/>
        <v>87</v>
      </c>
    </row>
    <row r="13889" spans="2:6" x14ac:dyDescent="0.25">
      <c r="B13889">
        <v>14656</v>
      </c>
      <c r="C13889">
        <v>3640</v>
      </c>
      <c r="D13889" s="3">
        <v>0.54737268518518511</v>
      </c>
      <c r="E13889" s="3">
        <f t="shared" si="434"/>
        <v>6.0775462962962934E-2</v>
      </c>
      <c r="F13889">
        <f t="shared" si="435"/>
        <v>87</v>
      </c>
    </row>
    <row r="13890" spans="2:6" x14ac:dyDescent="0.25">
      <c r="B13890">
        <v>14657</v>
      </c>
      <c r="C13890">
        <v>3640</v>
      </c>
      <c r="D13890" s="3">
        <v>0.54737268518518511</v>
      </c>
      <c r="E13890" s="3">
        <f t="shared" ref="E13890:E13953" si="436">D13890-$A$1</f>
        <v>6.0775462962962934E-2</v>
      </c>
      <c r="F13890">
        <f t="shared" ref="F13890:F13953" si="437">(MINUTE(E13890))+60</f>
        <v>87</v>
      </c>
    </row>
    <row r="13891" spans="2:6" x14ac:dyDescent="0.25">
      <c r="B13891">
        <v>14658</v>
      </c>
      <c r="C13891">
        <v>3640</v>
      </c>
      <c r="D13891" s="3">
        <v>0.54737268518518511</v>
      </c>
      <c r="E13891" s="3">
        <f t="shared" si="436"/>
        <v>6.0775462962962934E-2</v>
      </c>
      <c r="F13891">
        <f t="shared" si="437"/>
        <v>87</v>
      </c>
    </row>
    <row r="13892" spans="2:6" x14ac:dyDescent="0.25">
      <c r="B13892">
        <v>14659</v>
      </c>
      <c r="C13892">
        <v>3640</v>
      </c>
      <c r="D13892" s="3">
        <v>0.54737268518518511</v>
      </c>
      <c r="E13892" s="3">
        <f t="shared" si="436"/>
        <v>6.0775462962962934E-2</v>
      </c>
      <c r="F13892">
        <f t="shared" si="437"/>
        <v>87</v>
      </c>
    </row>
    <row r="13893" spans="2:6" x14ac:dyDescent="0.25">
      <c r="B13893">
        <v>14660</v>
      </c>
      <c r="C13893">
        <v>4355</v>
      </c>
      <c r="D13893" s="3">
        <v>0.54737268518518511</v>
      </c>
      <c r="E13893" s="3">
        <f t="shared" si="436"/>
        <v>6.0775462962962934E-2</v>
      </c>
      <c r="F13893">
        <f t="shared" si="437"/>
        <v>87</v>
      </c>
    </row>
    <row r="13894" spans="2:6" x14ac:dyDescent="0.25">
      <c r="B13894">
        <v>14661</v>
      </c>
      <c r="C13894">
        <v>4355</v>
      </c>
      <c r="D13894" s="3">
        <v>0.54737268518518511</v>
      </c>
      <c r="E13894" s="3">
        <f t="shared" si="436"/>
        <v>6.0775462962962934E-2</v>
      </c>
      <c r="F13894">
        <f t="shared" si="437"/>
        <v>87</v>
      </c>
    </row>
    <row r="13895" spans="2:6" x14ac:dyDescent="0.25">
      <c r="B13895">
        <v>14662</v>
      </c>
      <c r="C13895">
        <v>4355</v>
      </c>
      <c r="D13895" s="3">
        <v>0.54737268518518511</v>
      </c>
      <c r="E13895" s="3">
        <f t="shared" si="436"/>
        <v>6.0775462962962934E-2</v>
      </c>
      <c r="F13895">
        <f t="shared" si="437"/>
        <v>87</v>
      </c>
    </row>
    <row r="13896" spans="2:6" x14ac:dyDescent="0.25">
      <c r="B13896">
        <v>14663</v>
      </c>
      <c r="C13896">
        <v>4355</v>
      </c>
      <c r="D13896" s="3">
        <v>0.54737268518518511</v>
      </c>
      <c r="E13896" s="3">
        <f t="shared" si="436"/>
        <v>6.0775462962962934E-2</v>
      </c>
      <c r="F13896">
        <f t="shared" si="437"/>
        <v>87</v>
      </c>
    </row>
    <row r="13897" spans="2:6" x14ac:dyDescent="0.25">
      <c r="B13897">
        <v>14664</v>
      </c>
      <c r="C13897">
        <v>3632</v>
      </c>
      <c r="D13897" s="3">
        <v>0.54737268518518511</v>
      </c>
      <c r="E13897" s="3">
        <f t="shared" si="436"/>
        <v>6.0775462962962934E-2</v>
      </c>
      <c r="F13897">
        <f t="shared" si="437"/>
        <v>87</v>
      </c>
    </row>
    <row r="13898" spans="2:6" x14ac:dyDescent="0.25">
      <c r="B13898">
        <v>14665</v>
      </c>
      <c r="C13898">
        <v>3632</v>
      </c>
      <c r="D13898" s="3">
        <v>0.54737268518518511</v>
      </c>
      <c r="E13898" s="3">
        <f t="shared" si="436"/>
        <v>6.0775462962962934E-2</v>
      </c>
      <c r="F13898">
        <f t="shared" si="437"/>
        <v>87</v>
      </c>
    </row>
    <row r="13899" spans="2:6" x14ac:dyDescent="0.25">
      <c r="B13899">
        <v>14666</v>
      </c>
      <c r="C13899">
        <v>3632</v>
      </c>
      <c r="D13899" s="3">
        <v>0.54737268518518511</v>
      </c>
      <c r="E13899" s="3">
        <f t="shared" si="436"/>
        <v>6.0775462962962934E-2</v>
      </c>
      <c r="F13899">
        <f t="shared" si="437"/>
        <v>87</v>
      </c>
    </row>
    <row r="13900" spans="2:6" x14ac:dyDescent="0.25">
      <c r="B13900">
        <v>14667</v>
      </c>
      <c r="C13900">
        <v>3632</v>
      </c>
      <c r="D13900" s="3">
        <v>0.54737268518518511</v>
      </c>
      <c r="E13900" s="3">
        <f t="shared" si="436"/>
        <v>6.0775462962962934E-2</v>
      </c>
      <c r="F13900">
        <f t="shared" si="437"/>
        <v>87</v>
      </c>
    </row>
    <row r="13901" spans="2:6" x14ac:dyDescent="0.25">
      <c r="B13901">
        <v>14668</v>
      </c>
      <c r="C13901">
        <v>3536</v>
      </c>
      <c r="D13901" s="3">
        <v>0.54738425925925926</v>
      </c>
      <c r="E13901" s="3">
        <f t="shared" si="436"/>
        <v>6.0787037037037084E-2</v>
      </c>
      <c r="F13901">
        <f t="shared" si="437"/>
        <v>87</v>
      </c>
    </row>
    <row r="13902" spans="2:6" x14ac:dyDescent="0.25">
      <c r="B13902">
        <v>14669</v>
      </c>
      <c r="C13902">
        <v>3536</v>
      </c>
      <c r="D13902" s="3">
        <v>0.54738425925925926</v>
      </c>
      <c r="E13902" s="3">
        <f t="shared" si="436"/>
        <v>6.0787037037037084E-2</v>
      </c>
      <c r="F13902">
        <f t="shared" si="437"/>
        <v>87</v>
      </c>
    </row>
    <row r="13903" spans="2:6" x14ac:dyDescent="0.25">
      <c r="B13903">
        <v>14670</v>
      </c>
      <c r="C13903">
        <v>3536</v>
      </c>
      <c r="D13903" s="3">
        <v>0.54738425925925926</v>
      </c>
      <c r="E13903" s="3">
        <f t="shared" si="436"/>
        <v>6.0787037037037084E-2</v>
      </c>
      <c r="F13903">
        <f t="shared" si="437"/>
        <v>87</v>
      </c>
    </row>
    <row r="13904" spans="2:6" x14ac:dyDescent="0.25">
      <c r="B13904">
        <v>14671</v>
      </c>
      <c r="C13904">
        <v>3536</v>
      </c>
      <c r="D13904" s="3">
        <v>0.54738425925925926</v>
      </c>
      <c r="E13904" s="3">
        <f t="shared" si="436"/>
        <v>6.0787037037037084E-2</v>
      </c>
      <c r="F13904">
        <f t="shared" si="437"/>
        <v>87</v>
      </c>
    </row>
    <row r="13905" spans="2:6" x14ac:dyDescent="0.25">
      <c r="B13905">
        <v>14672</v>
      </c>
      <c r="C13905">
        <v>3782</v>
      </c>
      <c r="D13905" s="3">
        <v>0.5473958333333333</v>
      </c>
      <c r="E13905" s="3">
        <f t="shared" si="436"/>
        <v>6.0798611111111123E-2</v>
      </c>
      <c r="F13905">
        <f t="shared" si="437"/>
        <v>87</v>
      </c>
    </row>
    <row r="13906" spans="2:6" x14ac:dyDescent="0.25">
      <c r="B13906">
        <v>14673</v>
      </c>
      <c r="C13906">
        <v>3782</v>
      </c>
      <c r="D13906" s="3">
        <v>0.5473958333333333</v>
      </c>
      <c r="E13906" s="3">
        <f t="shared" si="436"/>
        <v>6.0798611111111123E-2</v>
      </c>
      <c r="F13906">
        <f t="shared" si="437"/>
        <v>87</v>
      </c>
    </row>
    <row r="13907" spans="2:6" x14ac:dyDescent="0.25">
      <c r="B13907">
        <v>14674</v>
      </c>
      <c r="C13907">
        <v>3782</v>
      </c>
      <c r="D13907" s="3">
        <v>0.5473958333333333</v>
      </c>
      <c r="E13907" s="3">
        <f t="shared" si="436"/>
        <v>6.0798611111111123E-2</v>
      </c>
      <c r="F13907">
        <f t="shared" si="437"/>
        <v>87</v>
      </c>
    </row>
    <row r="13908" spans="2:6" x14ac:dyDescent="0.25">
      <c r="B13908">
        <v>14675</v>
      </c>
      <c r="C13908">
        <v>3782</v>
      </c>
      <c r="D13908" s="3">
        <v>0.5473958333333333</v>
      </c>
      <c r="E13908" s="3">
        <f t="shared" si="436"/>
        <v>6.0798611111111123E-2</v>
      </c>
      <c r="F13908">
        <f t="shared" si="437"/>
        <v>87</v>
      </c>
    </row>
    <row r="13909" spans="2:6" x14ac:dyDescent="0.25">
      <c r="B13909">
        <v>14676</v>
      </c>
      <c r="C13909">
        <v>3605</v>
      </c>
      <c r="D13909" s="3">
        <v>0.5473958333333333</v>
      </c>
      <c r="E13909" s="3">
        <f t="shared" si="436"/>
        <v>6.0798611111111123E-2</v>
      </c>
      <c r="F13909">
        <f t="shared" si="437"/>
        <v>87</v>
      </c>
    </row>
    <row r="13910" spans="2:6" x14ac:dyDescent="0.25">
      <c r="B13910">
        <v>14677</v>
      </c>
      <c r="C13910">
        <v>3605</v>
      </c>
      <c r="D13910" s="3">
        <v>0.5473958333333333</v>
      </c>
      <c r="E13910" s="3">
        <f t="shared" si="436"/>
        <v>6.0798611111111123E-2</v>
      </c>
      <c r="F13910">
        <f t="shared" si="437"/>
        <v>87</v>
      </c>
    </row>
    <row r="13911" spans="2:6" x14ac:dyDescent="0.25">
      <c r="B13911">
        <v>14678</v>
      </c>
      <c r="C13911">
        <v>3605</v>
      </c>
      <c r="D13911" s="3">
        <v>0.5473958333333333</v>
      </c>
      <c r="E13911" s="3">
        <f t="shared" si="436"/>
        <v>6.0798611111111123E-2</v>
      </c>
      <c r="F13911">
        <f t="shared" si="437"/>
        <v>87</v>
      </c>
    </row>
    <row r="13912" spans="2:6" x14ac:dyDescent="0.25">
      <c r="B13912">
        <v>14679</v>
      </c>
      <c r="C13912">
        <v>3605</v>
      </c>
      <c r="D13912" s="3">
        <v>0.5473958333333333</v>
      </c>
      <c r="E13912" s="3">
        <f t="shared" si="436"/>
        <v>6.0798611111111123E-2</v>
      </c>
      <c r="F13912">
        <f t="shared" si="437"/>
        <v>87</v>
      </c>
    </row>
    <row r="13913" spans="2:6" x14ac:dyDescent="0.25">
      <c r="B13913">
        <v>14680</v>
      </c>
      <c r="C13913">
        <v>3511</v>
      </c>
      <c r="D13913" s="3">
        <v>0.5473958333333333</v>
      </c>
      <c r="E13913" s="3">
        <f t="shared" si="436"/>
        <v>6.0798611111111123E-2</v>
      </c>
      <c r="F13913">
        <f t="shared" si="437"/>
        <v>87</v>
      </c>
    </row>
    <row r="13914" spans="2:6" x14ac:dyDescent="0.25">
      <c r="B13914">
        <v>14681</v>
      </c>
      <c r="C13914">
        <v>3511</v>
      </c>
      <c r="D13914" s="3">
        <v>0.5473958333333333</v>
      </c>
      <c r="E13914" s="3">
        <f t="shared" si="436"/>
        <v>6.0798611111111123E-2</v>
      </c>
      <c r="F13914">
        <f t="shared" si="437"/>
        <v>87</v>
      </c>
    </row>
    <row r="13915" spans="2:6" x14ac:dyDescent="0.25">
      <c r="B13915">
        <v>14682</v>
      </c>
      <c r="C13915">
        <v>3511</v>
      </c>
      <c r="D13915" s="3">
        <v>0.5473958333333333</v>
      </c>
      <c r="E13915" s="3">
        <f t="shared" si="436"/>
        <v>6.0798611111111123E-2</v>
      </c>
      <c r="F13915">
        <f t="shared" si="437"/>
        <v>87</v>
      </c>
    </row>
    <row r="13916" spans="2:6" x14ac:dyDescent="0.25">
      <c r="B13916">
        <v>14683</v>
      </c>
      <c r="C13916">
        <v>3511</v>
      </c>
      <c r="D13916" s="3">
        <v>0.5473958333333333</v>
      </c>
      <c r="E13916" s="3">
        <f t="shared" si="436"/>
        <v>6.0798611111111123E-2</v>
      </c>
      <c r="F13916">
        <f t="shared" si="437"/>
        <v>87</v>
      </c>
    </row>
    <row r="13917" spans="2:6" x14ac:dyDescent="0.25">
      <c r="B13917">
        <v>14684</v>
      </c>
      <c r="C13917">
        <v>3438</v>
      </c>
      <c r="D13917" s="3">
        <v>0.5473958333333333</v>
      </c>
      <c r="E13917" s="3">
        <f t="shared" si="436"/>
        <v>6.0798611111111123E-2</v>
      </c>
      <c r="F13917">
        <f t="shared" si="437"/>
        <v>87</v>
      </c>
    </row>
    <row r="13918" spans="2:6" x14ac:dyDescent="0.25">
      <c r="B13918">
        <v>14685</v>
      </c>
      <c r="C13918">
        <v>3438</v>
      </c>
      <c r="D13918" s="3">
        <v>0.5473958333333333</v>
      </c>
      <c r="E13918" s="3">
        <f t="shared" si="436"/>
        <v>6.0798611111111123E-2</v>
      </c>
      <c r="F13918">
        <f t="shared" si="437"/>
        <v>87</v>
      </c>
    </row>
    <row r="13919" spans="2:6" x14ac:dyDescent="0.25">
      <c r="B13919">
        <v>14686</v>
      </c>
      <c r="C13919">
        <v>3438</v>
      </c>
      <c r="D13919" s="3">
        <v>0.5473958333333333</v>
      </c>
      <c r="E13919" s="3">
        <f t="shared" si="436"/>
        <v>6.0798611111111123E-2</v>
      </c>
      <c r="F13919">
        <f t="shared" si="437"/>
        <v>87</v>
      </c>
    </row>
    <row r="13920" spans="2:6" x14ac:dyDescent="0.25">
      <c r="B13920">
        <v>14687</v>
      </c>
      <c r="C13920">
        <v>3438</v>
      </c>
      <c r="D13920" s="3">
        <v>0.5473958333333333</v>
      </c>
      <c r="E13920" s="3">
        <f t="shared" si="436"/>
        <v>6.0798611111111123E-2</v>
      </c>
      <c r="F13920">
        <f t="shared" si="437"/>
        <v>87</v>
      </c>
    </row>
    <row r="13921" spans="2:6" x14ac:dyDescent="0.25">
      <c r="B13921">
        <v>14688</v>
      </c>
      <c r="C13921">
        <v>3543</v>
      </c>
      <c r="D13921" s="3">
        <v>0.5473958333333333</v>
      </c>
      <c r="E13921" s="3">
        <f t="shared" si="436"/>
        <v>6.0798611111111123E-2</v>
      </c>
      <c r="F13921">
        <f t="shared" si="437"/>
        <v>87</v>
      </c>
    </row>
    <row r="13922" spans="2:6" x14ac:dyDescent="0.25">
      <c r="B13922">
        <v>14689</v>
      </c>
      <c r="C13922">
        <v>3543</v>
      </c>
      <c r="D13922" s="3">
        <v>0.5473958333333333</v>
      </c>
      <c r="E13922" s="3">
        <f t="shared" si="436"/>
        <v>6.0798611111111123E-2</v>
      </c>
      <c r="F13922">
        <f t="shared" si="437"/>
        <v>87</v>
      </c>
    </row>
    <row r="13923" spans="2:6" x14ac:dyDescent="0.25">
      <c r="B13923">
        <v>14690</v>
      </c>
      <c r="C13923">
        <v>3543</v>
      </c>
      <c r="D13923" s="3">
        <v>0.5473958333333333</v>
      </c>
      <c r="E13923" s="3">
        <f t="shared" si="436"/>
        <v>6.0798611111111123E-2</v>
      </c>
      <c r="F13923">
        <f t="shared" si="437"/>
        <v>87</v>
      </c>
    </row>
    <row r="13924" spans="2:6" x14ac:dyDescent="0.25">
      <c r="B13924">
        <v>14691</v>
      </c>
      <c r="C13924">
        <v>3543</v>
      </c>
      <c r="D13924" s="3">
        <v>0.5473958333333333</v>
      </c>
      <c r="E13924" s="3">
        <f t="shared" si="436"/>
        <v>6.0798611111111123E-2</v>
      </c>
      <c r="F13924">
        <f t="shared" si="437"/>
        <v>87</v>
      </c>
    </row>
    <row r="13925" spans="2:6" x14ac:dyDescent="0.25">
      <c r="B13925">
        <v>14692</v>
      </c>
      <c r="C13925">
        <v>3661</v>
      </c>
      <c r="D13925" s="3">
        <v>0.54740740740740745</v>
      </c>
      <c r="E13925" s="3">
        <f t="shared" si="436"/>
        <v>6.0810185185185273E-2</v>
      </c>
      <c r="F13925">
        <f t="shared" si="437"/>
        <v>87</v>
      </c>
    </row>
    <row r="13926" spans="2:6" x14ac:dyDescent="0.25">
      <c r="B13926">
        <v>14693</v>
      </c>
      <c r="C13926">
        <v>3661</v>
      </c>
      <c r="D13926" s="3">
        <v>0.54740740740740745</v>
      </c>
      <c r="E13926" s="3">
        <f t="shared" si="436"/>
        <v>6.0810185185185273E-2</v>
      </c>
      <c r="F13926">
        <f t="shared" si="437"/>
        <v>87</v>
      </c>
    </row>
    <row r="13927" spans="2:6" x14ac:dyDescent="0.25">
      <c r="B13927">
        <v>14694</v>
      </c>
      <c r="C13927">
        <v>3661</v>
      </c>
      <c r="D13927" s="3">
        <v>0.54740740740740745</v>
      </c>
      <c r="E13927" s="3">
        <f t="shared" si="436"/>
        <v>6.0810185185185273E-2</v>
      </c>
      <c r="F13927">
        <f t="shared" si="437"/>
        <v>87</v>
      </c>
    </row>
    <row r="13928" spans="2:6" x14ac:dyDescent="0.25">
      <c r="B13928">
        <v>14695</v>
      </c>
      <c r="C13928">
        <v>3661</v>
      </c>
      <c r="D13928" s="3">
        <v>0.54740740740740745</v>
      </c>
      <c r="E13928" s="3">
        <f t="shared" si="436"/>
        <v>6.0810185185185273E-2</v>
      </c>
      <c r="F13928">
        <f t="shared" si="437"/>
        <v>87</v>
      </c>
    </row>
    <row r="13929" spans="2:6" x14ac:dyDescent="0.25">
      <c r="B13929">
        <v>14696</v>
      </c>
      <c r="C13929">
        <v>3255</v>
      </c>
      <c r="D13929" s="3">
        <v>0.54740740740740745</v>
      </c>
      <c r="E13929" s="3">
        <f t="shared" si="436"/>
        <v>6.0810185185185273E-2</v>
      </c>
      <c r="F13929">
        <f t="shared" si="437"/>
        <v>87</v>
      </c>
    </row>
    <row r="13930" spans="2:6" x14ac:dyDescent="0.25">
      <c r="B13930">
        <v>14697</v>
      </c>
      <c r="C13930">
        <v>3255</v>
      </c>
      <c r="D13930" s="3">
        <v>0.54740740740740745</v>
      </c>
      <c r="E13930" s="3">
        <f t="shared" si="436"/>
        <v>6.0810185185185273E-2</v>
      </c>
      <c r="F13930">
        <f t="shared" si="437"/>
        <v>87</v>
      </c>
    </row>
    <row r="13931" spans="2:6" x14ac:dyDescent="0.25">
      <c r="B13931">
        <v>14698</v>
      </c>
      <c r="C13931">
        <v>3255</v>
      </c>
      <c r="D13931" s="3">
        <v>0.54740740740740745</v>
      </c>
      <c r="E13931" s="3">
        <f t="shared" si="436"/>
        <v>6.0810185185185273E-2</v>
      </c>
      <c r="F13931">
        <f t="shared" si="437"/>
        <v>87</v>
      </c>
    </row>
    <row r="13932" spans="2:6" x14ac:dyDescent="0.25">
      <c r="B13932">
        <v>14699</v>
      </c>
      <c r="C13932">
        <v>3255</v>
      </c>
      <c r="D13932" s="3">
        <v>0.54740740740740745</v>
      </c>
      <c r="E13932" s="3">
        <f t="shared" si="436"/>
        <v>6.0810185185185273E-2</v>
      </c>
      <c r="F13932">
        <f t="shared" si="437"/>
        <v>87</v>
      </c>
    </row>
    <row r="13933" spans="2:6" x14ac:dyDescent="0.25">
      <c r="B13933">
        <v>14700</v>
      </c>
      <c r="C13933">
        <v>3533</v>
      </c>
      <c r="D13933" s="3">
        <v>0.54740740740740745</v>
      </c>
      <c r="E13933" s="3">
        <f t="shared" si="436"/>
        <v>6.0810185185185273E-2</v>
      </c>
      <c r="F13933">
        <f t="shared" si="437"/>
        <v>87</v>
      </c>
    </row>
    <row r="13934" spans="2:6" x14ac:dyDescent="0.25">
      <c r="B13934">
        <v>14701</v>
      </c>
      <c r="C13934">
        <v>3533</v>
      </c>
      <c r="D13934" s="3">
        <v>0.54740740740740745</v>
      </c>
      <c r="E13934" s="3">
        <f t="shared" si="436"/>
        <v>6.0810185185185273E-2</v>
      </c>
      <c r="F13934">
        <f t="shared" si="437"/>
        <v>87</v>
      </c>
    </row>
    <row r="13935" spans="2:6" x14ac:dyDescent="0.25">
      <c r="B13935">
        <v>14702</v>
      </c>
      <c r="C13935">
        <v>3533</v>
      </c>
      <c r="D13935" s="3">
        <v>0.54740740740740745</v>
      </c>
      <c r="E13935" s="3">
        <f t="shared" si="436"/>
        <v>6.0810185185185273E-2</v>
      </c>
      <c r="F13935">
        <f t="shared" si="437"/>
        <v>87</v>
      </c>
    </row>
    <row r="13936" spans="2:6" x14ac:dyDescent="0.25">
      <c r="B13936">
        <v>14703</v>
      </c>
      <c r="C13936">
        <v>3533</v>
      </c>
      <c r="D13936" s="3">
        <v>0.54740740740740745</v>
      </c>
      <c r="E13936" s="3">
        <f t="shared" si="436"/>
        <v>6.0810185185185273E-2</v>
      </c>
      <c r="F13936">
        <f t="shared" si="437"/>
        <v>87</v>
      </c>
    </row>
    <row r="13937" spans="2:6" x14ac:dyDescent="0.25">
      <c r="B13937">
        <v>14704</v>
      </c>
      <c r="C13937">
        <v>3631</v>
      </c>
      <c r="D13937" s="3">
        <v>0.54740740740740745</v>
      </c>
      <c r="E13937" s="3">
        <f t="shared" si="436"/>
        <v>6.0810185185185273E-2</v>
      </c>
      <c r="F13937">
        <f t="shared" si="437"/>
        <v>87</v>
      </c>
    </row>
    <row r="13938" spans="2:6" x14ac:dyDescent="0.25">
      <c r="B13938">
        <v>14705</v>
      </c>
      <c r="C13938">
        <v>3631</v>
      </c>
      <c r="D13938" s="3">
        <v>0.54740740740740745</v>
      </c>
      <c r="E13938" s="3">
        <f t="shared" si="436"/>
        <v>6.0810185185185273E-2</v>
      </c>
      <c r="F13938">
        <f t="shared" si="437"/>
        <v>87</v>
      </c>
    </row>
    <row r="13939" spans="2:6" x14ac:dyDescent="0.25">
      <c r="B13939">
        <v>14706</v>
      </c>
      <c r="C13939">
        <v>3631</v>
      </c>
      <c r="D13939" s="3">
        <v>0.54740740740740745</v>
      </c>
      <c r="E13939" s="3">
        <f t="shared" si="436"/>
        <v>6.0810185185185273E-2</v>
      </c>
      <c r="F13939">
        <f t="shared" si="437"/>
        <v>87</v>
      </c>
    </row>
    <row r="13940" spans="2:6" x14ac:dyDescent="0.25">
      <c r="B13940">
        <v>14707</v>
      </c>
      <c r="C13940">
        <v>3631</v>
      </c>
      <c r="D13940" s="3">
        <v>0.54741898148148149</v>
      </c>
      <c r="E13940" s="3">
        <f t="shared" si="436"/>
        <v>6.0821759259259311E-2</v>
      </c>
      <c r="F13940">
        <f t="shared" si="437"/>
        <v>87</v>
      </c>
    </row>
    <row r="13941" spans="2:6" x14ac:dyDescent="0.25">
      <c r="B13941">
        <v>14708</v>
      </c>
      <c r="C13941">
        <v>3603</v>
      </c>
      <c r="D13941" s="3">
        <v>0.54741898148148149</v>
      </c>
      <c r="E13941" s="3">
        <f t="shared" si="436"/>
        <v>6.0821759259259311E-2</v>
      </c>
      <c r="F13941">
        <f t="shared" si="437"/>
        <v>87</v>
      </c>
    </row>
    <row r="13942" spans="2:6" x14ac:dyDescent="0.25">
      <c r="B13942">
        <v>14709</v>
      </c>
      <c r="C13942">
        <v>3603</v>
      </c>
      <c r="D13942" s="3">
        <v>0.54741898148148149</v>
      </c>
      <c r="E13942" s="3">
        <f t="shared" si="436"/>
        <v>6.0821759259259311E-2</v>
      </c>
      <c r="F13942">
        <f t="shared" si="437"/>
        <v>87</v>
      </c>
    </row>
    <row r="13943" spans="2:6" x14ac:dyDescent="0.25">
      <c r="B13943">
        <v>14710</v>
      </c>
      <c r="C13943">
        <v>3603</v>
      </c>
      <c r="D13943" s="3">
        <v>0.54741898148148149</v>
      </c>
      <c r="E13943" s="3">
        <f t="shared" si="436"/>
        <v>6.0821759259259311E-2</v>
      </c>
      <c r="F13943">
        <f t="shared" si="437"/>
        <v>87</v>
      </c>
    </row>
    <row r="13944" spans="2:6" x14ac:dyDescent="0.25">
      <c r="B13944">
        <v>14711</v>
      </c>
      <c r="C13944">
        <v>3603</v>
      </c>
      <c r="D13944" s="3">
        <v>0.54741898148148149</v>
      </c>
      <c r="E13944" s="3">
        <f t="shared" si="436"/>
        <v>6.0821759259259311E-2</v>
      </c>
      <c r="F13944">
        <f t="shared" si="437"/>
        <v>87</v>
      </c>
    </row>
    <row r="13945" spans="2:6" x14ac:dyDescent="0.25">
      <c r="B13945">
        <v>14712</v>
      </c>
      <c r="C13945">
        <v>3625</v>
      </c>
      <c r="D13945" s="3">
        <v>0.54741898148148149</v>
      </c>
      <c r="E13945" s="3">
        <f t="shared" si="436"/>
        <v>6.0821759259259311E-2</v>
      </c>
      <c r="F13945">
        <f t="shared" si="437"/>
        <v>87</v>
      </c>
    </row>
    <row r="13946" spans="2:6" x14ac:dyDescent="0.25">
      <c r="B13946">
        <v>14713</v>
      </c>
      <c r="C13946">
        <v>3625</v>
      </c>
      <c r="D13946" s="3">
        <v>0.54741898148148149</v>
      </c>
      <c r="E13946" s="3">
        <f t="shared" si="436"/>
        <v>6.0821759259259311E-2</v>
      </c>
      <c r="F13946">
        <f t="shared" si="437"/>
        <v>87</v>
      </c>
    </row>
    <row r="13947" spans="2:6" x14ac:dyDescent="0.25">
      <c r="B13947">
        <v>14714</v>
      </c>
      <c r="C13947">
        <v>3625</v>
      </c>
      <c r="D13947" s="3">
        <v>0.54741898148148149</v>
      </c>
      <c r="E13947" s="3">
        <f t="shared" si="436"/>
        <v>6.0821759259259311E-2</v>
      </c>
      <c r="F13947">
        <f t="shared" si="437"/>
        <v>87</v>
      </c>
    </row>
    <row r="13948" spans="2:6" x14ac:dyDescent="0.25">
      <c r="B13948">
        <v>14715</v>
      </c>
      <c r="C13948">
        <v>3625</v>
      </c>
      <c r="D13948" s="3">
        <v>0.54741898148148149</v>
      </c>
      <c r="E13948" s="3">
        <f t="shared" si="436"/>
        <v>6.0821759259259311E-2</v>
      </c>
      <c r="F13948">
        <f t="shared" si="437"/>
        <v>87</v>
      </c>
    </row>
    <row r="13949" spans="2:6" x14ac:dyDescent="0.25">
      <c r="B13949">
        <v>14716</v>
      </c>
      <c r="C13949">
        <v>3650</v>
      </c>
      <c r="D13949" s="3">
        <v>0.54741898148148149</v>
      </c>
      <c r="E13949" s="3">
        <f t="shared" si="436"/>
        <v>6.0821759259259311E-2</v>
      </c>
      <c r="F13949">
        <f t="shared" si="437"/>
        <v>87</v>
      </c>
    </row>
    <row r="13950" spans="2:6" x14ac:dyDescent="0.25">
      <c r="B13950">
        <v>14717</v>
      </c>
      <c r="C13950">
        <v>3650</v>
      </c>
      <c r="D13950" s="3">
        <v>0.54741898148148149</v>
      </c>
      <c r="E13950" s="3">
        <f t="shared" si="436"/>
        <v>6.0821759259259311E-2</v>
      </c>
      <c r="F13950">
        <f t="shared" si="437"/>
        <v>87</v>
      </c>
    </row>
    <row r="13951" spans="2:6" x14ac:dyDescent="0.25">
      <c r="B13951">
        <v>14718</v>
      </c>
      <c r="C13951">
        <v>3650</v>
      </c>
      <c r="D13951" s="3">
        <v>0.54741898148148149</v>
      </c>
      <c r="E13951" s="3">
        <f t="shared" si="436"/>
        <v>6.0821759259259311E-2</v>
      </c>
      <c r="F13951">
        <f t="shared" si="437"/>
        <v>87</v>
      </c>
    </row>
    <row r="13952" spans="2:6" x14ac:dyDescent="0.25">
      <c r="B13952">
        <v>14719</v>
      </c>
      <c r="C13952">
        <v>3650</v>
      </c>
      <c r="D13952" s="3">
        <v>0.54741898148148149</v>
      </c>
      <c r="E13952" s="3">
        <f t="shared" si="436"/>
        <v>6.0821759259259311E-2</v>
      </c>
      <c r="F13952">
        <f t="shared" si="437"/>
        <v>87</v>
      </c>
    </row>
    <row r="13953" spans="2:6" x14ac:dyDescent="0.25">
      <c r="B13953">
        <v>14720</v>
      </c>
      <c r="C13953">
        <v>3640</v>
      </c>
      <c r="D13953" s="3">
        <v>0.54743055555555553</v>
      </c>
      <c r="E13953" s="3">
        <f t="shared" si="436"/>
        <v>6.083333333333335E-2</v>
      </c>
      <c r="F13953">
        <f t="shared" si="437"/>
        <v>87</v>
      </c>
    </row>
    <row r="13954" spans="2:6" x14ac:dyDescent="0.25">
      <c r="B13954">
        <v>14721</v>
      </c>
      <c r="C13954">
        <v>3640</v>
      </c>
      <c r="D13954" s="3">
        <v>0.54743055555555553</v>
      </c>
      <c r="E13954" s="3">
        <f t="shared" ref="E13954:E14017" si="438">D13954-$A$1</f>
        <v>6.083333333333335E-2</v>
      </c>
      <c r="F13954">
        <f t="shared" ref="F13954:F14017" si="439">(MINUTE(E13954))+60</f>
        <v>87</v>
      </c>
    </row>
    <row r="13955" spans="2:6" x14ac:dyDescent="0.25">
      <c r="B13955">
        <v>14722</v>
      </c>
      <c r="C13955">
        <v>3640</v>
      </c>
      <c r="D13955" s="3">
        <v>0.54743055555555553</v>
      </c>
      <c r="E13955" s="3">
        <f t="shared" si="438"/>
        <v>6.083333333333335E-2</v>
      </c>
      <c r="F13955">
        <f t="shared" si="439"/>
        <v>87</v>
      </c>
    </row>
    <row r="13956" spans="2:6" x14ac:dyDescent="0.25">
      <c r="B13956">
        <v>14723</v>
      </c>
      <c r="C13956">
        <v>3640</v>
      </c>
      <c r="D13956" s="3">
        <v>0.54743055555555553</v>
      </c>
      <c r="E13956" s="3">
        <f t="shared" si="438"/>
        <v>6.083333333333335E-2</v>
      </c>
      <c r="F13956">
        <f t="shared" si="439"/>
        <v>87</v>
      </c>
    </row>
    <row r="13957" spans="2:6" x14ac:dyDescent="0.25">
      <c r="B13957">
        <v>14724</v>
      </c>
      <c r="C13957">
        <v>3632</v>
      </c>
      <c r="D13957" s="3">
        <v>0.54743055555555553</v>
      </c>
      <c r="E13957" s="3">
        <f t="shared" si="438"/>
        <v>6.083333333333335E-2</v>
      </c>
      <c r="F13957">
        <f t="shared" si="439"/>
        <v>87</v>
      </c>
    </row>
    <row r="13958" spans="2:6" x14ac:dyDescent="0.25">
      <c r="B13958">
        <v>14725</v>
      </c>
      <c r="C13958">
        <v>3632</v>
      </c>
      <c r="D13958" s="3">
        <v>0.54743055555555553</v>
      </c>
      <c r="E13958" s="3">
        <f t="shared" si="438"/>
        <v>6.083333333333335E-2</v>
      </c>
      <c r="F13958">
        <f t="shared" si="439"/>
        <v>87</v>
      </c>
    </row>
    <row r="13959" spans="2:6" x14ac:dyDescent="0.25">
      <c r="B13959">
        <v>14726</v>
      </c>
      <c r="C13959">
        <v>3632</v>
      </c>
      <c r="D13959" s="3">
        <v>0.54743055555555553</v>
      </c>
      <c r="E13959" s="3">
        <f t="shared" si="438"/>
        <v>6.083333333333335E-2</v>
      </c>
      <c r="F13959">
        <f t="shared" si="439"/>
        <v>87</v>
      </c>
    </row>
    <row r="13960" spans="2:6" x14ac:dyDescent="0.25">
      <c r="B13960">
        <v>14727</v>
      </c>
      <c r="C13960">
        <v>3632</v>
      </c>
      <c r="D13960" s="3">
        <v>0.54743055555555553</v>
      </c>
      <c r="E13960" s="3">
        <f t="shared" si="438"/>
        <v>6.083333333333335E-2</v>
      </c>
      <c r="F13960">
        <f t="shared" si="439"/>
        <v>87</v>
      </c>
    </row>
    <row r="13961" spans="2:6" x14ac:dyDescent="0.25">
      <c r="B13961">
        <v>14728</v>
      </c>
      <c r="C13961">
        <v>3553</v>
      </c>
      <c r="D13961" s="3">
        <v>0.54743055555555553</v>
      </c>
      <c r="E13961" s="3">
        <f t="shared" si="438"/>
        <v>6.083333333333335E-2</v>
      </c>
      <c r="F13961">
        <f t="shared" si="439"/>
        <v>87</v>
      </c>
    </row>
    <row r="13962" spans="2:6" x14ac:dyDescent="0.25">
      <c r="B13962">
        <v>14729</v>
      </c>
      <c r="C13962">
        <v>3553</v>
      </c>
      <c r="D13962" s="3">
        <v>0.54743055555555553</v>
      </c>
      <c r="E13962" s="3">
        <f t="shared" si="438"/>
        <v>6.083333333333335E-2</v>
      </c>
      <c r="F13962">
        <f t="shared" si="439"/>
        <v>87</v>
      </c>
    </row>
    <row r="13963" spans="2:6" x14ac:dyDescent="0.25">
      <c r="B13963">
        <v>14730</v>
      </c>
      <c r="C13963">
        <v>3553</v>
      </c>
      <c r="D13963" s="3">
        <v>0.54743055555555553</v>
      </c>
      <c r="E13963" s="3">
        <f t="shared" si="438"/>
        <v>6.083333333333335E-2</v>
      </c>
      <c r="F13963">
        <f t="shared" si="439"/>
        <v>87</v>
      </c>
    </row>
    <row r="13964" spans="2:6" x14ac:dyDescent="0.25">
      <c r="B13964">
        <v>14731</v>
      </c>
      <c r="C13964">
        <v>3553</v>
      </c>
      <c r="D13964" s="3">
        <v>0.54743055555555553</v>
      </c>
      <c r="E13964" s="3">
        <f t="shared" si="438"/>
        <v>6.083333333333335E-2</v>
      </c>
      <c r="F13964">
        <f t="shared" si="439"/>
        <v>87</v>
      </c>
    </row>
    <row r="13965" spans="2:6" x14ac:dyDescent="0.25">
      <c r="B13965">
        <v>14732</v>
      </c>
      <c r="C13965">
        <v>3626</v>
      </c>
      <c r="D13965" s="3">
        <v>0.54744212962962957</v>
      </c>
      <c r="E13965" s="3">
        <f t="shared" si="438"/>
        <v>6.0844907407407389E-2</v>
      </c>
      <c r="F13965">
        <f t="shared" si="439"/>
        <v>87</v>
      </c>
    </row>
    <row r="13966" spans="2:6" x14ac:dyDescent="0.25">
      <c r="B13966">
        <v>14733</v>
      </c>
      <c r="C13966">
        <v>3626</v>
      </c>
      <c r="D13966" s="3">
        <v>0.54744212962962957</v>
      </c>
      <c r="E13966" s="3">
        <f t="shared" si="438"/>
        <v>6.0844907407407389E-2</v>
      </c>
      <c r="F13966">
        <f t="shared" si="439"/>
        <v>87</v>
      </c>
    </row>
    <row r="13967" spans="2:6" x14ac:dyDescent="0.25">
      <c r="B13967">
        <v>14734</v>
      </c>
      <c r="C13967">
        <v>3626</v>
      </c>
      <c r="D13967" s="3">
        <v>0.54744212962962957</v>
      </c>
      <c r="E13967" s="3">
        <f t="shared" si="438"/>
        <v>6.0844907407407389E-2</v>
      </c>
      <c r="F13967">
        <f t="shared" si="439"/>
        <v>87</v>
      </c>
    </row>
    <row r="13968" spans="2:6" x14ac:dyDescent="0.25">
      <c r="B13968">
        <v>14735</v>
      </c>
      <c r="C13968">
        <v>3626</v>
      </c>
      <c r="D13968" s="3">
        <v>0.54744212962962957</v>
      </c>
      <c r="E13968" s="3">
        <f t="shared" si="438"/>
        <v>6.0844907407407389E-2</v>
      </c>
      <c r="F13968">
        <f t="shared" si="439"/>
        <v>87</v>
      </c>
    </row>
    <row r="13969" spans="2:6" x14ac:dyDescent="0.25">
      <c r="B13969">
        <v>14736</v>
      </c>
      <c r="C13969">
        <v>3519</v>
      </c>
      <c r="D13969" s="3">
        <v>0.54745370370370372</v>
      </c>
      <c r="E13969" s="3">
        <f t="shared" si="438"/>
        <v>6.0856481481481539E-2</v>
      </c>
      <c r="F13969">
        <f t="shared" si="439"/>
        <v>87</v>
      </c>
    </row>
    <row r="13970" spans="2:6" x14ac:dyDescent="0.25">
      <c r="B13970">
        <v>14737</v>
      </c>
      <c r="C13970">
        <v>3519</v>
      </c>
      <c r="D13970" s="3">
        <v>0.54745370370370372</v>
      </c>
      <c r="E13970" s="3">
        <f t="shared" si="438"/>
        <v>6.0856481481481539E-2</v>
      </c>
      <c r="F13970">
        <f t="shared" si="439"/>
        <v>87</v>
      </c>
    </row>
    <row r="13971" spans="2:6" x14ac:dyDescent="0.25">
      <c r="B13971">
        <v>14738</v>
      </c>
      <c r="C13971">
        <v>3519</v>
      </c>
      <c r="D13971" s="3">
        <v>0.54745370370370372</v>
      </c>
      <c r="E13971" s="3">
        <f t="shared" si="438"/>
        <v>6.0856481481481539E-2</v>
      </c>
      <c r="F13971">
        <f t="shared" si="439"/>
        <v>87</v>
      </c>
    </row>
    <row r="13972" spans="2:6" x14ac:dyDescent="0.25">
      <c r="B13972">
        <v>14739</v>
      </c>
      <c r="C13972">
        <v>3519</v>
      </c>
      <c r="D13972" s="3">
        <v>0.54745370370370372</v>
      </c>
      <c r="E13972" s="3">
        <f t="shared" si="438"/>
        <v>6.0856481481481539E-2</v>
      </c>
      <c r="F13972">
        <f t="shared" si="439"/>
        <v>87</v>
      </c>
    </row>
    <row r="13973" spans="2:6" x14ac:dyDescent="0.25">
      <c r="B13973">
        <v>14740</v>
      </c>
      <c r="C13973">
        <v>3635</v>
      </c>
      <c r="D13973" s="3">
        <v>0.54745370370370372</v>
      </c>
      <c r="E13973" s="3">
        <f t="shared" si="438"/>
        <v>6.0856481481481539E-2</v>
      </c>
      <c r="F13973">
        <f t="shared" si="439"/>
        <v>87</v>
      </c>
    </row>
    <row r="13974" spans="2:6" x14ac:dyDescent="0.25">
      <c r="B13974">
        <v>14741</v>
      </c>
      <c r="C13974">
        <v>3635</v>
      </c>
      <c r="D13974" s="3">
        <v>0.54745370370370372</v>
      </c>
      <c r="E13974" s="3">
        <f t="shared" si="438"/>
        <v>6.0856481481481539E-2</v>
      </c>
      <c r="F13974">
        <f t="shared" si="439"/>
        <v>87</v>
      </c>
    </row>
    <row r="13975" spans="2:6" x14ac:dyDescent="0.25">
      <c r="B13975">
        <v>14742</v>
      </c>
      <c r="C13975">
        <v>3635</v>
      </c>
      <c r="D13975" s="3">
        <v>0.54745370370370372</v>
      </c>
      <c r="E13975" s="3">
        <f t="shared" si="438"/>
        <v>6.0856481481481539E-2</v>
      </c>
      <c r="F13975">
        <f t="shared" si="439"/>
        <v>87</v>
      </c>
    </row>
    <row r="13976" spans="2:6" x14ac:dyDescent="0.25">
      <c r="B13976">
        <v>14743</v>
      </c>
      <c r="C13976">
        <v>3635</v>
      </c>
      <c r="D13976" s="3">
        <v>0.54745370370370372</v>
      </c>
      <c r="E13976" s="3">
        <f t="shared" si="438"/>
        <v>6.0856481481481539E-2</v>
      </c>
      <c r="F13976">
        <f t="shared" si="439"/>
        <v>87</v>
      </c>
    </row>
    <row r="13977" spans="2:6" x14ac:dyDescent="0.25">
      <c r="B13977">
        <v>14744</v>
      </c>
      <c r="C13977">
        <v>3633</v>
      </c>
      <c r="D13977" s="3">
        <v>0.54746527777777776</v>
      </c>
      <c r="E13977" s="3">
        <f t="shared" si="438"/>
        <v>6.0868055555555578E-2</v>
      </c>
      <c r="F13977">
        <f t="shared" si="439"/>
        <v>87</v>
      </c>
    </row>
    <row r="13978" spans="2:6" x14ac:dyDescent="0.25">
      <c r="B13978">
        <v>14745</v>
      </c>
      <c r="C13978">
        <v>3633</v>
      </c>
      <c r="D13978" s="3">
        <v>0.54746527777777776</v>
      </c>
      <c r="E13978" s="3">
        <f t="shared" si="438"/>
        <v>6.0868055555555578E-2</v>
      </c>
      <c r="F13978">
        <f t="shared" si="439"/>
        <v>87</v>
      </c>
    </row>
    <row r="13979" spans="2:6" x14ac:dyDescent="0.25">
      <c r="B13979">
        <v>14746</v>
      </c>
      <c r="C13979">
        <v>3633</v>
      </c>
      <c r="D13979" s="3">
        <v>0.54746527777777776</v>
      </c>
      <c r="E13979" s="3">
        <f t="shared" si="438"/>
        <v>6.0868055555555578E-2</v>
      </c>
      <c r="F13979">
        <f t="shared" si="439"/>
        <v>87</v>
      </c>
    </row>
    <row r="13980" spans="2:6" x14ac:dyDescent="0.25">
      <c r="B13980">
        <v>14747</v>
      </c>
      <c r="C13980">
        <v>3633</v>
      </c>
      <c r="D13980" s="3">
        <v>0.54746527777777776</v>
      </c>
      <c r="E13980" s="3">
        <f t="shared" si="438"/>
        <v>6.0868055555555578E-2</v>
      </c>
      <c r="F13980">
        <f t="shared" si="439"/>
        <v>87</v>
      </c>
    </row>
    <row r="13981" spans="2:6" x14ac:dyDescent="0.25">
      <c r="B13981">
        <v>14748</v>
      </c>
      <c r="C13981">
        <v>3533</v>
      </c>
      <c r="D13981" s="3">
        <v>0.54746527777777776</v>
      </c>
      <c r="E13981" s="3">
        <f t="shared" si="438"/>
        <v>6.0868055555555578E-2</v>
      </c>
      <c r="F13981">
        <f t="shared" si="439"/>
        <v>87</v>
      </c>
    </row>
    <row r="13982" spans="2:6" x14ac:dyDescent="0.25">
      <c r="B13982">
        <v>14749</v>
      </c>
      <c r="C13982">
        <v>3533</v>
      </c>
      <c r="D13982" s="3">
        <v>0.54746527777777776</v>
      </c>
      <c r="E13982" s="3">
        <f t="shared" si="438"/>
        <v>6.0868055555555578E-2</v>
      </c>
      <c r="F13982">
        <f t="shared" si="439"/>
        <v>87</v>
      </c>
    </row>
    <row r="13983" spans="2:6" x14ac:dyDescent="0.25">
      <c r="B13983">
        <v>14750</v>
      </c>
      <c r="C13983">
        <v>3533</v>
      </c>
      <c r="D13983" s="3">
        <v>0.54746527777777776</v>
      </c>
      <c r="E13983" s="3">
        <f t="shared" si="438"/>
        <v>6.0868055555555578E-2</v>
      </c>
      <c r="F13983">
        <f t="shared" si="439"/>
        <v>87</v>
      </c>
    </row>
    <row r="13984" spans="2:6" x14ac:dyDescent="0.25">
      <c r="B13984">
        <v>14751</v>
      </c>
      <c r="C13984">
        <v>3533</v>
      </c>
      <c r="D13984" s="3">
        <v>0.54746527777777776</v>
      </c>
      <c r="E13984" s="3">
        <f t="shared" si="438"/>
        <v>6.0868055555555578E-2</v>
      </c>
      <c r="F13984">
        <f t="shared" si="439"/>
        <v>87</v>
      </c>
    </row>
    <row r="13985" spans="2:6" x14ac:dyDescent="0.25">
      <c r="B13985">
        <v>14752</v>
      </c>
      <c r="C13985">
        <v>3373</v>
      </c>
      <c r="D13985" s="3">
        <v>0.54747685185185191</v>
      </c>
      <c r="E13985" s="3">
        <f t="shared" si="438"/>
        <v>6.0879629629629728E-2</v>
      </c>
      <c r="F13985">
        <f t="shared" si="439"/>
        <v>87</v>
      </c>
    </row>
    <row r="13986" spans="2:6" x14ac:dyDescent="0.25">
      <c r="B13986">
        <v>14753</v>
      </c>
      <c r="C13986">
        <v>3373</v>
      </c>
      <c r="D13986" s="3">
        <v>0.54747685185185191</v>
      </c>
      <c r="E13986" s="3">
        <f t="shared" si="438"/>
        <v>6.0879629629629728E-2</v>
      </c>
      <c r="F13986">
        <f t="shared" si="439"/>
        <v>87</v>
      </c>
    </row>
    <row r="13987" spans="2:6" x14ac:dyDescent="0.25">
      <c r="B13987">
        <v>14754</v>
      </c>
      <c r="C13987">
        <v>3373</v>
      </c>
      <c r="D13987" s="3">
        <v>0.54747685185185191</v>
      </c>
      <c r="E13987" s="3">
        <f t="shared" si="438"/>
        <v>6.0879629629629728E-2</v>
      </c>
      <c r="F13987">
        <f t="shared" si="439"/>
        <v>87</v>
      </c>
    </row>
    <row r="13988" spans="2:6" x14ac:dyDescent="0.25">
      <c r="B13988">
        <v>14755</v>
      </c>
      <c r="C13988">
        <v>3373</v>
      </c>
      <c r="D13988" s="3">
        <v>0.54747685185185191</v>
      </c>
      <c r="E13988" s="3">
        <f t="shared" si="438"/>
        <v>6.0879629629629728E-2</v>
      </c>
      <c r="F13988">
        <f t="shared" si="439"/>
        <v>87</v>
      </c>
    </row>
    <row r="13989" spans="2:6" x14ac:dyDescent="0.25">
      <c r="B13989">
        <v>14756</v>
      </c>
      <c r="C13989">
        <v>3636</v>
      </c>
      <c r="D13989" s="3">
        <v>0.54747685185185191</v>
      </c>
      <c r="E13989" s="3">
        <f t="shared" si="438"/>
        <v>6.0879629629629728E-2</v>
      </c>
      <c r="F13989">
        <f t="shared" si="439"/>
        <v>87</v>
      </c>
    </row>
    <row r="13990" spans="2:6" x14ac:dyDescent="0.25">
      <c r="B13990">
        <v>14757</v>
      </c>
      <c r="C13990">
        <v>3636</v>
      </c>
      <c r="D13990" s="3">
        <v>0.54747685185185191</v>
      </c>
      <c r="E13990" s="3">
        <f t="shared" si="438"/>
        <v>6.0879629629629728E-2</v>
      </c>
      <c r="F13990">
        <f t="shared" si="439"/>
        <v>87</v>
      </c>
    </row>
    <row r="13991" spans="2:6" x14ac:dyDescent="0.25">
      <c r="B13991">
        <v>14758</v>
      </c>
      <c r="C13991">
        <v>3636</v>
      </c>
      <c r="D13991" s="3">
        <v>0.54747685185185191</v>
      </c>
      <c r="E13991" s="3">
        <f t="shared" si="438"/>
        <v>6.0879629629629728E-2</v>
      </c>
      <c r="F13991">
        <f t="shared" si="439"/>
        <v>87</v>
      </c>
    </row>
    <row r="13992" spans="2:6" x14ac:dyDescent="0.25">
      <c r="B13992">
        <v>14759</v>
      </c>
      <c r="C13992">
        <v>3636</v>
      </c>
      <c r="D13992" s="3">
        <v>0.54747685185185191</v>
      </c>
      <c r="E13992" s="3">
        <f t="shared" si="438"/>
        <v>6.0879629629629728E-2</v>
      </c>
      <c r="F13992">
        <f t="shared" si="439"/>
        <v>87</v>
      </c>
    </row>
    <row r="13993" spans="2:6" x14ac:dyDescent="0.25">
      <c r="B13993">
        <v>14760</v>
      </c>
      <c r="C13993">
        <v>3610</v>
      </c>
      <c r="D13993" s="3">
        <v>0.54747685185185191</v>
      </c>
      <c r="E13993" s="3">
        <f t="shared" si="438"/>
        <v>6.0879629629629728E-2</v>
      </c>
      <c r="F13993">
        <f t="shared" si="439"/>
        <v>87</v>
      </c>
    </row>
    <row r="13994" spans="2:6" x14ac:dyDescent="0.25">
      <c r="B13994">
        <v>14761</v>
      </c>
      <c r="C13994">
        <v>3610</v>
      </c>
      <c r="D13994" s="3">
        <v>0.54747685185185191</v>
      </c>
      <c r="E13994" s="3">
        <f t="shared" si="438"/>
        <v>6.0879629629629728E-2</v>
      </c>
      <c r="F13994">
        <f t="shared" si="439"/>
        <v>87</v>
      </c>
    </row>
    <row r="13995" spans="2:6" x14ac:dyDescent="0.25">
      <c r="B13995">
        <v>14762</v>
      </c>
      <c r="C13995">
        <v>3610</v>
      </c>
      <c r="D13995" s="3">
        <v>0.54747685185185191</v>
      </c>
      <c r="E13995" s="3">
        <f t="shared" si="438"/>
        <v>6.0879629629629728E-2</v>
      </c>
      <c r="F13995">
        <f t="shared" si="439"/>
        <v>87</v>
      </c>
    </row>
    <row r="13996" spans="2:6" x14ac:dyDescent="0.25">
      <c r="B13996">
        <v>14763</v>
      </c>
      <c r="C13996">
        <v>3610</v>
      </c>
      <c r="D13996" s="3">
        <v>0.54747685185185191</v>
      </c>
      <c r="E13996" s="3">
        <f t="shared" si="438"/>
        <v>6.0879629629629728E-2</v>
      </c>
      <c r="F13996">
        <f t="shared" si="439"/>
        <v>87</v>
      </c>
    </row>
    <row r="13997" spans="2:6" x14ac:dyDescent="0.25">
      <c r="B13997">
        <v>14764</v>
      </c>
      <c r="C13997">
        <v>3545</v>
      </c>
      <c r="D13997" s="3">
        <v>0.54748842592592595</v>
      </c>
      <c r="E13997" s="3">
        <f t="shared" si="438"/>
        <v>6.0891203703703767E-2</v>
      </c>
      <c r="F13997">
        <f t="shared" si="439"/>
        <v>87</v>
      </c>
    </row>
    <row r="13998" spans="2:6" x14ac:dyDescent="0.25">
      <c r="B13998">
        <v>14765</v>
      </c>
      <c r="C13998">
        <v>3545</v>
      </c>
      <c r="D13998" s="3">
        <v>0.54748842592592595</v>
      </c>
      <c r="E13998" s="3">
        <f t="shared" si="438"/>
        <v>6.0891203703703767E-2</v>
      </c>
      <c r="F13998">
        <f t="shared" si="439"/>
        <v>87</v>
      </c>
    </row>
    <row r="13999" spans="2:6" x14ac:dyDescent="0.25">
      <c r="B13999">
        <v>14766</v>
      </c>
      <c r="C13999">
        <v>3545</v>
      </c>
      <c r="D13999" s="3">
        <v>0.54748842592592595</v>
      </c>
      <c r="E13999" s="3">
        <f t="shared" si="438"/>
        <v>6.0891203703703767E-2</v>
      </c>
      <c r="F13999">
        <f t="shared" si="439"/>
        <v>87</v>
      </c>
    </row>
    <row r="14000" spans="2:6" x14ac:dyDescent="0.25">
      <c r="B14000">
        <v>14767</v>
      </c>
      <c r="C14000">
        <v>3545</v>
      </c>
      <c r="D14000" s="3">
        <v>0.54748842592592595</v>
      </c>
      <c r="E14000" s="3">
        <f t="shared" si="438"/>
        <v>6.0891203703703767E-2</v>
      </c>
      <c r="F14000">
        <f t="shared" si="439"/>
        <v>87</v>
      </c>
    </row>
    <row r="14001" spans="2:6" x14ac:dyDescent="0.25">
      <c r="B14001">
        <v>14768</v>
      </c>
      <c r="C14001">
        <v>3648</v>
      </c>
      <c r="D14001" s="3">
        <v>0.54748842592592595</v>
      </c>
      <c r="E14001" s="3">
        <f t="shared" si="438"/>
        <v>6.0891203703703767E-2</v>
      </c>
      <c r="F14001">
        <f t="shared" si="439"/>
        <v>87</v>
      </c>
    </row>
    <row r="14002" spans="2:6" x14ac:dyDescent="0.25">
      <c r="B14002">
        <v>14769</v>
      </c>
      <c r="C14002">
        <v>3648</v>
      </c>
      <c r="D14002" s="3">
        <v>0.54748842592592595</v>
      </c>
      <c r="E14002" s="3">
        <f t="shared" si="438"/>
        <v>6.0891203703703767E-2</v>
      </c>
      <c r="F14002">
        <f t="shared" si="439"/>
        <v>87</v>
      </c>
    </row>
    <row r="14003" spans="2:6" x14ac:dyDescent="0.25">
      <c r="B14003">
        <v>14770</v>
      </c>
      <c r="C14003">
        <v>3648</v>
      </c>
      <c r="D14003" s="3">
        <v>0.54748842592592595</v>
      </c>
      <c r="E14003" s="3">
        <f t="shared" si="438"/>
        <v>6.0891203703703767E-2</v>
      </c>
      <c r="F14003">
        <f t="shared" si="439"/>
        <v>87</v>
      </c>
    </row>
    <row r="14004" spans="2:6" x14ac:dyDescent="0.25">
      <c r="B14004">
        <v>14771</v>
      </c>
      <c r="C14004">
        <v>3648</v>
      </c>
      <c r="D14004" s="3">
        <v>0.54748842592592595</v>
      </c>
      <c r="E14004" s="3">
        <f t="shared" si="438"/>
        <v>6.0891203703703767E-2</v>
      </c>
      <c r="F14004">
        <f t="shared" si="439"/>
        <v>87</v>
      </c>
    </row>
    <row r="14005" spans="2:6" x14ac:dyDescent="0.25">
      <c r="B14005">
        <v>14772</v>
      </c>
      <c r="C14005">
        <v>4761</v>
      </c>
      <c r="D14005" s="3">
        <v>0.54748842592592595</v>
      </c>
      <c r="E14005" s="3">
        <f t="shared" si="438"/>
        <v>6.0891203703703767E-2</v>
      </c>
      <c r="F14005">
        <f t="shared" si="439"/>
        <v>87</v>
      </c>
    </row>
    <row r="14006" spans="2:6" x14ac:dyDescent="0.25">
      <c r="B14006">
        <v>14773</v>
      </c>
      <c r="C14006">
        <v>4761</v>
      </c>
      <c r="D14006" s="3">
        <v>0.54748842592592595</v>
      </c>
      <c r="E14006" s="3">
        <f t="shared" si="438"/>
        <v>6.0891203703703767E-2</v>
      </c>
      <c r="F14006">
        <f t="shared" si="439"/>
        <v>87</v>
      </c>
    </row>
    <row r="14007" spans="2:6" x14ac:dyDescent="0.25">
      <c r="B14007">
        <v>14774</v>
      </c>
      <c r="C14007">
        <v>4761</v>
      </c>
      <c r="D14007" s="3">
        <v>0.54748842592592595</v>
      </c>
      <c r="E14007" s="3">
        <f t="shared" si="438"/>
        <v>6.0891203703703767E-2</v>
      </c>
      <c r="F14007">
        <f t="shared" si="439"/>
        <v>87</v>
      </c>
    </row>
    <row r="14008" spans="2:6" x14ac:dyDescent="0.25">
      <c r="B14008">
        <v>14775</v>
      </c>
      <c r="C14008">
        <v>4761</v>
      </c>
      <c r="D14008" s="3">
        <v>0.54748842592592595</v>
      </c>
      <c r="E14008" s="3">
        <f t="shared" si="438"/>
        <v>6.0891203703703767E-2</v>
      </c>
      <c r="F14008">
        <f t="shared" si="439"/>
        <v>87</v>
      </c>
    </row>
    <row r="14009" spans="2:6" x14ac:dyDescent="0.25">
      <c r="B14009">
        <v>14776</v>
      </c>
      <c r="C14009">
        <v>3621</v>
      </c>
      <c r="D14009" s="3">
        <v>0.54748842592592595</v>
      </c>
      <c r="E14009" s="3">
        <f t="shared" si="438"/>
        <v>6.0891203703703767E-2</v>
      </c>
      <c r="F14009">
        <f t="shared" si="439"/>
        <v>87</v>
      </c>
    </row>
    <row r="14010" spans="2:6" x14ac:dyDescent="0.25">
      <c r="B14010">
        <v>14777</v>
      </c>
      <c r="C14010">
        <v>3621</v>
      </c>
      <c r="D14010" s="3">
        <v>0.54748842592592595</v>
      </c>
      <c r="E14010" s="3">
        <f t="shared" si="438"/>
        <v>6.0891203703703767E-2</v>
      </c>
      <c r="F14010">
        <f t="shared" si="439"/>
        <v>87</v>
      </c>
    </row>
    <row r="14011" spans="2:6" x14ac:dyDescent="0.25">
      <c r="B14011">
        <v>14778</v>
      </c>
      <c r="C14011">
        <v>3621</v>
      </c>
      <c r="D14011" s="3">
        <v>0.54748842592592595</v>
      </c>
      <c r="E14011" s="3">
        <f t="shared" si="438"/>
        <v>6.0891203703703767E-2</v>
      </c>
      <c r="F14011">
        <f t="shared" si="439"/>
        <v>87</v>
      </c>
    </row>
    <row r="14012" spans="2:6" x14ac:dyDescent="0.25">
      <c r="B14012">
        <v>14779</v>
      </c>
      <c r="C14012">
        <v>3621</v>
      </c>
      <c r="D14012" s="3">
        <v>0.54748842592592595</v>
      </c>
      <c r="E14012" s="3">
        <f t="shared" si="438"/>
        <v>6.0891203703703767E-2</v>
      </c>
      <c r="F14012">
        <f t="shared" si="439"/>
        <v>87</v>
      </c>
    </row>
    <row r="14013" spans="2:6" x14ac:dyDescent="0.25">
      <c r="B14013">
        <v>14780</v>
      </c>
      <c r="C14013">
        <v>3555</v>
      </c>
      <c r="D14013" s="3">
        <v>0.54748842592592595</v>
      </c>
      <c r="E14013" s="3">
        <f t="shared" si="438"/>
        <v>6.0891203703703767E-2</v>
      </c>
      <c r="F14013">
        <f t="shared" si="439"/>
        <v>87</v>
      </c>
    </row>
    <row r="14014" spans="2:6" x14ac:dyDescent="0.25">
      <c r="B14014">
        <v>14781</v>
      </c>
      <c r="C14014">
        <v>3555</v>
      </c>
      <c r="D14014" s="3">
        <v>0.54749999999999999</v>
      </c>
      <c r="E14014" s="3">
        <f t="shared" si="438"/>
        <v>6.0902777777777806E-2</v>
      </c>
      <c r="F14014">
        <f t="shared" si="439"/>
        <v>87</v>
      </c>
    </row>
    <row r="14015" spans="2:6" x14ac:dyDescent="0.25">
      <c r="B14015">
        <v>14782</v>
      </c>
      <c r="C14015">
        <v>3555</v>
      </c>
      <c r="D14015" s="3">
        <v>0.54749999999999999</v>
      </c>
      <c r="E14015" s="3">
        <f t="shared" si="438"/>
        <v>6.0902777777777806E-2</v>
      </c>
      <c r="F14015">
        <f t="shared" si="439"/>
        <v>87</v>
      </c>
    </row>
    <row r="14016" spans="2:6" x14ac:dyDescent="0.25">
      <c r="B14016">
        <v>14783</v>
      </c>
      <c r="C14016">
        <v>3555</v>
      </c>
      <c r="D14016" s="3">
        <v>0.54749999999999999</v>
      </c>
      <c r="E14016" s="3">
        <f t="shared" si="438"/>
        <v>6.0902777777777806E-2</v>
      </c>
      <c r="F14016">
        <f t="shared" si="439"/>
        <v>87</v>
      </c>
    </row>
    <row r="14017" spans="2:6" x14ac:dyDescent="0.25">
      <c r="B14017">
        <v>14784</v>
      </c>
      <c r="C14017">
        <v>3555</v>
      </c>
      <c r="D14017" s="3">
        <v>0.54749999999999999</v>
      </c>
      <c r="E14017" s="3">
        <f t="shared" si="438"/>
        <v>6.0902777777777806E-2</v>
      </c>
      <c r="F14017">
        <f t="shared" si="439"/>
        <v>87</v>
      </c>
    </row>
    <row r="14018" spans="2:6" x14ac:dyDescent="0.25">
      <c r="B14018">
        <v>14785</v>
      </c>
      <c r="C14018">
        <v>3555</v>
      </c>
      <c r="D14018" s="3">
        <v>0.54749999999999999</v>
      </c>
      <c r="E14018" s="3">
        <f t="shared" ref="E14018:E14081" si="440">D14018-$A$1</f>
        <v>6.0902777777777806E-2</v>
      </c>
      <c r="F14018">
        <f t="shared" ref="F14018:F14081" si="441">(MINUTE(E14018))+60</f>
        <v>87</v>
      </c>
    </row>
    <row r="14019" spans="2:6" x14ac:dyDescent="0.25">
      <c r="B14019">
        <v>14786</v>
      </c>
      <c r="C14019">
        <v>3555</v>
      </c>
      <c r="D14019" s="3">
        <v>0.54749999999999999</v>
      </c>
      <c r="E14019" s="3">
        <f t="shared" si="440"/>
        <v>6.0902777777777806E-2</v>
      </c>
      <c r="F14019">
        <f t="shared" si="441"/>
        <v>87</v>
      </c>
    </row>
    <row r="14020" spans="2:6" x14ac:dyDescent="0.25">
      <c r="B14020">
        <v>14787</v>
      </c>
      <c r="C14020">
        <v>3555</v>
      </c>
      <c r="D14020" s="3">
        <v>0.54749999999999999</v>
      </c>
      <c r="E14020" s="3">
        <f t="shared" si="440"/>
        <v>6.0902777777777806E-2</v>
      </c>
      <c r="F14020">
        <f t="shared" si="441"/>
        <v>87</v>
      </c>
    </row>
    <row r="14021" spans="2:6" x14ac:dyDescent="0.25">
      <c r="B14021">
        <v>14788</v>
      </c>
      <c r="C14021">
        <v>3656</v>
      </c>
      <c r="D14021" s="3">
        <v>0.54749999999999999</v>
      </c>
      <c r="E14021" s="3">
        <f t="shared" si="440"/>
        <v>6.0902777777777806E-2</v>
      </c>
      <c r="F14021">
        <f t="shared" si="441"/>
        <v>87</v>
      </c>
    </row>
    <row r="14022" spans="2:6" x14ac:dyDescent="0.25">
      <c r="B14022">
        <v>14789</v>
      </c>
      <c r="C14022">
        <v>3656</v>
      </c>
      <c r="D14022" s="3">
        <v>0.54749999999999999</v>
      </c>
      <c r="E14022" s="3">
        <f t="shared" si="440"/>
        <v>6.0902777777777806E-2</v>
      </c>
      <c r="F14022">
        <f t="shared" si="441"/>
        <v>87</v>
      </c>
    </row>
    <row r="14023" spans="2:6" x14ac:dyDescent="0.25">
      <c r="B14023">
        <v>14790</v>
      </c>
      <c r="C14023">
        <v>3656</v>
      </c>
      <c r="D14023" s="3">
        <v>0.54749999999999999</v>
      </c>
      <c r="E14023" s="3">
        <f t="shared" si="440"/>
        <v>6.0902777777777806E-2</v>
      </c>
      <c r="F14023">
        <f t="shared" si="441"/>
        <v>87</v>
      </c>
    </row>
    <row r="14024" spans="2:6" x14ac:dyDescent="0.25">
      <c r="B14024">
        <v>14791</v>
      </c>
      <c r="C14024">
        <v>3656</v>
      </c>
      <c r="D14024" s="3">
        <v>0.54749999999999999</v>
      </c>
      <c r="E14024" s="3">
        <f t="shared" si="440"/>
        <v>6.0902777777777806E-2</v>
      </c>
      <c r="F14024">
        <f t="shared" si="441"/>
        <v>87</v>
      </c>
    </row>
    <row r="14025" spans="2:6" x14ac:dyDescent="0.25">
      <c r="B14025">
        <v>14792</v>
      </c>
      <c r="C14025">
        <v>3607</v>
      </c>
      <c r="D14025" s="3">
        <v>0.54749999999999999</v>
      </c>
      <c r="E14025" s="3">
        <f t="shared" si="440"/>
        <v>6.0902777777777806E-2</v>
      </c>
      <c r="F14025">
        <f t="shared" si="441"/>
        <v>87</v>
      </c>
    </row>
    <row r="14026" spans="2:6" x14ac:dyDescent="0.25">
      <c r="B14026">
        <v>14793</v>
      </c>
      <c r="C14026">
        <v>3607</v>
      </c>
      <c r="D14026" s="3">
        <v>0.54749999999999999</v>
      </c>
      <c r="E14026" s="3">
        <f t="shared" si="440"/>
        <v>6.0902777777777806E-2</v>
      </c>
      <c r="F14026">
        <f t="shared" si="441"/>
        <v>87</v>
      </c>
    </row>
    <row r="14027" spans="2:6" x14ac:dyDescent="0.25">
      <c r="B14027">
        <v>14794</v>
      </c>
      <c r="C14027">
        <v>3607</v>
      </c>
      <c r="D14027" s="3">
        <v>0.54749999999999999</v>
      </c>
      <c r="E14027" s="3">
        <f t="shared" si="440"/>
        <v>6.0902777777777806E-2</v>
      </c>
      <c r="F14027">
        <f t="shared" si="441"/>
        <v>87</v>
      </c>
    </row>
    <row r="14028" spans="2:6" x14ac:dyDescent="0.25">
      <c r="B14028">
        <v>14795</v>
      </c>
      <c r="C14028">
        <v>3607</v>
      </c>
      <c r="D14028" s="3">
        <v>0.54749999999999999</v>
      </c>
      <c r="E14028" s="3">
        <f t="shared" si="440"/>
        <v>6.0902777777777806E-2</v>
      </c>
      <c r="F14028">
        <f t="shared" si="441"/>
        <v>87</v>
      </c>
    </row>
    <row r="14029" spans="2:6" x14ac:dyDescent="0.25">
      <c r="B14029">
        <v>14796</v>
      </c>
      <c r="C14029">
        <v>3543</v>
      </c>
      <c r="D14029" s="3">
        <v>0.54749999999999999</v>
      </c>
      <c r="E14029" s="3">
        <f t="shared" si="440"/>
        <v>6.0902777777777806E-2</v>
      </c>
      <c r="F14029">
        <f t="shared" si="441"/>
        <v>87</v>
      </c>
    </row>
    <row r="14030" spans="2:6" x14ac:dyDescent="0.25">
      <c r="B14030">
        <v>14797</v>
      </c>
      <c r="C14030">
        <v>3543</v>
      </c>
      <c r="D14030" s="3">
        <v>0.54749999999999999</v>
      </c>
      <c r="E14030" s="3">
        <f t="shared" si="440"/>
        <v>6.0902777777777806E-2</v>
      </c>
      <c r="F14030">
        <f t="shared" si="441"/>
        <v>87</v>
      </c>
    </row>
    <row r="14031" spans="2:6" x14ac:dyDescent="0.25">
      <c r="B14031">
        <v>14798</v>
      </c>
      <c r="C14031">
        <v>3543</v>
      </c>
      <c r="D14031" s="3">
        <v>0.54749999999999999</v>
      </c>
      <c r="E14031" s="3">
        <f t="shared" si="440"/>
        <v>6.0902777777777806E-2</v>
      </c>
      <c r="F14031">
        <f t="shared" si="441"/>
        <v>87</v>
      </c>
    </row>
    <row r="14032" spans="2:6" x14ac:dyDescent="0.25">
      <c r="B14032">
        <v>14799</v>
      </c>
      <c r="C14032">
        <v>3543</v>
      </c>
      <c r="D14032" s="3">
        <v>0.54749999999999999</v>
      </c>
      <c r="E14032" s="3">
        <f t="shared" si="440"/>
        <v>6.0902777777777806E-2</v>
      </c>
      <c r="F14032">
        <f t="shared" si="441"/>
        <v>87</v>
      </c>
    </row>
    <row r="14033" spans="2:6" x14ac:dyDescent="0.25">
      <c r="B14033">
        <v>14800</v>
      </c>
      <c r="C14033">
        <v>3540</v>
      </c>
      <c r="D14033" s="3">
        <v>0.54749999999999999</v>
      </c>
      <c r="E14033" s="3">
        <f t="shared" si="440"/>
        <v>6.0902777777777806E-2</v>
      </c>
      <c r="F14033">
        <f t="shared" si="441"/>
        <v>87</v>
      </c>
    </row>
    <row r="14034" spans="2:6" x14ac:dyDescent="0.25">
      <c r="B14034">
        <v>14801</v>
      </c>
      <c r="C14034">
        <v>3540</v>
      </c>
      <c r="D14034" s="3">
        <v>0.54749999999999999</v>
      </c>
      <c r="E14034" s="3">
        <f t="shared" si="440"/>
        <v>6.0902777777777806E-2</v>
      </c>
      <c r="F14034">
        <f t="shared" si="441"/>
        <v>87</v>
      </c>
    </row>
    <row r="14035" spans="2:6" x14ac:dyDescent="0.25">
      <c r="B14035">
        <v>14802</v>
      </c>
      <c r="C14035">
        <v>3540</v>
      </c>
      <c r="D14035" s="3">
        <v>0.54749999999999999</v>
      </c>
      <c r="E14035" s="3">
        <f t="shared" si="440"/>
        <v>6.0902777777777806E-2</v>
      </c>
      <c r="F14035">
        <f t="shared" si="441"/>
        <v>87</v>
      </c>
    </row>
    <row r="14036" spans="2:6" x14ac:dyDescent="0.25">
      <c r="B14036">
        <v>14803</v>
      </c>
      <c r="C14036">
        <v>3540</v>
      </c>
      <c r="D14036" s="3">
        <v>0.54749999999999999</v>
      </c>
      <c r="E14036" s="3">
        <f t="shared" si="440"/>
        <v>6.0902777777777806E-2</v>
      </c>
      <c r="F14036">
        <f t="shared" si="441"/>
        <v>87</v>
      </c>
    </row>
    <row r="14037" spans="2:6" x14ac:dyDescent="0.25">
      <c r="B14037">
        <v>14804</v>
      </c>
      <c r="C14037">
        <v>3632</v>
      </c>
      <c r="D14037" s="3">
        <v>0.54749999999999999</v>
      </c>
      <c r="E14037" s="3">
        <f t="shared" si="440"/>
        <v>6.0902777777777806E-2</v>
      </c>
      <c r="F14037">
        <f t="shared" si="441"/>
        <v>87</v>
      </c>
    </row>
    <row r="14038" spans="2:6" x14ac:dyDescent="0.25">
      <c r="B14038">
        <v>14805</v>
      </c>
      <c r="C14038">
        <v>3632</v>
      </c>
      <c r="D14038" s="3">
        <v>0.54749999999999999</v>
      </c>
      <c r="E14038" s="3">
        <f t="shared" si="440"/>
        <v>6.0902777777777806E-2</v>
      </c>
      <c r="F14038">
        <f t="shared" si="441"/>
        <v>87</v>
      </c>
    </row>
    <row r="14039" spans="2:6" x14ac:dyDescent="0.25">
      <c r="B14039">
        <v>14806</v>
      </c>
      <c r="C14039">
        <v>3632</v>
      </c>
      <c r="D14039" s="3">
        <v>0.54749999999999999</v>
      </c>
      <c r="E14039" s="3">
        <f t="shared" si="440"/>
        <v>6.0902777777777806E-2</v>
      </c>
      <c r="F14039">
        <f t="shared" si="441"/>
        <v>87</v>
      </c>
    </row>
    <row r="14040" spans="2:6" x14ac:dyDescent="0.25">
      <c r="B14040">
        <v>14807</v>
      </c>
      <c r="C14040">
        <v>3632</v>
      </c>
      <c r="D14040" s="3">
        <v>0.54749999999999999</v>
      </c>
      <c r="E14040" s="3">
        <f t="shared" si="440"/>
        <v>6.0902777777777806E-2</v>
      </c>
      <c r="F14040">
        <f t="shared" si="441"/>
        <v>87</v>
      </c>
    </row>
    <row r="14041" spans="2:6" x14ac:dyDescent="0.25">
      <c r="B14041">
        <v>14808</v>
      </c>
      <c r="C14041">
        <v>3655</v>
      </c>
      <c r="D14041" s="3">
        <v>0.54749999999999999</v>
      </c>
      <c r="E14041" s="3">
        <f t="shared" si="440"/>
        <v>6.0902777777777806E-2</v>
      </c>
      <c r="F14041">
        <f t="shared" si="441"/>
        <v>87</v>
      </c>
    </row>
    <row r="14042" spans="2:6" x14ac:dyDescent="0.25">
      <c r="B14042">
        <v>14809</v>
      </c>
      <c r="C14042">
        <v>3655</v>
      </c>
      <c r="D14042" s="3">
        <v>0.54749999999999999</v>
      </c>
      <c r="E14042" s="3">
        <f t="shared" si="440"/>
        <v>6.0902777777777806E-2</v>
      </c>
      <c r="F14042">
        <f t="shared" si="441"/>
        <v>87</v>
      </c>
    </row>
    <row r="14043" spans="2:6" x14ac:dyDescent="0.25">
      <c r="B14043">
        <v>14810</v>
      </c>
      <c r="C14043">
        <v>3655</v>
      </c>
      <c r="D14043" s="3">
        <v>0.54749999999999999</v>
      </c>
      <c r="E14043" s="3">
        <f t="shared" si="440"/>
        <v>6.0902777777777806E-2</v>
      </c>
      <c r="F14043">
        <f t="shared" si="441"/>
        <v>87</v>
      </c>
    </row>
    <row r="14044" spans="2:6" x14ac:dyDescent="0.25">
      <c r="B14044">
        <v>14811</v>
      </c>
      <c r="C14044">
        <v>3655</v>
      </c>
      <c r="D14044" s="3">
        <v>0.54749999999999999</v>
      </c>
      <c r="E14044" s="3">
        <f t="shared" si="440"/>
        <v>6.0902777777777806E-2</v>
      </c>
      <c r="F14044">
        <f t="shared" si="441"/>
        <v>87</v>
      </c>
    </row>
    <row r="14045" spans="2:6" x14ac:dyDescent="0.25">
      <c r="B14045">
        <v>14812</v>
      </c>
      <c r="C14045">
        <v>3630</v>
      </c>
      <c r="D14045" s="3">
        <v>0.54749999999999999</v>
      </c>
      <c r="E14045" s="3">
        <f t="shared" si="440"/>
        <v>6.0902777777777806E-2</v>
      </c>
      <c r="F14045">
        <f t="shared" si="441"/>
        <v>87</v>
      </c>
    </row>
    <row r="14046" spans="2:6" x14ac:dyDescent="0.25">
      <c r="B14046">
        <v>14813</v>
      </c>
      <c r="C14046">
        <v>3630</v>
      </c>
      <c r="D14046" s="3">
        <v>0.54749999999999999</v>
      </c>
      <c r="E14046" s="3">
        <f t="shared" si="440"/>
        <v>6.0902777777777806E-2</v>
      </c>
      <c r="F14046">
        <f t="shared" si="441"/>
        <v>87</v>
      </c>
    </row>
    <row r="14047" spans="2:6" x14ac:dyDescent="0.25">
      <c r="B14047">
        <v>14814</v>
      </c>
      <c r="C14047">
        <v>3630</v>
      </c>
      <c r="D14047" s="3">
        <v>0.54749999999999999</v>
      </c>
      <c r="E14047" s="3">
        <f t="shared" si="440"/>
        <v>6.0902777777777806E-2</v>
      </c>
      <c r="F14047">
        <f t="shared" si="441"/>
        <v>87</v>
      </c>
    </row>
    <row r="14048" spans="2:6" x14ac:dyDescent="0.25">
      <c r="B14048">
        <v>14815</v>
      </c>
      <c r="C14048">
        <v>3630</v>
      </c>
      <c r="D14048" s="3">
        <v>0.54749999999999999</v>
      </c>
      <c r="E14048" s="3">
        <f t="shared" si="440"/>
        <v>6.0902777777777806E-2</v>
      </c>
      <c r="F14048">
        <f t="shared" si="441"/>
        <v>87</v>
      </c>
    </row>
    <row r="14049" spans="2:6" x14ac:dyDescent="0.25">
      <c r="B14049">
        <v>14816</v>
      </c>
      <c r="C14049">
        <v>3652</v>
      </c>
      <c r="D14049" s="3">
        <v>0.54749999999999999</v>
      </c>
      <c r="E14049" s="3">
        <f t="shared" si="440"/>
        <v>6.0902777777777806E-2</v>
      </c>
      <c r="F14049">
        <f t="shared" si="441"/>
        <v>87</v>
      </c>
    </row>
    <row r="14050" spans="2:6" x14ac:dyDescent="0.25">
      <c r="B14050">
        <v>14817</v>
      </c>
      <c r="C14050">
        <v>3652</v>
      </c>
      <c r="D14050" s="3">
        <v>0.54749999999999999</v>
      </c>
      <c r="E14050" s="3">
        <f t="shared" si="440"/>
        <v>6.0902777777777806E-2</v>
      </c>
      <c r="F14050">
        <f t="shared" si="441"/>
        <v>87</v>
      </c>
    </row>
    <row r="14051" spans="2:6" x14ac:dyDescent="0.25">
      <c r="B14051">
        <v>14818</v>
      </c>
      <c r="C14051">
        <v>3652</v>
      </c>
      <c r="D14051" s="3">
        <v>0.54749999999999999</v>
      </c>
      <c r="E14051" s="3">
        <f t="shared" si="440"/>
        <v>6.0902777777777806E-2</v>
      </c>
      <c r="F14051">
        <f t="shared" si="441"/>
        <v>87</v>
      </c>
    </row>
    <row r="14052" spans="2:6" x14ac:dyDescent="0.25">
      <c r="B14052">
        <v>14819</v>
      </c>
      <c r="C14052">
        <v>3652</v>
      </c>
      <c r="D14052" s="3">
        <v>0.54749999999999999</v>
      </c>
      <c r="E14052" s="3">
        <f t="shared" si="440"/>
        <v>6.0902777777777806E-2</v>
      </c>
      <c r="F14052">
        <f t="shared" si="441"/>
        <v>87</v>
      </c>
    </row>
    <row r="14053" spans="2:6" x14ac:dyDescent="0.25">
      <c r="B14053">
        <v>14820</v>
      </c>
      <c r="C14053">
        <v>3625</v>
      </c>
      <c r="D14053" s="3">
        <v>0.54751157407407403</v>
      </c>
      <c r="E14053" s="3">
        <f t="shared" si="440"/>
        <v>6.0914351851851845E-2</v>
      </c>
      <c r="F14053">
        <f t="shared" si="441"/>
        <v>87</v>
      </c>
    </row>
    <row r="14054" spans="2:6" x14ac:dyDescent="0.25">
      <c r="B14054">
        <v>14821</v>
      </c>
      <c r="C14054">
        <v>3625</v>
      </c>
      <c r="D14054" s="3">
        <v>0.54751157407407403</v>
      </c>
      <c r="E14054" s="3">
        <f t="shared" si="440"/>
        <v>6.0914351851851845E-2</v>
      </c>
      <c r="F14054">
        <f t="shared" si="441"/>
        <v>87</v>
      </c>
    </row>
    <row r="14055" spans="2:6" x14ac:dyDescent="0.25">
      <c r="B14055">
        <v>14822</v>
      </c>
      <c r="C14055">
        <v>3625</v>
      </c>
      <c r="D14055" s="3">
        <v>0.54751157407407403</v>
      </c>
      <c r="E14055" s="3">
        <f t="shared" si="440"/>
        <v>6.0914351851851845E-2</v>
      </c>
      <c r="F14055">
        <f t="shared" si="441"/>
        <v>87</v>
      </c>
    </row>
    <row r="14056" spans="2:6" x14ac:dyDescent="0.25">
      <c r="B14056">
        <v>14823</v>
      </c>
      <c r="C14056">
        <v>3625</v>
      </c>
      <c r="D14056" s="3">
        <v>0.54751157407407403</v>
      </c>
      <c r="E14056" s="3">
        <f t="shared" si="440"/>
        <v>6.0914351851851845E-2</v>
      </c>
      <c r="F14056">
        <f t="shared" si="441"/>
        <v>87</v>
      </c>
    </row>
    <row r="14057" spans="2:6" x14ac:dyDescent="0.25">
      <c r="B14057">
        <v>14824</v>
      </c>
      <c r="C14057">
        <v>3619</v>
      </c>
      <c r="D14057" s="3">
        <v>0.54751157407407403</v>
      </c>
      <c r="E14057" s="3">
        <f t="shared" si="440"/>
        <v>6.0914351851851845E-2</v>
      </c>
      <c r="F14057">
        <f t="shared" si="441"/>
        <v>87</v>
      </c>
    </row>
    <row r="14058" spans="2:6" x14ac:dyDescent="0.25">
      <c r="B14058">
        <v>14825</v>
      </c>
      <c r="C14058">
        <v>3619</v>
      </c>
      <c r="D14058" s="3">
        <v>0.54751157407407403</v>
      </c>
      <c r="E14058" s="3">
        <f t="shared" si="440"/>
        <v>6.0914351851851845E-2</v>
      </c>
      <c r="F14058">
        <f t="shared" si="441"/>
        <v>87</v>
      </c>
    </row>
    <row r="14059" spans="2:6" x14ac:dyDescent="0.25">
      <c r="B14059">
        <v>14826</v>
      </c>
      <c r="C14059">
        <v>3619</v>
      </c>
      <c r="D14059" s="3">
        <v>0.54751157407407403</v>
      </c>
      <c r="E14059" s="3">
        <f t="shared" si="440"/>
        <v>6.0914351851851845E-2</v>
      </c>
      <c r="F14059">
        <f t="shared" si="441"/>
        <v>87</v>
      </c>
    </row>
    <row r="14060" spans="2:6" x14ac:dyDescent="0.25">
      <c r="B14060">
        <v>14827</v>
      </c>
      <c r="C14060">
        <v>3619</v>
      </c>
      <c r="D14060" s="3">
        <v>0.54751157407407403</v>
      </c>
      <c r="E14060" s="3">
        <f t="shared" si="440"/>
        <v>6.0914351851851845E-2</v>
      </c>
      <c r="F14060">
        <f t="shared" si="441"/>
        <v>87</v>
      </c>
    </row>
    <row r="14061" spans="2:6" x14ac:dyDescent="0.25">
      <c r="B14061">
        <v>14828</v>
      </c>
      <c r="C14061">
        <v>3609</v>
      </c>
      <c r="D14061" s="3">
        <v>0.54752314814814818</v>
      </c>
      <c r="E14061" s="3">
        <f t="shared" si="440"/>
        <v>6.0925925925925994E-2</v>
      </c>
      <c r="F14061">
        <f t="shared" si="441"/>
        <v>87</v>
      </c>
    </row>
    <row r="14062" spans="2:6" x14ac:dyDescent="0.25">
      <c r="B14062">
        <v>14829</v>
      </c>
      <c r="C14062">
        <v>3609</v>
      </c>
      <c r="D14062" s="3">
        <v>0.54752314814814818</v>
      </c>
      <c r="E14062" s="3">
        <f t="shared" si="440"/>
        <v>6.0925925925925994E-2</v>
      </c>
      <c r="F14062">
        <f t="shared" si="441"/>
        <v>87</v>
      </c>
    </row>
    <row r="14063" spans="2:6" x14ac:dyDescent="0.25">
      <c r="B14063">
        <v>14830</v>
      </c>
      <c r="C14063">
        <v>3609</v>
      </c>
      <c r="D14063" s="3">
        <v>0.54752314814814818</v>
      </c>
      <c r="E14063" s="3">
        <f t="shared" si="440"/>
        <v>6.0925925925925994E-2</v>
      </c>
      <c r="F14063">
        <f t="shared" si="441"/>
        <v>87</v>
      </c>
    </row>
    <row r="14064" spans="2:6" x14ac:dyDescent="0.25">
      <c r="B14064">
        <v>14831</v>
      </c>
      <c r="C14064">
        <v>3609</v>
      </c>
      <c r="D14064" s="3">
        <v>0.54752314814814818</v>
      </c>
      <c r="E14064" s="3">
        <f t="shared" si="440"/>
        <v>6.0925925925925994E-2</v>
      </c>
      <c r="F14064">
        <f t="shared" si="441"/>
        <v>87</v>
      </c>
    </row>
    <row r="14065" spans="2:6" x14ac:dyDescent="0.25">
      <c r="B14065">
        <v>14832</v>
      </c>
      <c r="C14065">
        <v>3629</v>
      </c>
      <c r="D14065" s="3">
        <v>0.54752314814814818</v>
      </c>
      <c r="E14065" s="3">
        <f t="shared" si="440"/>
        <v>6.0925925925925994E-2</v>
      </c>
      <c r="F14065">
        <f t="shared" si="441"/>
        <v>87</v>
      </c>
    </row>
    <row r="14066" spans="2:6" x14ac:dyDescent="0.25">
      <c r="B14066">
        <v>14833</v>
      </c>
      <c r="C14066">
        <v>3629</v>
      </c>
      <c r="D14066" s="3">
        <v>0.54752314814814818</v>
      </c>
      <c r="E14066" s="3">
        <f t="shared" si="440"/>
        <v>6.0925925925925994E-2</v>
      </c>
      <c r="F14066">
        <f t="shared" si="441"/>
        <v>87</v>
      </c>
    </row>
    <row r="14067" spans="2:6" x14ac:dyDescent="0.25">
      <c r="B14067">
        <v>14834</v>
      </c>
      <c r="C14067">
        <v>3629</v>
      </c>
      <c r="D14067" s="3">
        <v>0.54752314814814818</v>
      </c>
      <c r="E14067" s="3">
        <f t="shared" si="440"/>
        <v>6.0925925925925994E-2</v>
      </c>
      <c r="F14067">
        <f t="shared" si="441"/>
        <v>87</v>
      </c>
    </row>
    <row r="14068" spans="2:6" x14ac:dyDescent="0.25">
      <c r="B14068">
        <v>14835</v>
      </c>
      <c r="C14068">
        <v>3629</v>
      </c>
      <c r="D14068" s="3">
        <v>0.54752314814814818</v>
      </c>
      <c r="E14068" s="3">
        <f t="shared" si="440"/>
        <v>6.0925925925925994E-2</v>
      </c>
      <c r="F14068">
        <f t="shared" si="441"/>
        <v>87</v>
      </c>
    </row>
    <row r="14069" spans="2:6" x14ac:dyDescent="0.25">
      <c r="B14069">
        <v>14836</v>
      </c>
      <c r="C14069">
        <v>3609</v>
      </c>
      <c r="D14069" s="3">
        <v>0.54752314814814818</v>
      </c>
      <c r="E14069" s="3">
        <f t="shared" si="440"/>
        <v>6.0925925925925994E-2</v>
      </c>
      <c r="F14069">
        <f t="shared" si="441"/>
        <v>87</v>
      </c>
    </row>
    <row r="14070" spans="2:6" x14ac:dyDescent="0.25">
      <c r="B14070">
        <v>14837</v>
      </c>
      <c r="C14070">
        <v>3609</v>
      </c>
      <c r="D14070" s="3">
        <v>0.54752314814814818</v>
      </c>
      <c r="E14070" s="3">
        <f t="shared" si="440"/>
        <v>6.0925925925925994E-2</v>
      </c>
      <c r="F14070">
        <f t="shared" si="441"/>
        <v>87</v>
      </c>
    </row>
    <row r="14071" spans="2:6" x14ac:dyDescent="0.25">
      <c r="B14071">
        <v>14838</v>
      </c>
      <c r="C14071">
        <v>3609</v>
      </c>
      <c r="D14071" s="3">
        <v>0.54752314814814818</v>
      </c>
      <c r="E14071" s="3">
        <f t="shared" si="440"/>
        <v>6.0925925925925994E-2</v>
      </c>
      <c r="F14071">
        <f t="shared" si="441"/>
        <v>87</v>
      </c>
    </row>
    <row r="14072" spans="2:6" x14ac:dyDescent="0.25">
      <c r="B14072">
        <v>14839</v>
      </c>
      <c r="C14072">
        <v>3609</v>
      </c>
      <c r="D14072" s="3">
        <v>0.54752314814814818</v>
      </c>
      <c r="E14072" s="3">
        <f t="shared" si="440"/>
        <v>6.0925925925925994E-2</v>
      </c>
      <c r="F14072">
        <f t="shared" si="441"/>
        <v>87</v>
      </c>
    </row>
    <row r="14073" spans="2:6" x14ac:dyDescent="0.25">
      <c r="B14073">
        <v>14840</v>
      </c>
      <c r="C14073">
        <v>3433</v>
      </c>
      <c r="D14073" s="3">
        <v>0.54754629629629636</v>
      </c>
      <c r="E14073" s="3">
        <f t="shared" si="440"/>
        <v>6.0949074074074183E-2</v>
      </c>
      <c r="F14073">
        <f t="shared" si="441"/>
        <v>87</v>
      </c>
    </row>
    <row r="14074" spans="2:6" x14ac:dyDescent="0.25">
      <c r="B14074">
        <v>14841</v>
      </c>
      <c r="C14074">
        <v>3433</v>
      </c>
      <c r="D14074" s="3">
        <v>0.54754629629629636</v>
      </c>
      <c r="E14074" s="3">
        <f t="shared" si="440"/>
        <v>6.0949074074074183E-2</v>
      </c>
      <c r="F14074">
        <f t="shared" si="441"/>
        <v>87</v>
      </c>
    </row>
    <row r="14075" spans="2:6" x14ac:dyDescent="0.25">
      <c r="B14075">
        <v>14842</v>
      </c>
      <c r="C14075">
        <v>3433</v>
      </c>
      <c r="D14075" s="3">
        <v>0.54754629629629636</v>
      </c>
      <c r="E14075" s="3">
        <f t="shared" si="440"/>
        <v>6.0949074074074183E-2</v>
      </c>
      <c r="F14075">
        <f t="shared" si="441"/>
        <v>87</v>
      </c>
    </row>
    <row r="14076" spans="2:6" x14ac:dyDescent="0.25">
      <c r="B14076">
        <v>14843</v>
      </c>
      <c r="C14076">
        <v>3433</v>
      </c>
      <c r="D14076" s="3">
        <v>0.54754629629629636</v>
      </c>
      <c r="E14076" s="3">
        <f t="shared" si="440"/>
        <v>6.0949074074074183E-2</v>
      </c>
      <c r="F14076">
        <f t="shared" si="441"/>
        <v>87</v>
      </c>
    </row>
    <row r="14077" spans="2:6" x14ac:dyDescent="0.25">
      <c r="B14077">
        <v>14844</v>
      </c>
      <c r="C14077">
        <v>3529</v>
      </c>
      <c r="D14077" s="3">
        <v>0.5475578703703704</v>
      </c>
      <c r="E14077" s="3">
        <f t="shared" si="440"/>
        <v>6.0960648148148222E-2</v>
      </c>
      <c r="F14077">
        <f t="shared" si="441"/>
        <v>87</v>
      </c>
    </row>
    <row r="14078" spans="2:6" x14ac:dyDescent="0.25">
      <c r="B14078">
        <v>14845</v>
      </c>
      <c r="C14078">
        <v>3529</v>
      </c>
      <c r="D14078" s="3">
        <v>0.5475578703703704</v>
      </c>
      <c r="E14078" s="3">
        <f t="shared" si="440"/>
        <v>6.0960648148148222E-2</v>
      </c>
      <c r="F14078">
        <f t="shared" si="441"/>
        <v>87</v>
      </c>
    </row>
    <row r="14079" spans="2:6" x14ac:dyDescent="0.25">
      <c r="B14079">
        <v>14846</v>
      </c>
      <c r="C14079">
        <v>3529</v>
      </c>
      <c r="D14079" s="3">
        <v>0.5475578703703704</v>
      </c>
      <c r="E14079" s="3">
        <f t="shared" si="440"/>
        <v>6.0960648148148222E-2</v>
      </c>
      <c r="F14079">
        <f t="shared" si="441"/>
        <v>87</v>
      </c>
    </row>
    <row r="14080" spans="2:6" x14ac:dyDescent="0.25">
      <c r="B14080">
        <v>14847</v>
      </c>
      <c r="C14080">
        <v>3529</v>
      </c>
      <c r="D14080" s="3">
        <v>0.5475578703703704</v>
      </c>
      <c r="E14080" s="3">
        <f t="shared" si="440"/>
        <v>6.0960648148148222E-2</v>
      </c>
      <c r="F14080">
        <f t="shared" si="441"/>
        <v>87</v>
      </c>
    </row>
    <row r="14081" spans="2:6" x14ac:dyDescent="0.25">
      <c r="B14081">
        <v>14848</v>
      </c>
      <c r="C14081">
        <v>3626</v>
      </c>
      <c r="D14081" s="3">
        <v>0.5475578703703704</v>
      </c>
      <c r="E14081" s="3">
        <f t="shared" si="440"/>
        <v>6.0960648148148222E-2</v>
      </c>
      <c r="F14081">
        <f t="shared" si="441"/>
        <v>87</v>
      </c>
    </row>
    <row r="14082" spans="2:6" x14ac:dyDescent="0.25">
      <c r="B14082">
        <v>14849</v>
      </c>
      <c r="C14082">
        <v>3626</v>
      </c>
      <c r="D14082" s="3">
        <v>0.5475578703703704</v>
      </c>
      <c r="E14082" s="3">
        <f t="shared" ref="E14082:E14145" si="442">D14082-$A$1</f>
        <v>6.0960648148148222E-2</v>
      </c>
      <c r="F14082">
        <f t="shared" ref="F14082:F14145" si="443">(MINUTE(E14082))+60</f>
        <v>87</v>
      </c>
    </row>
    <row r="14083" spans="2:6" x14ac:dyDescent="0.25">
      <c r="B14083">
        <v>14850</v>
      </c>
      <c r="C14083">
        <v>3626</v>
      </c>
      <c r="D14083" s="3">
        <v>0.5475578703703704</v>
      </c>
      <c r="E14083" s="3">
        <f t="shared" si="442"/>
        <v>6.0960648148148222E-2</v>
      </c>
      <c r="F14083">
        <f t="shared" si="443"/>
        <v>87</v>
      </c>
    </row>
    <row r="14084" spans="2:6" x14ac:dyDescent="0.25">
      <c r="B14084">
        <v>14851</v>
      </c>
      <c r="C14084">
        <v>3626</v>
      </c>
      <c r="D14084" s="3">
        <v>0.5475578703703704</v>
      </c>
      <c r="E14084" s="3">
        <f t="shared" si="442"/>
        <v>6.0960648148148222E-2</v>
      </c>
      <c r="F14084">
        <f t="shared" si="443"/>
        <v>87</v>
      </c>
    </row>
    <row r="14085" spans="2:6" x14ac:dyDescent="0.25">
      <c r="B14085">
        <v>14852</v>
      </c>
      <c r="C14085">
        <v>3619</v>
      </c>
      <c r="D14085" s="3">
        <v>0.5475578703703704</v>
      </c>
      <c r="E14085" s="3">
        <f t="shared" si="442"/>
        <v>6.0960648148148222E-2</v>
      </c>
      <c r="F14085">
        <f t="shared" si="443"/>
        <v>87</v>
      </c>
    </row>
    <row r="14086" spans="2:6" x14ac:dyDescent="0.25">
      <c r="B14086">
        <v>14853</v>
      </c>
      <c r="C14086">
        <v>3619</v>
      </c>
      <c r="D14086" s="3">
        <v>0.5475578703703704</v>
      </c>
      <c r="E14086" s="3">
        <f t="shared" si="442"/>
        <v>6.0960648148148222E-2</v>
      </c>
      <c r="F14086">
        <f t="shared" si="443"/>
        <v>87</v>
      </c>
    </row>
    <row r="14087" spans="2:6" x14ac:dyDescent="0.25">
      <c r="B14087">
        <v>14854</v>
      </c>
      <c r="C14087">
        <v>3619</v>
      </c>
      <c r="D14087" s="3">
        <v>0.5475578703703704</v>
      </c>
      <c r="E14087" s="3">
        <f t="shared" si="442"/>
        <v>6.0960648148148222E-2</v>
      </c>
      <c r="F14087">
        <f t="shared" si="443"/>
        <v>87</v>
      </c>
    </row>
    <row r="14088" spans="2:6" x14ac:dyDescent="0.25">
      <c r="B14088">
        <v>14855</v>
      </c>
      <c r="C14088">
        <v>3619</v>
      </c>
      <c r="D14088" s="3">
        <v>0.5475578703703704</v>
      </c>
      <c r="E14088" s="3">
        <f t="shared" si="442"/>
        <v>6.0960648148148222E-2</v>
      </c>
      <c r="F14088">
        <f t="shared" si="443"/>
        <v>87</v>
      </c>
    </row>
    <row r="14089" spans="2:6" x14ac:dyDescent="0.25">
      <c r="B14089">
        <v>14856</v>
      </c>
      <c r="C14089">
        <v>3557</v>
      </c>
      <c r="D14089" s="3">
        <v>0.54756944444444444</v>
      </c>
      <c r="E14089" s="3">
        <f t="shared" si="442"/>
        <v>6.0972222222222261E-2</v>
      </c>
      <c r="F14089">
        <f t="shared" si="443"/>
        <v>87</v>
      </c>
    </row>
    <row r="14090" spans="2:6" x14ac:dyDescent="0.25">
      <c r="B14090">
        <v>14857</v>
      </c>
      <c r="C14090">
        <v>3557</v>
      </c>
      <c r="D14090" s="3">
        <v>0.54756944444444444</v>
      </c>
      <c r="E14090" s="3">
        <f t="shared" si="442"/>
        <v>6.0972222222222261E-2</v>
      </c>
      <c r="F14090">
        <f t="shared" si="443"/>
        <v>87</v>
      </c>
    </row>
    <row r="14091" spans="2:6" x14ac:dyDescent="0.25">
      <c r="B14091">
        <v>14858</v>
      </c>
      <c r="C14091">
        <v>3557</v>
      </c>
      <c r="D14091" s="3">
        <v>0.54756944444444444</v>
      </c>
      <c r="E14091" s="3">
        <f t="shared" si="442"/>
        <v>6.0972222222222261E-2</v>
      </c>
      <c r="F14091">
        <f t="shared" si="443"/>
        <v>87</v>
      </c>
    </row>
    <row r="14092" spans="2:6" x14ac:dyDescent="0.25">
      <c r="B14092">
        <v>14859</v>
      </c>
      <c r="C14092">
        <v>3557</v>
      </c>
      <c r="D14092" s="3">
        <v>0.54756944444444444</v>
      </c>
      <c r="E14092" s="3">
        <f t="shared" si="442"/>
        <v>6.0972222222222261E-2</v>
      </c>
      <c r="F14092">
        <f t="shared" si="443"/>
        <v>87</v>
      </c>
    </row>
    <row r="14093" spans="2:6" x14ac:dyDescent="0.25">
      <c r="B14093">
        <v>14860</v>
      </c>
      <c r="C14093">
        <v>3665</v>
      </c>
      <c r="D14093" s="3">
        <v>0.54758101851851848</v>
      </c>
      <c r="E14093" s="3">
        <f t="shared" si="442"/>
        <v>6.09837962962963E-2</v>
      </c>
      <c r="F14093">
        <f t="shared" si="443"/>
        <v>87</v>
      </c>
    </row>
    <row r="14094" spans="2:6" x14ac:dyDescent="0.25">
      <c r="B14094">
        <v>14861</v>
      </c>
      <c r="C14094">
        <v>3665</v>
      </c>
      <c r="D14094" s="3">
        <v>0.54758101851851848</v>
      </c>
      <c r="E14094" s="3">
        <f t="shared" si="442"/>
        <v>6.09837962962963E-2</v>
      </c>
      <c r="F14094">
        <f t="shared" si="443"/>
        <v>87</v>
      </c>
    </row>
    <row r="14095" spans="2:6" x14ac:dyDescent="0.25">
      <c r="B14095">
        <v>14862</v>
      </c>
      <c r="C14095">
        <v>3665</v>
      </c>
      <c r="D14095" s="3">
        <v>0.54758101851851848</v>
      </c>
      <c r="E14095" s="3">
        <f t="shared" si="442"/>
        <v>6.09837962962963E-2</v>
      </c>
      <c r="F14095">
        <f t="shared" si="443"/>
        <v>87</v>
      </c>
    </row>
    <row r="14096" spans="2:6" x14ac:dyDescent="0.25">
      <c r="B14096">
        <v>14863</v>
      </c>
      <c r="C14096">
        <v>3665</v>
      </c>
      <c r="D14096" s="3">
        <v>0.54758101851851848</v>
      </c>
      <c r="E14096" s="3">
        <f t="shared" si="442"/>
        <v>6.09837962962963E-2</v>
      </c>
      <c r="F14096">
        <f t="shared" si="443"/>
        <v>87</v>
      </c>
    </row>
    <row r="14097" spans="2:6" x14ac:dyDescent="0.25">
      <c r="B14097">
        <v>14864</v>
      </c>
      <c r="C14097">
        <v>3621</v>
      </c>
      <c r="D14097" s="3">
        <v>0.54758101851851848</v>
      </c>
      <c r="E14097" s="3">
        <f t="shared" si="442"/>
        <v>6.09837962962963E-2</v>
      </c>
      <c r="F14097">
        <f t="shared" si="443"/>
        <v>87</v>
      </c>
    </row>
    <row r="14098" spans="2:6" x14ac:dyDescent="0.25">
      <c r="B14098">
        <v>14865</v>
      </c>
      <c r="C14098">
        <v>3621</v>
      </c>
      <c r="D14098" s="3">
        <v>0.54758101851851848</v>
      </c>
      <c r="E14098" s="3">
        <f t="shared" si="442"/>
        <v>6.09837962962963E-2</v>
      </c>
      <c r="F14098">
        <f t="shared" si="443"/>
        <v>87</v>
      </c>
    </row>
    <row r="14099" spans="2:6" x14ac:dyDescent="0.25">
      <c r="B14099">
        <v>14866</v>
      </c>
      <c r="C14099">
        <v>3621</v>
      </c>
      <c r="D14099" s="3">
        <v>0.54758101851851848</v>
      </c>
      <c r="E14099" s="3">
        <f t="shared" si="442"/>
        <v>6.09837962962963E-2</v>
      </c>
      <c r="F14099">
        <f t="shared" si="443"/>
        <v>87</v>
      </c>
    </row>
    <row r="14100" spans="2:6" x14ac:dyDescent="0.25">
      <c r="B14100">
        <v>14867</v>
      </c>
      <c r="C14100">
        <v>3621</v>
      </c>
      <c r="D14100" s="3">
        <v>0.54758101851851848</v>
      </c>
      <c r="E14100" s="3">
        <f t="shared" si="442"/>
        <v>6.09837962962963E-2</v>
      </c>
      <c r="F14100">
        <f t="shared" si="443"/>
        <v>87</v>
      </c>
    </row>
    <row r="14101" spans="2:6" x14ac:dyDescent="0.25">
      <c r="B14101">
        <v>14868</v>
      </c>
      <c r="C14101">
        <v>3614</v>
      </c>
      <c r="D14101" s="3">
        <v>0.54758101851851848</v>
      </c>
      <c r="E14101" s="3">
        <f t="shared" si="442"/>
        <v>6.09837962962963E-2</v>
      </c>
      <c r="F14101">
        <f t="shared" si="443"/>
        <v>87</v>
      </c>
    </row>
    <row r="14102" spans="2:6" x14ac:dyDescent="0.25">
      <c r="B14102">
        <v>14869</v>
      </c>
      <c r="C14102">
        <v>3614</v>
      </c>
      <c r="D14102" s="3">
        <v>0.54758101851851848</v>
      </c>
      <c r="E14102" s="3">
        <f t="shared" si="442"/>
        <v>6.09837962962963E-2</v>
      </c>
      <c r="F14102">
        <f t="shared" si="443"/>
        <v>87</v>
      </c>
    </row>
    <row r="14103" spans="2:6" x14ac:dyDescent="0.25">
      <c r="B14103">
        <v>14870</v>
      </c>
      <c r="C14103">
        <v>3614</v>
      </c>
      <c r="D14103" s="3">
        <v>0.54758101851851848</v>
      </c>
      <c r="E14103" s="3">
        <f t="shared" si="442"/>
        <v>6.09837962962963E-2</v>
      </c>
      <c r="F14103">
        <f t="shared" si="443"/>
        <v>87</v>
      </c>
    </row>
    <row r="14104" spans="2:6" x14ac:dyDescent="0.25">
      <c r="B14104">
        <v>14871</v>
      </c>
      <c r="C14104">
        <v>3614</v>
      </c>
      <c r="D14104" s="3">
        <v>0.54758101851851848</v>
      </c>
      <c r="E14104" s="3">
        <f t="shared" si="442"/>
        <v>6.09837962962963E-2</v>
      </c>
      <c r="F14104">
        <f t="shared" si="443"/>
        <v>87</v>
      </c>
    </row>
    <row r="14105" spans="2:6" x14ac:dyDescent="0.25">
      <c r="B14105">
        <v>14872</v>
      </c>
      <c r="C14105">
        <v>3622</v>
      </c>
      <c r="D14105" s="3">
        <v>0.54758101851851848</v>
      </c>
      <c r="E14105" s="3">
        <f t="shared" si="442"/>
        <v>6.09837962962963E-2</v>
      </c>
      <c r="F14105">
        <f t="shared" si="443"/>
        <v>87</v>
      </c>
    </row>
    <row r="14106" spans="2:6" x14ac:dyDescent="0.25">
      <c r="B14106">
        <v>14873</v>
      </c>
      <c r="C14106">
        <v>3622</v>
      </c>
      <c r="D14106" s="3">
        <v>0.54758101851851848</v>
      </c>
      <c r="E14106" s="3">
        <f t="shared" si="442"/>
        <v>6.09837962962963E-2</v>
      </c>
      <c r="F14106">
        <f t="shared" si="443"/>
        <v>87</v>
      </c>
    </row>
    <row r="14107" spans="2:6" x14ac:dyDescent="0.25">
      <c r="B14107">
        <v>14874</v>
      </c>
      <c r="C14107">
        <v>3622</v>
      </c>
      <c r="D14107" s="3">
        <v>0.54758101851851848</v>
      </c>
      <c r="E14107" s="3">
        <f t="shared" si="442"/>
        <v>6.09837962962963E-2</v>
      </c>
      <c r="F14107">
        <f t="shared" si="443"/>
        <v>87</v>
      </c>
    </row>
    <row r="14108" spans="2:6" x14ac:dyDescent="0.25">
      <c r="B14108">
        <v>14875</v>
      </c>
      <c r="C14108">
        <v>3622</v>
      </c>
      <c r="D14108" s="3">
        <v>0.54759259259259252</v>
      </c>
      <c r="E14108" s="3">
        <f t="shared" si="442"/>
        <v>6.0995370370370339E-2</v>
      </c>
      <c r="F14108">
        <f t="shared" si="443"/>
        <v>87</v>
      </c>
    </row>
    <row r="14109" spans="2:6" x14ac:dyDescent="0.25">
      <c r="B14109">
        <v>14876</v>
      </c>
      <c r="C14109">
        <v>3554</v>
      </c>
      <c r="D14109" s="3">
        <v>0.54759259259259252</v>
      </c>
      <c r="E14109" s="3">
        <f t="shared" si="442"/>
        <v>6.0995370370370339E-2</v>
      </c>
      <c r="F14109">
        <f t="shared" si="443"/>
        <v>87</v>
      </c>
    </row>
    <row r="14110" spans="2:6" x14ac:dyDescent="0.25">
      <c r="B14110">
        <v>14877</v>
      </c>
      <c r="C14110">
        <v>3554</v>
      </c>
      <c r="D14110" s="3">
        <v>0.54759259259259252</v>
      </c>
      <c r="E14110" s="3">
        <f t="shared" si="442"/>
        <v>6.0995370370370339E-2</v>
      </c>
      <c r="F14110">
        <f t="shared" si="443"/>
        <v>87</v>
      </c>
    </row>
    <row r="14111" spans="2:6" x14ac:dyDescent="0.25">
      <c r="B14111">
        <v>14878</v>
      </c>
      <c r="C14111">
        <v>3554</v>
      </c>
      <c r="D14111" s="3">
        <v>0.54759259259259252</v>
      </c>
      <c r="E14111" s="3">
        <f t="shared" si="442"/>
        <v>6.0995370370370339E-2</v>
      </c>
      <c r="F14111">
        <f t="shared" si="443"/>
        <v>87</v>
      </c>
    </row>
    <row r="14112" spans="2:6" x14ac:dyDescent="0.25">
      <c r="B14112">
        <v>14879</v>
      </c>
      <c r="C14112">
        <v>3554</v>
      </c>
      <c r="D14112" s="3">
        <v>0.54759259259259252</v>
      </c>
      <c r="E14112" s="3">
        <f t="shared" si="442"/>
        <v>6.0995370370370339E-2</v>
      </c>
      <c r="F14112">
        <f t="shared" si="443"/>
        <v>87</v>
      </c>
    </row>
    <row r="14113" spans="2:6" x14ac:dyDescent="0.25">
      <c r="B14113">
        <v>14880</v>
      </c>
      <c r="C14113">
        <v>3649</v>
      </c>
      <c r="D14113" s="3">
        <v>0.54759259259259252</v>
      </c>
      <c r="E14113" s="3">
        <f t="shared" si="442"/>
        <v>6.0995370370370339E-2</v>
      </c>
      <c r="F14113">
        <f t="shared" si="443"/>
        <v>87</v>
      </c>
    </row>
    <row r="14114" spans="2:6" x14ac:dyDescent="0.25">
      <c r="B14114">
        <v>14881</v>
      </c>
      <c r="C14114">
        <v>3649</v>
      </c>
      <c r="D14114" s="3">
        <v>0.54759259259259252</v>
      </c>
      <c r="E14114" s="3">
        <f t="shared" si="442"/>
        <v>6.0995370370370339E-2</v>
      </c>
      <c r="F14114">
        <f t="shared" si="443"/>
        <v>87</v>
      </c>
    </row>
    <row r="14115" spans="2:6" x14ac:dyDescent="0.25">
      <c r="B14115">
        <v>14882</v>
      </c>
      <c r="C14115">
        <v>3649</v>
      </c>
      <c r="D14115" s="3">
        <v>0.54759259259259252</v>
      </c>
      <c r="E14115" s="3">
        <f t="shared" si="442"/>
        <v>6.0995370370370339E-2</v>
      </c>
      <c r="F14115">
        <f t="shared" si="443"/>
        <v>87</v>
      </c>
    </row>
    <row r="14116" spans="2:6" x14ac:dyDescent="0.25">
      <c r="B14116">
        <v>14883</v>
      </c>
      <c r="C14116">
        <v>3649</v>
      </c>
      <c r="D14116" s="3">
        <v>0.54759259259259252</v>
      </c>
      <c r="E14116" s="3">
        <f t="shared" si="442"/>
        <v>6.0995370370370339E-2</v>
      </c>
      <c r="F14116">
        <f t="shared" si="443"/>
        <v>87</v>
      </c>
    </row>
    <row r="14117" spans="2:6" x14ac:dyDescent="0.25">
      <c r="B14117">
        <v>14884</v>
      </c>
      <c r="C14117">
        <v>3619</v>
      </c>
      <c r="D14117" s="3">
        <v>0.54759259259259252</v>
      </c>
      <c r="E14117" s="3">
        <f t="shared" si="442"/>
        <v>6.0995370370370339E-2</v>
      </c>
      <c r="F14117">
        <f t="shared" si="443"/>
        <v>87</v>
      </c>
    </row>
    <row r="14118" spans="2:6" x14ac:dyDescent="0.25">
      <c r="B14118">
        <v>14885</v>
      </c>
      <c r="C14118">
        <v>3619</v>
      </c>
      <c r="D14118" s="3">
        <v>0.54759259259259252</v>
      </c>
      <c r="E14118" s="3">
        <f t="shared" si="442"/>
        <v>6.0995370370370339E-2</v>
      </c>
      <c r="F14118">
        <f t="shared" si="443"/>
        <v>87</v>
      </c>
    </row>
    <row r="14119" spans="2:6" x14ac:dyDescent="0.25">
      <c r="B14119">
        <v>14886</v>
      </c>
      <c r="C14119">
        <v>3619</v>
      </c>
      <c r="D14119" s="3">
        <v>0.54759259259259252</v>
      </c>
      <c r="E14119" s="3">
        <f t="shared" si="442"/>
        <v>6.0995370370370339E-2</v>
      </c>
      <c r="F14119">
        <f t="shared" si="443"/>
        <v>87</v>
      </c>
    </row>
    <row r="14120" spans="2:6" x14ac:dyDescent="0.25">
      <c r="B14120">
        <v>14887</v>
      </c>
      <c r="C14120">
        <v>3619</v>
      </c>
      <c r="D14120" s="3">
        <v>0.54759259259259252</v>
      </c>
      <c r="E14120" s="3">
        <f t="shared" si="442"/>
        <v>6.0995370370370339E-2</v>
      </c>
      <c r="F14120">
        <f t="shared" si="443"/>
        <v>87</v>
      </c>
    </row>
    <row r="14121" spans="2:6" x14ac:dyDescent="0.25">
      <c r="B14121">
        <v>14888</v>
      </c>
      <c r="C14121">
        <v>3559</v>
      </c>
      <c r="D14121" s="3">
        <v>0.54760416666666667</v>
      </c>
      <c r="E14121" s="3">
        <f t="shared" si="442"/>
        <v>6.1006944444444489E-2</v>
      </c>
      <c r="F14121">
        <f t="shared" si="443"/>
        <v>87</v>
      </c>
    </row>
    <row r="14122" spans="2:6" x14ac:dyDescent="0.25">
      <c r="B14122">
        <v>14889</v>
      </c>
      <c r="C14122">
        <v>3559</v>
      </c>
      <c r="D14122" s="3">
        <v>0.54760416666666667</v>
      </c>
      <c r="E14122" s="3">
        <f t="shared" si="442"/>
        <v>6.1006944444444489E-2</v>
      </c>
      <c r="F14122">
        <f t="shared" si="443"/>
        <v>87</v>
      </c>
    </row>
    <row r="14123" spans="2:6" x14ac:dyDescent="0.25">
      <c r="B14123">
        <v>14890</v>
      </c>
      <c r="C14123">
        <v>3559</v>
      </c>
      <c r="D14123" s="3">
        <v>0.54760416666666667</v>
      </c>
      <c r="E14123" s="3">
        <f t="shared" si="442"/>
        <v>6.1006944444444489E-2</v>
      </c>
      <c r="F14123">
        <f t="shared" si="443"/>
        <v>87</v>
      </c>
    </row>
    <row r="14124" spans="2:6" x14ac:dyDescent="0.25">
      <c r="B14124">
        <v>14891</v>
      </c>
      <c r="C14124">
        <v>3559</v>
      </c>
      <c r="D14124" s="3">
        <v>0.54760416666666667</v>
      </c>
      <c r="E14124" s="3">
        <f t="shared" si="442"/>
        <v>6.1006944444444489E-2</v>
      </c>
      <c r="F14124">
        <f t="shared" si="443"/>
        <v>87</v>
      </c>
    </row>
    <row r="14125" spans="2:6" x14ac:dyDescent="0.25">
      <c r="B14125">
        <v>14892</v>
      </c>
      <c r="C14125">
        <v>3627</v>
      </c>
      <c r="D14125" s="3">
        <v>0.54760416666666667</v>
      </c>
      <c r="E14125" s="3">
        <f t="shared" si="442"/>
        <v>6.1006944444444489E-2</v>
      </c>
      <c r="F14125">
        <f t="shared" si="443"/>
        <v>87</v>
      </c>
    </row>
    <row r="14126" spans="2:6" x14ac:dyDescent="0.25">
      <c r="B14126">
        <v>14893</v>
      </c>
      <c r="C14126">
        <v>3627</v>
      </c>
      <c r="D14126" s="3">
        <v>0.54760416666666667</v>
      </c>
      <c r="E14126" s="3">
        <f t="shared" si="442"/>
        <v>6.1006944444444489E-2</v>
      </c>
      <c r="F14126">
        <f t="shared" si="443"/>
        <v>87</v>
      </c>
    </row>
    <row r="14127" spans="2:6" x14ac:dyDescent="0.25">
      <c r="B14127">
        <v>14894</v>
      </c>
      <c r="C14127">
        <v>3627</v>
      </c>
      <c r="D14127" s="3">
        <v>0.54760416666666667</v>
      </c>
      <c r="E14127" s="3">
        <f t="shared" si="442"/>
        <v>6.1006944444444489E-2</v>
      </c>
      <c r="F14127">
        <f t="shared" si="443"/>
        <v>87</v>
      </c>
    </row>
    <row r="14128" spans="2:6" x14ac:dyDescent="0.25">
      <c r="B14128">
        <v>14895</v>
      </c>
      <c r="C14128">
        <v>3627</v>
      </c>
      <c r="D14128" s="3">
        <v>0.54760416666666667</v>
      </c>
      <c r="E14128" s="3">
        <f t="shared" si="442"/>
        <v>6.1006944444444489E-2</v>
      </c>
      <c r="F14128">
        <f t="shared" si="443"/>
        <v>87</v>
      </c>
    </row>
    <row r="14129" spans="2:6" x14ac:dyDescent="0.25">
      <c r="B14129">
        <v>14896</v>
      </c>
      <c r="C14129">
        <v>3599</v>
      </c>
      <c r="D14129" s="3">
        <v>0.54760416666666667</v>
      </c>
      <c r="E14129" s="3">
        <f t="shared" si="442"/>
        <v>6.1006944444444489E-2</v>
      </c>
      <c r="F14129">
        <f t="shared" si="443"/>
        <v>87</v>
      </c>
    </row>
    <row r="14130" spans="2:6" x14ac:dyDescent="0.25">
      <c r="B14130">
        <v>14897</v>
      </c>
      <c r="C14130">
        <v>3599</v>
      </c>
      <c r="D14130" s="3">
        <v>0.54760416666666667</v>
      </c>
      <c r="E14130" s="3">
        <f t="shared" si="442"/>
        <v>6.1006944444444489E-2</v>
      </c>
      <c r="F14130">
        <f t="shared" si="443"/>
        <v>87</v>
      </c>
    </row>
    <row r="14131" spans="2:6" x14ac:dyDescent="0.25">
      <c r="B14131">
        <v>14898</v>
      </c>
      <c r="C14131">
        <v>3599</v>
      </c>
      <c r="D14131" s="3">
        <v>0.54760416666666667</v>
      </c>
      <c r="E14131" s="3">
        <f t="shared" si="442"/>
        <v>6.1006944444444489E-2</v>
      </c>
      <c r="F14131">
        <f t="shared" si="443"/>
        <v>87</v>
      </c>
    </row>
    <row r="14132" spans="2:6" x14ac:dyDescent="0.25">
      <c r="B14132">
        <v>14899</v>
      </c>
      <c r="C14132">
        <v>3599</v>
      </c>
      <c r="D14132" s="3">
        <v>0.54760416666666667</v>
      </c>
      <c r="E14132" s="3">
        <f t="shared" si="442"/>
        <v>6.1006944444444489E-2</v>
      </c>
      <c r="F14132">
        <f t="shared" si="443"/>
        <v>87</v>
      </c>
    </row>
    <row r="14133" spans="2:6" x14ac:dyDescent="0.25">
      <c r="B14133">
        <v>14900</v>
      </c>
      <c r="C14133">
        <v>3651</v>
      </c>
      <c r="D14133" s="3">
        <v>0.54760416666666667</v>
      </c>
      <c r="E14133" s="3">
        <f t="shared" si="442"/>
        <v>6.1006944444444489E-2</v>
      </c>
      <c r="F14133">
        <f t="shared" si="443"/>
        <v>87</v>
      </c>
    </row>
    <row r="14134" spans="2:6" x14ac:dyDescent="0.25">
      <c r="B14134">
        <v>14901</v>
      </c>
      <c r="C14134">
        <v>3651</v>
      </c>
      <c r="D14134" s="3">
        <v>0.54760416666666667</v>
      </c>
      <c r="E14134" s="3">
        <f t="shared" si="442"/>
        <v>6.1006944444444489E-2</v>
      </c>
      <c r="F14134">
        <f t="shared" si="443"/>
        <v>87</v>
      </c>
    </row>
    <row r="14135" spans="2:6" x14ac:dyDescent="0.25">
      <c r="B14135">
        <v>14902</v>
      </c>
      <c r="C14135">
        <v>3651</v>
      </c>
      <c r="D14135" s="3">
        <v>0.54760416666666667</v>
      </c>
      <c r="E14135" s="3">
        <f t="shared" si="442"/>
        <v>6.1006944444444489E-2</v>
      </c>
      <c r="F14135">
        <f t="shared" si="443"/>
        <v>87</v>
      </c>
    </row>
    <row r="14136" spans="2:6" x14ac:dyDescent="0.25">
      <c r="B14136">
        <v>14903</v>
      </c>
      <c r="C14136">
        <v>3651</v>
      </c>
      <c r="D14136" s="3">
        <v>0.54760416666666667</v>
      </c>
      <c r="E14136" s="3">
        <f t="shared" si="442"/>
        <v>6.1006944444444489E-2</v>
      </c>
      <c r="F14136">
        <f t="shared" si="443"/>
        <v>87</v>
      </c>
    </row>
    <row r="14137" spans="2:6" x14ac:dyDescent="0.25">
      <c r="B14137">
        <v>14904</v>
      </c>
      <c r="C14137">
        <v>3377</v>
      </c>
      <c r="D14137" s="3">
        <v>0.54761574074074071</v>
      </c>
      <c r="E14137" s="3">
        <f t="shared" si="442"/>
        <v>6.1018518518518527E-2</v>
      </c>
      <c r="F14137">
        <f t="shared" si="443"/>
        <v>87</v>
      </c>
    </row>
    <row r="14138" spans="2:6" x14ac:dyDescent="0.25">
      <c r="B14138">
        <v>14905</v>
      </c>
      <c r="C14138">
        <v>3377</v>
      </c>
      <c r="D14138" s="3">
        <v>0.54761574074074071</v>
      </c>
      <c r="E14138" s="3">
        <f t="shared" si="442"/>
        <v>6.1018518518518527E-2</v>
      </c>
      <c r="F14138">
        <f t="shared" si="443"/>
        <v>87</v>
      </c>
    </row>
    <row r="14139" spans="2:6" x14ac:dyDescent="0.25">
      <c r="B14139">
        <v>14906</v>
      </c>
      <c r="C14139">
        <v>3377</v>
      </c>
      <c r="D14139" s="3">
        <v>0.54761574074074071</v>
      </c>
      <c r="E14139" s="3">
        <f t="shared" si="442"/>
        <v>6.1018518518518527E-2</v>
      </c>
      <c r="F14139">
        <f t="shared" si="443"/>
        <v>87</v>
      </c>
    </row>
    <row r="14140" spans="2:6" x14ac:dyDescent="0.25">
      <c r="B14140">
        <v>14907</v>
      </c>
      <c r="C14140">
        <v>3377</v>
      </c>
      <c r="D14140" s="3">
        <v>0.54761574074074071</v>
      </c>
      <c r="E14140" s="3">
        <f t="shared" si="442"/>
        <v>6.1018518518518527E-2</v>
      </c>
      <c r="F14140">
        <f t="shared" si="443"/>
        <v>87</v>
      </c>
    </row>
    <row r="14141" spans="2:6" x14ac:dyDescent="0.25">
      <c r="B14141">
        <v>14908</v>
      </c>
      <c r="C14141">
        <v>3638</v>
      </c>
      <c r="D14141" s="3">
        <v>0.54761574074074071</v>
      </c>
      <c r="E14141" s="3">
        <f t="shared" si="442"/>
        <v>6.1018518518518527E-2</v>
      </c>
      <c r="F14141">
        <f t="shared" si="443"/>
        <v>87</v>
      </c>
    </row>
    <row r="14142" spans="2:6" x14ac:dyDescent="0.25">
      <c r="B14142">
        <v>14909</v>
      </c>
      <c r="C14142">
        <v>3638</v>
      </c>
      <c r="D14142" s="3">
        <v>0.54761574074074071</v>
      </c>
      <c r="E14142" s="3">
        <f t="shared" si="442"/>
        <v>6.1018518518518527E-2</v>
      </c>
      <c r="F14142">
        <f t="shared" si="443"/>
        <v>87</v>
      </c>
    </row>
    <row r="14143" spans="2:6" x14ac:dyDescent="0.25">
      <c r="B14143">
        <v>14910</v>
      </c>
      <c r="C14143">
        <v>3638</v>
      </c>
      <c r="D14143" s="3">
        <v>0.54761574074074071</v>
      </c>
      <c r="E14143" s="3">
        <f t="shared" si="442"/>
        <v>6.1018518518518527E-2</v>
      </c>
      <c r="F14143">
        <f t="shared" si="443"/>
        <v>87</v>
      </c>
    </row>
    <row r="14144" spans="2:6" x14ac:dyDescent="0.25">
      <c r="B14144">
        <v>14911</v>
      </c>
      <c r="C14144">
        <v>3638</v>
      </c>
      <c r="D14144" s="3">
        <v>0.54761574074074071</v>
      </c>
      <c r="E14144" s="3">
        <f t="shared" si="442"/>
        <v>6.1018518518518527E-2</v>
      </c>
      <c r="F14144">
        <f t="shared" si="443"/>
        <v>87</v>
      </c>
    </row>
    <row r="14145" spans="2:6" x14ac:dyDescent="0.25">
      <c r="B14145">
        <v>14912</v>
      </c>
      <c r="C14145">
        <v>3618</v>
      </c>
      <c r="D14145" s="3">
        <v>0.54761574074074071</v>
      </c>
      <c r="E14145" s="3">
        <f t="shared" si="442"/>
        <v>6.1018518518518527E-2</v>
      </c>
      <c r="F14145">
        <f t="shared" si="443"/>
        <v>87</v>
      </c>
    </row>
    <row r="14146" spans="2:6" x14ac:dyDescent="0.25">
      <c r="B14146">
        <v>14913</v>
      </c>
      <c r="C14146">
        <v>3618</v>
      </c>
      <c r="D14146" s="3">
        <v>0.54761574074074071</v>
      </c>
      <c r="E14146" s="3">
        <f t="shared" ref="E14146:E14209" si="444">D14146-$A$1</f>
        <v>6.1018518518518527E-2</v>
      </c>
      <c r="F14146">
        <f t="shared" ref="F14146:F14209" si="445">(MINUTE(E14146))+60</f>
        <v>87</v>
      </c>
    </row>
    <row r="14147" spans="2:6" x14ac:dyDescent="0.25">
      <c r="B14147">
        <v>14914</v>
      </c>
      <c r="C14147">
        <v>3618</v>
      </c>
      <c r="D14147" s="3">
        <v>0.54762731481481486</v>
      </c>
      <c r="E14147" s="3">
        <f t="shared" si="444"/>
        <v>6.1030092592592677E-2</v>
      </c>
      <c r="F14147">
        <f t="shared" si="445"/>
        <v>87</v>
      </c>
    </row>
    <row r="14148" spans="2:6" x14ac:dyDescent="0.25">
      <c r="B14148">
        <v>14915</v>
      </c>
      <c r="C14148">
        <v>3618</v>
      </c>
      <c r="D14148" s="3">
        <v>0.54762731481481486</v>
      </c>
      <c r="E14148" s="3">
        <f t="shared" si="444"/>
        <v>6.1030092592592677E-2</v>
      </c>
      <c r="F14148">
        <f t="shared" si="445"/>
        <v>87</v>
      </c>
    </row>
    <row r="14149" spans="2:6" x14ac:dyDescent="0.25">
      <c r="B14149">
        <v>14916</v>
      </c>
      <c r="C14149">
        <v>3536</v>
      </c>
      <c r="D14149" s="3">
        <v>0.54762731481481486</v>
      </c>
      <c r="E14149" s="3">
        <f t="shared" si="444"/>
        <v>6.1030092592592677E-2</v>
      </c>
      <c r="F14149">
        <f t="shared" si="445"/>
        <v>87</v>
      </c>
    </row>
    <row r="14150" spans="2:6" x14ac:dyDescent="0.25">
      <c r="B14150">
        <v>14917</v>
      </c>
      <c r="C14150">
        <v>3536</v>
      </c>
      <c r="D14150" s="3">
        <v>0.54762731481481486</v>
      </c>
      <c r="E14150" s="3">
        <f t="shared" si="444"/>
        <v>6.1030092592592677E-2</v>
      </c>
      <c r="F14150">
        <f t="shared" si="445"/>
        <v>87</v>
      </c>
    </row>
    <row r="14151" spans="2:6" x14ac:dyDescent="0.25">
      <c r="B14151">
        <v>14918</v>
      </c>
      <c r="C14151">
        <v>3536</v>
      </c>
      <c r="D14151" s="3">
        <v>0.54762731481481486</v>
      </c>
      <c r="E14151" s="3">
        <f t="shared" si="444"/>
        <v>6.1030092592592677E-2</v>
      </c>
      <c r="F14151">
        <f t="shared" si="445"/>
        <v>87</v>
      </c>
    </row>
    <row r="14152" spans="2:6" x14ac:dyDescent="0.25">
      <c r="B14152">
        <v>14919</v>
      </c>
      <c r="C14152">
        <v>3536</v>
      </c>
      <c r="D14152" s="3">
        <v>0.54762731481481486</v>
      </c>
      <c r="E14152" s="3">
        <f t="shared" si="444"/>
        <v>6.1030092592592677E-2</v>
      </c>
      <c r="F14152">
        <f t="shared" si="445"/>
        <v>87</v>
      </c>
    </row>
    <row r="14153" spans="2:6" x14ac:dyDescent="0.25">
      <c r="B14153">
        <v>14920</v>
      </c>
      <c r="C14153">
        <v>3520</v>
      </c>
      <c r="D14153" s="3">
        <v>0.54762731481481486</v>
      </c>
      <c r="E14153" s="3">
        <f t="shared" si="444"/>
        <v>6.1030092592592677E-2</v>
      </c>
      <c r="F14153">
        <f t="shared" si="445"/>
        <v>87</v>
      </c>
    </row>
    <row r="14154" spans="2:6" x14ac:dyDescent="0.25">
      <c r="B14154">
        <v>14921</v>
      </c>
      <c r="C14154">
        <v>3520</v>
      </c>
      <c r="D14154" s="3">
        <v>0.54762731481481486</v>
      </c>
      <c r="E14154" s="3">
        <f t="shared" si="444"/>
        <v>6.1030092592592677E-2</v>
      </c>
      <c r="F14154">
        <f t="shared" si="445"/>
        <v>87</v>
      </c>
    </row>
    <row r="14155" spans="2:6" x14ac:dyDescent="0.25">
      <c r="B14155">
        <v>14922</v>
      </c>
      <c r="C14155">
        <v>3520</v>
      </c>
      <c r="D14155" s="3">
        <v>0.54762731481481486</v>
      </c>
      <c r="E14155" s="3">
        <f t="shared" si="444"/>
        <v>6.1030092592592677E-2</v>
      </c>
      <c r="F14155">
        <f t="shared" si="445"/>
        <v>87</v>
      </c>
    </row>
    <row r="14156" spans="2:6" x14ac:dyDescent="0.25">
      <c r="B14156">
        <v>14923</v>
      </c>
      <c r="C14156">
        <v>3520</v>
      </c>
      <c r="D14156" s="3">
        <v>0.54762731481481486</v>
      </c>
      <c r="E14156" s="3">
        <f t="shared" si="444"/>
        <v>6.1030092592592677E-2</v>
      </c>
      <c r="F14156">
        <f t="shared" si="445"/>
        <v>87</v>
      </c>
    </row>
    <row r="14157" spans="2:6" x14ac:dyDescent="0.25">
      <c r="B14157">
        <v>14924</v>
      </c>
      <c r="C14157">
        <v>3505</v>
      </c>
      <c r="D14157" s="3">
        <v>0.5476388888888889</v>
      </c>
      <c r="E14157" s="3">
        <f t="shared" si="444"/>
        <v>6.1041666666666716E-2</v>
      </c>
      <c r="F14157">
        <f t="shared" si="445"/>
        <v>87</v>
      </c>
    </row>
    <row r="14158" spans="2:6" x14ac:dyDescent="0.25">
      <c r="B14158">
        <v>14925</v>
      </c>
      <c r="C14158">
        <v>3505</v>
      </c>
      <c r="D14158" s="3">
        <v>0.5476388888888889</v>
      </c>
      <c r="E14158" s="3">
        <f t="shared" si="444"/>
        <v>6.1041666666666716E-2</v>
      </c>
      <c r="F14158">
        <f t="shared" si="445"/>
        <v>87</v>
      </c>
    </row>
    <row r="14159" spans="2:6" x14ac:dyDescent="0.25">
      <c r="B14159">
        <v>14926</v>
      </c>
      <c r="C14159">
        <v>3505</v>
      </c>
      <c r="D14159" s="3">
        <v>0.5476388888888889</v>
      </c>
      <c r="E14159" s="3">
        <f t="shared" si="444"/>
        <v>6.1041666666666716E-2</v>
      </c>
      <c r="F14159">
        <f t="shared" si="445"/>
        <v>87</v>
      </c>
    </row>
    <row r="14160" spans="2:6" x14ac:dyDescent="0.25">
      <c r="B14160">
        <v>14927</v>
      </c>
      <c r="C14160">
        <v>3505</v>
      </c>
      <c r="D14160" s="3">
        <v>0.5476388888888889</v>
      </c>
      <c r="E14160" s="3">
        <f t="shared" si="444"/>
        <v>6.1041666666666716E-2</v>
      </c>
      <c r="F14160">
        <f t="shared" si="445"/>
        <v>87</v>
      </c>
    </row>
    <row r="14161" spans="2:6" x14ac:dyDescent="0.25">
      <c r="B14161">
        <v>14928</v>
      </c>
      <c r="C14161">
        <v>3571</v>
      </c>
      <c r="D14161" s="3">
        <v>0.5476388888888889</v>
      </c>
      <c r="E14161" s="3">
        <f t="shared" si="444"/>
        <v>6.1041666666666716E-2</v>
      </c>
      <c r="F14161">
        <f t="shared" si="445"/>
        <v>87</v>
      </c>
    </row>
    <row r="14162" spans="2:6" x14ac:dyDescent="0.25">
      <c r="B14162">
        <v>14929</v>
      </c>
      <c r="C14162">
        <v>3571</v>
      </c>
      <c r="D14162" s="3">
        <v>0.5476388888888889</v>
      </c>
      <c r="E14162" s="3">
        <f t="shared" si="444"/>
        <v>6.1041666666666716E-2</v>
      </c>
      <c r="F14162">
        <f t="shared" si="445"/>
        <v>87</v>
      </c>
    </row>
    <row r="14163" spans="2:6" x14ac:dyDescent="0.25">
      <c r="B14163">
        <v>14930</v>
      </c>
      <c r="C14163">
        <v>3571</v>
      </c>
      <c r="D14163" s="3">
        <v>0.5476388888888889</v>
      </c>
      <c r="E14163" s="3">
        <f t="shared" si="444"/>
        <v>6.1041666666666716E-2</v>
      </c>
      <c r="F14163">
        <f t="shared" si="445"/>
        <v>87</v>
      </c>
    </row>
    <row r="14164" spans="2:6" x14ac:dyDescent="0.25">
      <c r="B14164">
        <v>14931</v>
      </c>
      <c r="C14164">
        <v>3571</v>
      </c>
      <c r="D14164" s="3">
        <v>0.5476388888888889</v>
      </c>
      <c r="E14164" s="3">
        <f t="shared" si="444"/>
        <v>6.1041666666666716E-2</v>
      </c>
      <c r="F14164">
        <f t="shared" si="445"/>
        <v>87</v>
      </c>
    </row>
    <row r="14165" spans="2:6" x14ac:dyDescent="0.25">
      <c r="B14165">
        <v>14932</v>
      </c>
      <c r="C14165">
        <v>3610</v>
      </c>
      <c r="D14165" s="3">
        <v>0.54765046296296294</v>
      </c>
      <c r="E14165" s="3">
        <f t="shared" si="444"/>
        <v>6.1053240740740755E-2</v>
      </c>
      <c r="F14165">
        <f t="shared" si="445"/>
        <v>87</v>
      </c>
    </row>
    <row r="14166" spans="2:6" x14ac:dyDescent="0.25">
      <c r="B14166">
        <v>14933</v>
      </c>
      <c r="C14166">
        <v>3610</v>
      </c>
      <c r="D14166" s="3">
        <v>0.54765046296296294</v>
      </c>
      <c r="E14166" s="3">
        <f t="shared" si="444"/>
        <v>6.1053240740740755E-2</v>
      </c>
      <c r="F14166">
        <f t="shared" si="445"/>
        <v>87</v>
      </c>
    </row>
    <row r="14167" spans="2:6" x14ac:dyDescent="0.25">
      <c r="B14167">
        <v>14934</v>
      </c>
      <c r="C14167">
        <v>3610</v>
      </c>
      <c r="D14167" s="3">
        <v>0.54765046296296294</v>
      </c>
      <c r="E14167" s="3">
        <f t="shared" si="444"/>
        <v>6.1053240740740755E-2</v>
      </c>
      <c r="F14167">
        <f t="shared" si="445"/>
        <v>87</v>
      </c>
    </row>
    <row r="14168" spans="2:6" x14ac:dyDescent="0.25">
      <c r="B14168">
        <v>14935</v>
      </c>
      <c r="C14168">
        <v>3610</v>
      </c>
      <c r="D14168" s="3">
        <v>0.54765046296296294</v>
      </c>
      <c r="E14168" s="3">
        <f t="shared" si="444"/>
        <v>6.1053240740740755E-2</v>
      </c>
      <c r="F14168">
        <f t="shared" si="445"/>
        <v>87</v>
      </c>
    </row>
    <row r="14169" spans="2:6" x14ac:dyDescent="0.25">
      <c r="B14169">
        <v>14936</v>
      </c>
      <c r="C14169">
        <v>3525</v>
      </c>
      <c r="D14169" s="3">
        <v>0.54766203703703698</v>
      </c>
      <c r="E14169" s="3">
        <f t="shared" si="444"/>
        <v>6.1064814814814794E-2</v>
      </c>
      <c r="F14169">
        <f t="shared" si="445"/>
        <v>87</v>
      </c>
    </row>
    <row r="14170" spans="2:6" x14ac:dyDescent="0.25">
      <c r="B14170">
        <v>14937</v>
      </c>
      <c r="C14170">
        <v>3525</v>
      </c>
      <c r="D14170" s="3">
        <v>0.54766203703703698</v>
      </c>
      <c r="E14170" s="3">
        <f t="shared" si="444"/>
        <v>6.1064814814814794E-2</v>
      </c>
      <c r="F14170">
        <f t="shared" si="445"/>
        <v>87</v>
      </c>
    </row>
    <row r="14171" spans="2:6" x14ac:dyDescent="0.25">
      <c r="B14171">
        <v>14938</v>
      </c>
      <c r="C14171">
        <v>3525</v>
      </c>
      <c r="D14171" s="3">
        <v>0.54766203703703698</v>
      </c>
      <c r="E14171" s="3">
        <f t="shared" si="444"/>
        <v>6.1064814814814794E-2</v>
      </c>
      <c r="F14171">
        <f t="shared" si="445"/>
        <v>87</v>
      </c>
    </row>
    <row r="14172" spans="2:6" x14ac:dyDescent="0.25">
      <c r="B14172">
        <v>14939</v>
      </c>
      <c r="C14172">
        <v>3525</v>
      </c>
      <c r="D14172" s="3">
        <v>0.54766203703703698</v>
      </c>
      <c r="E14172" s="3">
        <f t="shared" si="444"/>
        <v>6.1064814814814794E-2</v>
      </c>
      <c r="F14172">
        <f t="shared" si="445"/>
        <v>87</v>
      </c>
    </row>
    <row r="14173" spans="2:6" x14ac:dyDescent="0.25">
      <c r="B14173">
        <v>14940</v>
      </c>
      <c r="C14173">
        <v>3659</v>
      </c>
      <c r="D14173" s="3">
        <v>0.54766203703703698</v>
      </c>
      <c r="E14173" s="3">
        <f t="shared" si="444"/>
        <v>6.1064814814814794E-2</v>
      </c>
      <c r="F14173">
        <f t="shared" si="445"/>
        <v>87</v>
      </c>
    </row>
    <row r="14174" spans="2:6" x14ac:dyDescent="0.25">
      <c r="B14174">
        <v>14941</v>
      </c>
      <c r="C14174">
        <v>3659</v>
      </c>
      <c r="D14174" s="3">
        <v>0.54766203703703698</v>
      </c>
      <c r="E14174" s="3">
        <f t="shared" si="444"/>
        <v>6.1064814814814794E-2</v>
      </c>
      <c r="F14174">
        <f t="shared" si="445"/>
        <v>87</v>
      </c>
    </row>
    <row r="14175" spans="2:6" x14ac:dyDescent="0.25">
      <c r="B14175">
        <v>14942</v>
      </c>
      <c r="C14175">
        <v>3659</v>
      </c>
      <c r="D14175" s="3">
        <v>0.54766203703703698</v>
      </c>
      <c r="E14175" s="3">
        <f t="shared" si="444"/>
        <v>6.1064814814814794E-2</v>
      </c>
      <c r="F14175">
        <f t="shared" si="445"/>
        <v>87</v>
      </c>
    </row>
    <row r="14176" spans="2:6" x14ac:dyDescent="0.25">
      <c r="B14176">
        <v>14943</v>
      </c>
      <c r="C14176">
        <v>3659</v>
      </c>
      <c r="D14176" s="3">
        <v>0.54766203703703698</v>
      </c>
      <c r="E14176" s="3">
        <f t="shared" si="444"/>
        <v>6.1064814814814794E-2</v>
      </c>
      <c r="F14176">
        <f t="shared" si="445"/>
        <v>87</v>
      </c>
    </row>
    <row r="14177" spans="2:6" x14ac:dyDescent="0.25">
      <c r="B14177">
        <v>14944</v>
      </c>
      <c r="C14177">
        <v>3628</v>
      </c>
      <c r="D14177" s="3">
        <v>0.54766203703703698</v>
      </c>
      <c r="E14177" s="3">
        <f t="shared" si="444"/>
        <v>6.1064814814814794E-2</v>
      </c>
      <c r="F14177">
        <f t="shared" si="445"/>
        <v>87</v>
      </c>
    </row>
    <row r="14178" spans="2:6" x14ac:dyDescent="0.25">
      <c r="B14178">
        <v>14945</v>
      </c>
      <c r="C14178">
        <v>3628</v>
      </c>
      <c r="D14178" s="3">
        <v>0.54766203703703698</v>
      </c>
      <c r="E14178" s="3">
        <f t="shared" si="444"/>
        <v>6.1064814814814794E-2</v>
      </c>
      <c r="F14178">
        <f t="shared" si="445"/>
        <v>87</v>
      </c>
    </row>
    <row r="14179" spans="2:6" x14ac:dyDescent="0.25">
      <c r="B14179">
        <v>14946</v>
      </c>
      <c r="C14179">
        <v>3628</v>
      </c>
      <c r="D14179" s="3">
        <v>0.54766203703703698</v>
      </c>
      <c r="E14179" s="3">
        <f t="shared" si="444"/>
        <v>6.1064814814814794E-2</v>
      </c>
      <c r="F14179">
        <f t="shared" si="445"/>
        <v>87</v>
      </c>
    </row>
    <row r="14180" spans="2:6" x14ac:dyDescent="0.25">
      <c r="B14180">
        <v>14947</v>
      </c>
      <c r="C14180">
        <v>3628</v>
      </c>
      <c r="D14180" s="3">
        <v>0.54766203703703698</v>
      </c>
      <c r="E14180" s="3">
        <f t="shared" si="444"/>
        <v>6.1064814814814794E-2</v>
      </c>
      <c r="F14180">
        <f t="shared" si="445"/>
        <v>87</v>
      </c>
    </row>
    <row r="14181" spans="2:6" x14ac:dyDescent="0.25">
      <c r="B14181">
        <v>14948</v>
      </c>
      <c r="C14181">
        <v>3629</v>
      </c>
      <c r="D14181" s="3">
        <v>0.54767361111111112</v>
      </c>
      <c r="E14181" s="3">
        <f t="shared" si="444"/>
        <v>6.1076388888888944E-2</v>
      </c>
      <c r="F14181">
        <f t="shared" si="445"/>
        <v>87</v>
      </c>
    </row>
    <row r="14182" spans="2:6" x14ac:dyDescent="0.25">
      <c r="B14182">
        <v>14949</v>
      </c>
      <c r="C14182">
        <v>3629</v>
      </c>
      <c r="D14182" s="3">
        <v>0.54767361111111112</v>
      </c>
      <c r="E14182" s="3">
        <f t="shared" si="444"/>
        <v>6.1076388888888944E-2</v>
      </c>
      <c r="F14182">
        <f t="shared" si="445"/>
        <v>87</v>
      </c>
    </row>
    <row r="14183" spans="2:6" x14ac:dyDescent="0.25">
      <c r="B14183">
        <v>14950</v>
      </c>
      <c r="C14183">
        <v>3629</v>
      </c>
      <c r="D14183" s="3">
        <v>0.54767361111111112</v>
      </c>
      <c r="E14183" s="3">
        <f t="shared" si="444"/>
        <v>6.1076388888888944E-2</v>
      </c>
      <c r="F14183">
        <f t="shared" si="445"/>
        <v>87</v>
      </c>
    </row>
    <row r="14184" spans="2:6" x14ac:dyDescent="0.25">
      <c r="B14184">
        <v>14951</v>
      </c>
      <c r="C14184">
        <v>3629</v>
      </c>
      <c r="D14184" s="3">
        <v>0.54767361111111112</v>
      </c>
      <c r="E14184" s="3">
        <f t="shared" si="444"/>
        <v>6.1076388888888944E-2</v>
      </c>
      <c r="F14184">
        <f t="shared" si="445"/>
        <v>87</v>
      </c>
    </row>
    <row r="14185" spans="2:6" x14ac:dyDescent="0.25">
      <c r="B14185">
        <v>14952</v>
      </c>
      <c r="C14185">
        <v>3603</v>
      </c>
      <c r="D14185" s="3">
        <v>0.54767361111111112</v>
      </c>
      <c r="E14185" s="3">
        <f t="shared" si="444"/>
        <v>6.1076388888888944E-2</v>
      </c>
      <c r="F14185">
        <f t="shared" si="445"/>
        <v>87</v>
      </c>
    </row>
    <row r="14186" spans="2:6" x14ac:dyDescent="0.25">
      <c r="B14186">
        <v>14953</v>
      </c>
      <c r="C14186">
        <v>3603</v>
      </c>
      <c r="D14186" s="3">
        <v>0.54767361111111112</v>
      </c>
      <c r="E14186" s="3">
        <f t="shared" si="444"/>
        <v>6.1076388888888944E-2</v>
      </c>
      <c r="F14186">
        <f t="shared" si="445"/>
        <v>87</v>
      </c>
    </row>
    <row r="14187" spans="2:6" x14ac:dyDescent="0.25">
      <c r="B14187">
        <v>14954</v>
      </c>
      <c r="C14187">
        <v>3603</v>
      </c>
      <c r="D14187" s="3">
        <v>0.54767361111111112</v>
      </c>
      <c r="E14187" s="3">
        <f t="shared" si="444"/>
        <v>6.1076388888888944E-2</v>
      </c>
      <c r="F14187">
        <f t="shared" si="445"/>
        <v>87</v>
      </c>
    </row>
    <row r="14188" spans="2:6" x14ac:dyDescent="0.25">
      <c r="B14188">
        <v>14955</v>
      </c>
      <c r="C14188">
        <v>3603</v>
      </c>
      <c r="D14188" s="3">
        <v>0.54767361111111112</v>
      </c>
      <c r="E14188" s="3">
        <f t="shared" si="444"/>
        <v>6.1076388888888944E-2</v>
      </c>
      <c r="F14188">
        <f t="shared" si="445"/>
        <v>87</v>
      </c>
    </row>
    <row r="14189" spans="2:6" x14ac:dyDescent="0.25">
      <c r="B14189">
        <v>14956</v>
      </c>
      <c r="C14189">
        <v>3630</v>
      </c>
      <c r="D14189" s="3">
        <v>0.54767361111111112</v>
      </c>
      <c r="E14189" s="3">
        <f t="shared" si="444"/>
        <v>6.1076388888888944E-2</v>
      </c>
      <c r="F14189">
        <f t="shared" si="445"/>
        <v>87</v>
      </c>
    </row>
    <row r="14190" spans="2:6" x14ac:dyDescent="0.25">
      <c r="B14190">
        <v>14957</v>
      </c>
      <c r="C14190">
        <v>3630</v>
      </c>
      <c r="D14190" s="3">
        <v>0.54767361111111112</v>
      </c>
      <c r="E14190" s="3">
        <f t="shared" si="444"/>
        <v>6.1076388888888944E-2</v>
      </c>
      <c r="F14190">
        <f t="shared" si="445"/>
        <v>87</v>
      </c>
    </row>
    <row r="14191" spans="2:6" x14ac:dyDescent="0.25">
      <c r="B14191">
        <v>14958</v>
      </c>
      <c r="C14191">
        <v>3630</v>
      </c>
      <c r="D14191" s="3">
        <v>0.54767361111111112</v>
      </c>
      <c r="E14191" s="3">
        <f t="shared" si="444"/>
        <v>6.1076388888888944E-2</v>
      </c>
      <c r="F14191">
        <f t="shared" si="445"/>
        <v>87</v>
      </c>
    </row>
    <row r="14192" spans="2:6" x14ac:dyDescent="0.25">
      <c r="B14192">
        <v>14959</v>
      </c>
      <c r="C14192">
        <v>3630</v>
      </c>
      <c r="D14192" s="3">
        <v>0.54767361111111112</v>
      </c>
      <c r="E14192" s="3">
        <f t="shared" si="444"/>
        <v>6.1076388888888944E-2</v>
      </c>
      <c r="F14192">
        <f t="shared" si="445"/>
        <v>87</v>
      </c>
    </row>
    <row r="14193" spans="2:6" x14ac:dyDescent="0.25">
      <c r="B14193">
        <v>14960</v>
      </c>
      <c r="C14193">
        <v>3605</v>
      </c>
      <c r="D14193" s="3">
        <v>0.54768518518518516</v>
      </c>
      <c r="E14193" s="3">
        <f t="shared" si="444"/>
        <v>6.1087962962962983E-2</v>
      </c>
      <c r="F14193">
        <f t="shared" si="445"/>
        <v>87</v>
      </c>
    </row>
    <row r="14194" spans="2:6" x14ac:dyDescent="0.25">
      <c r="B14194">
        <v>14961</v>
      </c>
      <c r="C14194">
        <v>3605</v>
      </c>
      <c r="D14194" s="3">
        <v>0.54768518518518516</v>
      </c>
      <c r="E14194" s="3">
        <f t="shared" si="444"/>
        <v>6.1087962962962983E-2</v>
      </c>
      <c r="F14194">
        <f t="shared" si="445"/>
        <v>87</v>
      </c>
    </row>
    <row r="14195" spans="2:6" x14ac:dyDescent="0.25">
      <c r="B14195">
        <v>14962</v>
      </c>
      <c r="C14195">
        <v>3605</v>
      </c>
      <c r="D14195" s="3">
        <v>0.54768518518518516</v>
      </c>
      <c r="E14195" s="3">
        <f t="shared" si="444"/>
        <v>6.1087962962962983E-2</v>
      </c>
      <c r="F14195">
        <f t="shared" si="445"/>
        <v>87</v>
      </c>
    </row>
    <row r="14196" spans="2:6" x14ac:dyDescent="0.25">
      <c r="B14196">
        <v>14963</v>
      </c>
      <c r="C14196">
        <v>3605</v>
      </c>
      <c r="D14196" s="3">
        <v>0.54768518518518516</v>
      </c>
      <c r="E14196" s="3">
        <f t="shared" si="444"/>
        <v>6.1087962962962983E-2</v>
      </c>
      <c r="F14196">
        <f t="shared" si="445"/>
        <v>87</v>
      </c>
    </row>
    <row r="14197" spans="2:6" x14ac:dyDescent="0.25">
      <c r="B14197">
        <v>14964</v>
      </c>
      <c r="C14197">
        <v>3592</v>
      </c>
      <c r="D14197" s="3">
        <v>0.54768518518518516</v>
      </c>
      <c r="E14197" s="3">
        <f t="shared" si="444"/>
        <v>6.1087962962962983E-2</v>
      </c>
      <c r="F14197">
        <f t="shared" si="445"/>
        <v>87</v>
      </c>
    </row>
    <row r="14198" spans="2:6" x14ac:dyDescent="0.25">
      <c r="B14198">
        <v>14965</v>
      </c>
      <c r="C14198">
        <v>3592</v>
      </c>
      <c r="D14198" s="3">
        <v>0.54768518518518516</v>
      </c>
      <c r="E14198" s="3">
        <f t="shared" si="444"/>
        <v>6.1087962962962983E-2</v>
      </c>
      <c r="F14198">
        <f t="shared" si="445"/>
        <v>87</v>
      </c>
    </row>
    <row r="14199" spans="2:6" x14ac:dyDescent="0.25">
      <c r="B14199">
        <v>14966</v>
      </c>
      <c r="C14199">
        <v>3592</v>
      </c>
      <c r="D14199" s="3">
        <v>0.54768518518518516</v>
      </c>
      <c r="E14199" s="3">
        <f t="shared" si="444"/>
        <v>6.1087962962962983E-2</v>
      </c>
      <c r="F14199">
        <f t="shared" si="445"/>
        <v>87</v>
      </c>
    </row>
    <row r="14200" spans="2:6" x14ac:dyDescent="0.25">
      <c r="B14200">
        <v>14967</v>
      </c>
      <c r="C14200">
        <v>3592</v>
      </c>
      <c r="D14200" s="3">
        <v>0.54768518518518516</v>
      </c>
      <c r="E14200" s="3">
        <f t="shared" si="444"/>
        <v>6.1087962962962983E-2</v>
      </c>
      <c r="F14200">
        <f t="shared" si="445"/>
        <v>87</v>
      </c>
    </row>
    <row r="14201" spans="2:6" x14ac:dyDescent="0.25">
      <c r="B14201">
        <v>14968</v>
      </c>
      <c r="C14201">
        <v>3633</v>
      </c>
      <c r="D14201" s="3">
        <v>0.54768518518518516</v>
      </c>
      <c r="E14201" s="3">
        <f t="shared" si="444"/>
        <v>6.1087962962962983E-2</v>
      </c>
      <c r="F14201">
        <f t="shared" si="445"/>
        <v>87</v>
      </c>
    </row>
    <row r="14202" spans="2:6" x14ac:dyDescent="0.25">
      <c r="B14202">
        <v>14969</v>
      </c>
      <c r="C14202">
        <v>3633</v>
      </c>
      <c r="D14202" s="3">
        <v>0.54768518518518516</v>
      </c>
      <c r="E14202" s="3">
        <f t="shared" si="444"/>
        <v>6.1087962962962983E-2</v>
      </c>
      <c r="F14202">
        <f t="shared" si="445"/>
        <v>87</v>
      </c>
    </row>
    <row r="14203" spans="2:6" x14ac:dyDescent="0.25">
      <c r="B14203">
        <v>14970</v>
      </c>
      <c r="C14203">
        <v>3633</v>
      </c>
      <c r="D14203" s="3">
        <v>0.54768518518518516</v>
      </c>
      <c r="E14203" s="3">
        <f t="shared" si="444"/>
        <v>6.1087962962962983E-2</v>
      </c>
      <c r="F14203">
        <f t="shared" si="445"/>
        <v>87</v>
      </c>
    </row>
    <row r="14204" spans="2:6" x14ac:dyDescent="0.25">
      <c r="B14204">
        <v>14971</v>
      </c>
      <c r="C14204">
        <v>3633</v>
      </c>
      <c r="D14204" s="3">
        <v>0.54768518518518516</v>
      </c>
      <c r="E14204" s="3">
        <f t="shared" si="444"/>
        <v>6.1087962962962983E-2</v>
      </c>
      <c r="F14204">
        <f t="shared" si="445"/>
        <v>87</v>
      </c>
    </row>
    <row r="14205" spans="2:6" x14ac:dyDescent="0.25">
      <c r="B14205">
        <v>14972</v>
      </c>
      <c r="C14205">
        <v>3569</v>
      </c>
      <c r="D14205" s="3">
        <v>0.54769675925925931</v>
      </c>
      <c r="E14205" s="3">
        <f t="shared" si="444"/>
        <v>6.1099537037037133E-2</v>
      </c>
      <c r="F14205">
        <f t="shared" si="445"/>
        <v>87</v>
      </c>
    </row>
    <row r="14206" spans="2:6" x14ac:dyDescent="0.25">
      <c r="B14206">
        <v>14973</v>
      </c>
      <c r="C14206">
        <v>3569</v>
      </c>
      <c r="D14206" s="3">
        <v>0.54769675925925931</v>
      </c>
      <c r="E14206" s="3">
        <f t="shared" si="444"/>
        <v>6.1099537037037133E-2</v>
      </c>
      <c r="F14206">
        <f t="shared" si="445"/>
        <v>87</v>
      </c>
    </row>
    <row r="14207" spans="2:6" x14ac:dyDescent="0.25">
      <c r="B14207">
        <v>14974</v>
      </c>
      <c r="C14207">
        <v>3569</v>
      </c>
      <c r="D14207" s="3">
        <v>0.54769675925925931</v>
      </c>
      <c r="E14207" s="3">
        <f t="shared" si="444"/>
        <v>6.1099537037037133E-2</v>
      </c>
      <c r="F14207">
        <f t="shared" si="445"/>
        <v>87</v>
      </c>
    </row>
    <row r="14208" spans="2:6" x14ac:dyDescent="0.25">
      <c r="B14208">
        <v>14975</v>
      </c>
      <c r="C14208">
        <v>3569</v>
      </c>
      <c r="D14208" s="3">
        <v>0.54769675925925931</v>
      </c>
      <c r="E14208" s="3">
        <f t="shared" si="444"/>
        <v>6.1099537037037133E-2</v>
      </c>
      <c r="F14208">
        <f t="shared" si="445"/>
        <v>87</v>
      </c>
    </row>
    <row r="14209" spans="2:6" x14ac:dyDescent="0.25">
      <c r="B14209">
        <v>14976</v>
      </c>
      <c r="C14209">
        <v>3463</v>
      </c>
      <c r="D14209" s="3">
        <v>0.54769675925925931</v>
      </c>
      <c r="E14209" s="3">
        <f t="shared" si="444"/>
        <v>6.1099537037037133E-2</v>
      </c>
      <c r="F14209">
        <f t="shared" si="445"/>
        <v>87</v>
      </c>
    </row>
    <row r="14210" spans="2:6" x14ac:dyDescent="0.25">
      <c r="B14210">
        <v>14977</v>
      </c>
      <c r="C14210">
        <v>3463</v>
      </c>
      <c r="D14210" s="3">
        <v>0.54769675925925931</v>
      </c>
      <c r="E14210" s="3">
        <f t="shared" ref="E14210:E14273" si="446">D14210-$A$1</f>
        <v>6.1099537037037133E-2</v>
      </c>
      <c r="F14210">
        <f t="shared" ref="F14210:F14273" si="447">(MINUTE(E14210))+60</f>
        <v>87</v>
      </c>
    </row>
    <row r="14211" spans="2:6" x14ac:dyDescent="0.25">
      <c r="B14211">
        <v>14978</v>
      </c>
      <c r="C14211">
        <v>3463</v>
      </c>
      <c r="D14211" s="3">
        <v>0.54769675925925931</v>
      </c>
      <c r="E14211" s="3">
        <f t="shared" si="446"/>
        <v>6.1099537037037133E-2</v>
      </c>
      <c r="F14211">
        <f t="shared" si="447"/>
        <v>87</v>
      </c>
    </row>
    <row r="14212" spans="2:6" x14ac:dyDescent="0.25">
      <c r="B14212">
        <v>14979</v>
      </c>
      <c r="C14212">
        <v>3463</v>
      </c>
      <c r="D14212" s="3">
        <v>0.54769675925925931</v>
      </c>
      <c r="E14212" s="3">
        <f t="shared" si="446"/>
        <v>6.1099537037037133E-2</v>
      </c>
      <c r="F14212">
        <f t="shared" si="447"/>
        <v>87</v>
      </c>
    </row>
    <row r="14213" spans="2:6" x14ac:dyDescent="0.25">
      <c r="B14213">
        <v>14980</v>
      </c>
      <c r="C14213">
        <v>3640</v>
      </c>
      <c r="D14213" s="3">
        <v>0.54769675925925931</v>
      </c>
      <c r="E14213" s="3">
        <f t="shared" si="446"/>
        <v>6.1099537037037133E-2</v>
      </c>
      <c r="F14213">
        <f t="shared" si="447"/>
        <v>87</v>
      </c>
    </row>
    <row r="14214" spans="2:6" x14ac:dyDescent="0.25">
      <c r="B14214">
        <v>14981</v>
      </c>
      <c r="C14214">
        <v>3640</v>
      </c>
      <c r="D14214" s="3">
        <v>0.54769675925925931</v>
      </c>
      <c r="E14214" s="3">
        <f t="shared" si="446"/>
        <v>6.1099537037037133E-2</v>
      </c>
      <c r="F14214">
        <f t="shared" si="447"/>
        <v>87</v>
      </c>
    </row>
    <row r="14215" spans="2:6" x14ac:dyDescent="0.25">
      <c r="B14215">
        <v>14982</v>
      </c>
      <c r="C14215">
        <v>3640</v>
      </c>
      <c r="D14215" s="3">
        <v>0.54769675925925931</v>
      </c>
      <c r="E14215" s="3">
        <f t="shared" si="446"/>
        <v>6.1099537037037133E-2</v>
      </c>
      <c r="F14215">
        <f t="shared" si="447"/>
        <v>87</v>
      </c>
    </row>
    <row r="14216" spans="2:6" x14ac:dyDescent="0.25">
      <c r="B14216">
        <v>14983</v>
      </c>
      <c r="C14216">
        <v>3640</v>
      </c>
      <c r="D14216" s="3">
        <v>0.54769675925925931</v>
      </c>
      <c r="E14216" s="3">
        <f t="shared" si="446"/>
        <v>6.1099537037037133E-2</v>
      </c>
      <c r="F14216">
        <f t="shared" si="447"/>
        <v>87</v>
      </c>
    </row>
    <row r="14217" spans="2:6" x14ac:dyDescent="0.25">
      <c r="B14217">
        <v>14984</v>
      </c>
      <c r="C14217">
        <v>3358</v>
      </c>
      <c r="D14217" s="3">
        <v>0.54770833333333335</v>
      </c>
      <c r="E14217" s="3">
        <f t="shared" si="446"/>
        <v>6.1111111111111172E-2</v>
      </c>
      <c r="F14217">
        <f t="shared" si="447"/>
        <v>88</v>
      </c>
    </row>
    <row r="14218" spans="2:6" x14ac:dyDescent="0.25">
      <c r="B14218">
        <v>14985</v>
      </c>
      <c r="C14218">
        <v>3358</v>
      </c>
      <c r="D14218" s="3">
        <v>0.54770833333333335</v>
      </c>
      <c r="E14218" s="3">
        <f t="shared" si="446"/>
        <v>6.1111111111111172E-2</v>
      </c>
      <c r="F14218">
        <f t="shared" si="447"/>
        <v>88</v>
      </c>
    </row>
    <row r="14219" spans="2:6" x14ac:dyDescent="0.25">
      <c r="B14219">
        <v>14986</v>
      </c>
      <c r="C14219">
        <v>3358</v>
      </c>
      <c r="D14219" s="3">
        <v>0.54770833333333335</v>
      </c>
      <c r="E14219" s="3">
        <f t="shared" si="446"/>
        <v>6.1111111111111172E-2</v>
      </c>
      <c r="F14219">
        <f t="shared" si="447"/>
        <v>88</v>
      </c>
    </row>
    <row r="14220" spans="2:6" x14ac:dyDescent="0.25">
      <c r="B14220">
        <v>14987</v>
      </c>
      <c r="C14220">
        <v>3358</v>
      </c>
      <c r="D14220" s="3">
        <v>0.54770833333333335</v>
      </c>
      <c r="E14220" s="3">
        <f t="shared" si="446"/>
        <v>6.1111111111111172E-2</v>
      </c>
      <c r="F14220">
        <f t="shared" si="447"/>
        <v>88</v>
      </c>
    </row>
    <row r="14221" spans="2:6" x14ac:dyDescent="0.25">
      <c r="B14221">
        <v>14988</v>
      </c>
      <c r="C14221">
        <v>3667</v>
      </c>
      <c r="D14221" s="3">
        <v>0.54770833333333335</v>
      </c>
      <c r="E14221" s="3">
        <f t="shared" si="446"/>
        <v>6.1111111111111172E-2</v>
      </c>
      <c r="F14221">
        <f t="shared" si="447"/>
        <v>88</v>
      </c>
    </row>
    <row r="14222" spans="2:6" x14ac:dyDescent="0.25">
      <c r="B14222">
        <v>14989</v>
      </c>
      <c r="C14222">
        <v>3667</v>
      </c>
      <c r="D14222" s="3">
        <v>0.54770833333333335</v>
      </c>
      <c r="E14222" s="3">
        <f t="shared" si="446"/>
        <v>6.1111111111111172E-2</v>
      </c>
      <c r="F14222">
        <f t="shared" si="447"/>
        <v>88</v>
      </c>
    </row>
    <row r="14223" spans="2:6" x14ac:dyDescent="0.25">
      <c r="B14223">
        <v>14990</v>
      </c>
      <c r="C14223">
        <v>3667</v>
      </c>
      <c r="D14223" s="3">
        <v>0.54770833333333335</v>
      </c>
      <c r="E14223" s="3">
        <f t="shared" si="446"/>
        <v>6.1111111111111172E-2</v>
      </c>
      <c r="F14223">
        <f t="shared" si="447"/>
        <v>88</v>
      </c>
    </row>
    <row r="14224" spans="2:6" x14ac:dyDescent="0.25">
      <c r="B14224">
        <v>14991</v>
      </c>
      <c r="C14224">
        <v>3667</v>
      </c>
      <c r="D14224" s="3">
        <v>0.54770833333333335</v>
      </c>
      <c r="E14224" s="3">
        <f t="shared" si="446"/>
        <v>6.1111111111111172E-2</v>
      </c>
      <c r="F14224">
        <f t="shared" si="447"/>
        <v>88</v>
      </c>
    </row>
    <row r="14225" spans="2:6" x14ac:dyDescent="0.25">
      <c r="B14225">
        <v>14992</v>
      </c>
      <c r="C14225">
        <v>3620</v>
      </c>
      <c r="D14225" s="3">
        <v>0.54770833333333335</v>
      </c>
      <c r="E14225" s="3">
        <f t="shared" si="446"/>
        <v>6.1111111111111172E-2</v>
      </c>
      <c r="F14225">
        <f t="shared" si="447"/>
        <v>88</v>
      </c>
    </row>
    <row r="14226" spans="2:6" x14ac:dyDescent="0.25">
      <c r="B14226">
        <v>14993</v>
      </c>
      <c r="C14226">
        <v>3620</v>
      </c>
      <c r="D14226" s="3">
        <v>0.54770833333333335</v>
      </c>
      <c r="E14226" s="3">
        <f t="shared" si="446"/>
        <v>6.1111111111111172E-2</v>
      </c>
      <c r="F14226">
        <f t="shared" si="447"/>
        <v>88</v>
      </c>
    </row>
    <row r="14227" spans="2:6" x14ac:dyDescent="0.25">
      <c r="B14227">
        <v>14994</v>
      </c>
      <c r="C14227">
        <v>3620</v>
      </c>
      <c r="D14227" s="3">
        <v>0.54770833333333335</v>
      </c>
      <c r="E14227" s="3">
        <f t="shared" si="446"/>
        <v>6.1111111111111172E-2</v>
      </c>
      <c r="F14227">
        <f t="shared" si="447"/>
        <v>88</v>
      </c>
    </row>
    <row r="14228" spans="2:6" x14ac:dyDescent="0.25">
      <c r="B14228">
        <v>14995</v>
      </c>
      <c r="C14228">
        <v>3620</v>
      </c>
      <c r="D14228" s="3">
        <v>0.54770833333333335</v>
      </c>
      <c r="E14228" s="3">
        <f t="shared" si="446"/>
        <v>6.1111111111111172E-2</v>
      </c>
      <c r="F14228">
        <f t="shared" si="447"/>
        <v>88</v>
      </c>
    </row>
    <row r="14229" spans="2:6" x14ac:dyDescent="0.25">
      <c r="B14229">
        <v>14996</v>
      </c>
      <c r="C14229">
        <v>3602</v>
      </c>
      <c r="D14229" s="3">
        <v>0.54770833333333335</v>
      </c>
      <c r="E14229" s="3">
        <f t="shared" si="446"/>
        <v>6.1111111111111172E-2</v>
      </c>
      <c r="F14229">
        <f t="shared" si="447"/>
        <v>88</v>
      </c>
    </row>
    <row r="14230" spans="2:6" x14ac:dyDescent="0.25">
      <c r="B14230">
        <v>14997</v>
      </c>
      <c r="C14230">
        <v>3602</v>
      </c>
      <c r="D14230" s="3">
        <v>0.54770833333333335</v>
      </c>
      <c r="E14230" s="3">
        <f t="shared" si="446"/>
        <v>6.1111111111111172E-2</v>
      </c>
      <c r="F14230">
        <f t="shared" si="447"/>
        <v>88</v>
      </c>
    </row>
    <row r="14231" spans="2:6" x14ac:dyDescent="0.25">
      <c r="B14231">
        <v>14998</v>
      </c>
      <c r="C14231">
        <v>3602</v>
      </c>
      <c r="D14231" s="3">
        <v>0.54770833333333335</v>
      </c>
      <c r="E14231" s="3">
        <f t="shared" si="446"/>
        <v>6.1111111111111172E-2</v>
      </c>
      <c r="F14231">
        <f t="shared" si="447"/>
        <v>88</v>
      </c>
    </row>
    <row r="14232" spans="2:6" x14ac:dyDescent="0.25">
      <c r="B14232">
        <v>14999</v>
      </c>
      <c r="C14232">
        <v>3602</v>
      </c>
      <c r="D14232" s="3">
        <v>0.54770833333333335</v>
      </c>
      <c r="E14232" s="3">
        <f t="shared" si="446"/>
        <v>6.1111111111111172E-2</v>
      </c>
      <c r="F14232">
        <f t="shared" si="447"/>
        <v>88</v>
      </c>
    </row>
    <row r="14233" spans="2:6" x14ac:dyDescent="0.25">
      <c r="B14233">
        <v>15000</v>
      </c>
      <c r="C14233">
        <v>3635</v>
      </c>
      <c r="D14233" s="3">
        <v>0.54771990740740739</v>
      </c>
      <c r="E14233" s="3">
        <f t="shared" si="446"/>
        <v>6.112268518518521E-2</v>
      </c>
      <c r="F14233">
        <f t="shared" si="447"/>
        <v>88</v>
      </c>
    </row>
    <row r="14234" spans="2:6" x14ac:dyDescent="0.25">
      <c r="B14234">
        <v>15001</v>
      </c>
      <c r="C14234">
        <v>3635</v>
      </c>
      <c r="D14234" s="3">
        <v>0.54771990740740739</v>
      </c>
      <c r="E14234" s="3">
        <f t="shared" si="446"/>
        <v>6.112268518518521E-2</v>
      </c>
      <c r="F14234">
        <f t="shared" si="447"/>
        <v>88</v>
      </c>
    </row>
    <row r="14235" spans="2:6" x14ac:dyDescent="0.25">
      <c r="B14235">
        <v>15002</v>
      </c>
      <c r="C14235">
        <v>3635</v>
      </c>
      <c r="D14235" s="3">
        <v>0.54771990740740739</v>
      </c>
      <c r="E14235" s="3">
        <f t="shared" si="446"/>
        <v>6.112268518518521E-2</v>
      </c>
      <c r="F14235">
        <f t="shared" si="447"/>
        <v>88</v>
      </c>
    </row>
    <row r="14236" spans="2:6" x14ac:dyDescent="0.25">
      <c r="B14236">
        <v>15003</v>
      </c>
      <c r="C14236">
        <v>3635</v>
      </c>
      <c r="D14236" s="3">
        <v>0.54771990740740739</v>
      </c>
      <c r="E14236" s="3">
        <f t="shared" si="446"/>
        <v>6.112268518518521E-2</v>
      </c>
      <c r="F14236">
        <f t="shared" si="447"/>
        <v>88</v>
      </c>
    </row>
    <row r="14237" spans="2:6" x14ac:dyDescent="0.25">
      <c r="B14237">
        <v>15004</v>
      </c>
      <c r="C14237">
        <v>3638</v>
      </c>
      <c r="D14237" s="3">
        <v>0.54771990740740739</v>
      </c>
      <c r="E14237" s="3">
        <f t="shared" si="446"/>
        <v>6.112268518518521E-2</v>
      </c>
      <c r="F14237">
        <f t="shared" si="447"/>
        <v>88</v>
      </c>
    </row>
    <row r="14238" spans="2:6" x14ac:dyDescent="0.25">
      <c r="B14238">
        <v>15005</v>
      </c>
      <c r="C14238">
        <v>3638</v>
      </c>
      <c r="D14238" s="3">
        <v>0.54771990740740739</v>
      </c>
      <c r="E14238" s="3">
        <f t="shared" si="446"/>
        <v>6.112268518518521E-2</v>
      </c>
      <c r="F14238">
        <f t="shared" si="447"/>
        <v>88</v>
      </c>
    </row>
    <row r="14239" spans="2:6" x14ac:dyDescent="0.25">
      <c r="B14239">
        <v>15006</v>
      </c>
      <c r="C14239">
        <v>3638</v>
      </c>
      <c r="D14239" s="3">
        <v>0.54771990740740739</v>
      </c>
      <c r="E14239" s="3">
        <f t="shared" si="446"/>
        <v>6.112268518518521E-2</v>
      </c>
      <c r="F14239">
        <f t="shared" si="447"/>
        <v>88</v>
      </c>
    </row>
    <row r="14240" spans="2:6" x14ac:dyDescent="0.25">
      <c r="B14240">
        <v>15007</v>
      </c>
      <c r="C14240">
        <v>3638</v>
      </c>
      <c r="D14240" s="3">
        <v>0.54771990740740739</v>
      </c>
      <c r="E14240" s="3">
        <f t="shared" si="446"/>
        <v>6.112268518518521E-2</v>
      </c>
      <c r="F14240">
        <f t="shared" si="447"/>
        <v>88</v>
      </c>
    </row>
    <row r="14241" spans="2:6" x14ac:dyDescent="0.25">
      <c r="B14241">
        <v>15008</v>
      </c>
      <c r="C14241">
        <v>3507</v>
      </c>
      <c r="D14241" s="3">
        <v>0.54771990740740739</v>
      </c>
      <c r="E14241" s="3">
        <f t="shared" si="446"/>
        <v>6.112268518518521E-2</v>
      </c>
      <c r="F14241">
        <f t="shared" si="447"/>
        <v>88</v>
      </c>
    </row>
    <row r="14242" spans="2:6" x14ac:dyDescent="0.25">
      <c r="B14242">
        <v>15009</v>
      </c>
      <c r="C14242">
        <v>3507</v>
      </c>
      <c r="D14242" s="3">
        <v>0.54771990740740739</v>
      </c>
      <c r="E14242" s="3">
        <f t="shared" si="446"/>
        <v>6.112268518518521E-2</v>
      </c>
      <c r="F14242">
        <f t="shared" si="447"/>
        <v>88</v>
      </c>
    </row>
    <row r="14243" spans="2:6" x14ac:dyDescent="0.25">
      <c r="B14243">
        <v>15010</v>
      </c>
      <c r="C14243">
        <v>3507</v>
      </c>
      <c r="D14243" s="3">
        <v>0.54771990740740739</v>
      </c>
      <c r="E14243" s="3">
        <f t="shared" si="446"/>
        <v>6.112268518518521E-2</v>
      </c>
      <c r="F14243">
        <f t="shared" si="447"/>
        <v>88</v>
      </c>
    </row>
    <row r="14244" spans="2:6" x14ac:dyDescent="0.25">
      <c r="B14244">
        <v>15011</v>
      </c>
      <c r="C14244">
        <v>3507</v>
      </c>
      <c r="D14244" s="3">
        <v>0.54771990740740739</v>
      </c>
      <c r="E14244" s="3">
        <f t="shared" si="446"/>
        <v>6.112268518518521E-2</v>
      </c>
      <c r="F14244">
        <f t="shared" si="447"/>
        <v>88</v>
      </c>
    </row>
    <row r="14245" spans="2:6" x14ac:dyDescent="0.25">
      <c r="B14245">
        <v>15012</v>
      </c>
      <c r="C14245">
        <v>3640</v>
      </c>
      <c r="D14245" s="3">
        <v>0.54773148148148143</v>
      </c>
      <c r="E14245" s="3">
        <f t="shared" si="446"/>
        <v>6.1134259259259249E-2</v>
      </c>
      <c r="F14245">
        <f t="shared" si="447"/>
        <v>88</v>
      </c>
    </row>
    <row r="14246" spans="2:6" x14ac:dyDescent="0.25">
      <c r="B14246">
        <v>15013</v>
      </c>
      <c r="C14246">
        <v>3640</v>
      </c>
      <c r="D14246" s="3">
        <v>0.54773148148148143</v>
      </c>
      <c r="E14246" s="3">
        <f t="shared" si="446"/>
        <v>6.1134259259259249E-2</v>
      </c>
      <c r="F14246">
        <f t="shared" si="447"/>
        <v>88</v>
      </c>
    </row>
    <row r="14247" spans="2:6" x14ac:dyDescent="0.25">
      <c r="B14247">
        <v>15014</v>
      </c>
      <c r="C14247">
        <v>3640</v>
      </c>
      <c r="D14247" s="3">
        <v>0.54773148148148143</v>
      </c>
      <c r="E14247" s="3">
        <f t="shared" si="446"/>
        <v>6.1134259259259249E-2</v>
      </c>
      <c r="F14247">
        <f t="shared" si="447"/>
        <v>88</v>
      </c>
    </row>
    <row r="14248" spans="2:6" x14ac:dyDescent="0.25">
      <c r="B14248">
        <v>15015</v>
      </c>
      <c r="C14248">
        <v>3640</v>
      </c>
      <c r="D14248" s="3">
        <v>0.54773148148148143</v>
      </c>
      <c r="E14248" s="3">
        <f t="shared" si="446"/>
        <v>6.1134259259259249E-2</v>
      </c>
      <c r="F14248">
        <f t="shared" si="447"/>
        <v>88</v>
      </c>
    </row>
    <row r="14249" spans="2:6" x14ac:dyDescent="0.25">
      <c r="B14249">
        <v>15016</v>
      </c>
      <c r="C14249">
        <v>3421</v>
      </c>
      <c r="D14249" s="3">
        <v>0.54773148148148143</v>
      </c>
      <c r="E14249" s="3">
        <f t="shared" si="446"/>
        <v>6.1134259259259249E-2</v>
      </c>
      <c r="F14249">
        <f t="shared" si="447"/>
        <v>88</v>
      </c>
    </row>
    <row r="14250" spans="2:6" x14ac:dyDescent="0.25">
      <c r="B14250">
        <v>15017</v>
      </c>
      <c r="C14250">
        <v>3421</v>
      </c>
      <c r="D14250" s="3">
        <v>0.54773148148148143</v>
      </c>
      <c r="E14250" s="3">
        <f t="shared" si="446"/>
        <v>6.1134259259259249E-2</v>
      </c>
      <c r="F14250">
        <f t="shared" si="447"/>
        <v>88</v>
      </c>
    </row>
    <row r="14251" spans="2:6" x14ac:dyDescent="0.25">
      <c r="B14251">
        <v>15018</v>
      </c>
      <c r="C14251">
        <v>3421</v>
      </c>
      <c r="D14251" s="3">
        <v>0.54773148148148143</v>
      </c>
      <c r="E14251" s="3">
        <f t="shared" si="446"/>
        <v>6.1134259259259249E-2</v>
      </c>
      <c r="F14251">
        <f t="shared" si="447"/>
        <v>88</v>
      </c>
    </row>
    <row r="14252" spans="2:6" x14ac:dyDescent="0.25">
      <c r="B14252">
        <v>15019</v>
      </c>
      <c r="C14252">
        <v>3421</v>
      </c>
      <c r="D14252" s="3">
        <v>0.54773148148148143</v>
      </c>
      <c r="E14252" s="3">
        <f t="shared" si="446"/>
        <v>6.1134259259259249E-2</v>
      </c>
      <c r="F14252">
        <f t="shared" si="447"/>
        <v>88</v>
      </c>
    </row>
    <row r="14253" spans="2:6" x14ac:dyDescent="0.25">
      <c r="B14253">
        <v>15020</v>
      </c>
      <c r="C14253">
        <v>3593</v>
      </c>
      <c r="D14253" s="3">
        <v>0.54773148148148143</v>
      </c>
      <c r="E14253" s="3">
        <f t="shared" si="446"/>
        <v>6.1134259259259249E-2</v>
      </c>
      <c r="F14253">
        <f t="shared" si="447"/>
        <v>88</v>
      </c>
    </row>
    <row r="14254" spans="2:6" x14ac:dyDescent="0.25">
      <c r="B14254">
        <v>15021</v>
      </c>
      <c r="C14254">
        <v>3593</v>
      </c>
      <c r="D14254" s="3">
        <v>0.54773148148148143</v>
      </c>
      <c r="E14254" s="3">
        <f t="shared" si="446"/>
        <v>6.1134259259259249E-2</v>
      </c>
      <c r="F14254">
        <f t="shared" si="447"/>
        <v>88</v>
      </c>
    </row>
    <row r="14255" spans="2:6" x14ac:dyDescent="0.25">
      <c r="B14255">
        <v>15022</v>
      </c>
      <c r="C14255">
        <v>3593</v>
      </c>
      <c r="D14255" s="3">
        <v>0.54773148148148143</v>
      </c>
      <c r="E14255" s="3">
        <f t="shared" si="446"/>
        <v>6.1134259259259249E-2</v>
      </c>
      <c r="F14255">
        <f t="shared" si="447"/>
        <v>88</v>
      </c>
    </row>
    <row r="14256" spans="2:6" x14ac:dyDescent="0.25">
      <c r="B14256">
        <v>15023</v>
      </c>
      <c r="C14256">
        <v>3593</v>
      </c>
      <c r="D14256" s="3">
        <v>0.54773148148148143</v>
      </c>
      <c r="E14256" s="3">
        <f t="shared" si="446"/>
        <v>6.1134259259259249E-2</v>
      </c>
      <c r="F14256">
        <f t="shared" si="447"/>
        <v>88</v>
      </c>
    </row>
    <row r="14257" spans="2:6" x14ac:dyDescent="0.25">
      <c r="B14257">
        <v>15024</v>
      </c>
      <c r="C14257">
        <v>3608</v>
      </c>
      <c r="D14257" s="3">
        <v>0.54773148148148143</v>
      </c>
      <c r="E14257" s="3">
        <f t="shared" si="446"/>
        <v>6.1134259259259249E-2</v>
      </c>
      <c r="F14257">
        <f t="shared" si="447"/>
        <v>88</v>
      </c>
    </row>
    <row r="14258" spans="2:6" x14ac:dyDescent="0.25">
      <c r="B14258">
        <v>15025</v>
      </c>
      <c r="C14258">
        <v>3608</v>
      </c>
      <c r="D14258" s="3">
        <v>0.54773148148148143</v>
      </c>
      <c r="E14258" s="3">
        <f t="shared" si="446"/>
        <v>6.1134259259259249E-2</v>
      </c>
      <c r="F14258">
        <f t="shared" si="447"/>
        <v>88</v>
      </c>
    </row>
    <row r="14259" spans="2:6" x14ac:dyDescent="0.25">
      <c r="B14259">
        <v>15026</v>
      </c>
      <c r="C14259">
        <v>3608</v>
      </c>
      <c r="D14259" s="3">
        <v>0.54773148148148143</v>
      </c>
      <c r="E14259" s="3">
        <f t="shared" si="446"/>
        <v>6.1134259259259249E-2</v>
      </c>
      <c r="F14259">
        <f t="shared" si="447"/>
        <v>88</v>
      </c>
    </row>
    <row r="14260" spans="2:6" x14ac:dyDescent="0.25">
      <c r="B14260">
        <v>15027</v>
      </c>
      <c r="C14260">
        <v>3608</v>
      </c>
      <c r="D14260" s="3">
        <v>0.54773148148148143</v>
      </c>
      <c r="E14260" s="3">
        <f t="shared" si="446"/>
        <v>6.1134259259259249E-2</v>
      </c>
      <c r="F14260">
        <f t="shared" si="447"/>
        <v>88</v>
      </c>
    </row>
    <row r="14261" spans="2:6" x14ac:dyDescent="0.25">
      <c r="B14261">
        <v>15028</v>
      </c>
      <c r="C14261">
        <v>3376</v>
      </c>
      <c r="D14261" s="3">
        <v>0.54773148148148143</v>
      </c>
      <c r="E14261" s="3">
        <f t="shared" si="446"/>
        <v>6.1134259259259249E-2</v>
      </c>
      <c r="F14261">
        <f t="shared" si="447"/>
        <v>88</v>
      </c>
    </row>
    <row r="14262" spans="2:6" x14ac:dyDescent="0.25">
      <c r="B14262">
        <v>15029</v>
      </c>
      <c r="C14262">
        <v>3376</v>
      </c>
      <c r="D14262" s="3">
        <v>0.54773148148148143</v>
      </c>
      <c r="E14262" s="3">
        <f t="shared" si="446"/>
        <v>6.1134259259259249E-2</v>
      </c>
      <c r="F14262">
        <f t="shared" si="447"/>
        <v>88</v>
      </c>
    </row>
    <row r="14263" spans="2:6" x14ac:dyDescent="0.25">
      <c r="B14263">
        <v>15030</v>
      </c>
      <c r="C14263">
        <v>3376</v>
      </c>
      <c r="D14263" s="3">
        <v>0.54774305555555558</v>
      </c>
      <c r="E14263" s="3">
        <f t="shared" si="446"/>
        <v>6.1145833333333399E-2</v>
      </c>
      <c r="F14263">
        <f t="shared" si="447"/>
        <v>88</v>
      </c>
    </row>
    <row r="14264" spans="2:6" x14ac:dyDescent="0.25">
      <c r="B14264">
        <v>15031</v>
      </c>
      <c r="C14264">
        <v>3376</v>
      </c>
      <c r="D14264" s="3">
        <v>0.54774305555555558</v>
      </c>
      <c r="E14264" s="3">
        <f t="shared" si="446"/>
        <v>6.1145833333333399E-2</v>
      </c>
      <c r="F14264">
        <f t="shared" si="447"/>
        <v>88</v>
      </c>
    </row>
    <row r="14265" spans="2:6" x14ac:dyDescent="0.25">
      <c r="B14265">
        <v>15032</v>
      </c>
      <c r="C14265">
        <v>3543</v>
      </c>
      <c r="D14265" s="3">
        <v>0.54774305555555558</v>
      </c>
      <c r="E14265" s="3">
        <f t="shared" si="446"/>
        <v>6.1145833333333399E-2</v>
      </c>
      <c r="F14265">
        <f t="shared" si="447"/>
        <v>88</v>
      </c>
    </row>
    <row r="14266" spans="2:6" x14ac:dyDescent="0.25">
      <c r="B14266">
        <v>15033</v>
      </c>
      <c r="C14266">
        <v>3543</v>
      </c>
      <c r="D14266" s="3">
        <v>0.54774305555555558</v>
      </c>
      <c r="E14266" s="3">
        <f t="shared" si="446"/>
        <v>6.1145833333333399E-2</v>
      </c>
      <c r="F14266">
        <f t="shared" si="447"/>
        <v>88</v>
      </c>
    </row>
    <row r="14267" spans="2:6" x14ac:dyDescent="0.25">
      <c r="B14267">
        <v>15034</v>
      </c>
      <c r="C14267">
        <v>3543</v>
      </c>
      <c r="D14267" s="3">
        <v>0.54774305555555558</v>
      </c>
      <c r="E14267" s="3">
        <f t="shared" si="446"/>
        <v>6.1145833333333399E-2</v>
      </c>
      <c r="F14267">
        <f t="shared" si="447"/>
        <v>88</v>
      </c>
    </row>
    <row r="14268" spans="2:6" x14ac:dyDescent="0.25">
      <c r="B14268">
        <v>15035</v>
      </c>
      <c r="C14268">
        <v>3543</v>
      </c>
      <c r="D14268" s="3">
        <v>0.54774305555555558</v>
      </c>
      <c r="E14268" s="3">
        <f t="shared" si="446"/>
        <v>6.1145833333333399E-2</v>
      </c>
      <c r="F14268">
        <f t="shared" si="447"/>
        <v>88</v>
      </c>
    </row>
    <row r="14269" spans="2:6" x14ac:dyDescent="0.25">
      <c r="B14269">
        <v>15036</v>
      </c>
      <c r="C14269">
        <v>3527</v>
      </c>
      <c r="D14269" s="3">
        <v>0.54775462962962962</v>
      </c>
      <c r="E14269" s="3">
        <f t="shared" si="446"/>
        <v>6.1157407407407438E-2</v>
      </c>
      <c r="F14269">
        <f t="shared" si="447"/>
        <v>88</v>
      </c>
    </row>
    <row r="14270" spans="2:6" x14ac:dyDescent="0.25">
      <c r="B14270">
        <v>15037</v>
      </c>
      <c r="C14270">
        <v>3527</v>
      </c>
      <c r="D14270" s="3">
        <v>0.54775462962962962</v>
      </c>
      <c r="E14270" s="3">
        <f t="shared" si="446"/>
        <v>6.1157407407407438E-2</v>
      </c>
      <c r="F14270">
        <f t="shared" si="447"/>
        <v>88</v>
      </c>
    </row>
    <row r="14271" spans="2:6" x14ac:dyDescent="0.25">
      <c r="B14271">
        <v>15038</v>
      </c>
      <c r="C14271">
        <v>3527</v>
      </c>
      <c r="D14271" s="3">
        <v>0.54775462962962962</v>
      </c>
      <c r="E14271" s="3">
        <f t="shared" si="446"/>
        <v>6.1157407407407438E-2</v>
      </c>
      <c r="F14271">
        <f t="shared" si="447"/>
        <v>88</v>
      </c>
    </row>
    <row r="14272" spans="2:6" x14ac:dyDescent="0.25">
      <c r="B14272">
        <v>15039</v>
      </c>
      <c r="C14272">
        <v>3527</v>
      </c>
      <c r="D14272" s="3">
        <v>0.54775462962962962</v>
      </c>
      <c r="E14272" s="3">
        <f t="shared" si="446"/>
        <v>6.1157407407407438E-2</v>
      </c>
      <c r="F14272">
        <f t="shared" si="447"/>
        <v>88</v>
      </c>
    </row>
    <row r="14273" spans="2:6" x14ac:dyDescent="0.25">
      <c r="B14273">
        <v>15040</v>
      </c>
      <c r="C14273">
        <v>3648</v>
      </c>
      <c r="D14273" s="3">
        <v>0.54775462962962962</v>
      </c>
      <c r="E14273" s="3">
        <f t="shared" si="446"/>
        <v>6.1157407407407438E-2</v>
      </c>
      <c r="F14273">
        <f t="shared" si="447"/>
        <v>88</v>
      </c>
    </row>
    <row r="14274" spans="2:6" x14ac:dyDescent="0.25">
      <c r="B14274">
        <v>15041</v>
      </c>
      <c r="C14274">
        <v>3648</v>
      </c>
      <c r="D14274" s="3">
        <v>0.54775462962962962</v>
      </c>
      <c r="E14274" s="3">
        <f t="shared" ref="E14274:E14337" si="448">D14274-$A$1</f>
        <v>6.1157407407407438E-2</v>
      </c>
      <c r="F14274">
        <f t="shared" ref="F14274:F14337" si="449">(MINUTE(E14274))+60</f>
        <v>88</v>
      </c>
    </row>
    <row r="14275" spans="2:6" x14ac:dyDescent="0.25">
      <c r="B14275">
        <v>15042</v>
      </c>
      <c r="C14275">
        <v>3648</v>
      </c>
      <c r="D14275" s="3">
        <v>0.54775462962962962</v>
      </c>
      <c r="E14275" s="3">
        <f t="shared" si="448"/>
        <v>6.1157407407407438E-2</v>
      </c>
      <c r="F14275">
        <f t="shared" si="449"/>
        <v>88</v>
      </c>
    </row>
    <row r="14276" spans="2:6" x14ac:dyDescent="0.25">
      <c r="B14276">
        <v>15043</v>
      </c>
      <c r="C14276">
        <v>3648</v>
      </c>
      <c r="D14276" s="3">
        <v>0.54775462962962962</v>
      </c>
      <c r="E14276" s="3">
        <f t="shared" si="448"/>
        <v>6.1157407407407438E-2</v>
      </c>
      <c r="F14276">
        <f t="shared" si="449"/>
        <v>88</v>
      </c>
    </row>
    <row r="14277" spans="2:6" x14ac:dyDescent="0.25">
      <c r="B14277">
        <v>15044</v>
      </c>
      <c r="C14277">
        <v>3628</v>
      </c>
      <c r="D14277" s="3">
        <v>0.54775462962962962</v>
      </c>
      <c r="E14277" s="3">
        <f t="shared" si="448"/>
        <v>6.1157407407407438E-2</v>
      </c>
      <c r="F14277">
        <f t="shared" si="449"/>
        <v>88</v>
      </c>
    </row>
    <row r="14278" spans="2:6" x14ac:dyDescent="0.25">
      <c r="B14278">
        <v>15045</v>
      </c>
      <c r="C14278">
        <v>3628</v>
      </c>
      <c r="D14278" s="3">
        <v>0.54775462962962962</v>
      </c>
      <c r="E14278" s="3">
        <f t="shared" si="448"/>
        <v>6.1157407407407438E-2</v>
      </c>
      <c r="F14278">
        <f t="shared" si="449"/>
        <v>88</v>
      </c>
    </row>
    <row r="14279" spans="2:6" x14ac:dyDescent="0.25">
      <c r="B14279">
        <v>15046</v>
      </c>
      <c r="C14279">
        <v>3628</v>
      </c>
      <c r="D14279" s="3">
        <v>0.54775462962962962</v>
      </c>
      <c r="E14279" s="3">
        <f t="shared" si="448"/>
        <v>6.1157407407407438E-2</v>
      </c>
      <c r="F14279">
        <f t="shared" si="449"/>
        <v>88</v>
      </c>
    </row>
    <row r="14280" spans="2:6" x14ac:dyDescent="0.25">
      <c r="B14280">
        <v>15047</v>
      </c>
      <c r="C14280">
        <v>3628</v>
      </c>
      <c r="D14280" s="3">
        <v>0.54775462962962962</v>
      </c>
      <c r="E14280" s="3">
        <f t="shared" si="448"/>
        <v>6.1157407407407438E-2</v>
      </c>
      <c r="F14280">
        <f t="shared" si="449"/>
        <v>88</v>
      </c>
    </row>
    <row r="14281" spans="2:6" x14ac:dyDescent="0.25">
      <c r="B14281">
        <v>15048</v>
      </c>
      <c r="C14281">
        <v>3610</v>
      </c>
      <c r="D14281" s="3">
        <v>0.54775462962962962</v>
      </c>
      <c r="E14281" s="3">
        <f t="shared" si="448"/>
        <v>6.1157407407407438E-2</v>
      </c>
      <c r="F14281">
        <f t="shared" si="449"/>
        <v>88</v>
      </c>
    </row>
    <row r="14282" spans="2:6" x14ac:dyDescent="0.25">
      <c r="B14282">
        <v>15049</v>
      </c>
      <c r="C14282">
        <v>3610</v>
      </c>
      <c r="D14282" s="3">
        <v>0.54775462962962962</v>
      </c>
      <c r="E14282" s="3">
        <f t="shared" si="448"/>
        <v>6.1157407407407438E-2</v>
      </c>
      <c r="F14282">
        <f t="shared" si="449"/>
        <v>88</v>
      </c>
    </row>
    <row r="14283" spans="2:6" x14ac:dyDescent="0.25">
      <c r="B14283">
        <v>15050</v>
      </c>
      <c r="C14283">
        <v>3610</v>
      </c>
      <c r="D14283" s="3">
        <v>0.54775462962962962</v>
      </c>
      <c r="E14283" s="3">
        <f t="shared" si="448"/>
        <v>6.1157407407407438E-2</v>
      </c>
      <c r="F14283">
        <f t="shared" si="449"/>
        <v>88</v>
      </c>
    </row>
    <row r="14284" spans="2:6" x14ac:dyDescent="0.25">
      <c r="B14284">
        <v>15051</v>
      </c>
      <c r="C14284">
        <v>3610</v>
      </c>
      <c r="D14284" s="3">
        <v>0.54775462962962962</v>
      </c>
      <c r="E14284" s="3">
        <f t="shared" si="448"/>
        <v>6.1157407407407438E-2</v>
      </c>
      <c r="F14284">
        <f t="shared" si="449"/>
        <v>88</v>
      </c>
    </row>
    <row r="14285" spans="2:6" x14ac:dyDescent="0.25">
      <c r="B14285">
        <v>15052</v>
      </c>
      <c r="C14285">
        <v>3539</v>
      </c>
      <c r="D14285" s="3">
        <v>0.54776620370370377</v>
      </c>
      <c r="E14285" s="3">
        <f t="shared" si="448"/>
        <v>6.1168981481481588E-2</v>
      </c>
      <c r="F14285">
        <f t="shared" si="449"/>
        <v>88</v>
      </c>
    </row>
    <row r="14286" spans="2:6" x14ac:dyDescent="0.25">
      <c r="B14286">
        <v>15053</v>
      </c>
      <c r="C14286">
        <v>3539</v>
      </c>
      <c r="D14286" s="3">
        <v>0.54776620370370377</v>
      </c>
      <c r="E14286" s="3">
        <f t="shared" si="448"/>
        <v>6.1168981481481588E-2</v>
      </c>
      <c r="F14286">
        <f t="shared" si="449"/>
        <v>88</v>
      </c>
    </row>
    <row r="14287" spans="2:6" x14ac:dyDescent="0.25">
      <c r="B14287">
        <v>15054</v>
      </c>
      <c r="C14287">
        <v>3539</v>
      </c>
      <c r="D14287" s="3">
        <v>0.54776620370370377</v>
      </c>
      <c r="E14287" s="3">
        <f t="shared" si="448"/>
        <v>6.1168981481481588E-2</v>
      </c>
      <c r="F14287">
        <f t="shared" si="449"/>
        <v>88</v>
      </c>
    </row>
    <row r="14288" spans="2:6" x14ac:dyDescent="0.25">
      <c r="B14288">
        <v>15055</v>
      </c>
      <c r="C14288">
        <v>3539</v>
      </c>
      <c r="D14288" s="3">
        <v>0.54776620370370377</v>
      </c>
      <c r="E14288" s="3">
        <f t="shared" si="448"/>
        <v>6.1168981481481588E-2</v>
      </c>
      <c r="F14288">
        <f t="shared" si="449"/>
        <v>88</v>
      </c>
    </row>
    <row r="14289" spans="2:6" x14ac:dyDescent="0.25">
      <c r="B14289">
        <v>15056</v>
      </c>
      <c r="C14289">
        <v>3537</v>
      </c>
      <c r="D14289" s="3">
        <v>0.54777777777777781</v>
      </c>
      <c r="E14289" s="3">
        <f t="shared" si="448"/>
        <v>6.1180555555555627E-2</v>
      </c>
      <c r="F14289">
        <f t="shared" si="449"/>
        <v>88</v>
      </c>
    </row>
    <row r="14290" spans="2:6" x14ac:dyDescent="0.25">
      <c r="B14290">
        <v>15057</v>
      </c>
      <c r="C14290">
        <v>3537</v>
      </c>
      <c r="D14290" s="3">
        <v>0.54777777777777781</v>
      </c>
      <c r="E14290" s="3">
        <f t="shared" si="448"/>
        <v>6.1180555555555627E-2</v>
      </c>
      <c r="F14290">
        <f t="shared" si="449"/>
        <v>88</v>
      </c>
    </row>
    <row r="14291" spans="2:6" x14ac:dyDescent="0.25">
      <c r="B14291">
        <v>15058</v>
      </c>
      <c r="C14291">
        <v>3537</v>
      </c>
      <c r="D14291" s="3">
        <v>0.54777777777777781</v>
      </c>
      <c r="E14291" s="3">
        <f t="shared" si="448"/>
        <v>6.1180555555555627E-2</v>
      </c>
      <c r="F14291">
        <f t="shared" si="449"/>
        <v>88</v>
      </c>
    </row>
    <row r="14292" spans="2:6" x14ac:dyDescent="0.25">
      <c r="B14292">
        <v>15059</v>
      </c>
      <c r="C14292">
        <v>3537</v>
      </c>
      <c r="D14292" s="3">
        <v>0.54777777777777781</v>
      </c>
      <c r="E14292" s="3">
        <f t="shared" si="448"/>
        <v>6.1180555555555627E-2</v>
      </c>
      <c r="F14292">
        <f t="shared" si="449"/>
        <v>88</v>
      </c>
    </row>
    <row r="14293" spans="2:6" x14ac:dyDescent="0.25">
      <c r="B14293">
        <v>15060</v>
      </c>
      <c r="C14293">
        <v>3631</v>
      </c>
      <c r="D14293" s="3">
        <v>0.54777777777777781</v>
      </c>
      <c r="E14293" s="3">
        <f t="shared" si="448"/>
        <v>6.1180555555555627E-2</v>
      </c>
      <c r="F14293">
        <f t="shared" si="449"/>
        <v>88</v>
      </c>
    </row>
    <row r="14294" spans="2:6" x14ac:dyDescent="0.25">
      <c r="B14294">
        <v>15061</v>
      </c>
      <c r="C14294">
        <v>3631</v>
      </c>
      <c r="D14294" s="3">
        <v>0.54777777777777781</v>
      </c>
      <c r="E14294" s="3">
        <f t="shared" si="448"/>
        <v>6.1180555555555627E-2</v>
      </c>
      <c r="F14294">
        <f t="shared" si="449"/>
        <v>88</v>
      </c>
    </row>
    <row r="14295" spans="2:6" x14ac:dyDescent="0.25">
      <c r="B14295">
        <v>15062</v>
      </c>
      <c r="C14295">
        <v>3631</v>
      </c>
      <c r="D14295" s="3">
        <v>0.54777777777777781</v>
      </c>
      <c r="E14295" s="3">
        <f t="shared" si="448"/>
        <v>6.1180555555555627E-2</v>
      </c>
      <c r="F14295">
        <f t="shared" si="449"/>
        <v>88</v>
      </c>
    </row>
    <row r="14296" spans="2:6" x14ac:dyDescent="0.25">
      <c r="B14296">
        <v>15063</v>
      </c>
      <c r="C14296">
        <v>3631</v>
      </c>
      <c r="D14296" s="3">
        <v>0.54777777777777781</v>
      </c>
      <c r="E14296" s="3">
        <f t="shared" si="448"/>
        <v>6.1180555555555627E-2</v>
      </c>
      <c r="F14296">
        <f t="shared" si="449"/>
        <v>88</v>
      </c>
    </row>
    <row r="14297" spans="2:6" x14ac:dyDescent="0.25">
      <c r="B14297">
        <v>15064</v>
      </c>
      <c r="C14297">
        <v>3653</v>
      </c>
      <c r="D14297" s="3">
        <v>0.54778935185185185</v>
      </c>
      <c r="E14297" s="3">
        <f t="shared" si="448"/>
        <v>6.1192129629629666E-2</v>
      </c>
      <c r="F14297">
        <f t="shared" si="449"/>
        <v>88</v>
      </c>
    </row>
    <row r="14298" spans="2:6" x14ac:dyDescent="0.25">
      <c r="B14298">
        <v>15065</v>
      </c>
      <c r="C14298">
        <v>3653</v>
      </c>
      <c r="D14298" s="3">
        <v>0.54778935185185185</v>
      </c>
      <c r="E14298" s="3">
        <f t="shared" si="448"/>
        <v>6.1192129629629666E-2</v>
      </c>
      <c r="F14298">
        <f t="shared" si="449"/>
        <v>88</v>
      </c>
    </row>
    <row r="14299" spans="2:6" x14ac:dyDescent="0.25">
      <c r="B14299">
        <v>15066</v>
      </c>
      <c r="C14299">
        <v>3653</v>
      </c>
      <c r="D14299" s="3">
        <v>0.54778935185185185</v>
      </c>
      <c r="E14299" s="3">
        <f t="shared" si="448"/>
        <v>6.1192129629629666E-2</v>
      </c>
      <c r="F14299">
        <f t="shared" si="449"/>
        <v>88</v>
      </c>
    </row>
    <row r="14300" spans="2:6" x14ac:dyDescent="0.25">
      <c r="B14300">
        <v>15067</v>
      </c>
      <c r="C14300">
        <v>3653</v>
      </c>
      <c r="D14300" s="3">
        <v>0.54778935185185185</v>
      </c>
      <c r="E14300" s="3">
        <f t="shared" si="448"/>
        <v>6.1192129629629666E-2</v>
      </c>
      <c r="F14300">
        <f t="shared" si="449"/>
        <v>88</v>
      </c>
    </row>
    <row r="14301" spans="2:6" x14ac:dyDescent="0.25">
      <c r="B14301">
        <v>15068</v>
      </c>
      <c r="C14301">
        <v>3526</v>
      </c>
      <c r="D14301" s="3">
        <v>0.54778935185185185</v>
      </c>
      <c r="E14301" s="3">
        <f t="shared" si="448"/>
        <v>6.1192129629629666E-2</v>
      </c>
      <c r="F14301">
        <f t="shared" si="449"/>
        <v>88</v>
      </c>
    </row>
    <row r="14302" spans="2:6" x14ac:dyDescent="0.25">
      <c r="B14302">
        <v>15069</v>
      </c>
      <c r="C14302">
        <v>3526</v>
      </c>
      <c r="D14302" s="3">
        <v>0.54778935185185185</v>
      </c>
      <c r="E14302" s="3">
        <f t="shared" si="448"/>
        <v>6.1192129629629666E-2</v>
      </c>
      <c r="F14302">
        <f t="shared" si="449"/>
        <v>88</v>
      </c>
    </row>
    <row r="14303" spans="2:6" x14ac:dyDescent="0.25">
      <c r="B14303">
        <v>15070</v>
      </c>
      <c r="C14303">
        <v>3526</v>
      </c>
      <c r="D14303" s="3">
        <v>0.54778935185185185</v>
      </c>
      <c r="E14303" s="3">
        <f t="shared" si="448"/>
        <v>6.1192129629629666E-2</v>
      </c>
      <c r="F14303">
        <f t="shared" si="449"/>
        <v>88</v>
      </c>
    </row>
    <row r="14304" spans="2:6" x14ac:dyDescent="0.25">
      <c r="B14304">
        <v>15071</v>
      </c>
      <c r="C14304">
        <v>3526</v>
      </c>
      <c r="D14304" s="3">
        <v>0.54778935185185185</v>
      </c>
      <c r="E14304" s="3">
        <f t="shared" si="448"/>
        <v>6.1192129629629666E-2</v>
      </c>
      <c r="F14304">
        <f t="shared" si="449"/>
        <v>88</v>
      </c>
    </row>
    <row r="14305" spans="2:6" x14ac:dyDescent="0.25">
      <c r="B14305">
        <v>15072</v>
      </c>
      <c r="C14305">
        <v>3659</v>
      </c>
      <c r="D14305" s="3">
        <v>0.54778935185185185</v>
      </c>
      <c r="E14305" s="3">
        <f t="shared" si="448"/>
        <v>6.1192129629629666E-2</v>
      </c>
      <c r="F14305">
        <f t="shared" si="449"/>
        <v>88</v>
      </c>
    </row>
    <row r="14306" spans="2:6" x14ac:dyDescent="0.25">
      <c r="B14306">
        <v>15073</v>
      </c>
      <c r="C14306">
        <v>3659</v>
      </c>
      <c r="D14306" s="3">
        <v>0.54778935185185185</v>
      </c>
      <c r="E14306" s="3">
        <f t="shared" si="448"/>
        <v>6.1192129629629666E-2</v>
      </c>
      <c r="F14306">
        <f t="shared" si="449"/>
        <v>88</v>
      </c>
    </row>
    <row r="14307" spans="2:6" x14ac:dyDescent="0.25">
      <c r="B14307">
        <v>15074</v>
      </c>
      <c r="C14307">
        <v>3659</v>
      </c>
      <c r="D14307" s="3">
        <v>0.54778935185185185</v>
      </c>
      <c r="E14307" s="3">
        <f t="shared" si="448"/>
        <v>6.1192129629629666E-2</v>
      </c>
      <c r="F14307">
        <f t="shared" si="449"/>
        <v>88</v>
      </c>
    </row>
    <row r="14308" spans="2:6" x14ac:dyDescent="0.25">
      <c r="B14308">
        <v>15075</v>
      </c>
      <c r="C14308">
        <v>3659</v>
      </c>
      <c r="D14308" s="3">
        <v>0.54778935185185185</v>
      </c>
      <c r="E14308" s="3">
        <f t="shared" si="448"/>
        <v>6.1192129629629666E-2</v>
      </c>
      <c r="F14308">
        <f t="shared" si="449"/>
        <v>88</v>
      </c>
    </row>
    <row r="14309" spans="2:6" x14ac:dyDescent="0.25">
      <c r="B14309">
        <v>15076</v>
      </c>
      <c r="C14309">
        <v>3682</v>
      </c>
      <c r="D14309" s="3">
        <v>0.54780092592592589</v>
      </c>
      <c r="E14309" s="3">
        <f t="shared" si="448"/>
        <v>6.1203703703703705E-2</v>
      </c>
      <c r="F14309">
        <f t="shared" si="449"/>
        <v>88</v>
      </c>
    </row>
    <row r="14310" spans="2:6" x14ac:dyDescent="0.25">
      <c r="B14310">
        <v>15077</v>
      </c>
      <c r="C14310">
        <v>3682</v>
      </c>
      <c r="D14310" s="3">
        <v>0.54780092592592589</v>
      </c>
      <c r="E14310" s="3">
        <f t="shared" si="448"/>
        <v>6.1203703703703705E-2</v>
      </c>
      <c r="F14310">
        <f t="shared" si="449"/>
        <v>88</v>
      </c>
    </row>
    <row r="14311" spans="2:6" x14ac:dyDescent="0.25">
      <c r="B14311">
        <v>15078</v>
      </c>
      <c r="C14311">
        <v>3682</v>
      </c>
      <c r="D14311" s="3">
        <v>0.54780092592592589</v>
      </c>
      <c r="E14311" s="3">
        <f t="shared" si="448"/>
        <v>6.1203703703703705E-2</v>
      </c>
      <c r="F14311">
        <f t="shared" si="449"/>
        <v>88</v>
      </c>
    </row>
    <row r="14312" spans="2:6" x14ac:dyDescent="0.25">
      <c r="B14312">
        <v>15079</v>
      </c>
      <c r="C14312">
        <v>3682</v>
      </c>
      <c r="D14312" s="3">
        <v>0.54780092592592589</v>
      </c>
      <c r="E14312" s="3">
        <f t="shared" si="448"/>
        <v>6.1203703703703705E-2</v>
      </c>
      <c r="F14312">
        <f t="shared" si="449"/>
        <v>88</v>
      </c>
    </row>
    <row r="14313" spans="2:6" x14ac:dyDescent="0.25">
      <c r="B14313">
        <v>15080</v>
      </c>
      <c r="C14313">
        <v>3649</v>
      </c>
      <c r="D14313" s="3">
        <v>0.54782407407407407</v>
      </c>
      <c r="E14313" s="3">
        <f t="shared" si="448"/>
        <v>6.1226851851851893E-2</v>
      </c>
      <c r="F14313">
        <f t="shared" si="449"/>
        <v>88</v>
      </c>
    </row>
    <row r="14314" spans="2:6" x14ac:dyDescent="0.25">
      <c r="B14314">
        <v>15081</v>
      </c>
      <c r="C14314">
        <v>3649</v>
      </c>
      <c r="D14314" s="3">
        <v>0.54782407407407407</v>
      </c>
      <c r="E14314" s="3">
        <f t="shared" si="448"/>
        <v>6.1226851851851893E-2</v>
      </c>
      <c r="F14314">
        <f t="shared" si="449"/>
        <v>88</v>
      </c>
    </row>
    <row r="14315" spans="2:6" x14ac:dyDescent="0.25">
      <c r="B14315">
        <v>15082</v>
      </c>
      <c r="C14315">
        <v>3649</v>
      </c>
      <c r="D14315" s="3">
        <v>0.54782407407407407</v>
      </c>
      <c r="E14315" s="3">
        <f t="shared" si="448"/>
        <v>6.1226851851851893E-2</v>
      </c>
      <c r="F14315">
        <f t="shared" si="449"/>
        <v>88</v>
      </c>
    </row>
    <row r="14316" spans="2:6" x14ac:dyDescent="0.25">
      <c r="B14316">
        <v>15083</v>
      </c>
      <c r="C14316">
        <v>3649</v>
      </c>
      <c r="D14316" s="3">
        <v>0.54782407407407407</v>
      </c>
      <c r="E14316" s="3">
        <f t="shared" si="448"/>
        <v>6.1226851851851893E-2</v>
      </c>
      <c r="F14316">
        <f t="shared" si="449"/>
        <v>88</v>
      </c>
    </row>
    <row r="14317" spans="2:6" x14ac:dyDescent="0.25">
      <c r="B14317">
        <v>15084</v>
      </c>
      <c r="C14317">
        <v>3654</v>
      </c>
      <c r="D14317" s="3">
        <v>0.54782407407407407</v>
      </c>
      <c r="E14317" s="3">
        <f t="shared" si="448"/>
        <v>6.1226851851851893E-2</v>
      </c>
      <c r="F14317">
        <f t="shared" si="449"/>
        <v>88</v>
      </c>
    </row>
    <row r="14318" spans="2:6" x14ac:dyDescent="0.25">
      <c r="B14318">
        <v>15085</v>
      </c>
      <c r="C14318">
        <v>3654</v>
      </c>
      <c r="D14318" s="3">
        <v>0.54782407407407407</v>
      </c>
      <c r="E14318" s="3">
        <f t="shared" si="448"/>
        <v>6.1226851851851893E-2</v>
      </c>
      <c r="F14318">
        <f t="shared" si="449"/>
        <v>88</v>
      </c>
    </row>
    <row r="14319" spans="2:6" x14ac:dyDescent="0.25">
      <c r="B14319">
        <v>15086</v>
      </c>
      <c r="C14319">
        <v>3654</v>
      </c>
      <c r="D14319" s="3">
        <v>0.54782407407407407</v>
      </c>
      <c r="E14319" s="3">
        <f t="shared" si="448"/>
        <v>6.1226851851851893E-2</v>
      </c>
      <c r="F14319">
        <f t="shared" si="449"/>
        <v>88</v>
      </c>
    </row>
    <row r="14320" spans="2:6" x14ac:dyDescent="0.25">
      <c r="B14320">
        <v>15087</v>
      </c>
      <c r="C14320">
        <v>3654</v>
      </c>
      <c r="D14320" s="3">
        <v>0.54782407407407407</v>
      </c>
      <c r="E14320" s="3">
        <f t="shared" si="448"/>
        <v>6.1226851851851893E-2</v>
      </c>
      <c r="F14320">
        <f t="shared" si="449"/>
        <v>88</v>
      </c>
    </row>
    <row r="14321" spans="2:6" x14ac:dyDescent="0.25">
      <c r="B14321">
        <v>15088</v>
      </c>
      <c r="C14321">
        <v>3639</v>
      </c>
      <c r="D14321" s="3">
        <v>0.54782407407407407</v>
      </c>
      <c r="E14321" s="3">
        <f t="shared" si="448"/>
        <v>6.1226851851851893E-2</v>
      </c>
      <c r="F14321">
        <f t="shared" si="449"/>
        <v>88</v>
      </c>
    </row>
    <row r="14322" spans="2:6" x14ac:dyDescent="0.25">
      <c r="B14322">
        <v>15089</v>
      </c>
      <c r="C14322">
        <v>3639</v>
      </c>
      <c r="D14322" s="3">
        <v>0.54782407407407407</v>
      </c>
      <c r="E14322" s="3">
        <f t="shared" si="448"/>
        <v>6.1226851851851893E-2</v>
      </c>
      <c r="F14322">
        <f t="shared" si="449"/>
        <v>88</v>
      </c>
    </row>
    <row r="14323" spans="2:6" x14ac:dyDescent="0.25">
      <c r="B14323">
        <v>15090</v>
      </c>
      <c r="C14323">
        <v>3639</v>
      </c>
      <c r="D14323" s="3">
        <v>0.54782407407407407</v>
      </c>
      <c r="E14323" s="3">
        <f t="shared" si="448"/>
        <v>6.1226851851851893E-2</v>
      </c>
      <c r="F14323">
        <f t="shared" si="449"/>
        <v>88</v>
      </c>
    </row>
    <row r="14324" spans="2:6" x14ac:dyDescent="0.25">
      <c r="B14324">
        <v>15091</v>
      </c>
      <c r="C14324">
        <v>3639</v>
      </c>
      <c r="D14324" s="3">
        <v>0.54782407407407407</v>
      </c>
      <c r="E14324" s="3">
        <f t="shared" si="448"/>
        <v>6.1226851851851893E-2</v>
      </c>
      <c r="F14324">
        <f t="shared" si="449"/>
        <v>88</v>
      </c>
    </row>
    <row r="14325" spans="2:6" x14ac:dyDescent="0.25">
      <c r="B14325">
        <v>15092</v>
      </c>
      <c r="C14325">
        <v>3671</v>
      </c>
      <c r="D14325" s="3">
        <v>0.54783564814814811</v>
      </c>
      <c r="E14325" s="3">
        <f t="shared" si="448"/>
        <v>6.1238425925925932E-2</v>
      </c>
      <c r="F14325">
        <f t="shared" si="449"/>
        <v>88</v>
      </c>
    </row>
    <row r="14326" spans="2:6" x14ac:dyDescent="0.25">
      <c r="B14326">
        <v>15093</v>
      </c>
      <c r="C14326">
        <v>3671</v>
      </c>
      <c r="D14326" s="3">
        <v>0.54783564814814811</v>
      </c>
      <c r="E14326" s="3">
        <f t="shared" si="448"/>
        <v>6.1238425925925932E-2</v>
      </c>
      <c r="F14326">
        <f t="shared" si="449"/>
        <v>88</v>
      </c>
    </row>
    <row r="14327" spans="2:6" x14ac:dyDescent="0.25">
      <c r="B14327">
        <v>15094</v>
      </c>
      <c r="C14327">
        <v>3671</v>
      </c>
      <c r="D14327" s="3">
        <v>0.54783564814814811</v>
      </c>
      <c r="E14327" s="3">
        <f t="shared" si="448"/>
        <v>6.1238425925925932E-2</v>
      </c>
      <c r="F14327">
        <f t="shared" si="449"/>
        <v>88</v>
      </c>
    </row>
    <row r="14328" spans="2:6" x14ac:dyDescent="0.25">
      <c r="B14328">
        <v>15095</v>
      </c>
      <c r="C14328">
        <v>3671</v>
      </c>
      <c r="D14328" s="3">
        <v>0.54783564814814811</v>
      </c>
      <c r="E14328" s="3">
        <f t="shared" si="448"/>
        <v>6.1238425925925932E-2</v>
      </c>
      <c r="F14328">
        <f t="shared" si="449"/>
        <v>88</v>
      </c>
    </row>
    <row r="14329" spans="2:6" x14ac:dyDescent="0.25">
      <c r="B14329">
        <v>15096</v>
      </c>
      <c r="C14329">
        <v>3592</v>
      </c>
      <c r="D14329" s="3">
        <v>0.54783564814814811</v>
      </c>
      <c r="E14329" s="3">
        <f t="shared" si="448"/>
        <v>6.1238425925925932E-2</v>
      </c>
      <c r="F14329">
        <f t="shared" si="449"/>
        <v>88</v>
      </c>
    </row>
    <row r="14330" spans="2:6" x14ac:dyDescent="0.25">
      <c r="B14330">
        <v>15097</v>
      </c>
      <c r="C14330">
        <v>3592</v>
      </c>
      <c r="D14330" s="3">
        <v>0.54783564814814811</v>
      </c>
      <c r="E14330" s="3">
        <f t="shared" si="448"/>
        <v>6.1238425925925932E-2</v>
      </c>
      <c r="F14330">
        <f t="shared" si="449"/>
        <v>88</v>
      </c>
    </row>
    <row r="14331" spans="2:6" x14ac:dyDescent="0.25">
      <c r="B14331">
        <v>15098</v>
      </c>
      <c r="C14331">
        <v>3592</v>
      </c>
      <c r="D14331" s="3">
        <v>0.54783564814814811</v>
      </c>
      <c r="E14331" s="3">
        <f t="shared" si="448"/>
        <v>6.1238425925925932E-2</v>
      </c>
      <c r="F14331">
        <f t="shared" si="449"/>
        <v>88</v>
      </c>
    </row>
    <row r="14332" spans="2:6" x14ac:dyDescent="0.25">
      <c r="B14332">
        <v>15099</v>
      </c>
      <c r="C14332">
        <v>3592</v>
      </c>
      <c r="D14332" s="3">
        <v>0.54783564814814811</v>
      </c>
      <c r="E14332" s="3">
        <f t="shared" si="448"/>
        <v>6.1238425925925932E-2</v>
      </c>
      <c r="F14332">
        <f t="shared" si="449"/>
        <v>88</v>
      </c>
    </row>
    <row r="14333" spans="2:6" x14ac:dyDescent="0.25">
      <c r="B14333">
        <v>15100</v>
      </c>
      <c r="C14333">
        <v>3611</v>
      </c>
      <c r="D14333" s="3">
        <v>0.54783564814814811</v>
      </c>
      <c r="E14333" s="3">
        <f t="shared" si="448"/>
        <v>6.1238425925925932E-2</v>
      </c>
      <c r="F14333">
        <f t="shared" si="449"/>
        <v>88</v>
      </c>
    </row>
    <row r="14334" spans="2:6" x14ac:dyDescent="0.25">
      <c r="B14334">
        <v>15101</v>
      </c>
      <c r="C14334">
        <v>3611</v>
      </c>
      <c r="D14334" s="3">
        <v>0.54783564814814811</v>
      </c>
      <c r="E14334" s="3">
        <f t="shared" si="448"/>
        <v>6.1238425925925932E-2</v>
      </c>
      <c r="F14334">
        <f t="shared" si="449"/>
        <v>88</v>
      </c>
    </row>
    <row r="14335" spans="2:6" x14ac:dyDescent="0.25">
      <c r="B14335">
        <v>15102</v>
      </c>
      <c r="C14335">
        <v>3611</v>
      </c>
      <c r="D14335" s="3">
        <v>0.54783564814814811</v>
      </c>
      <c r="E14335" s="3">
        <f t="shared" si="448"/>
        <v>6.1238425925925932E-2</v>
      </c>
      <c r="F14335">
        <f t="shared" si="449"/>
        <v>88</v>
      </c>
    </row>
    <row r="14336" spans="2:6" x14ac:dyDescent="0.25">
      <c r="B14336">
        <v>15103</v>
      </c>
      <c r="C14336">
        <v>3611</v>
      </c>
      <c r="D14336" s="3">
        <v>0.54783564814814811</v>
      </c>
      <c r="E14336" s="3">
        <f t="shared" si="448"/>
        <v>6.1238425925925932E-2</v>
      </c>
      <c r="F14336">
        <f t="shared" si="449"/>
        <v>88</v>
      </c>
    </row>
    <row r="14337" spans="2:6" x14ac:dyDescent="0.25">
      <c r="B14337">
        <v>15104</v>
      </c>
      <c r="C14337">
        <v>3612</v>
      </c>
      <c r="D14337" s="3">
        <v>0.54784722222222226</v>
      </c>
      <c r="E14337" s="3">
        <f t="shared" si="448"/>
        <v>6.1250000000000082E-2</v>
      </c>
      <c r="F14337">
        <f t="shared" si="449"/>
        <v>88</v>
      </c>
    </row>
    <row r="14338" spans="2:6" x14ac:dyDescent="0.25">
      <c r="B14338">
        <v>15105</v>
      </c>
      <c r="C14338">
        <v>3612</v>
      </c>
      <c r="D14338" s="3">
        <v>0.54784722222222226</v>
      </c>
      <c r="E14338" s="3">
        <f t="shared" ref="E14338:E14401" si="450">D14338-$A$1</f>
        <v>6.1250000000000082E-2</v>
      </c>
      <c r="F14338">
        <f t="shared" ref="F14338:F14401" si="451">(MINUTE(E14338))+60</f>
        <v>88</v>
      </c>
    </row>
    <row r="14339" spans="2:6" x14ac:dyDescent="0.25">
      <c r="B14339">
        <v>15106</v>
      </c>
      <c r="C14339">
        <v>3612</v>
      </c>
      <c r="D14339" s="3">
        <v>0.54784722222222226</v>
      </c>
      <c r="E14339" s="3">
        <f t="shared" si="450"/>
        <v>6.1250000000000082E-2</v>
      </c>
      <c r="F14339">
        <f t="shared" si="451"/>
        <v>88</v>
      </c>
    </row>
    <row r="14340" spans="2:6" x14ac:dyDescent="0.25">
      <c r="B14340">
        <v>15107</v>
      </c>
      <c r="C14340">
        <v>3612</v>
      </c>
      <c r="D14340" s="3">
        <v>0.54784722222222226</v>
      </c>
      <c r="E14340" s="3">
        <f t="shared" si="450"/>
        <v>6.1250000000000082E-2</v>
      </c>
      <c r="F14340">
        <f t="shared" si="451"/>
        <v>88</v>
      </c>
    </row>
    <row r="14341" spans="2:6" x14ac:dyDescent="0.25">
      <c r="B14341">
        <v>15108</v>
      </c>
      <c r="C14341">
        <v>3674</v>
      </c>
      <c r="D14341" s="3">
        <v>0.54784722222222226</v>
      </c>
      <c r="E14341" s="3">
        <f t="shared" si="450"/>
        <v>6.1250000000000082E-2</v>
      </c>
      <c r="F14341">
        <f t="shared" si="451"/>
        <v>88</v>
      </c>
    </row>
    <row r="14342" spans="2:6" x14ac:dyDescent="0.25">
      <c r="B14342">
        <v>15109</v>
      </c>
      <c r="C14342">
        <v>3674</v>
      </c>
      <c r="D14342" s="3">
        <v>0.54784722222222226</v>
      </c>
      <c r="E14342" s="3">
        <f t="shared" si="450"/>
        <v>6.1250000000000082E-2</v>
      </c>
      <c r="F14342">
        <f t="shared" si="451"/>
        <v>88</v>
      </c>
    </row>
    <row r="14343" spans="2:6" x14ac:dyDescent="0.25">
      <c r="B14343">
        <v>15110</v>
      </c>
      <c r="C14343">
        <v>3674</v>
      </c>
      <c r="D14343" s="3">
        <v>0.54784722222222226</v>
      </c>
      <c r="E14343" s="3">
        <f t="shared" si="450"/>
        <v>6.1250000000000082E-2</v>
      </c>
      <c r="F14343">
        <f t="shared" si="451"/>
        <v>88</v>
      </c>
    </row>
    <row r="14344" spans="2:6" x14ac:dyDescent="0.25">
      <c r="B14344">
        <v>15111</v>
      </c>
      <c r="C14344">
        <v>3674</v>
      </c>
      <c r="D14344" s="3">
        <v>0.54784722222222226</v>
      </c>
      <c r="E14344" s="3">
        <f t="shared" si="450"/>
        <v>6.1250000000000082E-2</v>
      </c>
      <c r="F14344">
        <f t="shared" si="451"/>
        <v>88</v>
      </c>
    </row>
    <row r="14345" spans="2:6" x14ac:dyDescent="0.25">
      <c r="B14345">
        <v>15112</v>
      </c>
      <c r="C14345">
        <v>3642</v>
      </c>
      <c r="D14345" s="3">
        <v>0.54784722222222226</v>
      </c>
      <c r="E14345" s="3">
        <f t="shared" si="450"/>
        <v>6.1250000000000082E-2</v>
      </c>
      <c r="F14345">
        <f t="shared" si="451"/>
        <v>88</v>
      </c>
    </row>
    <row r="14346" spans="2:6" x14ac:dyDescent="0.25">
      <c r="B14346">
        <v>15113</v>
      </c>
      <c r="C14346">
        <v>3642</v>
      </c>
      <c r="D14346" s="3">
        <v>0.54784722222222226</v>
      </c>
      <c r="E14346" s="3">
        <f t="shared" si="450"/>
        <v>6.1250000000000082E-2</v>
      </c>
      <c r="F14346">
        <f t="shared" si="451"/>
        <v>88</v>
      </c>
    </row>
    <row r="14347" spans="2:6" x14ac:dyDescent="0.25">
      <c r="B14347">
        <v>15114</v>
      </c>
      <c r="C14347">
        <v>3642</v>
      </c>
      <c r="D14347" s="3">
        <v>0.54784722222222226</v>
      </c>
      <c r="E14347" s="3">
        <f t="shared" si="450"/>
        <v>6.1250000000000082E-2</v>
      </c>
      <c r="F14347">
        <f t="shared" si="451"/>
        <v>88</v>
      </c>
    </row>
    <row r="14348" spans="2:6" x14ac:dyDescent="0.25">
      <c r="B14348">
        <v>15115</v>
      </c>
      <c r="C14348">
        <v>3642</v>
      </c>
      <c r="D14348" s="3">
        <v>0.54784722222222226</v>
      </c>
      <c r="E14348" s="3">
        <f t="shared" si="450"/>
        <v>6.1250000000000082E-2</v>
      </c>
      <c r="F14348">
        <f t="shared" si="451"/>
        <v>88</v>
      </c>
    </row>
    <row r="14349" spans="2:6" x14ac:dyDescent="0.25">
      <c r="B14349">
        <v>15116</v>
      </c>
      <c r="C14349">
        <v>3550</v>
      </c>
      <c r="D14349" s="3">
        <v>0.54784722222222226</v>
      </c>
      <c r="E14349" s="3">
        <f t="shared" si="450"/>
        <v>6.1250000000000082E-2</v>
      </c>
      <c r="F14349">
        <f t="shared" si="451"/>
        <v>88</v>
      </c>
    </row>
    <row r="14350" spans="2:6" x14ac:dyDescent="0.25">
      <c r="B14350">
        <v>15117</v>
      </c>
      <c r="C14350">
        <v>3550</v>
      </c>
      <c r="D14350" s="3">
        <v>0.54784722222222226</v>
      </c>
      <c r="E14350" s="3">
        <f t="shared" si="450"/>
        <v>6.1250000000000082E-2</v>
      </c>
      <c r="F14350">
        <f t="shared" si="451"/>
        <v>88</v>
      </c>
    </row>
    <row r="14351" spans="2:6" x14ac:dyDescent="0.25">
      <c r="B14351">
        <v>15118</v>
      </c>
      <c r="C14351">
        <v>3550</v>
      </c>
      <c r="D14351" s="3">
        <v>0.54784722222222226</v>
      </c>
      <c r="E14351" s="3">
        <f t="shared" si="450"/>
        <v>6.1250000000000082E-2</v>
      </c>
      <c r="F14351">
        <f t="shared" si="451"/>
        <v>88</v>
      </c>
    </row>
    <row r="14352" spans="2:6" x14ac:dyDescent="0.25">
      <c r="B14352">
        <v>15119</v>
      </c>
      <c r="C14352">
        <v>3550</v>
      </c>
      <c r="D14352" s="3">
        <v>0.54784722222222226</v>
      </c>
      <c r="E14352" s="3">
        <f t="shared" si="450"/>
        <v>6.1250000000000082E-2</v>
      </c>
      <c r="F14352">
        <f t="shared" si="451"/>
        <v>88</v>
      </c>
    </row>
    <row r="14353" spans="2:6" x14ac:dyDescent="0.25">
      <c r="B14353">
        <v>15120</v>
      </c>
      <c r="C14353">
        <v>3542</v>
      </c>
      <c r="D14353" s="3">
        <v>0.54784722222222226</v>
      </c>
      <c r="E14353" s="3">
        <f t="shared" si="450"/>
        <v>6.1250000000000082E-2</v>
      </c>
      <c r="F14353">
        <f t="shared" si="451"/>
        <v>88</v>
      </c>
    </row>
    <row r="14354" spans="2:6" x14ac:dyDescent="0.25">
      <c r="B14354">
        <v>15121</v>
      </c>
      <c r="C14354">
        <v>3542</v>
      </c>
      <c r="D14354" s="3">
        <v>0.54784722222222226</v>
      </c>
      <c r="E14354" s="3">
        <f t="shared" si="450"/>
        <v>6.1250000000000082E-2</v>
      </c>
      <c r="F14354">
        <f t="shared" si="451"/>
        <v>88</v>
      </c>
    </row>
    <row r="14355" spans="2:6" x14ac:dyDescent="0.25">
      <c r="B14355">
        <v>15122</v>
      </c>
      <c r="C14355">
        <v>3542</v>
      </c>
      <c r="D14355" s="3">
        <v>0.54784722222222226</v>
      </c>
      <c r="E14355" s="3">
        <f t="shared" si="450"/>
        <v>6.1250000000000082E-2</v>
      </c>
      <c r="F14355">
        <f t="shared" si="451"/>
        <v>88</v>
      </c>
    </row>
    <row r="14356" spans="2:6" x14ac:dyDescent="0.25">
      <c r="B14356">
        <v>15123</v>
      </c>
      <c r="C14356">
        <v>3542</v>
      </c>
      <c r="D14356" s="3">
        <v>0.54784722222222226</v>
      </c>
      <c r="E14356" s="3">
        <f t="shared" si="450"/>
        <v>6.1250000000000082E-2</v>
      </c>
      <c r="F14356">
        <f t="shared" si="451"/>
        <v>88</v>
      </c>
    </row>
    <row r="14357" spans="2:6" x14ac:dyDescent="0.25">
      <c r="B14357">
        <v>15124</v>
      </c>
      <c r="C14357">
        <v>3628</v>
      </c>
      <c r="D14357" s="3">
        <v>0.54784722222222226</v>
      </c>
      <c r="E14357" s="3">
        <f t="shared" si="450"/>
        <v>6.1250000000000082E-2</v>
      </c>
      <c r="F14357">
        <f t="shared" si="451"/>
        <v>88</v>
      </c>
    </row>
    <row r="14358" spans="2:6" x14ac:dyDescent="0.25">
      <c r="B14358">
        <v>15125</v>
      </c>
      <c r="C14358">
        <v>3628</v>
      </c>
      <c r="D14358" s="3">
        <v>0.54784722222222226</v>
      </c>
      <c r="E14358" s="3">
        <f t="shared" si="450"/>
        <v>6.1250000000000082E-2</v>
      </c>
      <c r="F14358">
        <f t="shared" si="451"/>
        <v>88</v>
      </c>
    </row>
    <row r="14359" spans="2:6" x14ac:dyDescent="0.25">
      <c r="B14359">
        <v>15126</v>
      </c>
      <c r="C14359">
        <v>3628</v>
      </c>
      <c r="D14359" s="3">
        <v>0.54784722222222226</v>
      </c>
      <c r="E14359" s="3">
        <f t="shared" si="450"/>
        <v>6.1250000000000082E-2</v>
      </c>
      <c r="F14359">
        <f t="shared" si="451"/>
        <v>88</v>
      </c>
    </row>
    <row r="14360" spans="2:6" x14ac:dyDescent="0.25">
      <c r="B14360">
        <v>15127</v>
      </c>
      <c r="C14360">
        <v>3628</v>
      </c>
      <c r="D14360" s="3">
        <v>0.54784722222222226</v>
      </c>
      <c r="E14360" s="3">
        <f t="shared" si="450"/>
        <v>6.1250000000000082E-2</v>
      </c>
      <c r="F14360">
        <f t="shared" si="451"/>
        <v>88</v>
      </c>
    </row>
    <row r="14361" spans="2:6" x14ac:dyDescent="0.25">
      <c r="B14361">
        <v>15128</v>
      </c>
      <c r="C14361">
        <v>3647</v>
      </c>
      <c r="D14361" s="3">
        <v>0.54787037037037034</v>
      </c>
      <c r="E14361" s="3">
        <f t="shared" si="450"/>
        <v>6.127314814814816E-2</v>
      </c>
      <c r="F14361">
        <f t="shared" si="451"/>
        <v>88</v>
      </c>
    </row>
    <row r="14362" spans="2:6" x14ac:dyDescent="0.25">
      <c r="B14362">
        <v>15129</v>
      </c>
      <c r="C14362">
        <v>3647</v>
      </c>
      <c r="D14362" s="3">
        <v>0.54787037037037034</v>
      </c>
      <c r="E14362" s="3">
        <f t="shared" si="450"/>
        <v>6.127314814814816E-2</v>
      </c>
      <c r="F14362">
        <f t="shared" si="451"/>
        <v>88</v>
      </c>
    </row>
    <row r="14363" spans="2:6" x14ac:dyDescent="0.25">
      <c r="B14363">
        <v>15130</v>
      </c>
      <c r="C14363">
        <v>3647</v>
      </c>
      <c r="D14363" s="3">
        <v>0.54787037037037034</v>
      </c>
      <c r="E14363" s="3">
        <f t="shared" si="450"/>
        <v>6.127314814814816E-2</v>
      </c>
      <c r="F14363">
        <f t="shared" si="451"/>
        <v>88</v>
      </c>
    </row>
    <row r="14364" spans="2:6" x14ac:dyDescent="0.25">
      <c r="B14364">
        <v>15131</v>
      </c>
      <c r="C14364">
        <v>3647</v>
      </c>
      <c r="D14364" s="3">
        <v>0.54787037037037034</v>
      </c>
      <c r="E14364" s="3">
        <f t="shared" si="450"/>
        <v>6.127314814814816E-2</v>
      </c>
      <c r="F14364">
        <f t="shared" si="451"/>
        <v>88</v>
      </c>
    </row>
    <row r="14365" spans="2:6" x14ac:dyDescent="0.25">
      <c r="B14365">
        <v>15132</v>
      </c>
      <c r="C14365">
        <v>3654</v>
      </c>
      <c r="D14365" s="3">
        <v>0.54787037037037034</v>
      </c>
      <c r="E14365" s="3">
        <f t="shared" si="450"/>
        <v>6.127314814814816E-2</v>
      </c>
      <c r="F14365">
        <f t="shared" si="451"/>
        <v>88</v>
      </c>
    </row>
    <row r="14366" spans="2:6" x14ac:dyDescent="0.25">
      <c r="B14366">
        <v>15133</v>
      </c>
      <c r="C14366">
        <v>3654</v>
      </c>
      <c r="D14366" s="3">
        <v>0.54787037037037034</v>
      </c>
      <c r="E14366" s="3">
        <f t="shared" si="450"/>
        <v>6.127314814814816E-2</v>
      </c>
      <c r="F14366">
        <f t="shared" si="451"/>
        <v>88</v>
      </c>
    </row>
    <row r="14367" spans="2:6" x14ac:dyDescent="0.25">
      <c r="B14367">
        <v>15134</v>
      </c>
      <c r="C14367">
        <v>3654</v>
      </c>
      <c r="D14367" s="3">
        <v>0.54787037037037034</v>
      </c>
      <c r="E14367" s="3">
        <f t="shared" si="450"/>
        <v>6.127314814814816E-2</v>
      </c>
      <c r="F14367">
        <f t="shared" si="451"/>
        <v>88</v>
      </c>
    </row>
    <row r="14368" spans="2:6" x14ac:dyDescent="0.25">
      <c r="B14368">
        <v>15135</v>
      </c>
      <c r="C14368">
        <v>3654</v>
      </c>
      <c r="D14368" s="3">
        <v>0.54787037037037034</v>
      </c>
      <c r="E14368" s="3">
        <f t="shared" si="450"/>
        <v>6.127314814814816E-2</v>
      </c>
      <c r="F14368">
        <f t="shared" si="451"/>
        <v>88</v>
      </c>
    </row>
    <row r="14369" spans="2:6" x14ac:dyDescent="0.25">
      <c r="B14369">
        <v>15136</v>
      </c>
      <c r="C14369">
        <v>3983</v>
      </c>
      <c r="D14369" s="3">
        <v>0.54787037037037034</v>
      </c>
      <c r="E14369" s="3">
        <f t="shared" si="450"/>
        <v>6.127314814814816E-2</v>
      </c>
      <c r="F14369">
        <f t="shared" si="451"/>
        <v>88</v>
      </c>
    </row>
    <row r="14370" spans="2:6" x14ac:dyDescent="0.25">
      <c r="B14370">
        <v>15137</v>
      </c>
      <c r="C14370">
        <v>3983</v>
      </c>
      <c r="D14370" s="3">
        <v>0.54787037037037034</v>
      </c>
      <c r="E14370" s="3">
        <f t="shared" si="450"/>
        <v>6.127314814814816E-2</v>
      </c>
      <c r="F14370">
        <f t="shared" si="451"/>
        <v>88</v>
      </c>
    </row>
    <row r="14371" spans="2:6" x14ac:dyDescent="0.25">
      <c r="B14371">
        <v>15138</v>
      </c>
      <c r="C14371">
        <v>3983</v>
      </c>
      <c r="D14371" s="3">
        <v>0.54787037037037034</v>
      </c>
      <c r="E14371" s="3">
        <f t="shared" si="450"/>
        <v>6.127314814814816E-2</v>
      </c>
      <c r="F14371">
        <f t="shared" si="451"/>
        <v>88</v>
      </c>
    </row>
    <row r="14372" spans="2:6" x14ac:dyDescent="0.25">
      <c r="B14372">
        <v>15139</v>
      </c>
      <c r="C14372">
        <v>3983</v>
      </c>
      <c r="D14372" s="3">
        <v>0.54787037037037034</v>
      </c>
      <c r="E14372" s="3">
        <f t="shared" si="450"/>
        <v>6.127314814814816E-2</v>
      </c>
      <c r="F14372">
        <f t="shared" si="451"/>
        <v>88</v>
      </c>
    </row>
    <row r="14373" spans="2:6" x14ac:dyDescent="0.25">
      <c r="B14373">
        <v>15140</v>
      </c>
      <c r="C14373">
        <v>3347</v>
      </c>
      <c r="D14373" s="3">
        <v>0.54788194444444438</v>
      </c>
      <c r="E14373" s="3">
        <f t="shared" si="450"/>
        <v>6.1284722222222199E-2</v>
      </c>
      <c r="F14373">
        <f t="shared" si="451"/>
        <v>88</v>
      </c>
    </row>
    <row r="14374" spans="2:6" x14ac:dyDescent="0.25">
      <c r="B14374">
        <v>15141</v>
      </c>
      <c r="C14374">
        <v>3347</v>
      </c>
      <c r="D14374" s="3">
        <v>0.54788194444444438</v>
      </c>
      <c r="E14374" s="3">
        <f t="shared" si="450"/>
        <v>6.1284722222222199E-2</v>
      </c>
      <c r="F14374">
        <f t="shared" si="451"/>
        <v>88</v>
      </c>
    </row>
    <row r="14375" spans="2:6" x14ac:dyDescent="0.25">
      <c r="B14375">
        <v>15142</v>
      </c>
      <c r="C14375">
        <v>3347</v>
      </c>
      <c r="D14375" s="3">
        <v>0.54788194444444438</v>
      </c>
      <c r="E14375" s="3">
        <f t="shared" si="450"/>
        <v>6.1284722222222199E-2</v>
      </c>
      <c r="F14375">
        <f t="shared" si="451"/>
        <v>88</v>
      </c>
    </row>
    <row r="14376" spans="2:6" x14ac:dyDescent="0.25">
      <c r="B14376">
        <v>15143</v>
      </c>
      <c r="C14376">
        <v>3347</v>
      </c>
      <c r="D14376" s="3">
        <v>0.54788194444444438</v>
      </c>
      <c r="E14376" s="3">
        <f t="shared" si="450"/>
        <v>6.1284722222222199E-2</v>
      </c>
      <c r="F14376">
        <f t="shared" si="451"/>
        <v>88</v>
      </c>
    </row>
    <row r="14377" spans="2:6" x14ac:dyDescent="0.25">
      <c r="B14377">
        <v>15144</v>
      </c>
      <c r="C14377">
        <v>3638</v>
      </c>
      <c r="D14377" s="3">
        <v>0.54788194444444438</v>
      </c>
      <c r="E14377" s="3">
        <f t="shared" si="450"/>
        <v>6.1284722222222199E-2</v>
      </c>
      <c r="F14377">
        <f t="shared" si="451"/>
        <v>88</v>
      </c>
    </row>
    <row r="14378" spans="2:6" x14ac:dyDescent="0.25">
      <c r="B14378">
        <v>15145</v>
      </c>
      <c r="C14378">
        <v>3638</v>
      </c>
      <c r="D14378" s="3">
        <v>0.54788194444444438</v>
      </c>
      <c r="E14378" s="3">
        <f t="shared" si="450"/>
        <v>6.1284722222222199E-2</v>
      </c>
      <c r="F14378">
        <f t="shared" si="451"/>
        <v>88</v>
      </c>
    </row>
    <row r="14379" spans="2:6" x14ac:dyDescent="0.25">
      <c r="B14379">
        <v>15146</v>
      </c>
      <c r="C14379">
        <v>3638</v>
      </c>
      <c r="D14379" s="3">
        <v>0.54788194444444438</v>
      </c>
      <c r="E14379" s="3">
        <f t="shared" si="450"/>
        <v>6.1284722222222199E-2</v>
      </c>
      <c r="F14379">
        <f t="shared" si="451"/>
        <v>88</v>
      </c>
    </row>
    <row r="14380" spans="2:6" x14ac:dyDescent="0.25">
      <c r="B14380">
        <v>15147</v>
      </c>
      <c r="C14380">
        <v>3638</v>
      </c>
      <c r="D14380" s="3">
        <v>0.54788194444444438</v>
      </c>
      <c r="E14380" s="3">
        <f t="shared" si="450"/>
        <v>6.1284722222222199E-2</v>
      </c>
      <c r="F14380">
        <f t="shared" si="451"/>
        <v>88</v>
      </c>
    </row>
    <row r="14381" spans="2:6" x14ac:dyDescent="0.25">
      <c r="B14381">
        <v>15148</v>
      </c>
      <c r="C14381">
        <v>3628</v>
      </c>
      <c r="D14381" s="3">
        <v>0.54788194444444438</v>
      </c>
      <c r="E14381" s="3">
        <f t="shared" si="450"/>
        <v>6.1284722222222199E-2</v>
      </c>
      <c r="F14381">
        <f t="shared" si="451"/>
        <v>88</v>
      </c>
    </row>
    <row r="14382" spans="2:6" x14ac:dyDescent="0.25">
      <c r="B14382">
        <v>15149</v>
      </c>
      <c r="C14382">
        <v>3628</v>
      </c>
      <c r="D14382" s="3">
        <v>0.54788194444444438</v>
      </c>
      <c r="E14382" s="3">
        <f t="shared" si="450"/>
        <v>6.1284722222222199E-2</v>
      </c>
      <c r="F14382">
        <f t="shared" si="451"/>
        <v>88</v>
      </c>
    </row>
    <row r="14383" spans="2:6" x14ac:dyDescent="0.25">
      <c r="B14383">
        <v>15150</v>
      </c>
      <c r="C14383">
        <v>3628</v>
      </c>
      <c r="D14383" s="3">
        <v>0.54788194444444438</v>
      </c>
      <c r="E14383" s="3">
        <f t="shared" si="450"/>
        <v>6.1284722222222199E-2</v>
      </c>
      <c r="F14383">
        <f t="shared" si="451"/>
        <v>88</v>
      </c>
    </row>
    <row r="14384" spans="2:6" x14ac:dyDescent="0.25">
      <c r="B14384">
        <v>15151</v>
      </c>
      <c r="C14384">
        <v>3628</v>
      </c>
      <c r="D14384" s="3">
        <v>0.54788194444444438</v>
      </c>
      <c r="E14384" s="3">
        <f t="shared" si="450"/>
        <v>6.1284722222222199E-2</v>
      </c>
      <c r="F14384">
        <f t="shared" si="451"/>
        <v>88</v>
      </c>
    </row>
    <row r="14385" spans="2:6" x14ac:dyDescent="0.25">
      <c r="B14385">
        <v>15152</v>
      </c>
      <c r="C14385">
        <v>3527</v>
      </c>
      <c r="D14385" s="3">
        <v>0.54788194444444438</v>
      </c>
      <c r="E14385" s="3">
        <f t="shared" si="450"/>
        <v>6.1284722222222199E-2</v>
      </c>
      <c r="F14385">
        <f t="shared" si="451"/>
        <v>88</v>
      </c>
    </row>
    <row r="14386" spans="2:6" x14ac:dyDescent="0.25">
      <c r="B14386">
        <v>15153</v>
      </c>
      <c r="C14386">
        <v>3527</v>
      </c>
      <c r="D14386" s="3">
        <v>0.54788194444444438</v>
      </c>
      <c r="E14386" s="3">
        <f t="shared" si="450"/>
        <v>6.1284722222222199E-2</v>
      </c>
      <c r="F14386">
        <f t="shared" si="451"/>
        <v>88</v>
      </c>
    </row>
    <row r="14387" spans="2:6" x14ac:dyDescent="0.25">
      <c r="B14387">
        <v>15154</v>
      </c>
      <c r="C14387">
        <v>3527</v>
      </c>
      <c r="D14387" s="3">
        <v>0.54788194444444438</v>
      </c>
      <c r="E14387" s="3">
        <f t="shared" si="450"/>
        <v>6.1284722222222199E-2</v>
      </c>
      <c r="F14387">
        <f t="shared" si="451"/>
        <v>88</v>
      </c>
    </row>
    <row r="14388" spans="2:6" x14ac:dyDescent="0.25">
      <c r="B14388">
        <v>15155</v>
      </c>
      <c r="C14388">
        <v>3527</v>
      </c>
      <c r="D14388" s="3">
        <v>0.54788194444444438</v>
      </c>
      <c r="E14388" s="3">
        <f t="shared" si="450"/>
        <v>6.1284722222222199E-2</v>
      </c>
      <c r="F14388">
        <f t="shared" si="451"/>
        <v>88</v>
      </c>
    </row>
    <row r="14389" spans="2:6" x14ac:dyDescent="0.25">
      <c r="B14389">
        <v>15156</v>
      </c>
      <c r="C14389">
        <v>3645</v>
      </c>
      <c r="D14389" s="3">
        <v>0.54789351851851853</v>
      </c>
      <c r="E14389" s="3">
        <f t="shared" si="450"/>
        <v>6.1296296296296349E-2</v>
      </c>
      <c r="F14389">
        <f t="shared" si="451"/>
        <v>88</v>
      </c>
    </row>
    <row r="14390" spans="2:6" x14ac:dyDescent="0.25">
      <c r="B14390">
        <v>15157</v>
      </c>
      <c r="C14390">
        <v>3645</v>
      </c>
      <c r="D14390" s="3">
        <v>0.54789351851851853</v>
      </c>
      <c r="E14390" s="3">
        <f t="shared" si="450"/>
        <v>6.1296296296296349E-2</v>
      </c>
      <c r="F14390">
        <f t="shared" si="451"/>
        <v>88</v>
      </c>
    </row>
    <row r="14391" spans="2:6" x14ac:dyDescent="0.25">
      <c r="B14391">
        <v>15158</v>
      </c>
      <c r="C14391">
        <v>3645</v>
      </c>
      <c r="D14391" s="3">
        <v>0.54789351851851853</v>
      </c>
      <c r="E14391" s="3">
        <f t="shared" si="450"/>
        <v>6.1296296296296349E-2</v>
      </c>
      <c r="F14391">
        <f t="shared" si="451"/>
        <v>88</v>
      </c>
    </row>
    <row r="14392" spans="2:6" x14ac:dyDescent="0.25">
      <c r="B14392">
        <v>15159</v>
      </c>
      <c r="C14392">
        <v>3645</v>
      </c>
      <c r="D14392" s="3">
        <v>0.54789351851851853</v>
      </c>
      <c r="E14392" s="3">
        <f t="shared" si="450"/>
        <v>6.1296296296296349E-2</v>
      </c>
      <c r="F14392">
        <f t="shared" si="451"/>
        <v>88</v>
      </c>
    </row>
    <row r="14393" spans="2:6" x14ac:dyDescent="0.25">
      <c r="B14393">
        <v>15160</v>
      </c>
      <c r="C14393">
        <v>4383</v>
      </c>
      <c r="D14393" s="3">
        <v>0.54789351851851853</v>
      </c>
      <c r="E14393" s="3">
        <f t="shared" si="450"/>
        <v>6.1296296296296349E-2</v>
      </c>
      <c r="F14393">
        <f t="shared" si="451"/>
        <v>88</v>
      </c>
    </row>
    <row r="14394" spans="2:6" x14ac:dyDescent="0.25">
      <c r="B14394">
        <v>15161</v>
      </c>
      <c r="C14394">
        <v>4383</v>
      </c>
      <c r="D14394" s="3">
        <v>0.54789351851851853</v>
      </c>
      <c r="E14394" s="3">
        <f t="shared" si="450"/>
        <v>6.1296296296296349E-2</v>
      </c>
      <c r="F14394">
        <f t="shared" si="451"/>
        <v>88</v>
      </c>
    </row>
    <row r="14395" spans="2:6" x14ac:dyDescent="0.25">
      <c r="B14395">
        <v>15162</v>
      </c>
      <c r="C14395">
        <v>4383</v>
      </c>
      <c r="D14395" s="3">
        <v>0.54789351851851853</v>
      </c>
      <c r="E14395" s="3">
        <f t="shared" si="450"/>
        <v>6.1296296296296349E-2</v>
      </c>
      <c r="F14395">
        <f t="shared" si="451"/>
        <v>88</v>
      </c>
    </row>
    <row r="14396" spans="2:6" x14ac:dyDescent="0.25">
      <c r="B14396">
        <v>15163</v>
      </c>
      <c r="C14396">
        <v>4383</v>
      </c>
      <c r="D14396" s="3">
        <v>0.54789351851851853</v>
      </c>
      <c r="E14396" s="3">
        <f t="shared" si="450"/>
        <v>6.1296296296296349E-2</v>
      </c>
      <c r="F14396">
        <f t="shared" si="451"/>
        <v>88</v>
      </c>
    </row>
    <row r="14397" spans="2:6" x14ac:dyDescent="0.25">
      <c r="B14397">
        <v>15164</v>
      </c>
      <c r="C14397">
        <v>4068</v>
      </c>
      <c r="D14397" s="3">
        <v>0.54789351851851853</v>
      </c>
      <c r="E14397" s="3">
        <f t="shared" si="450"/>
        <v>6.1296296296296349E-2</v>
      </c>
      <c r="F14397">
        <f t="shared" si="451"/>
        <v>88</v>
      </c>
    </row>
    <row r="14398" spans="2:6" x14ac:dyDescent="0.25">
      <c r="B14398">
        <v>15165</v>
      </c>
      <c r="C14398">
        <v>4068</v>
      </c>
      <c r="D14398" s="3">
        <v>0.54789351851851853</v>
      </c>
      <c r="E14398" s="3">
        <f t="shared" si="450"/>
        <v>6.1296296296296349E-2</v>
      </c>
      <c r="F14398">
        <f t="shared" si="451"/>
        <v>88</v>
      </c>
    </row>
    <row r="14399" spans="2:6" x14ac:dyDescent="0.25">
      <c r="B14399">
        <v>15166</v>
      </c>
      <c r="C14399">
        <v>4068</v>
      </c>
      <c r="D14399" s="3">
        <v>0.54789351851851853</v>
      </c>
      <c r="E14399" s="3">
        <f t="shared" si="450"/>
        <v>6.1296296296296349E-2</v>
      </c>
      <c r="F14399">
        <f t="shared" si="451"/>
        <v>88</v>
      </c>
    </row>
    <row r="14400" spans="2:6" x14ac:dyDescent="0.25">
      <c r="B14400">
        <v>15167</v>
      </c>
      <c r="C14400">
        <v>4068</v>
      </c>
      <c r="D14400" s="3">
        <v>0.54789351851851853</v>
      </c>
      <c r="E14400" s="3">
        <f t="shared" si="450"/>
        <v>6.1296296296296349E-2</v>
      </c>
      <c r="F14400">
        <f t="shared" si="451"/>
        <v>88</v>
      </c>
    </row>
    <row r="14401" spans="2:6" x14ac:dyDescent="0.25">
      <c r="B14401">
        <v>15168</v>
      </c>
      <c r="C14401">
        <v>3653</v>
      </c>
      <c r="D14401" s="3">
        <v>0.54790509259259257</v>
      </c>
      <c r="E14401" s="3">
        <f t="shared" si="450"/>
        <v>6.1307870370370388E-2</v>
      </c>
      <c r="F14401">
        <f t="shared" si="451"/>
        <v>88</v>
      </c>
    </row>
    <row r="14402" spans="2:6" x14ac:dyDescent="0.25">
      <c r="B14402">
        <v>15169</v>
      </c>
      <c r="C14402">
        <v>3653</v>
      </c>
      <c r="D14402" s="3">
        <v>0.54790509259259257</v>
      </c>
      <c r="E14402" s="3">
        <f t="shared" ref="E14402:E14465" si="452">D14402-$A$1</f>
        <v>6.1307870370370388E-2</v>
      </c>
      <c r="F14402">
        <f t="shared" ref="F14402:F14465" si="453">(MINUTE(E14402))+60</f>
        <v>88</v>
      </c>
    </row>
    <row r="14403" spans="2:6" x14ac:dyDescent="0.25">
      <c r="B14403">
        <v>15170</v>
      </c>
      <c r="C14403">
        <v>3653</v>
      </c>
      <c r="D14403" s="3">
        <v>0.54790509259259257</v>
      </c>
      <c r="E14403" s="3">
        <f t="shared" si="452"/>
        <v>6.1307870370370388E-2</v>
      </c>
      <c r="F14403">
        <f t="shared" si="453"/>
        <v>88</v>
      </c>
    </row>
    <row r="14404" spans="2:6" x14ac:dyDescent="0.25">
      <c r="B14404">
        <v>15171</v>
      </c>
      <c r="C14404">
        <v>3653</v>
      </c>
      <c r="D14404" s="3">
        <v>0.54790509259259257</v>
      </c>
      <c r="E14404" s="3">
        <f t="shared" si="452"/>
        <v>6.1307870370370388E-2</v>
      </c>
      <c r="F14404">
        <f t="shared" si="453"/>
        <v>88</v>
      </c>
    </row>
    <row r="14405" spans="2:6" x14ac:dyDescent="0.25">
      <c r="B14405">
        <v>15172</v>
      </c>
      <c r="C14405">
        <v>3647</v>
      </c>
      <c r="D14405" s="3">
        <v>0.54790509259259257</v>
      </c>
      <c r="E14405" s="3">
        <f t="shared" si="452"/>
        <v>6.1307870370370388E-2</v>
      </c>
      <c r="F14405">
        <f t="shared" si="453"/>
        <v>88</v>
      </c>
    </row>
    <row r="14406" spans="2:6" x14ac:dyDescent="0.25">
      <c r="B14406">
        <v>15173</v>
      </c>
      <c r="C14406">
        <v>3647</v>
      </c>
      <c r="D14406" s="3">
        <v>0.54790509259259257</v>
      </c>
      <c r="E14406" s="3">
        <f t="shared" si="452"/>
        <v>6.1307870370370388E-2</v>
      </c>
      <c r="F14406">
        <f t="shared" si="453"/>
        <v>88</v>
      </c>
    </row>
    <row r="14407" spans="2:6" x14ac:dyDescent="0.25">
      <c r="B14407">
        <v>15174</v>
      </c>
      <c r="C14407">
        <v>3647</v>
      </c>
      <c r="D14407" s="3">
        <v>0.54790509259259257</v>
      </c>
      <c r="E14407" s="3">
        <f t="shared" si="452"/>
        <v>6.1307870370370388E-2</v>
      </c>
      <c r="F14407">
        <f t="shared" si="453"/>
        <v>88</v>
      </c>
    </row>
    <row r="14408" spans="2:6" x14ac:dyDescent="0.25">
      <c r="B14408">
        <v>15175</v>
      </c>
      <c r="C14408">
        <v>3647</v>
      </c>
      <c r="D14408" s="3">
        <v>0.54790509259259257</v>
      </c>
      <c r="E14408" s="3">
        <f t="shared" si="452"/>
        <v>6.1307870370370388E-2</v>
      </c>
      <c r="F14408">
        <f t="shared" si="453"/>
        <v>88</v>
      </c>
    </row>
    <row r="14409" spans="2:6" x14ac:dyDescent="0.25">
      <c r="B14409">
        <v>15176</v>
      </c>
      <c r="C14409">
        <v>3597</v>
      </c>
      <c r="D14409" s="3">
        <v>0.54790509259259257</v>
      </c>
      <c r="E14409" s="3">
        <f t="shared" si="452"/>
        <v>6.1307870370370388E-2</v>
      </c>
      <c r="F14409">
        <f t="shared" si="453"/>
        <v>88</v>
      </c>
    </row>
    <row r="14410" spans="2:6" x14ac:dyDescent="0.25">
      <c r="B14410">
        <v>15177</v>
      </c>
      <c r="C14410">
        <v>3597</v>
      </c>
      <c r="D14410" s="3">
        <v>0.54790509259259257</v>
      </c>
      <c r="E14410" s="3">
        <f t="shared" si="452"/>
        <v>6.1307870370370388E-2</v>
      </c>
      <c r="F14410">
        <f t="shared" si="453"/>
        <v>88</v>
      </c>
    </row>
    <row r="14411" spans="2:6" x14ac:dyDescent="0.25">
      <c r="B14411">
        <v>15178</v>
      </c>
      <c r="C14411">
        <v>3597</v>
      </c>
      <c r="D14411" s="3">
        <v>0.54790509259259257</v>
      </c>
      <c r="E14411" s="3">
        <f t="shared" si="452"/>
        <v>6.1307870370370388E-2</v>
      </c>
      <c r="F14411">
        <f t="shared" si="453"/>
        <v>88</v>
      </c>
    </row>
    <row r="14412" spans="2:6" x14ac:dyDescent="0.25">
      <c r="B14412">
        <v>15179</v>
      </c>
      <c r="C14412">
        <v>3597</v>
      </c>
      <c r="D14412" s="3">
        <v>0.54790509259259257</v>
      </c>
      <c r="E14412" s="3">
        <f t="shared" si="452"/>
        <v>6.1307870370370388E-2</v>
      </c>
      <c r="F14412">
        <f t="shared" si="453"/>
        <v>88</v>
      </c>
    </row>
    <row r="14413" spans="2:6" x14ac:dyDescent="0.25">
      <c r="B14413">
        <v>15180</v>
      </c>
      <c r="C14413">
        <v>3594</v>
      </c>
      <c r="D14413" s="3">
        <v>0.54790509259259257</v>
      </c>
      <c r="E14413" s="3">
        <f t="shared" si="452"/>
        <v>6.1307870370370388E-2</v>
      </c>
      <c r="F14413">
        <f t="shared" si="453"/>
        <v>88</v>
      </c>
    </row>
    <row r="14414" spans="2:6" x14ac:dyDescent="0.25">
      <c r="B14414">
        <v>15181</v>
      </c>
      <c r="C14414">
        <v>3594</v>
      </c>
      <c r="D14414" s="3">
        <v>0.54790509259259257</v>
      </c>
      <c r="E14414" s="3">
        <f t="shared" si="452"/>
        <v>6.1307870370370388E-2</v>
      </c>
      <c r="F14414">
        <f t="shared" si="453"/>
        <v>88</v>
      </c>
    </row>
    <row r="14415" spans="2:6" x14ac:dyDescent="0.25">
      <c r="B14415">
        <v>15182</v>
      </c>
      <c r="C14415">
        <v>3594</v>
      </c>
      <c r="D14415" s="3">
        <v>0.54790509259259257</v>
      </c>
      <c r="E14415" s="3">
        <f t="shared" si="452"/>
        <v>6.1307870370370388E-2</v>
      </c>
      <c r="F14415">
        <f t="shared" si="453"/>
        <v>88</v>
      </c>
    </row>
    <row r="14416" spans="2:6" x14ac:dyDescent="0.25">
      <c r="B14416">
        <v>15183</v>
      </c>
      <c r="C14416">
        <v>3594</v>
      </c>
      <c r="D14416" s="3">
        <v>0.54790509259259257</v>
      </c>
      <c r="E14416" s="3">
        <f t="shared" si="452"/>
        <v>6.1307870370370388E-2</v>
      </c>
      <c r="F14416">
        <f t="shared" si="453"/>
        <v>88</v>
      </c>
    </row>
    <row r="14417" spans="2:6" x14ac:dyDescent="0.25">
      <c r="B14417">
        <v>15184</v>
      </c>
      <c r="C14417">
        <v>3549</v>
      </c>
      <c r="D14417" s="3">
        <v>0.54790509259259257</v>
      </c>
      <c r="E14417" s="3">
        <f t="shared" si="452"/>
        <v>6.1307870370370388E-2</v>
      </c>
      <c r="F14417">
        <f t="shared" si="453"/>
        <v>88</v>
      </c>
    </row>
    <row r="14418" spans="2:6" x14ac:dyDescent="0.25">
      <c r="B14418">
        <v>15185</v>
      </c>
      <c r="C14418">
        <v>3549</v>
      </c>
      <c r="D14418" s="3">
        <v>0.54790509259259257</v>
      </c>
      <c r="E14418" s="3">
        <f t="shared" si="452"/>
        <v>6.1307870370370388E-2</v>
      </c>
      <c r="F14418">
        <f t="shared" si="453"/>
        <v>88</v>
      </c>
    </row>
    <row r="14419" spans="2:6" x14ac:dyDescent="0.25">
      <c r="B14419">
        <v>15186</v>
      </c>
      <c r="C14419">
        <v>3549</v>
      </c>
      <c r="D14419" s="3">
        <v>0.54790509259259257</v>
      </c>
      <c r="E14419" s="3">
        <f t="shared" si="452"/>
        <v>6.1307870370370388E-2</v>
      </c>
      <c r="F14419">
        <f t="shared" si="453"/>
        <v>88</v>
      </c>
    </row>
    <row r="14420" spans="2:6" x14ac:dyDescent="0.25">
      <c r="B14420">
        <v>15187</v>
      </c>
      <c r="C14420">
        <v>3549</v>
      </c>
      <c r="D14420" s="3">
        <v>0.54790509259259257</v>
      </c>
      <c r="E14420" s="3">
        <f t="shared" si="452"/>
        <v>6.1307870370370388E-2</v>
      </c>
      <c r="F14420">
        <f t="shared" si="453"/>
        <v>88</v>
      </c>
    </row>
    <row r="14421" spans="2:6" x14ac:dyDescent="0.25">
      <c r="B14421">
        <v>15188</v>
      </c>
      <c r="C14421">
        <v>3655</v>
      </c>
      <c r="D14421" s="3">
        <v>0.54790509259259257</v>
      </c>
      <c r="E14421" s="3">
        <f t="shared" si="452"/>
        <v>6.1307870370370388E-2</v>
      </c>
      <c r="F14421">
        <f t="shared" si="453"/>
        <v>88</v>
      </c>
    </row>
    <row r="14422" spans="2:6" x14ac:dyDescent="0.25">
      <c r="B14422">
        <v>15189</v>
      </c>
      <c r="C14422">
        <v>3655</v>
      </c>
      <c r="D14422" s="3">
        <v>0.54790509259259257</v>
      </c>
      <c r="E14422" s="3">
        <f t="shared" si="452"/>
        <v>6.1307870370370388E-2</v>
      </c>
      <c r="F14422">
        <f t="shared" si="453"/>
        <v>88</v>
      </c>
    </row>
    <row r="14423" spans="2:6" x14ac:dyDescent="0.25">
      <c r="B14423">
        <v>15190</v>
      </c>
      <c r="C14423">
        <v>3655</v>
      </c>
      <c r="D14423" s="3">
        <v>0.54790509259259257</v>
      </c>
      <c r="E14423" s="3">
        <f t="shared" si="452"/>
        <v>6.1307870370370388E-2</v>
      </c>
      <c r="F14423">
        <f t="shared" si="453"/>
        <v>88</v>
      </c>
    </row>
    <row r="14424" spans="2:6" x14ac:dyDescent="0.25">
      <c r="B14424">
        <v>15191</v>
      </c>
      <c r="C14424">
        <v>3655</v>
      </c>
      <c r="D14424" s="3">
        <v>0.54790509259259257</v>
      </c>
      <c r="E14424" s="3">
        <f t="shared" si="452"/>
        <v>6.1307870370370388E-2</v>
      </c>
      <c r="F14424">
        <f t="shared" si="453"/>
        <v>88</v>
      </c>
    </row>
    <row r="14425" spans="2:6" x14ac:dyDescent="0.25">
      <c r="B14425">
        <v>15192</v>
      </c>
      <c r="C14425">
        <v>3640</v>
      </c>
      <c r="D14425" s="3">
        <v>0.54791666666666672</v>
      </c>
      <c r="E14425" s="3">
        <f t="shared" si="452"/>
        <v>6.1319444444444537E-2</v>
      </c>
      <c r="F14425">
        <f t="shared" si="453"/>
        <v>88</v>
      </c>
    </row>
    <row r="14426" spans="2:6" x14ac:dyDescent="0.25">
      <c r="B14426">
        <v>15193</v>
      </c>
      <c r="C14426">
        <v>3640</v>
      </c>
      <c r="D14426" s="3">
        <v>0.54791666666666672</v>
      </c>
      <c r="E14426" s="3">
        <f t="shared" si="452"/>
        <v>6.1319444444444537E-2</v>
      </c>
      <c r="F14426">
        <f t="shared" si="453"/>
        <v>88</v>
      </c>
    </row>
    <row r="14427" spans="2:6" x14ac:dyDescent="0.25">
      <c r="B14427">
        <v>15194</v>
      </c>
      <c r="C14427">
        <v>3640</v>
      </c>
      <c r="D14427" s="3">
        <v>0.54791666666666672</v>
      </c>
      <c r="E14427" s="3">
        <f t="shared" si="452"/>
        <v>6.1319444444444537E-2</v>
      </c>
      <c r="F14427">
        <f t="shared" si="453"/>
        <v>88</v>
      </c>
    </row>
    <row r="14428" spans="2:6" x14ac:dyDescent="0.25">
      <c r="B14428">
        <v>15195</v>
      </c>
      <c r="C14428">
        <v>3640</v>
      </c>
      <c r="D14428" s="3">
        <v>0.54791666666666672</v>
      </c>
      <c r="E14428" s="3">
        <f t="shared" si="452"/>
        <v>6.1319444444444537E-2</v>
      </c>
      <c r="F14428">
        <f t="shared" si="453"/>
        <v>88</v>
      </c>
    </row>
    <row r="14429" spans="2:6" x14ac:dyDescent="0.25">
      <c r="B14429">
        <v>15196</v>
      </c>
      <c r="C14429">
        <v>3619</v>
      </c>
      <c r="D14429" s="3">
        <v>0.54792824074074076</v>
      </c>
      <c r="E14429" s="3">
        <f t="shared" si="452"/>
        <v>6.1331018518518576E-2</v>
      </c>
      <c r="F14429">
        <f t="shared" si="453"/>
        <v>88</v>
      </c>
    </row>
    <row r="14430" spans="2:6" x14ac:dyDescent="0.25">
      <c r="B14430">
        <v>15197</v>
      </c>
      <c r="C14430">
        <v>3619</v>
      </c>
      <c r="D14430" s="3">
        <v>0.54792824074074076</v>
      </c>
      <c r="E14430" s="3">
        <f t="shared" si="452"/>
        <v>6.1331018518518576E-2</v>
      </c>
      <c r="F14430">
        <f t="shared" si="453"/>
        <v>88</v>
      </c>
    </row>
    <row r="14431" spans="2:6" x14ac:dyDescent="0.25">
      <c r="B14431">
        <v>15198</v>
      </c>
      <c r="C14431">
        <v>3619</v>
      </c>
      <c r="D14431" s="3">
        <v>0.54792824074074076</v>
      </c>
      <c r="E14431" s="3">
        <f t="shared" si="452"/>
        <v>6.1331018518518576E-2</v>
      </c>
      <c r="F14431">
        <f t="shared" si="453"/>
        <v>88</v>
      </c>
    </row>
    <row r="14432" spans="2:6" x14ac:dyDescent="0.25">
      <c r="B14432">
        <v>15199</v>
      </c>
      <c r="C14432">
        <v>3619</v>
      </c>
      <c r="D14432" s="3">
        <v>0.54792824074074076</v>
      </c>
      <c r="E14432" s="3">
        <f t="shared" si="452"/>
        <v>6.1331018518518576E-2</v>
      </c>
      <c r="F14432">
        <f t="shared" si="453"/>
        <v>88</v>
      </c>
    </row>
    <row r="14433" spans="2:6" x14ac:dyDescent="0.25">
      <c r="B14433">
        <v>15200</v>
      </c>
      <c r="C14433">
        <v>3621</v>
      </c>
      <c r="D14433" s="3">
        <v>0.54792824074074076</v>
      </c>
      <c r="E14433" s="3">
        <f t="shared" si="452"/>
        <v>6.1331018518518576E-2</v>
      </c>
      <c r="F14433">
        <f t="shared" si="453"/>
        <v>88</v>
      </c>
    </row>
    <row r="14434" spans="2:6" x14ac:dyDescent="0.25">
      <c r="B14434">
        <v>15201</v>
      </c>
      <c r="C14434">
        <v>3621</v>
      </c>
      <c r="D14434" s="3">
        <v>0.54792824074074076</v>
      </c>
      <c r="E14434" s="3">
        <f t="shared" si="452"/>
        <v>6.1331018518518576E-2</v>
      </c>
      <c r="F14434">
        <f t="shared" si="453"/>
        <v>88</v>
      </c>
    </row>
    <row r="14435" spans="2:6" x14ac:dyDescent="0.25">
      <c r="B14435">
        <v>15202</v>
      </c>
      <c r="C14435">
        <v>3621</v>
      </c>
      <c r="D14435" s="3">
        <v>0.54792824074074076</v>
      </c>
      <c r="E14435" s="3">
        <f t="shared" si="452"/>
        <v>6.1331018518518576E-2</v>
      </c>
      <c r="F14435">
        <f t="shared" si="453"/>
        <v>88</v>
      </c>
    </row>
    <row r="14436" spans="2:6" x14ac:dyDescent="0.25">
      <c r="B14436">
        <v>15203</v>
      </c>
      <c r="C14436">
        <v>3621</v>
      </c>
      <c r="D14436" s="3">
        <v>0.54792824074074076</v>
      </c>
      <c r="E14436" s="3">
        <f t="shared" si="452"/>
        <v>6.1331018518518576E-2</v>
      </c>
      <c r="F14436">
        <f t="shared" si="453"/>
        <v>88</v>
      </c>
    </row>
    <row r="14437" spans="2:6" x14ac:dyDescent="0.25">
      <c r="B14437">
        <v>15204</v>
      </c>
      <c r="C14437">
        <v>3639</v>
      </c>
      <c r="D14437" s="3">
        <v>0.54792824074074076</v>
      </c>
      <c r="E14437" s="3">
        <f t="shared" si="452"/>
        <v>6.1331018518518576E-2</v>
      </c>
      <c r="F14437">
        <f t="shared" si="453"/>
        <v>88</v>
      </c>
    </row>
    <row r="14438" spans="2:6" x14ac:dyDescent="0.25">
      <c r="B14438">
        <v>15205</v>
      </c>
      <c r="C14438">
        <v>3639</v>
      </c>
      <c r="D14438" s="3">
        <v>0.54792824074074076</v>
      </c>
      <c r="E14438" s="3">
        <f t="shared" si="452"/>
        <v>6.1331018518518576E-2</v>
      </c>
      <c r="F14438">
        <f t="shared" si="453"/>
        <v>88</v>
      </c>
    </row>
    <row r="14439" spans="2:6" x14ac:dyDescent="0.25">
      <c r="B14439">
        <v>15206</v>
      </c>
      <c r="C14439">
        <v>3639</v>
      </c>
      <c r="D14439" s="3">
        <v>0.54792824074074076</v>
      </c>
      <c r="E14439" s="3">
        <f t="shared" si="452"/>
        <v>6.1331018518518576E-2</v>
      </c>
      <c r="F14439">
        <f t="shared" si="453"/>
        <v>88</v>
      </c>
    </row>
    <row r="14440" spans="2:6" x14ac:dyDescent="0.25">
      <c r="B14440">
        <v>15207</v>
      </c>
      <c r="C14440">
        <v>3639</v>
      </c>
      <c r="D14440" s="3">
        <v>0.54792824074074076</v>
      </c>
      <c r="E14440" s="3">
        <f t="shared" si="452"/>
        <v>6.1331018518518576E-2</v>
      </c>
      <c r="F14440">
        <f t="shared" si="453"/>
        <v>88</v>
      </c>
    </row>
    <row r="14441" spans="2:6" x14ac:dyDescent="0.25">
      <c r="B14441">
        <v>15208</v>
      </c>
      <c r="C14441">
        <v>3549</v>
      </c>
      <c r="D14441" s="3">
        <v>0.54792824074074076</v>
      </c>
      <c r="E14441" s="3">
        <f t="shared" si="452"/>
        <v>6.1331018518518576E-2</v>
      </c>
      <c r="F14441">
        <f t="shared" si="453"/>
        <v>88</v>
      </c>
    </row>
    <row r="14442" spans="2:6" x14ac:dyDescent="0.25">
      <c r="B14442">
        <v>15209</v>
      </c>
      <c r="C14442">
        <v>3549</v>
      </c>
      <c r="D14442" s="3">
        <v>0.54792824074074076</v>
      </c>
      <c r="E14442" s="3">
        <f t="shared" si="452"/>
        <v>6.1331018518518576E-2</v>
      </c>
      <c r="F14442">
        <f t="shared" si="453"/>
        <v>88</v>
      </c>
    </row>
    <row r="14443" spans="2:6" x14ac:dyDescent="0.25">
      <c r="B14443">
        <v>15210</v>
      </c>
      <c r="C14443">
        <v>3549</v>
      </c>
      <c r="D14443" s="3">
        <v>0.54792824074074076</v>
      </c>
      <c r="E14443" s="3">
        <f t="shared" si="452"/>
        <v>6.1331018518518576E-2</v>
      </c>
      <c r="F14443">
        <f t="shared" si="453"/>
        <v>88</v>
      </c>
    </row>
    <row r="14444" spans="2:6" x14ac:dyDescent="0.25">
      <c r="B14444">
        <v>15211</v>
      </c>
      <c r="C14444">
        <v>3549</v>
      </c>
      <c r="D14444" s="3">
        <v>0.54792824074074076</v>
      </c>
      <c r="E14444" s="3">
        <f t="shared" si="452"/>
        <v>6.1331018518518576E-2</v>
      </c>
      <c r="F14444">
        <f t="shared" si="453"/>
        <v>88</v>
      </c>
    </row>
    <row r="14445" spans="2:6" x14ac:dyDescent="0.25">
      <c r="B14445">
        <v>15212</v>
      </c>
      <c r="C14445">
        <v>3661</v>
      </c>
      <c r="D14445" s="3">
        <v>0.5479398148148148</v>
      </c>
      <c r="E14445" s="3">
        <f t="shared" si="452"/>
        <v>6.1342592592592615E-2</v>
      </c>
      <c r="F14445">
        <f t="shared" si="453"/>
        <v>88</v>
      </c>
    </row>
    <row r="14446" spans="2:6" x14ac:dyDescent="0.25">
      <c r="B14446">
        <v>15213</v>
      </c>
      <c r="C14446">
        <v>3661</v>
      </c>
      <c r="D14446" s="3">
        <v>0.5479398148148148</v>
      </c>
      <c r="E14446" s="3">
        <f t="shared" si="452"/>
        <v>6.1342592592592615E-2</v>
      </c>
      <c r="F14446">
        <f t="shared" si="453"/>
        <v>88</v>
      </c>
    </row>
    <row r="14447" spans="2:6" x14ac:dyDescent="0.25">
      <c r="B14447">
        <v>15214</v>
      </c>
      <c r="C14447">
        <v>3661</v>
      </c>
      <c r="D14447" s="3">
        <v>0.5479398148148148</v>
      </c>
      <c r="E14447" s="3">
        <f t="shared" si="452"/>
        <v>6.1342592592592615E-2</v>
      </c>
      <c r="F14447">
        <f t="shared" si="453"/>
        <v>88</v>
      </c>
    </row>
    <row r="14448" spans="2:6" x14ac:dyDescent="0.25">
      <c r="B14448">
        <v>15215</v>
      </c>
      <c r="C14448">
        <v>3661</v>
      </c>
      <c r="D14448" s="3">
        <v>0.5479398148148148</v>
      </c>
      <c r="E14448" s="3">
        <f t="shared" si="452"/>
        <v>6.1342592592592615E-2</v>
      </c>
      <c r="F14448">
        <f t="shared" si="453"/>
        <v>88</v>
      </c>
    </row>
    <row r="14449" spans="2:6" x14ac:dyDescent="0.25">
      <c r="B14449">
        <v>15216</v>
      </c>
      <c r="C14449">
        <v>3616</v>
      </c>
      <c r="D14449" s="3">
        <v>0.5479398148148148</v>
      </c>
      <c r="E14449" s="3">
        <f t="shared" si="452"/>
        <v>6.1342592592592615E-2</v>
      </c>
      <c r="F14449">
        <f t="shared" si="453"/>
        <v>88</v>
      </c>
    </row>
    <row r="14450" spans="2:6" x14ac:dyDescent="0.25">
      <c r="B14450">
        <v>15217</v>
      </c>
      <c r="C14450">
        <v>3616</v>
      </c>
      <c r="D14450" s="3">
        <v>0.5479398148148148</v>
      </c>
      <c r="E14450" s="3">
        <f t="shared" si="452"/>
        <v>6.1342592592592615E-2</v>
      </c>
      <c r="F14450">
        <f t="shared" si="453"/>
        <v>88</v>
      </c>
    </row>
    <row r="14451" spans="2:6" x14ac:dyDescent="0.25">
      <c r="B14451">
        <v>15218</v>
      </c>
      <c r="C14451">
        <v>3616</v>
      </c>
      <c r="D14451" s="3">
        <v>0.5479398148148148</v>
      </c>
      <c r="E14451" s="3">
        <f t="shared" si="452"/>
        <v>6.1342592592592615E-2</v>
      </c>
      <c r="F14451">
        <f t="shared" si="453"/>
        <v>88</v>
      </c>
    </row>
    <row r="14452" spans="2:6" x14ac:dyDescent="0.25">
      <c r="B14452">
        <v>15219</v>
      </c>
      <c r="C14452">
        <v>3616</v>
      </c>
      <c r="D14452" s="3">
        <v>0.5479398148148148</v>
      </c>
      <c r="E14452" s="3">
        <f t="shared" si="452"/>
        <v>6.1342592592592615E-2</v>
      </c>
      <c r="F14452">
        <f t="shared" si="453"/>
        <v>88</v>
      </c>
    </row>
    <row r="14453" spans="2:6" x14ac:dyDescent="0.25">
      <c r="B14453">
        <v>15220</v>
      </c>
      <c r="C14453">
        <v>3652</v>
      </c>
      <c r="D14453" s="3">
        <v>0.5479398148148148</v>
      </c>
      <c r="E14453" s="3">
        <f t="shared" si="452"/>
        <v>6.1342592592592615E-2</v>
      </c>
      <c r="F14453">
        <f t="shared" si="453"/>
        <v>88</v>
      </c>
    </row>
    <row r="14454" spans="2:6" x14ac:dyDescent="0.25">
      <c r="B14454">
        <v>15221</v>
      </c>
      <c r="C14454">
        <v>3652</v>
      </c>
      <c r="D14454" s="3">
        <v>0.5479398148148148</v>
      </c>
      <c r="E14454" s="3">
        <f t="shared" si="452"/>
        <v>6.1342592592592615E-2</v>
      </c>
      <c r="F14454">
        <f t="shared" si="453"/>
        <v>88</v>
      </c>
    </row>
    <row r="14455" spans="2:6" x14ac:dyDescent="0.25">
      <c r="B14455">
        <v>15222</v>
      </c>
      <c r="C14455">
        <v>3652</v>
      </c>
      <c r="D14455" s="3">
        <v>0.5479398148148148</v>
      </c>
      <c r="E14455" s="3">
        <f t="shared" si="452"/>
        <v>6.1342592592592615E-2</v>
      </c>
      <c r="F14455">
        <f t="shared" si="453"/>
        <v>88</v>
      </c>
    </row>
    <row r="14456" spans="2:6" x14ac:dyDescent="0.25">
      <c r="B14456">
        <v>15223</v>
      </c>
      <c r="C14456">
        <v>3652</v>
      </c>
      <c r="D14456" s="3">
        <v>0.5479398148148148</v>
      </c>
      <c r="E14456" s="3">
        <f t="shared" si="452"/>
        <v>6.1342592592592615E-2</v>
      </c>
      <c r="F14456">
        <f t="shared" si="453"/>
        <v>88</v>
      </c>
    </row>
    <row r="14457" spans="2:6" x14ac:dyDescent="0.25">
      <c r="B14457">
        <v>15224</v>
      </c>
      <c r="C14457">
        <v>3556</v>
      </c>
      <c r="D14457" s="3">
        <v>0.5479398148148148</v>
      </c>
      <c r="E14457" s="3">
        <f t="shared" si="452"/>
        <v>6.1342592592592615E-2</v>
      </c>
      <c r="F14457">
        <f t="shared" si="453"/>
        <v>88</v>
      </c>
    </row>
    <row r="14458" spans="2:6" x14ac:dyDescent="0.25">
      <c r="B14458">
        <v>15225</v>
      </c>
      <c r="C14458">
        <v>3556</v>
      </c>
      <c r="D14458" s="3">
        <v>0.5479398148148148</v>
      </c>
      <c r="E14458" s="3">
        <f t="shared" si="452"/>
        <v>6.1342592592592615E-2</v>
      </c>
      <c r="F14458">
        <f t="shared" si="453"/>
        <v>88</v>
      </c>
    </row>
    <row r="14459" spans="2:6" x14ac:dyDescent="0.25">
      <c r="B14459">
        <v>15226</v>
      </c>
      <c r="C14459">
        <v>3556</v>
      </c>
      <c r="D14459" s="3">
        <v>0.5479398148148148</v>
      </c>
      <c r="E14459" s="3">
        <f t="shared" si="452"/>
        <v>6.1342592592592615E-2</v>
      </c>
      <c r="F14459">
        <f t="shared" si="453"/>
        <v>88</v>
      </c>
    </row>
    <row r="14460" spans="2:6" x14ac:dyDescent="0.25">
      <c r="B14460">
        <v>15227</v>
      </c>
      <c r="C14460">
        <v>3556</v>
      </c>
      <c r="D14460" s="3">
        <v>0.5479398148148148</v>
      </c>
      <c r="E14460" s="3">
        <f t="shared" si="452"/>
        <v>6.1342592592592615E-2</v>
      </c>
      <c r="F14460">
        <f t="shared" si="453"/>
        <v>88</v>
      </c>
    </row>
    <row r="14461" spans="2:6" x14ac:dyDescent="0.25">
      <c r="B14461">
        <v>15228</v>
      </c>
      <c r="C14461">
        <v>3535</v>
      </c>
      <c r="D14461" s="3">
        <v>0.5479398148148148</v>
      </c>
      <c r="E14461" s="3">
        <f t="shared" si="452"/>
        <v>6.1342592592592615E-2</v>
      </c>
      <c r="F14461">
        <f t="shared" si="453"/>
        <v>88</v>
      </c>
    </row>
    <row r="14462" spans="2:6" x14ac:dyDescent="0.25">
      <c r="B14462">
        <v>15229</v>
      </c>
      <c r="C14462">
        <v>3535</v>
      </c>
      <c r="D14462" s="3">
        <v>0.5479398148148148</v>
      </c>
      <c r="E14462" s="3">
        <f t="shared" si="452"/>
        <v>6.1342592592592615E-2</v>
      </c>
      <c r="F14462">
        <f t="shared" si="453"/>
        <v>88</v>
      </c>
    </row>
    <row r="14463" spans="2:6" x14ac:dyDescent="0.25">
      <c r="B14463">
        <v>15230</v>
      </c>
      <c r="C14463">
        <v>3535</v>
      </c>
      <c r="D14463" s="3">
        <v>0.5479398148148148</v>
      </c>
      <c r="E14463" s="3">
        <f t="shared" si="452"/>
        <v>6.1342592592592615E-2</v>
      </c>
      <c r="F14463">
        <f t="shared" si="453"/>
        <v>88</v>
      </c>
    </row>
    <row r="14464" spans="2:6" x14ac:dyDescent="0.25">
      <c r="B14464">
        <v>15231</v>
      </c>
      <c r="C14464">
        <v>3535</v>
      </c>
      <c r="D14464" s="3">
        <v>0.5479398148148148</v>
      </c>
      <c r="E14464" s="3">
        <f t="shared" si="452"/>
        <v>6.1342592592592615E-2</v>
      </c>
      <c r="F14464">
        <f t="shared" si="453"/>
        <v>88</v>
      </c>
    </row>
    <row r="14465" spans="2:6" x14ac:dyDescent="0.25">
      <c r="B14465">
        <v>15232</v>
      </c>
      <c r="C14465">
        <v>3547</v>
      </c>
      <c r="D14465" s="3">
        <v>0.5479398148148148</v>
      </c>
      <c r="E14465" s="3">
        <f t="shared" si="452"/>
        <v>6.1342592592592615E-2</v>
      </c>
      <c r="F14465">
        <f t="shared" si="453"/>
        <v>88</v>
      </c>
    </row>
    <row r="14466" spans="2:6" x14ac:dyDescent="0.25">
      <c r="B14466">
        <v>15233</v>
      </c>
      <c r="C14466">
        <v>3547</v>
      </c>
      <c r="D14466" s="3">
        <v>0.5479398148148148</v>
      </c>
      <c r="E14466" s="3">
        <f t="shared" ref="E14466:E14529" si="454">D14466-$A$1</f>
        <v>6.1342592592592615E-2</v>
      </c>
      <c r="F14466">
        <f t="shared" ref="F14466:F14529" si="455">(MINUTE(E14466))+60</f>
        <v>88</v>
      </c>
    </row>
    <row r="14467" spans="2:6" x14ac:dyDescent="0.25">
      <c r="B14467">
        <v>15234</v>
      </c>
      <c r="C14467">
        <v>3547</v>
      </c>
      <c r="D14467" s="3">
        <v>0.5479398148148148</v>
      </c>
      <c r="E14467" s="3">
        <f t="shared" si="454"/>
        <v>6.1342592592592615E-2</v>
      </c>
      <c r="F14467">
        <f t="shared" si="455"/>
        <v>88</v>
      </c>
    </row>
    <row r="14468" spans="2:6" x14ac:dyDescent="0.25">
      <c r="B14468">
        <v>15235</v>
      </c>
      <c r="C14468">
        <v>3547</v>
      </c>
      <c r="D14468" s="3">
        <v>0.5479398148148148</v>
      </c>
      <c r="E14468" s="3">
        <f t="shared" si="454"/>
        <v>6.1342592592592615E-2</v>
      </c>
      <c r="F14468">
        <f t="shared" si="455"/>
        <v>88</v>
      </c>
    </row>
    <row r="14469" spans="2:6" x14ac:dyDescent="0.25">
      <c r="B14469">
        <v>15236</v>
      </c>
      <c r="C14469">
        <v>3545</v>
      </c>
      <c r="D14469" s="3">
        <v>0.54795138888888884</v>
      </c>
      <c r="E14469" s="3">
        <f t="shared" si="454"/>
        <v>6.1354166666666654E-2</v>
      </c>
      <c r="F14469">
        <f t="shared" si="455"/>
        <v>88</v>
      </c>
    </row>
    <row r="14470" spans="2:6" x14ac:dyDescent="0.25">
      <c r="B14470">
        <v>15237</v>
      </c>
      <c r="C14470">
        <v>3545</v>
      </c>
      <c r="D14470" s="3">
        <v>0.54795138888888884</v>
      </c>
      <c r="E14470" s="3">
        <f t="shared" si="454"/>
        <v>6.1354166666666654E-2</v>
      </c>
      <c r="F14470">
        <f t="shared" si="455"/>
        <v>88</v>
      </c>
    </row>
    <row r="14471" spans="2:6" x14ac:dyDescent="0.25">
      <c r="B14471">
        <v>15238</v>
      </c>
      <c r="C14471">
        <v>3545</v>
      </c>
      <c r="D14471" s="3">
        <v>0.54795138888888884</v>
      </c>
      <c r="E14471" s="3">
        <f t="shared" si="454"/>
        <v>6.1354166666666654E-2</v>
      </c>
      <c r="F14471">
        <f t="shared" si="455"/>
        <v>88</v>
      </c>
    </row>
    <row r="14472" spans="2:6" x14ac:dyDescent="0.25">
      <c r="B14472">
        <v>15239</v>
      </c>
      <c r="C14472">
        <v>3545</v>
      </c>
      <c r="D14472" s="3">
        <v>0.54795138888888884</v>
      </c>
      <c r="E14472" s="3">
        <f t="shared" si="454"/>
        <v>6.1354166666666654E-2</v>
      </c>
      <c r="F14472">
        <f t="shared" si="455"/>
        <v>88</v>
      </c>
    </row>
    <row r="14473" spans="2:6" x14ac:dyDescent="0.25">
      <c r="B14473">
        <v>15240</v>
      </c>
      <c r="C14473">
        <v>3536</v>
      </c>
      <c r="D14473" s="3">
        <v>0.54795138888888884</v>
      </c>
      <c r="E14473" s="3">
        <f t="shared" si="454"/>
        <v>6.1354166666666654E-2</v>
      </c>
      <c r="F14473">
        <f t="shared" si="455"/>
        <v>88</v>
      </c>
    </row>
    <row r="14474" spans="2:6" x14ac:dyDescent="0.25">
      <c r="B14474">
        <v>15241</v>
      </c>
      <c r="C14474">
        <v>3536</v>
      </c>
      <c r="D14474" s="3">
        <v>0.54795138888888884</v>
      </c>
      <c r="E14474" s="3">
        <f t="shared" si="454"/>
        <v>6.1354166666666654E-2</v>
      </c>
      <c r="F14474">
        <f t="shared" si="455"/>
        <v>88</v>
      </c>
    </row>
    <row r="14475" spans="2:6" x14ac:dyDescent="0.25">
      <c r="B14475">
        <v>15242</v>
      </c>
      <c r="C14475">
        <v>3536</v>
      </c>
      <c r="D14475" s="3">
        <v>0.54795138888888884</v>
      </c>
      <c r="E14475" s="3">
        <f t="shared" si="454"/>
        <v>6.1354166666666654E-2</v>
      </c>
      <c r="F14475">
        <f t="shared" si="455"/>
        <v>88</v>
      </c>
    </row>
    <row r="14476" spans="2:6" x14ac:dyDescent="0.25">
      <c r="B14476">
        <v>15243</v>
      </c>
      <c r="C14476">
        <v>3536</v>
      </c>
      <c r="D14476" s="3">
        <v>0.54795138888888884</v>
      </c>
      <c r="E14476" s="3">
        <f t="shared" si="454"/>
        <v>6.1354166666666654E-2</v>
      </c>
      <c r="F14476">
        <f t="shared" si="455"/>
        <v>88</v>
      </c>
    </row>
    <row r="14477" spans="2:6" x14ac:dyDescent="0.25">
      <c r="B14477">
        <v>15244</v>
      </c>
      <c r="C14477">
        <v>3607</v>
      </c>
      <c r="D14477" s="3">
        <v>0.54796296296296299</v>
      </c>
      <c r="E14477" s="3">
        <f t="shared" si="454"/>
        <v>6.1365740740740804E-2</v>
      </c>
      <c r="F14477">
        <f t="shared" si="455"/>
        <v>88</v>
      </c>
    </row>
    <row r="14478" spans="2:6" x14ac:dyDescent="0.25">
      <c r="B14478">
        <v>15245</v>
      </c>
      <c r="C14478">
        <v>3607</v>
      </c>
      <c r="D14478" s="3">
        <v>0.54796296296296299</v>
      </c>
      <c r="E14478" s="3">
        <f t="shared" si="454"/>
        <v>6.1365740740740804E-2</v>
      </c>
      <c r="F14478">
        <f t="shared" si="455"/>
        <v>88</v>
      </c>
    </row>
    <row r="14479" spans="2:6" x14ac:dyDescent="0.25">
      <c r="B14479">
        <v>15246</v>
      </c>
      <c r="C14479">
        <v>3607</v>
      </c>
      <c r="D14479" s="3">
        <v>0.54796296296296299</v>
      </c>
      <c r="E14479" s="3">
        <f t="shared" si="454"/>
        <v>6.1365740740740804E-2</v>
      </c>
      <c r="F14479">
        <f t="shared" si="455"/>
        <v>88</v>
      </c>
    </row>
    <row r="14480" spans="2:6" x14ac:dyDescent="0.25">
      <c r="B14480">
        <v>15247</v>
      </c>
      <c r="C14480">
        <v>3607</v>
      </c>
      <c r="D14480" s="3">
        <v>0.54796296296296299</v>
      </c>
      <c r="E14480" s="3">
        <f t="shared" si="454"/>
        <v>6.1365740740740804E-2</v>
      </c>
      <c r="F14480">
        <f t="shared" si="455"/>
        <v>88</v>
      </c>
    </row>
    <row r="14481" spans="2:6" x14ac:dyDescent="0.25">
      <c r="B14481">
        <v>15248</v>
      </c>
      <c r="C14481">
        <v>3671</v>
      </c>
      <c r="D14481" s="3">
        <v>0.54796296296296299</v>
      </c>
      <c r="E14481" s="3">
        <f t="shared" si="454"/>
        <v>6.1365740740740804E-2</v>
      </c>
      <c r="F14481">
        <f t="shared" si="455"/>
        <v>88</v>
      </c>
    </row>
    <row r="14482" spans="2:6" x14ac:dyDescent="0.25">
      <c r="B14482">
        <v>15249</v>
      </c>
      <c r="C14482">
        <v>3671</v>
      </c>
      <c r="D14482" s="3">
        <v>0.54796296296296299</v>
      </c>
      <c r="E14482" s="3">
        <f t="shared" si="454"/>
        <v>6.1365740740740804E-2</v>
      </c>
      <c r="F14482">
        <f t="shared" si="455"/>
        <v>88</v>
      </c>
    </row>
    <row r="14483" spans="2:6" x14ac:dyDescent="0.25">
      <c r="B14483">
        <v>15250</v>
      </c>
      <c r="C14483">
        <v>3671</v>
      </c>
      <c r="D14483" s="3">
        <v>0.54796296296296299</v>
      </c>
      <c r="E14483" s="3">
        <f t="shared" si="454"/>
        <v>6.1365740740740804E-2</v>
      </c>
      <c r="F14483">
        <f t="shared" si="455"/>
        <v>88</v>
      </c>
    </row>
    <row r="14484" spans="2:6" x14ac:dyDescent="0.25">
      <c r="B14484">
        <v>15251</v>
      </c>
      <c r="C14484">
        <v>3671</v>
      </c>
      <c r="D14484" s="3">
        <v>0.54796296296296299</v>
      </c>
      <c r="E14484" s="3">
        <f t="shared" si="454"/>
        <v>6.1365740740740804E-2</v>
      </c>
      <c r="F14484">
        <f t="shared" si="455"/>
        <v>88</v>
      </c>
    </row>
    <row r="14485" spans="2:6" x14ac:dyDescent="0.25">
      <c r="B14485">
        <v>15252</v>
      </c>
      <c r="C14485">
        <v>3645</v>
      </c>
      <c r="D14485" s="3">
        <v>0.54796296296296299</v>
      </c>
      <c r="E14485" s="3">
        <f t="shared" si="454"/>
        <v>6.1365740740740804E-2</v>
      </c>
      <c r="F14485">
        <f t="shared" si="455"/>
        <v>88</v>
      </c>
    </row>
    <row r="14486" spans="2:6" x14ac:dyDescent="0.25">
      <c r="B14486">
        <v>15253</v>
      </c>
      <c r="C14486">
        <v>3645</v>
      </c>
      <c r="D14486" s="3">
        <v>0.54796296296296299</v>
      </c>
      <c r="E14486" s="3">
        <f t="shared" si="454"/>
        <v>6.1365740740740804E-2</v>
      </c>
      <c r="F14486">
        <f t="shared" si="455"/>
        <v>88</v>
      </c>
    </row>
    <row r="14487" spans="2:6" x14ac:dyDescent="0.25">
      <c r="B14487">
        <v>15254</v>
      </c>
      <c r="C14487">
        <v>3645</v>
      </c>
      <c r="D14487" s="3">
        <v>0.54796296296296299</v>
      </c>
      <c r="E14487" s="3">
        <f t="shared" si="454"/>
        <v>6.1365740740740804E-2</v>
      </c>
      <c r="F14487">
        <f t="shared" si="455"/>
        <v>88</v>
      </c>
    </row>
    <row r="14488" spans="2:6" x14ac:dyDescent="0.25">
      <c r="B14488">
        <v>15255</v>
      </c>
      <c r="C14488">
        <v>3645</v>
      </c>
      <c r="D14488" s="3">
        <v>0.54796296296296299</v>
      </c>
      <c r="E14488" s="3">
        <f t="shared" si="454"/>
        <v>6.1365740740740804E-2</v>
      </c>
      <c r="F14488">
        <f t="shared" si="455"/>
        <v>88</v>
      </c>
    </row>
    <row r="14489" spans="2:6" x14ac:dyDescent="0.25">
      <c r="B14489">
        <v>15256</v>
      </c>
      <c r="C14489">
        <v>3649</v>
      </c>
      <c r="D14489" s="3">
        <v>0.54797453703703702</v>
      </c>
      <c r="E14489" s="3">
        <f t="shared" si="454"/>
        <v>6.1377314814814843E-2</v>
      </c>
      <c r="F14489">
        <f t="shared" si="455"/>
        <v>88</v>
      </c>
    </row>
    <row r="14490" spans="2:6" x14ac:dyDescent="0.25">
      <c r="B14490">
        <v>15257</v>
      </c>
      <c r="C14490">
        <v>3649</v>
      </c>
      <c r="D14490" s="3">
        <v>0.54797453703703702</v>
      </c>
      <c r="E14490" s="3">
        <f t="shared" si="454"/>
        <v>6.1377314814814843E-2</v>
      </c>
      <c r="F14490">
        <f t="shared" si="455"/>
        <v>88</v>
      </c>
    </row>
    <row r="14491" spans="2:6" x14ac:dyDescent="0.25">
      <c r="B14491">
        <v>15258</v>
      </c>
      <c r="C14491">
        <v>3649</v>
      </c>
      <c r="D14491" s="3">
        <v>0.54797453703703702</v>
      </c>
      <c r="E14491" s="3">
        <f t="shared" si="454"/>
        <v>6.1377314814814843E-2</v>
      </c>
      <c r="F14491">
        <f t="shared" si="455"/>
        <v>88</v>
      </c>
    </row>
    <row r="14492" spans="2:6" x14ac:dyDescent="0.25">
      <c r="B14492">
        <v>15259</v>
      </c>
      <c r="C14492">
        <v>3649</v>
      </c>
      <c r="D14492" s="3">
        <v>0.54797453703703702</v>
      </c>
      <c r="E14492" s="3">
        <f t="shared" si="454"/>
        <v>6.1377314814814843E-2</v>
      </c>
      <c r="F14492">
        <f t="shared" si="455"/>
        <v>88</v>
      </c>
    </row>
    <row r="14493" spans="2:6" x14ac:dyDescent="0.25">
      <c r="B14493">
        <v>15260</v>
      </c>
      <c r="C14493">
        <v>3552</v>
      </c>
      <c r="D14493" s="3">
        <v>0.54797453703703702</v>
      </c>
      <c r="E14493" s="3">
        <f t="shared" si="454"/>
        <v>6.1377314814814843E-2</v>
      </c>
      <c r="F14493">
        <f t="shared" si="455"/>
        <v>88</v>
      </c>
    </row>
    <row r="14494" spans="2:6" x14ac:dyDescent="0.25">
      <c r="B14494">
        <v>15261</v>
      </c>
      <c r="C14494">
        <v>3552</v>
      </c>
      <c r="D14494" s="3">
        <v>0.54797453703703702</v>
      </c>
      <c r="E14494" s="3">
        <f t="shared" si="454"/>
        <v>6.1377314814814843E-2</v>
      </c>
      <c r="F14494">
        <f t="shared" si="455"/>
        <v>88</v>
      </c>
    </row>
    <row r="14495" spans="2:6" x14ac:dyDescent="0.25">
      <c r="B14495">
        <v>15262</v>
      </c>
      <c r="C14495">
        <v>3552</v>
      </c>
      <c r="D14495" s="3">
        <v>0.54797453703703702</v>
      </c>
      <c r="E14495" s="3">
        <f t="shared" si="454"/>
        <v>6.1377314814814843E-2</v>
      </c>
      <c r="F14495">
        <f t="shared" si="455"/>
        <v>88</v>
      </c>
    </row>
    <row r="14496" spans="2:6" x14ac:dyDescent="0.25">
      <c r="B14496">
        <v>15263</v>
      </c>
      <c r="C14496">
        <v>3552</v>
      </c>
      <c r="D14496" s="3">
        <v>0.54797453703703702</v>
      </c>
      <c r="E14496" s="3">
        <f t="shared" si="454"/>
        <v>6.1377314814814843E-2</v>
      </c>
      <c r="F14496">
        <f t="shared" si="455"/>
        <v>88</v>
      </c>
    </row>
    <row r="14497" spans="2:6" x14ac:dyDescent="0.25">
      <c r="B14497">
        <v>15264</v>
      </c>
      <c r="C14497">
        <v>3629</v>
      </c>
      <c r="D14497" s="3">
        <v>0.54798611111111117</v>
      </c>
      <c r="E14497" s="3">
        <f t="shared" si="454"/>
        <v>6.1388888888888993E-2</v>
      </c>
      <c r="F14497">
        <f t="shared" si="455"/>
        <v>88</v>
      </c>
    </row>
    <row r="14498" spans="2:6" x14ac:dyDescent="0.25">
      <c r="B14498">
        <v>15265</v>
      </c>
      <c r="C14498">
        <v>3629</v>
      </c>
      <c r="D14498" s="3">
        <v>0.54798611111111117</v>
      </c>
      <c r="E14498" s="3">
        <f t="shared" si="454"/>
        <v>6.1388888888888993E-2</v>
      </c>
      <c r="F14498">
        <f t="shared" si="455"/>
        <v>88</v>
      </c>
    </row>
    <row r="14499" spans="2:6" x14ac:dyDescent="0.25">
      <c r="B14499">
        <v>15266</v>
      </c>
      <c r="C14499">
        <v>3629</v>
      </c>
      <c r="D14499" s="3">
        <v>0.54798611111111117</v>
      </c>
      <c r="E14499" s="3">
        <f t="shared" si="454"/>
        <v>6.1388888888888993E-2</v>
      </c>
      <c r="F14499">
        <f t="shared" si="455"/>
        <v>88</v>
      </c>
    </row>
    <row r="14500" spans="2:6" x14ac:dyDescent="0.25">
      <c r="B14500">
        <v>15267</v>
      </c>
      <c r="C14500">
        <v>3629</v>
      </c>
      <c r="D14500" s="3">
        <v>0.54798611111111117</v>
      </c>
      <c r="E14500" s="3">
        <f t="shared" si="454"/>
        <v>6.1388888888888993E-2</v>
      </c>
      <c r="F14500">
        <f t="shared" si="455"/>
        <v>88</v>
      </c>
    </row>
    <row r="14501" spans="2:6" x14ac:dyDescent="0.25">
      <c r="B14501">
        <v>15268</v>
      </c>
      <c r="C14501">
        <v>3576</v>
      </c>
      <c r="D14501" s="3">
        <v>0.54799768518518521</v>
      </c>
      <c r="E14501" s="3">
        <f t="shared" si="454"/>
        <v>6.1400462962963032E-2</v>
      </c>
      <c r="F14501">
        <f t="shared" si="455"/>
        <v>88</v>
      </c>
    </row>
    <row r="14502" spans="2:6" x14ac:dyDescent="0.25">
      <c r="B14502">
        <v>15269</v>
      </c>
      <c r="C14502">
        <v>3576</v>
      </c>
      <c r="D14502" s="3">
        <v>0.54799768518518521</v>
      </c>
      <c r="E14502" s="3">
        <f t="shared" si="454"/>
        <v>6.1400462962963032E-2</v>
      </c>
      <c r="F14502">
        <f t="shared" si="455"/>
        <v>88</v>
      </c>
    </row>
    <row r="14503" spans="2:6" x14ac:dyDescent="0.25">
      <c r="B14503">
        <v>15270</v>
      </c>
      <c r="C14503">
        <v>3576</v>
      </c>
      <c r="D14503" s="3">
        <v>0.54799768518518521</v>
      </c>
      <c r="E14503" s="3">
        <f t="shared" si="454"/>
        <v>6.1400462962963032E-2</v>
      </c>
      <c r="F14503">
        <f t="shared" si="455"/>
        <v>88</v>
      </c>
    </row>
    <row r="14504" spans="2:6" x14ac:dyDescent="0.25">
      <c r="B14504">
        <v>15271</v>
      </c>
      <c r="C14504">
        <v>3576</v>
      </c>
      <c r="D14504" s="3">
        <v>0.54799768518518521</v>
      </c>
      <c r="E14504" s="3">
        <f t="shared" si="454"/>
        <v>6.1400462962963032E-2</v>
      </c>
      <c r="F14504">
        <f t="shared" si="455"/>
        <v>88</v>
      </c>
    </row>
    <row r="14505" spans="2:6" x14ac:dyDescent="0.25">
      <c r="B14505">
        <v>15272</v>
      </c>
      <c r="C14505">
        <v>4333</v>
      </c>
      <c r="D14505" s="3">
        <v>0.54799768518518521</v>
      </c>
      <c r="E14505" s="3">
        <f t="shared" si="454"/>
        <v>6.1400462962963032E-2</v>
      </c>
      <c r="F14505">
        <f t="shared" si="455"/>
        <v>88</v>
      </c>
    </row>
    <row r="14506" spans="2:6" x14ac:dyDescent="0.25">
      <c r="B14506">
        <v>15273</v>
      </c>
      <c r="C14506">
        <v>4333</v>
      </c>
      <c r="D14506" s="3">
        <v>0.54799768518518521</v>
      </c>
      <c r="E14506" s="3">
        <f t="shared" si="454"/>
        <v>6.1400462962963032E-2</v>
      </c>
      <c r="F14506">
        <f t="shared" si="455"/>
        <v>88</v>
      </c>
    </row>
    <row r="14507" spans="2:6" x14ac:dyDescent="0.25">
      <c r="B14507">
        <v>15274</v>
      </c>
      <c r="C14507">
        <v>4333</v>
      </c>
      <c r="D14507" s="3">
        <v>0.54799768518518521</v>
      </c>
      <c r="E14507" s="3">
        <f t="shared" si="454"/>
        <v>6.1400462962963032E-2</v>
      </c>
      <c r="F14507">
        <f t="shared" si="455"/>
        <v>88</v>
      </c>
    </row>
    <row r="14508" spans="2:6" x14ac:dyDescent="0.25">
      <c r="B14508">
        <v>15275</v>
      </c>
      <c r="C14508">
        <v>4333</v>
      </c>
      <c r="D14508" s="3">
        <v>0.54799768518518521</v>
      </c>
      <c r="E14508" s="3">
        <f t="shared" si="454"/>
        <v>6.1400462962963032E-2</v>
      </c>
      <c r="F14508">
        <f t="shared" si="455"/>
        <v>88</v>
      </c>
    </row>
    <row r="14509" spans="2:6" x14ac:dyDescent="0.25">
      <c r="B14509">
        <v>15276</v>
      </c>
      <c r="C14509">
        <v>3658</v>
      </c>
      <c r="D14509" s="3">
        <v>0.54799768518518521</v>
      </c>
      <c r="E14509" s="3">
        <f t="shared" si="454"/>
        <v>6.1400462962963032E-2</v>
      </c>
      <c r="F14509">
        <f t="shared" si="455"/>
        <v>88</v>
      </c>
    </row>
    <row r="14510" spans="2:6" x14ac:dyDescent="0.25">
      <c r="B14510">
        <v>15277</v>
      </c>
      <c r="C14510">
        <v>3658</v>
      </c>
      <c r="D14510" s="3">
        <v>0.54799768518518521</v>
      </c>
      <c r="E14510" s="3">
        <f t="shared" si="454"/>
        <v>6.1400462962963032E-2</v>
      </c>
      <c r="F14510">
        <f t="shared" si="455"/>
        <v>88</v>
      </c>
    </row>
    <row r="14511" spans="2:6" x14ac:dyDescent="0.25">
      <c r="B14511">
        <v>15278</v>
      </c>
      <c r="C14511">
        <v>3658</v>
      </c>
      <c r="D14511" s="3">
        <v>0.54799768518518521</v>
      </c>
      <c r="E14511" s="3">
        <f t="shared" si="454"/>
        <v>6.1400462962963032E-2</v>
      </c>
      <c r="F14511">
        <f t="shared" si="455"/>
        <v>88</v>
      </c>
    </row>
    <row r="14512" spans="2:6" x14ac:dyDescent="0.25">
      <c r="B14512">
        <v>15279</v>
      </c>
      <c r="C14512">
        <v>3658</v>
      </c>
      <c r="D14512" s="3">
        <v>0.54799768518518521</v>
      </c>
      <c r="E14512" s="3">
        <f t="shared" si="454"/>
        <v>6.1400462962963032E-2</v>
      </c>
      <c r="F14512">
        <f t="shared" si="455"/>
        <v>88</v>
      </c>
    </row>
    <row r="14513" spans="2:6" x14ac:dyDescent="0.25">
      <c r="B14513">
        <v>15280</v>
      </c>
      <c r="C14513">
        <v>3561</v>
      </c>
      <c r="D14513" s="3">
        <v>0.54799768518518521</v>
      </c>
      <c r="E14513" s="3">
        <f t="shared" si="454"/>
        <v>6.1400462962963032E-2</v>
      </c>
      <c r="F14513">
        <f t="shared" si="455"/>
        <v>88</v>
      </c>
    </row>
    <row r="14514" spans="2:6" x14ac:dyDescent="0.25">
      <c r="B14514">
        <v>15281</v>
      </c>
      <c r="C14514">
        <v>3561</v>
      </c>
      <c r="D14514" s="3">
        <v>0.54799768518518521</v>
      </c>
      <c r="E14514" s="3">
        <f t="shared" si="454"/>
        <v>6.1400462962963032E-2</v>
      </c>
      <c r="F14514">
        <f t="shared" si="455"/>
        <v>88</v>
      </c>
    </row>
    <row r="14515" spans="2:6" x14ac:dyDescent="0.25">
      <c r="B14515">
        <v>15282</v>
      </c>
      <c r="C14515">
        <v>3561</v>
      </c>
      <c r="D14515" s="3">
        <v>0.54799768518518521</v>
      </c>
      <c r="E14515" s="3">
        <f t="shared" si="454"/>
        <v>6.1400462962963032E-2</v>
      </c>
      <c r="F14515">
        <f t="shared" si="455"/>
        <v>88</v>
      </c>
    </row>
    <row r="14516" spans="2:6" x14ac:dyDescent="0.25">
      <c r="B14516">
        <v>15283</v>
      </c>
      <c r="C14516">
        <v>3561</v>
      </c>
      <c r="D14516" s="3">
        <v>0.54799768518518521</v>
      </c>
      <c r="E14516" s="3">
        <f t="shared" si="454"/>
        <v>6.1400462962963032E-2</v>
      </c>
      <c r="F14516">
        <f t="shared" si="455"/>
        <v>88</v>
      </c>
    </row>
    <row r="14517" spans="2:6" x14ac:dyDescent="0.25">
      <c r="B14517">
        <v>15284</v>
      </c>
      <c r="C14517">
        <v>3627</v>
      </c>
      <c r="D14517" s="3">
        <v>0.54799768518518521</v>
      </c>
      <c r="E14517" s="3">
        <f t="shared" si="454"/>
        <v>6.1400462962963032E-2</v>
      </c>
      <c r="F14517">
        <f t="shared" si="455"/>
        <v>88</v>
      </c>
    </row>
    <row r="14518" spans="2:6" x14ac:dyDescent="0.25">
      <c r="B14518">
        <v>15285</v>
      </c>
      <c r="C14518">
        <v>3627</v>
      </c>
      <c r="D14518" s="3">
        <v>0.54799768518518521</v>
      </c>
      <c r="E14518" s="3">
        <f t="shared" si="454"/>
        <v>6.1400462962963032E-2</v>
      </c>
      <c r="F14518">
        <f t="shared" si="455"/>
        <v>88</v>
      </c>
    </row>
    <row r="14519" spans="2:6" x14ac:dyDescent="0.25">
      <c r="B14519">
        <v>15286</v>
      </c>
      <c r="C14519">
        <v>3627</v>
      </c>
      <c r="D14519" s="3">
        <v>0.54799768518518521</v>
      </c>
      <c r="E14519" s="3">
        <f t="shared" si="454"/>
        <v>6.1400462962963032E-2</v>
      </c>
      <c r="F14519">
        <f t="shared" si="455"/>
        <v>88</v>
      </c>
    </row>
    <row r="14520" spans="2:6" x14ac:dyDescent="0.25">
      <c r="B14520">
        <v>15287</v>
      </c>
      <c r="C14520">
        <v>3627</v>
      </c>
      <c r="D14520" s="3">
        <v>0.54799768518518521</v>
      </c>
      <c r="E14520" s="3">
        <f t="shared" si="454"/>
        <v>6.1400462962963032E-2</v>
      </c>
      <c r="F14520">
        <f t="shared" si="455"/>
        <v>88</v>
      </c>
    </row>
    <row r="14521" spans="2:6" x14ac:dyDescent="0.25">
      <c r="B14521">
        <v>15288</v>
      </c>
      <c r="C14521">
        <v>3556</v>
      </c>
      <c r="D14521" s="3">
        <v>0.54800925925925925</v>
      </c>
      <c r="E14521" s="3">
        <f t="shared" si="454"/>
        <v>6.1412037037037071E-2</v>
      </c>
      <c r="F14521">
        <f t="shared" si="455"/>
        <v>88</v>
      </c>
    </row>
    <row r="14522" spans="2:6" x14ac:dyDescent="0.25">
      <c r="B14522">
        <v>15289</v>
      </c>
      <c r="C14522">
        <v>3556</v>
      </c>
      <c r="D14522" s="3">
        <v>0.54800925925925925</v>
      </c>
      <c r="E14522" s="3">
        <f t="shared" si="454"/>
        <v>6.1412037037037071E-2</v>
      </c>
      <c r="F14522">
        <f t="shared" si="455"/>
        <v>88</v>
      </c>
    </row>
    <row r="14523" spans="2:6" x14ac:dyDescent="0.25">
      <c r="B14523">
        <v>15290</v>
      </c>
      <c r="C14523">
        <v>3556</v>
      </c>
      <c r="D14523" s="3">
        <v>0.54800925925925925</v>
      </c>
      <c r="E14523" s="3">
        <f t="shared" si="454"/>
        <v>6.1412037037037071E-2</v>
      </c>
      <c r="F14523">
        <f t="shared" si="455"/>
        <v>88</v>
      </c>
    </row>
    <row r="14524" spans="2:6" x14ac:dyDescent="0.25">
      <c r="B14524">
        <v>15291</v>
      </c>
      <c r="C14524">
        <v>3556</v>
      </c>
      <c r="D14524" s="3">
        <v>0.54800925925925925</v>
      </c>
      <c r="E14524" s="3">
        <f t="shared" si="454"/>
        <v>6.1412037037037071E-2</v>
      </c>
      <c r="F14524">
        <f t="shared" si="455"/>
        <v>88</v>
      </c>
    </row>
    <row r="14525" spans="2:6" x14ac:dyDescent="0.25">
      <c r="B14525">
        <v>15292</v>
      </c>
      <c r="C14525">
        <v>3543</v>
      </c>
      <c r="D14525" s="3">
        <v>0.54800925925925925</v>
      </c>
      <c r="E14525" s="3">
        <f t="shared" si="454"/>
        <v>6.1412037037037071E-2</v>
      </c>
      <c r="F14525">
        <f t="shared" si="455"/>
        <v>88</v>
      </c>
    </row>
    <row r="14526" spans="2:6" x14ac:dyDescent="0.25">
      <c r="B14526">
        <v>15293</v>
      </c>
      <c r="C14526">
        <v>3543</v>
      </c>
      <c r="D14526" s="3">
        <v>0.54800925925925925</v>
      </c>
      <c r="E14526" s="3">
        <f t="shared" si="454"/>
        <v>6.1412037037037071E-2</v>
      </c>
      <c r="F14526">
        <f t="shared" si="455"/>
        <v>88</v>
      </c>
    </row>
    <row r="14527" spans="2:6" x14ac:dyDescent="0.25">
      <c r="B14527">
        <v>15294</v>
      </c>
      <c r="C14527">
        <v>3543</v>
      </c>
      <c r="D14527" s="3">
        <v>0.54800925925925925</v>
      </c>
      <c r="E14527" s="3">
        <f t="shared" si="454"/>
        <v>6.1412037037037071E-2</v>
      </c>
      <c r="F14527">
        <f t="shared" si="455"/>
        <v>88</v>
      </c>
    </row>
    <row r="14528" spans="2:6" x14ac:dyDescent="0.25">
      <c r="B14528">
        <v>15295</v>
      </c>
      <c r="C14528">
        <v>3543</v>
      </c>
      <c r="D14528" s="3">
        <v>0.54800925925925925</v>
      </c>
      <c r="E14528" s="3">
        <f t="shared" si="454"/>
        <v>6.1412037037037071E-2</v>
      </c>
      <c r="F14528">
        <f t="shared" si="455"/>
        <v>88</v>
      </c>
    </row>
    <row r="14529" spans="2:6" x14ac:dyDescent="0.25">
      <c r="B14529">
        <v>15296</v>
      </c>
      <c r="C14529">
        <v>3549</v>
      </c>
      <c r="D14529" s="3">
        <v>0.54800925925925925</v>
      </c>
      <c r="E14529" s="3">
        <f t="shared" si="454"/>
        <v>6.1412037037037071E-2</v>
      </c>
      <c r="F14529">
        <f t="shared" si="455"/>
        <v>88</v>
      </c>
    </row>
    <row r="14530" spans="2:6" x14ac:dyDescent="0.25">
      <c r="B14530">
        <v>15297</v>
      </c>
      <c r="C14530">
        <v>3549</v>
      </c>
      <c r="D14530" s="3">
        <v>0.54800925925925925</v>
      </c>
      <c r="E14530" s="3">
        <f t="shared" ref="E14530:E14593" si="456">D14530-$A$1</f>
        <v>6.1412037037037071E-2</v>
      </c>
      <c r="F14530">
        <f t="shared" ref="F14530:F14593" si="457">(MINUTE(E14530))+60</f>
        <v>88</v>
      </c>
    </row>
    <row r="14531" spans="2:6" x14ac:dyDescent="0.25">
      <c r="B14531">
        <v>15298</v>
      </c>
      <c r="C14531">
        <v>3549</v>
      </c>
      <c r="D14531" s="3">
        <v>0.54802083333333329</v>
      </c>
      <c r="E14531" s="3">
        <f t="shared" si="456"/>
        <v>6.1423611111111109E-2</v>
      </c>
      <c r="F14531">
        <f t="shared" si="457"/>
        <v>88</v>
      </c>
    </row>
    <row r="14532" spans="2:6" x14ac:dyDescent="0.25">
      <c r="B14532">
        <v>15299</v>
      </c>
      <c r="C14532">
        <v>3549</v>
      </c>
      <c r="D14532" s="3">
        <v>0.54802083333333329</v>
      </c>
      <c r="E14532" s="3">
        <f t="shared" si="456"/>
        <v>6.1423611111111109E-2</v>
      </c>
      <c r="F14532">
        <f t="shared" si="457"/>
        <v>88</v>
      </c>
    </row>
    <row r="14533" spans="2:6" x14ac:dyDescent="0.25">
      <c r="B14533">
        <v>15300</v>
      </c>
      <c r="C14533">
        <v>3524</v>
      </c>
      <c r="D14533" s="3">
        <v>0.54802083333333329</v>
      </c>
      <c r="E14533" s="3">
        <f t="shared" si="456"/>
        <v>6.1423611111111109E-2</v>
      </c>
      <c r="F14533">
        <f t="shared" si="457"/>
        <v>88</v>
      </c>
    </row>
    <row r="14534" spans="2:6" x14ac:dyDescent="0.25">
      <c r="B14534">
        <v>15301</v>
      </c>
      <c r="C14534">
        <v>3524</v>
      </c>
      <c r="D14534" s="3">
        <v>0.54802083333333329</v>
      </c>
      <c r="E14534" s="3">
        <f t="shared" si="456"/>
        <v>6.1423611111111109E-2</v>
      </c>
      <c r="F14534">
        <f t="shared" si="457"/>
        <v>88</v>
      </c>
    </row>
    <row r="14535" spans="2:6" x14ac:dyDescent="0.25">
      <c r="B14535">
        <v>15302</v>
      </c>
      <c r="C14535">
        <v>3524</v>
      </c>
      <c r="D14535" s="3">
        <v>0.54802083333333329</v>
      </c>
      <c r="E14535" s="3">
        <f t="shared" si="456"/>
        <v>6.1423611111111109E-2</v>
      </c>
      <c r="F14535">
        <f t="shared" si="457"/>
        <v>88</v>
      </c>
    </row>
    <row r="14536" spans="2:6" x14ac:dyDescent="0.25">
      <c r="B14536">
        <v>15303</v>
      </c>
      <c r="C14536">
        <v>3524</v>
      </c>
      <c r="D14536" s="3">
        <v>0.54802083333333329</v>
      </c>
      <c r="E14536" s="3">
        <f t="shared" si="456"/>
        <v>6.1423611111111109E-2</v>
      </c>
      <c r="F14536">
        <f t="shared" si="457"/>
        <v>88</v>
      </c>
    </row>
    <row r="14537" spans="2:6" x14ac:dyDescent="0.25">
      <c r="B14537">
        <v>15304</v>
      </c>
      <c r="C14537">
        <v>3668</v>
      </c>
      <c r="D14537" s="3">
        <v>0.54802083333333329</v>
      </c>
      <c r="E14537" s="3">
        <f t="shared" si="456"/>
        <v>6.1423611111111109E-2</v>
      </c>
      <c r="F14537">
        <f t="shared" si="457"/>
        <v>88</v>
      </c>
    </row>
    <row r="14538" spans="2:6" x14ac:dyDescent="0.25">
      <c r="B14538">
        <v>15305</v>
      </c>
      <c r="C14538">
        <v>3668</v>
      </c>
      <c r="D14538" s="3">
        <v>0.54802083333333329</v>
      </c>
      <c r="E14538" s="3">
        <f t="shared" si="456"/>
        <v>6.1423611111111109E-2</v>
      </c>
      <c r="F14538">
        <f t="shared" si="457"/>
        <v>88</v>
      </c>
    </row>
    <row r="14539" spans="2:6" x14ac:dyDescent="0.25">
      <c r="B14539">
        <v>15306</v>
      </c>
      <c r="C14539">
        <v>3668</v>
      </c>
      <c r="D14539" s="3">
        <v>0.54802083333333329</v>
      </c>
      <c r="E14539" s="3">
        <f t="shared" si="456"/>
        <v>6.1423611111111109E-2</v>
      </c>
      <c r="F14539">
        <f t="shared" si="457"/>
        <v>88</v>
      </c>
    </row>
    <row r="14540" spans="2:6" x14ac:dyDescent="0.25">
      <c r="B14540">
        <v>15307</v>
      </c>
      <c r="C14540">
        <v>3668</v>
      </c>
      <c r="D14540" s="3">
        <v>0.54802083333333329</v>
      </c>
      <c r="E14540" s="3">
        <f t="shared" si="456"/>
        <v>6.1423611111111109E-2</v>
      </c>
      <c r="F14540">
        <f t="shared" si="457"/>
        <v>88</v>
      </c>
    </row>
    <row r="14541" spans="2:6" x14ac:dyDescent="0.25">
      <c r="B14541">
        <v>15308</v>
      </c>
      <c r="C14541">
        <v>3621</v>
      </c>
      <c r="D14541" s="3">
        <v>0.54802083333333329</v>
      </c>
      <c r="E14541" s="3">
        <f t="shared" si="456"/>
        <v>6.1423611111111109E-2</v>
      </c>
      <c r="F14541">
        <f t="shared" si="457"/>
        <v>88</v>
      </c>
    </row>
    <row r="14542" spans="2:6" x14ac:dyDescent="0.25">
      <c r="B14542">
        <v>15309</v>
      </c>
      <c r="C14542">
        <v>3621</v>
      </c>
      <c r="D14542" s="3">
        <v>0.54802083333333329</v>
      </c>
      <c r="E14542" s="3">
        <f t="shared" si="456"/>
        <v>6.1423611111111109E-2</v>
      </c>
      <c r="F14542">
        <f t="shared" si="457"/>
        <v>88</v>
      </c>
    </row>
    <row r="14543" spans="2:6" x14ac:dyDescent="0.25">
      <c r="B14543">
        <v>15310</v>
      </c>
      <c r="C14543">
        <v>3621</v>
      </c>
      <c r="D14543" s="3">
        <v>0.54802083333333329</v>
      </c>
      <c r="E14543" s="3">
        <f t="shared" si="456"/>
        <v>6.1423611111111109E-2</v>
      </c>
      <c r="F14543">
        <f t="shared" si="457"/>
        <v>88</v>
      </c>
    </row>
    <row r="14544" spans="2:6" x14ac:dyDescent="0.25">
      <c r="B14544">
        <v>15311</v>
      </c>
      <c r="C14544">
        <v>3621</v>
      </c>
      <c r="D14544" s="3">
        <v>0.54802083333333329</v>
      </c>
      <c r="E14544" s="3">
        <f t="shared" si="456"/>
        <v>6.1423611111111109E-2</v>
      </c>
      <c r="F14544">
        <f t="shared" si="457"/>
        <v>88</v>
      </c>
    </row>
    <row r="14545" spans="2:6" x14ac:dyDescent="0.25">
      <c r="B14545">
        <v>15312</v>
      </c>
      <c r="C14545">
        <v>3662</v>
      </c>
      <c r="D14545" s="3">
        <v>0.54803240740740744</v>
      </c>
      <c r="E14545" s="3">
        <f t="shared" si="456"/>
        <v>6.1435185185185259E-2</v>
      </c>
      <c r="F14545">
        <f t="shared" si="457"/>
        <v>88</v>
      </c>
    </row>
    <row r="14546" spans="2:6" x14ac:dyDescent="0.25">
      <c r="B14546">
        <v>15313</v>
      </c>
      <c r="C14546">
        <v>3662</v>
      </c>
      <c r="D14546" s="3">
        <v>0.54803240740740744</v>
      </c>
      <c r="E14546" s="3">
        <f t="shared" si="456"/>
        <v>6.1435185185185259E-2</v>
      </c>
      <c r="F14546">
        <f t="shared" si="457"/>
        <v>88</v>
      </c>
    </row>
    <row r="14547" spans="2:6" x14ac:dyDescent="0.25">
      <c r="B14547">
        <v>15314</v>
      </c>
      <c r="C14547">
        <v>3662</v>
      </c>
      <c r="D14547" s="3">
        <v>0.54803240740740744</v>
      </c>
      <c r="E14547" s="3">
        <f t="shared" si="456"/>
        <v>6.1435185185185259E-2</v>
      </c>
      <c r="F14547">
        <f t="shared" si="457"/>
        <v>88</v>
      </c>
    </row>
    <row r="14548" spans="2:6" x14ac:dyDescent="0.25">
      <c r="B14548">
        <v>15315</v>
      </c>
      <c r="C14548">
        <v>3662</v>
      </c>
      <c r="D14548" s="3">
        <v>0.54803240740740744</v>
      </c>
      <c r="E14548" s="3">
        <f t="shared" si="456"/>
        <v>6.1435185185185259E-2</v>
      </c>
      <c r="F14548">
        <f t="shared" si="457"/>
        <v>88</v>
      </c>
    </row>
    <row r="14549" spans="2:6" x14ac:dyDescent="0.25">
      <c r="B14549">
        <v>15316</v>
      </c>
      <c r="C14549">
        <v>3604</v>
      </c>
      <c r="D14549" s="3">
        <v>0.54804398148148148</v>
      </c>
      <c r="E14549" s="3">
        <f t="shared" si="456"/>
        <v>6.1446759259259298E-2</v>
      </c>
      <c r="F14549">
        <f t="shared" si="457"/>
        <v>88</v>
      </c>
    </row>
    <row r="14550" spans="2:6" x14ac:dyDescent="0.25">
      <c r="B14550">
        <v>15317</v>
      </c>
      <c r="C14550">
        <v>3604</v>
      </c>
      <c r="D14550" s="3">
        <v>0.54804398148148148</v>
      </c>
      <c r="E14550" s="3">
        <f t="shared" si="456"/>
        <v>6.1446759259259298E-2</v>
      </c>
      <c r="F14550">
        <f t="shared" si="457"/>
        <v>88</v>
      </c>
    </row>
    <row r="14551" spans="2:6" x14ac:dyDescent="0.25">
      <c r="B14551">
        <v>15318</v>
      </c>
      <c r="C14551">
        <v>3604</v>
      </c>
      <c r="D14551" s="3">
        <v>0.54804398148148148</v>
      </c>
      <c r="E14551" s="3">
        <f t="shared" si="456"/>
        <v>6.1446759259259298E-2</v>
      </c>
      <c r="F14551">
        <f t="shared" si="457"/>
        <v>88</v>
      </c>
    </row>
    <row r="14552" spans="2:6" x14ac:dyDescent="0.25">
      <c r="B14552">
        <v>15319</v>
      </c>
      <c r="C14552">
        <v>3604</v>
      </c>
      <c r="D14552" s="3">
        <v>0.54804398148148148</v>
      </c>
      <c r="E14552" s="3">
        <f t="shared" si="456"/>
        <v>6.1446759259259298E-2</v>
      </c>
      <c r="F14552">
        <f t="shared" si="457"/>
        <v>88</v>
      </c>
    </row>
    <row r="14553" spans="2:6" x14ac:dyDescent="0.25">
      <c r="B14553">
        <v>15320</v>
      </c>
      <c r="C14553">
        <v>4334</v>
      </c>
      <c r="D14553" s="3">
        <v>0.54804398148148148</v>
      </c>
      <c r="E14553" s="3">
        <f t="shared" si="456"/>
        <v>6.1446759259259298E-2</v>
      </c>
      <c r="F14553">
        <f t="shared" si="457"/>
        <v>88</v>
      </c>
    </row>
    <row r="14554" spans="2:6" x14ac:dyDescent="0.25">
      <c r="B14554">
        <v>15321</v>
      </c>
      <c r="C14554">
        <v>4334</v>
      </c>
      <c r="D14554" s="3">
        <v>0.54804398148148148</v>
      </c>
      <c r="E14554" s="3">
        <f t="shared" si="456"/>
        <v>6.1446759259259298E-2</v>
      </c>
      <c r="F14554">
        <f t="shared" si="457"/>
        <v>88</v>
      </c>
    </row>
    <row r="14555" spans="2:6" x14ac:dyDescent="0.25">
      <c r="B14555">
        <v>15322</v>
      </c>
      <c r="C14555">
        <v>4334</v>
      </c>
      <c r="D14555" s="3">
        <v>0.54804398148148148</v>
      </c>
      <c r="E14555" s="3">
        <f t="shared" si="456"/>
        <v>6.1446759259259298E-2</v>
      </c>
      <c r="F14555">
        <f t="shared" si="457"/>
        <v>88</v>
      </c>
    </row>
    <row r="14556" spans="2:6" x14ac:dyDescent="0.25">
      <c r="B14556">
        <v>15323</v>
      </c>
      <c r="C14556">
        <v>4334</v>
      </c>
      <c r="D14556" s="3">
        <v>0.54804398148148148</v>
      </c>
      <c r="E14556" s="3">
        <f t="shared" si="456"/>
        <v>6.1446759259259298E-2</v>
      </c>
      <c r="F14556">
        <f t="shared" si="457"/>
        <v>88</v>
      </c>
    </row>
    <row r="14557" spans="2:6" x14ac:dyDescent="0.25">
      <c r="B14557">
        <v>15324</v>
      </c>
      <c r="C14557">
        <v>3616</v>
      </c>
      <c r="D14557" s="3">
        <v>0.54804398148148148</v>
      </c>
      <c r="E14557" s="3">
        <f t="shared" si="456"/>
        <v>6.1446759259259298E-2</v>
      </c>
      <c r="F14557">
        <f t="shared" si="457"/>
        <v>88</v>
      </c>
    </row>
    <row r="14558" spans="2:6" x14ac:dyDescent="0.25">
      <c r="B14558">
        <v>15325</v>
      </c>
      <c r="C14558">
        <v>3616</v>
      </c>
      <c r="D14558" s="3">
        <v>0.54804398148148148</v>
      </c>
      <c r="E14558" s="3">
        <f t="shared" si="456"/>
        <v>6.1446759259259298E-2</v>
      </c>
      <c r="F14558">
        <f t="shared" si="457"/>
        <v>88</v>
      </c>
    </row>
    <row r="14559" spans="2:6" x14ac:dyDescent="0.25">
      <c r="B14559">
        <v>15326</v>
      </c>
      <c r="C14559">
        <v>3616</v>
      </c>
      <c r="D14559" s="3">
        <v>0.54804398148148148</v>
      </c>
      <c r="E14559" s="3">
        <f t="shared" si="456"/>
        <v>6.1446759259259298E-2</v>
      </c>
      <c r="F14559">
        <f t="shared" si="457"/>
        <v>88</v>
      </c>
    </row>
    <row r="14560" spans="2:6" x14ac:dyDescent="0.25">
      <c r="B14560">
        <v>15327</v>
      </c>
      <c r="C14560">
        <v>3616</v>
      </c>
      <c r="D14560" s="3">
        <v>0.54804398148148148</v>
      </c>
      <c r="E14560" s="3">
        <f t="shared" si="456"/>
        <v>6.1446759259259298E-2</v>
      </c>
      <c r="F14560">
        <f t="shared" si="457"/>
        <v>88</v>
      </c>
    </row>
    <row r="14561" spans="2:6" x14ac:dyDescent="0.25">
      <c r="B14561">
        <v>15328</v>
      </c>
      <c r="C14561">
        <v>3549</v>
      </c>
      <c r="D14561" s="3">
        <v>0.54805555555555552</v>
      </c>
      <c r="E14561" s="3">
        <f t="shared" si="456"/>
        <v>6.1458333333333337E-2</v>
      </c>
      <c r="F14561">
        <f t="shared" si="457"/>
        <v>88</v>
      </c>
    </row>
    <row r="14562" spans="2:6" x14ac:dyDescent="0.25">
      <c r="B14562">
        <v>15329</v>
      </c>
      <c r="C14562">
        <v>3549</v>
      </c>
      <c r="D14562" s="3">
        <v>0.54805555555555552</v>
      </c>
      <c r="E14562" s="3">
        <f t="shared" si="456"/>
        <v>6.1458333333333337E-2</v>
      </c>
      <c r="F14562">
        <f t="shared" si="457"/>
        <v>88</v>
      </c>
    </row>
    <row r="14563" spans="2:6" x14ac:dyDescent="0.25">
      <c r="B14563">
        <v>15330</v>
      </c>
      <c r="C14563">
        <v>3549</v>
      </c>
      <c r="D14563" s="3">
        <v>0.54805555555555552</v>
      </c>
      <c r="E14563" s="3">
        <f t="shared" si="456"/>
        <v>6.1458333333333337E-2</v>
      </c>
      <c r="F14563">
        <f t="shared" si="457"/>
        <v>88</v>
      </c>
    </row>
    <row r="14564" spans="2:6" x14ac:dyDescent="0.25">
      <c r="B14564">
        <v>15331</v>
      </c>
      <c r="C14564">
        <v>3549</v>
      </c>
      <c r="D14564" s="3">
        <v>0.54805555555555552</v>
      </c>
      <c r="E14564" s="3">
        <f t="shared" si="456"/>
        <v>6.1458333333333337E-2</v>
      </c>
      <c r="F14564">
        <f t="shared" si="457"/>
        <v>88</v>
      </c>
    </row>
    <row r="14565" spans="2:6" x14ac:dyDescent="0.25">
      <c r="B14565">
        <v>15332</v>
      </c>
      <c r="C14565">
        <v>3603</v>
      </c>
      <c r="D14565" s="3">
        <v>0.54805555555555552</v>
      </c>
      <c r="E14565" s="3">
        <f t="shared" si="456"/>
        <v>6.1458333333333337E-2</v>
      </c>
      <c r="F14565">
        <f t="shared" si="457"/>
        <v>88</v>
      </c>
    </row>
    <row r="14566" spans="2:6" x14ac:dyDescent="0.25">
      <c r="B14566">
        <v>15333</v>
      </c>
      <c r="C14566">
        <v>3603</v>
      </c>
      <c r="D14566" s="3">
        <v>0.54805555555555552</v>
      </c>
      <c r="E14566" s="3">
        <f t="shared" si="456"/>
        <v>6.1458333333333337E-2</v>
      </c>
      <c r="F14566">
        <f t="shared" si="457"/>
        <v>88</v>
      </c>
    </row>
    <row r="14567" spans="2:6" x14ac:dyDescent="0.25">
      <c r="B14567">
        <v>15334</v>
      </c>
      <c r="C14567">
        <v>3603</v>
      </c>
      <c r="D14567" s="3">
        <v>0.54805555555555552</v>
      </c>
      <c r="E14567" s="3">
        <f t="shared" si="456"/>
        <v>6.1458333333333337E-2</v>
      </c>
      <c r="F14567">
        <f t="shared" si="457"/>
        <v>88</v>
      </c>
    </row>
    <row r="14568" spans="2:6" x14ac:dyDescent="0.25">
      <c r="B14568">
        <v>15335</v>
      </c>
      <c r="C14568">
        <v>3603</v>
      </c>
      <c r="D14568" s="3">
        <v>0.54805555555555552</v>
      </c>
      <c r="E14568" s="3">
        <f t="shared" si="456"/>
        <v>6.1458333333333337E-2</v>
      </c>
      <c r="F14568">
        <f t="shared" si="457"/>
        <v>88</v>
      </c>
    </row>
    <row r="14569" spans="2:6" x14ac:dyDescent="0.25">
      <c r="B14569">
        <v>15336</v>
      </c>
      <c r="C14569">
        <v>3588</v>
      </c>
      <c r="D14569" s="3">
        <v>0.54805555555555552</v>
      </c>
      <c r="E14569" s="3">
        <f t="shared" si="456"/>
        <v>6.1458333333333337E-2</v>
      </c>
      <c r="F14569">
        <f t="shared" si="457"/>
        <v>88</v>
      </c>
    </row>
    <row r="14570" spans="2:6" x14ac:dyDescent="0.25">
      <c r="B14570">
        <v>15337</v>
      </c>
      <c r="C14570">
        <v>3588</v>
      </c>
      <c r="D14570" s="3">
        <v>0.54805555555555552</v>
      </c>
      <c r="E14570" s="3">
        <f t="shared" si="456"/>
        <v>6.1458333333333337E-2</v>
      </c>
      <c r="F14570">
        <f t="shared" si="457"/>
        <v>88</v>
      </c>
    </row>
    <row r="14571" spans="2:6" x14ac:dyDescent="0.25">
      <c r="B14571">
        <v>15338</v>
      </c>
      <c r="C14571">
        <v>3588</v>
      </c>
      <c r="D14571" s="3">
        <v>0.54805555555555552</v>
      </c>
      <c r="E14571" s="3">
        <f t="shared" si="456"/>
        <v>6.1458333333333337E-2</v>
      </c>
      <c r="F14571">
        <f t="shared" si="457"/>
        <v>88</v>
      </c>
    </row>
    <row r="14572" spans="2:6" x14ac:dyDescent="0.25">
      <c r="B14572">
        <v>15339</v>
      </c>
      <c r="C14572">
        <v>3588</v>
      </c>
      <c r="D14572" s="3">
        <v>0.54805555555555552</v>
      </c>
      <c r="E14572" s="3">
        <f t="shared" si="456"/>
        <v>6.1458333333333337E-2</v>
      </c>
      <c r="F14572">
        <f t="shared" si="457"/>
        <v>88</v>
      </c>
    </row>
    <row r="14573" spans="2:6" x14ac:dyDescent="0.25">
      <c r="B14573">
        <v>15340</v>
      </c>
      <c r="C14573">
        <v>3634</v>
      </c>
      <c r="D14573" s="3">
        <v>0.54805555555555552</v>
      </c>
      <c r="E14573" s="3">
        <f t="shared" si="456"/>
        <v>6.1458333333333337E-2</v>
      </c>
      <c r="F14573">
        <f t="shared" si="457"/>
        <v>88</v>
      </c>
    </row>
    <row r="14574" spans="2:6" x14ac:dyDescent="0.25">
      <c r="B14574">
        <v>15341</v>
      </c>
      <c r="C14574">
        <v>3634</v>
      </c>
      <c r="D14574" s="3">
        <v>0.54805555555555552</v>
      </c>
      <c r="E14574" s="3">
        <f t="shared" si="456"/>
        <v>6.1458333333333337E-2</v>
      </c>
      <c r="F14574">
        <f t="shared" si="457"/>
        <v>88</v>
      </c>
    </row>
    <row r="14575" spans="2:6" x14ac:dyDescent="0.25">
      <c r="B14575">
        <v>15342</v>
      </c>
      <c r="C14575">
        <v>3634</v>
      </c>
      <c r="D14575" s="3">
        <v>0.54806712962962967</v>
      </c>
      <c r="E14575" s="3">
        <f t="shared" si="456"/>
        <v>6.1469907407407487E-2</v>
      </c>
      <c r="F14575">
        <f t="shared" si="457"/>
        <v>88</v>
      </c>
    </row>
    <row r="14576" spans="2:6" x14ac:dyDescent="0.25">
      <c r="B14576">
        <v>15343</v>
      </c>
      <c r="C14576">
        <v>3634</v>
      </c>
      <c r="D14576" s="3">
        <v>0.54806712962962967</v>
      </c>
      <c r="E14576" s="3">
        <f t="shared" si="456"/>
        <v>6.1469907407407487E-2</v>
      </c>
      <c r="F14576">
        <f t="shared" si="457"/>
        <v>88</v>
      </c>
    </row>
    <row r="14577" spans="2:6" x14ac:dyDescent="0.25">
      <c r="B14577">
        <v>15344</v>
      </c>
      <c r="C14577">
        <v>3653</v>
      </c>
      <c r="D14577" s="3">
        <v>0.54806712962962967</v>
      </c>
      <c r="E14577" s="3">
        <f t="shared" si="456"/>
        <v>6.1469907407407487E-2</v>
      </c>
      <c r="F14577">
        <f t="shared" si="457"/>
        <v>88</v>
      </c>
    </row>
    <row r="14578" spans="2:6" x14ac:dyDescent="0.25">
      <c r="B14578">
        <v>15345</v>
      </c>
      <c r="C14578">
        <v>3653</v>
      </c>
      <c r="D14578" s="3">
        <v>0.54806712962962967</v>
      </c>
      <c r="E14578" s="3">
        <f t="shared" si="456"/>
        <v>6.1469907407407487E-2</v>
      </c>
      <c r="F14578">
        <f t="shared" si="457"/>
        <v>88</v>
      </c>
    </row>
    <row r="14579" spans="2:6" x14ac:dyDescent="0.25">
      <c r="B14579">
        <v>15346</v>
      </c>
      <c r="C14579">
        <v>3653</v>
      </c>
      <c r="D14579" s="3">
        <v>0.54806712962962967</v>
      </c>
      <c r="E14579" s="3">
        <f t="shared" si="456"/>
        <v>6.1469907407407487E-2</v>
      </c>
      <c r="F14579">
        <f t="shared" si="457"/>
        <v>88</v>
      </c>
    </row>
    <row r="14580" spans="2:6" x14ac:dyDescent="0.25">
      <c r="B14580">
        <v>15347</v>
      </c>
      <c r="C14580">
        <v>3653</v>
      </c>
      <c r="D14580" s="3">
        <v>0.54806712962962967</v>
      </c>
      <c r="E14580" s="3">
        <f t="shared" si="456"/>
        <v>6.1469907407407487E-2</v>
      </c>
      <c r="F14580">
        <f t="shared" si="457"/>
        <v>88</v>
      </c>
    </row>
    <row r="14581" spans="2:6" x14ac:dyDescent="0.25">
      <c r="B14581">
        <v>15348</v>
      </c>
      <c r="C14581">
        <v>3643</v>
      </c>
      <c r="D14581" s="3">
        <v>0.54806712962962967</v>
      </c>
      <c r="E14581" s="3">
        <f t="shared" si="456"/>
        <v>6.1469907407407487E-2</v>
      </c>
      <c r="F14581">
        <f t="shared" si="457"/>
        <v>88</v>
      </c>
    </row>
    <row r="14582" spans="2:6" x14ac:dyDescent="0.25">
      <c r="B14582">
        <v>15349</v>
      </c>
      <c r="C14582">
        <v>3643</v>
      </c>
      <c r="D14582" s="3">
        <v>0.54806712962962967</v>
      </c>
      <c r="E14582" s="3">
        <f t="shared" si="456"/>
        <v>6.1469907407407487E-2</v>
      </c>
      <c r="F14582">
        <f t="shared" si="457"/>
        <v>88</v>
      </c>
    </row>
    <row r="14583" spans="2:6" x14ac:dyDescent="0.25">
      <c r="B14583">
        <v>15350</v>
      </c>
      <c r="C14583">
        <v>3643</v>
      </c>
      <c r="D14583" s="3">
        <v>0.54806712962962967</v>
      </c>
      <c r="E14583" s="3">
        <f t="shared" si="456"/>
        <v>6.1469907407407487E-2</v>
      </c>
      <c r="F14583">
        <f t="shared" si="457"/>
        <v>88</v>
      </c>
    </row>
    <row r="14584" spans="2:6" x14ac:dyDescent="0.25">
      <c r="B14584">
        <v>15351</v>
      </c>
      <c r="C14584">
        <v>3643</v>
      </c>
      <c r="D14584" s="3">
        <v>0.54806712962962967</v>
      </c>
      <c r="E14584" s="3">
        <f t="shared" si="456"/>
        <v>6.1469907407407487E-2</v>
      </c>
      <c r="F14584">
        <f t="shared" si="457"/>
        <v>88</v>
      </c>
    </row>
    <row r="14585" spans="2:6" x14ac:dyDescent="0.25">
      <c r="B14585">
        <v>15352</v>
      </c>
      <c r="C14585">
        <v>3639</v>
      </c>
      <c r="D14585" s="3">
        <v>0.54806712962962967</v>
      </c>
      <c r="E14585" s="3">
        <f t="shared" si="456"/>
        <v>6.1469907407407487E-2</v>
      </c>
      <c r="F14585">
        <f t="shared" si="457"/>
        <v>88</v>
      </c>
    </row>
    <row r="14586" spans="2:6" x14ac:dyDescent="0.25">
      <c r="B14586">
        <v>15353</v>
      </c>
      <c r="C14586">
        <v>3639</v>
      </c>
      <c r="D14586" s="3">
        <v>0.54806712962962967</v>
      </c>
      <c r="E14586" s="3">
        <f t="shared" si="456"/>
        <v>6.1469907407407487E-2</v>
      </c>
      <c r="F14586">
        <f t="shared" si="457"/>
        <v>88</v>
      </c>
    </row>
    <row r="14587" spans="2:6" x14ac:dyDescent="0.25">
      <c r="B14587">
        <v>15354</v>
      </c>
      <c r="C14587">
        <v>3639</v>
      </c>
      <c r="D14587" s="3">
        <v>0.54806712962962967</v>
      </c>
      <c r="E14587" s="3">
        <f t="shared" si="456"/>
        <v>6.1469907407407487E-2</v>
      </c>
      <c r="F14587">
        <f t="shared" si="457"/>
        <v>88</v>
      </c>
    </row>
    <row r="14588" spans="2:6" x14ac:dyDescent="0.25">
      <c r="B14588">
        <v>15355</v>
      </c>
      <c r="C14588">
        <v>3639</v>
      </c>
      <c r="D14588" s="3">
        <v>0.54806712962962967</v>
      </c>
      <c r="E14588" s="3">
        <f t="shared" si="456"/>
        <v>6.1469907407407487E-2</v>
      </c>
      <c r="F14588">
        <f t="shared" si="457"/>
        <v>88</v>
      </c>
    </row>
    <row r="14589" spans="2:6" x14ac:dyDescent="0.25">
      <c r="B14589">
        <v>15356</v>
      </c>
      <c r="C14589">
        <v>3643</v>
      </c>
      <c r="D14589" s="3">
        <v>0.54807870370370371</v>
      </c>
      <c r="E14589" s="3">
        <f t="shared" si="456"/>
        <v>6.1481481481481526E-2</v>
      </c>
      <c r="F14589">
        <f t="shared" si="457"/>
        <v>88</v>
      </c>
    </row>
    <row r="14590" spans="2:6" x14ac:dyDescent="0.25">
      <c r="B14590">
        <v>15357</v>
      </c>
      <c r="C14590">
        <v>3643</v>
      </c>
      <c r="D14590" s="3">
        <v>0.54807870370370371</v>
      </c>
      <c r="E14590" s="3">
        <f t="shared" si="456"/>
        <v>6.1481481481481526E-2</v>
      </c>
      <c r="F14590">
        <f t="shared" si="457"/>
        <v>88</v>
      </c>
    </row>
    <row r="14591" spans="2:6" x14ac:dyDescent="0.25">
      <c r="B14591">
        <v>15358</v>
      </c>
      <c r="C14591">
        <v>3643</v>
      </c>
      <c r="D14591" s="3">
        <v>0.54807870370370371</v>
      </c>
      <c r="E14591" s="3">
        <f t="shared" si="456"/>
        <v>6.1481481481481526E-2</v>
      </c>
      <c r="F14591">
        <f t="shared" si="457"/>
        <v>88</v>
      </c>
    </row>
    <row r="14592" spans="2:6" x14ac:dyDescent="0.25">
      <c r="B14592">
        <v>15359</v>
      </c>
      <c r="C14592">
        <v>3643</v>
      </c>
      <c r="D14592" s="3">
        <v>0.54807870370370371</v>
      </c>
      <c r="E14592" s="3">
        <f t="shared" si="456"/>
        <v>6.1481481481481526E-2</v>
      </c>
      <c r="F14592">
        <f t="shared" si="457"/>
        <v>88</v>
      </c>
    </row>
    <row r="14593" spans="2:6" x14ac:dyDescent="0.25">
      <c r="B14593">
        <v>15360</v>
      </c>
      <c r="C14593">
        <v>3673</v>
      </c>
      <c r="D14593" s="3">
        <v>0.54807870370370371</v>
      </c>
      <c r="E14593" s="3">
        <f t="shared" si="456"/>
        <v>6.1481481481481526E-2</v>
      </c>
      <c r="F14593">
        <f t="shared" si="457"/>
        <v>88</v>
      </c>
    </row>
    <row r="14594" spans="2:6" x14ac:dyDescent="0.25">
      <c r="B14594">
        <v>15361</v>
      </c>
      <c r="C14594">
        <v>3673</v>
      </c>
      <c r="D14594" s="3">
        <v>0.54807870370370371</v>
      </c>
      <c r="E14594" s="3">
        <f t="shared" ref="E14594:E14657" si="458">D14594-$A$1</f>
        <v>6.1481481481481526E-2</v>
      </c>
      <c r="F14594">
        <f t="shared" ref="F14594:F14657" si="459">(MINUTE(E14594))+60</f>
        <v>88</v>
      </c>
    </row>
    <row r="14595" spans="2:6" x14ac:dyDescent="0.25">
      <c r="B14595">
        <v>15362</v>
      </c>
      <c r="C14595">
        <v>3673</v>
      </c>
      <c r="D14595" s="3">
        <v>0.54807870370370371</v>
      </c>
      <c r="E14595" s="3">
        <f t="shared" si="458"/>
        <v>6.1481481481481526E-2</v>
      </c>
      <c r="F14595">
        <f t="shared" si="459"/>
        <v>88</v>
      </c>
    </row>
    <row r="14596" spans="2:6" x14ac:dyDescent="0.25">
      <c r="B14596">
        <v>15363</v>
      </c>
      <c r="C14596">
        <v>3673</v>
      </c>
      <c r="D14596" s="3">
        <v>0.54807870370370371</v>
      </c>
      <c r="E14596" s="3">
        <f t="shared" si="458"/>
        <v>6.1481481481481526E-2</v>
      </c>
      <c r="F14596">
        <f t="shared" si="459"/>
        <v>88</v>
      </c>
    </row>
    <row r="14597" spans="2:6" x14ac:dyDescent="0.25">
      <c r="B14597">
        <v>15364</v>
      </c>
      <c r="C14597">
        <v>3607</v>
      </c>
      <c r="D14597" s="3">
        <v>0.54807870370370371</v>
      </c>
      <c r="E14597" s="3">
        <f t="shared" si="458"/>
        <v>6.1481481481481526E-2</v>
      </c>
      <c r="F14597">
        <f t="shared" si="459"/>
        <v>88</v>
      </c>
    </row>
    <row r="14598" spans="2:6" x14ac:dyDescent="0.25">
      <c r="B14598">
        <v>15365</v>
      </c>
      <c r="C14598">
        <v>3607</v>
      </c>
      <c r="D14598" s="3">
        <v>0.54807870370370371</v>
      </c>
      <c r="E14598" s="3">
        <f t="shared" si="458"/>
        <v>6.1481481481481526E-2</v>
      </c>
      <c r="F14598">
        <f t="shared" si="459"/>
        <v>88</v>
      </c>
    </row>
    <row r="14599" spans="2:6" x14ac:dyDescent="0.25">
      <c r="B14599">
        <v>15366</v>
      </c>
      <c r="C14599">
        <v>3607</v>
      </c>
      <c r="D14599" s="3">
        <v>0.54807870370370371</v>
      </c>
      <c r="E14599" s="3">
        <f t="shared" si="458"/>
        <v>6.1481481481481526E-2</v>
      </c>
      <c r="F14599">
        <f t="shared" si="459"/>
        <v>88</v>
      </c>
    </row>
    <row r="14600" spans="2:6" x14ac:dyDescent="0.25">
      <c r="B14600">
        <v>15367</v>
      </c>
      <c r="C14600">
        <v>3607</v>
      </c>
      <c r="D14600" s="3">
        <v>0.54807870370370371</v>
      </c>
      <c r="E14600" s="3">
        <f t="shared" si="458"/>
        <v>6.1481481481481526E-2</v>
      </c>
      <c r="F14600">
        <f t="shared" si="459"/>
        <v>88</v>
      </c>
    </row>
    <row r="14601" spans="2:6" x14ac:dyDescent="0.25">
      <c r="B14601">
        <v>15368</v>
      </c>
      <c r="C14601">
        <v>3668</v>
      </c>
      <c r="D14601" s="3">
        <v>0.54807870370370371</v>
      </c>
      <c r="E14601" s="3">
        <f t="shared" si="458"/>
        <v>6.1481481481481526E-2</v>
      </c>
      <c r="F14601">
        <f t="shared" si="459"/>
        <v>88</v>
      </c>
    </row>
    <row r="14602" spans="2:6" x14ac:dyDescent="0.25">
      <c r="B14602">
        <v>15369</v>
      </c>
      <c r="C14602">
        <v>3668</v>
      </c>
      <c r="D14602" s="3">
        <v>0.54807870370370371</v>
      </c>
      <c r="E14602" s="3">
        <f t="shared" si="458"/>
        <v>6.1481481481481526E-2</v>
      </c>
      <c r="F14602">
        <f t="shared" si="459"/>
        <v>88</v>
      </c>
    </row>
    <row r="14603" spans="2:6" x14ac:dyDescent="0.25">
      <c r="B14603">
        <v>15370</v>
      </c>
      <c r="C14603">
        <v>3668</v>
      </c>
      <c r="D14603" s="3">
        <v>0.54807870370370371</v>
      </c>
      <c r="E14603" s="3">
        <f t="shared" si="458"/>
        <v>6.1481481481481526E-2</v>
      </c>
      <c r="F14603">
        <f t="shared" si="459"/>
        <v>88</v>
      </c>
    </row>
    <row r="14604" spans="2:6" x14ac:dyDescent="0.25">
      <c r="B14604">
        <v>15371</v>
      </c>
      <c r="C14604">
        <v>3668</v>
      </c>
      <c r="D14604" s="3">
        <v>0.54807870370370371</v>
      </c>
      <c r="E14604" s="3">
        <f t="shared" si="458"/>
        <v>6.1481481481481526E-2</v>
      </c>
      <c r="F14604">
        <f t="shared" si="459"/>
        <v>88</v>
      </c>
    </row>
    <row r="14605" spans="2:6" x14ac:dyDescent="0.25">
      <c r="B14605">
        <v>15372</v>
      </c>
      <c r="C14605">
        <v>3621</v>
      </c>
      <c r="D14605" s="3">
        <v>0.54809027777777775</v>
      </c>
      <c r="E14605" s="3">
        <f t="shared" si="458"/>
        <v>6.1493055555555565E-2</v>
      </c>
      <c r="F14605">
        <f t="shared" si="459"/>
        <v>88</v>
      </c>
    </row>
    <row r="14606" spans="2:6" x14ac:dyDescent="0.25">
      <c r="B14606">
        <v>15373</v>
      </c>
      <c r="C14606">
        <v>3621</v>
      </c>
      <c r="D14606" s="3">
        <v>0.54809027777777775</v>
      </c>
      <c r="E14606" s="3">
        <f t="shared" si="458"/>
        <v>6.1493055555555565E-2</v>
      </c>
      <c r="F14606">
        <f t="shared" si="459"/>
        <v>88</v>
      </c>
    </row>
    <row r="14607" spans="2:6" x14ac:dyDescent="0.25">
      <c r="B14607">
        <v>15374</v>
      </c>
      <c r="C14607">
        <v>3621</v>
      </c>
      <c r="D14607" s="3">
        <v>0.54809027777777775</v>
      </c>
      <c r="E14607" s="3">
        <f t="shared" si="458"/>
        <v>6.1493055555555565E-2</v>
      </c>
      <c r="F14607">
        <f t="shared" si="459"/>
        <v>88</v>
      </c>
    </row>
    <row r="14608" spans="2:6" x14ac:dyDescent="0.25">
      <c r="B14608">
        <v>15375</v>
      </c>
      <c r="C14608">
        <v>3621</v>
      </c>
      <c r="D14608" s="3">
        <v>0.54809027777777775</v>
      </c>
      <c r="E14608" s="3">
        <f t="shared" si="458"/>
        <v>6.1493055555555565E-2</v>
      </c>
      <c r="F14608">
        <f t="shared" si="459"/>
        <v>88</v>
      </c>
    </row>
    <row r="14609" spans="2:6" x14ac:dyDescent="0.25">
      <c r="B14609">
        <v>15376</v>
      </c>
      <c r="C14609">
        <v>3632</v>
      </c>
      <c r="D14609" s="3">
        <v>0.54809027777777775</v>
      </c>
      <c r="E14609" s="3">
        <f t="shared" si="458"/>
        <v>6.1493055555555565E-2</v>
      </c>
      <c r="F14609">
        <f t="shared" si="459"/>
        <v>88</v>
      </c>
    </row>
    <row r="14610" spans="2:6" x14ac:dyDescent="0.25">
      <c r="B14610">
        <v>15377</v>
      </c>
      <c r="C14610">
        <v>3632</v>
      </c>
      <c r="D14610" s="3">
        <v>0.54809027777777775</v>
      </c>
      <c r="E14610" s="3">
        <f t="shared" si="458"/>
        <v>6.1493055555555565E-2</v>
      </c>
      <c r="F14610">
        <f t="shared" si="459"/>
        <v>88</v>
      </c>
    </row>
    <row r="14611" spans="2:6" x14ac:dyDescent="0.25">
      <c r="B14611">
        <v>15378</v>
      </c>
      <c r="C14611">
        <v>3632</v>
      </c>
      <c r="D14611" s="3">
        <v>0.54809027777777775</v>
      </c>
      <c r="E14611" s="3">
        <f t="shared" si="458"/>
        <v>6.1493055555555565E-2</v>
      </c>
      <c r="F14611">
        <f t="shared" si="459"/>
        <v>88</v>
      </c>
    </row>
    <row r="14612" spans="2:6" x14ac:dyDescent="0.25">
      <c r="B14612">
        <v>15379</v>
      </c>
      <c r="C14612">
        <v>3632</v>
      </c>
      <c r="D14612" s="3">
        <v>0.54809027777777775</v>
      </c>
      <c r="E14612" s="3">
        <f t="shared" si="458"/>
        <v>6.1493055555555565E-2</v>
      </c>
      <c r="F14612">
        <f t="shared" si="459"/>
        <v>88</v>
      </c>
    </row>
    <row r="14613" spans="2:6" x14ac:dyDescent="0.25">
      <c r="B14613">
        <v>15380</v>
      </c>
      <c r="C14613">
        <v>3540</v>
      </c>
      <c r="D14613" s="3">
        <v>0.54809027777777775</v>
      </c>
      <c r="E14613" s="3">
        <f t="shared" si="458"/>
        <v>6.1493055555555565E-2</v>
      </c>
      <c r="F14613">
        <f t="shared" si="459"/>
        <v>88</v>
      </c>
    </row>
    <row r="14614" spans="2:6" x14ac:dyDescent="0.25">
      <c r="B14614">
        <v>15381</v>
      </c>
      <c r="C14614">
        <v>3540</v>
      </c>
      <c r="D14614" s="3">
        <v>0.54809027777777775</v>
      </c>
      <c r="E14614" s="3">
        <f t="shared" si="458"/>
        <v>6.1493055555555565E-2</v>
      </c>
      <c r="F14614">
        <f t="shared" si="459"/>
        <v>88</v>
      </c>
    </row>
    <row r="14615" spans="2:6" x14ac:dyDescent="0.25">
      <c r="B14615">
        <v>15382</v>
      </c>
      <c r="C14615">
        <v>3540</v>
      </c>
      <c r="D14615" s="3">
        <v>0.54809027777777775</v>
      </c>
      <c r="E14615" s="3">
        <f t="shared" si="458"/>
        <v>6.1493055555555565E-2</v>
      </c>
      <c r="F14615">
        <f t="shared" si="459"/>
        <v>88</v>
      </c>
    </row>
    <row r="14616" spans="2:6" x14ac:dyDescent="0.25">
      <c r="B14616">
        <v>15383</v>
      </c>
      <c r="C14616">
        <v>3540</v>
      </c>
      <c r="D14616" s="3">
        <v>0.54809027777777775</v>
      </c>
      <c r="E14616" s="3">
        <f t="shared" si="458"/>
        <v>6.1493055555555565E-2</v>
      </c>
      <c r="F14616">
        <f t="shared" si="459"/>
        <v>88</v>
      </c>
    </row>
    <row r="14617" spans="2:6" x14ac:dyDescent="0.25">
      <c r="B14617">
        <v>15384</v>
      </c>
      <c r="C14617">
        <v>3540</v>
      </c>
      <c r="D14617" s="3">
        <v>0.54810185185185178</v>
      </c>
      <c r="E14617" s="3">
        <f t="shared" si="458"/>
        <v>6.1504629629629604E-2</v>
      </c>
      <c r="F14617">
        <f t="shared" si="459"/>
        <v>88</v>
      </c>
    </row>
    <row r="14618" spans="2:6" x14ac:dyDescent="0.25">
      <c r="B14618">
        <v>15385</v>
      </c>
      <c r="C14618">
        <v>3540</v>
      </c>
      <c r="D14618" s="3">
        <v>0.54810185185185178</v>
      </c>
      <c r="E14618" s="3">
        <f t="shared" si="458"/>
        <v>6.1504629629629604E-2</v>
      </c>
      <c r="F14618">
        <f t="shared" si="459"/>
        <v>88</v>
      </c>
    </row>
    <row r="14619" spans="2:6" x14ac:dyDescent="0.25">
      <c r="B14619">
        <v>15386</v>
      </c>
      <c r="C14619">
        <v>3540</v>
      </c>
      <c r="D14619" s="3">
        <v>0.54810185185185178</v>
      </c>
      <c r="E14619" s="3">
        <f t="shared" si="458"/>
        <v>6.1504629629629604E-2</v>
      </c>
      <c r="F14619">
        <f t="shared" si="459"/>
        <v>88</v>
      </c>
    </row>
    <row r="14620" spans="2:6" x14ac:dyDescent="0.25">
      <c r="B14620">
        <v>15387</v>
      </c>
      <c r="C14620">
        <v>3540</v>
      </c>
      <c r="D14620" s="3">
        <v>0.54810185185185178</v>
      </c>
      <c r="E14620" s="3">
        <f t="shared" si="458"/>
        <v>6.1504629629629604E-2</v>
      </c>
      <c r="F14620">
        <f t="shared" si="459"/>
        <v>88</v>
      </c>
    </row>
    <row r="14621" spans="2:6" x14ac:dyDescent="0.25">
      <c r="B14621">
        <v>15388</v>
      </c>
      <c r="C14621">
        <v>3578</v>
      </c>
      <c r="D14621" s="3">
        <v>0.54810185185185178</v>
      </c>
      <c r="E14621" s="3">
        <f t="shared" si="458"/>
        <v>6.1504629629629604E-2</v>
      </c>
      <c r="F14621">
        <f t="shared" si="459"/>
        <v>88</v>
      </c>
    </row>
    <row r="14622" spans="2:6" x14ac:dyDescent="0.25">
      <c r="B14622">
        <v>15389</v>
      </c>
      <c r="C14622">
        <v>3578</v>
      </c>
      <c r="D14622" s="3">
        <v>0.54810185185185178</v>
      </c>
      <c r="E14622" s="3">
        <f t="shared" si="458"/>
        <v>6.1504629629629604E-2</v>
      </c>
      <c r="F14622">
        <f t="shared" si="459"/>
        <v>88</v>
      </c>
    </row>
    <row r="14623" spans="2:6" x14ac:dyDescent="0.25">
      <c r="B14623">
        <v>15390</v>
      </c>
      <c r="C14623">
        <v>3578</v>
      </c>
      <c r="D14623" s="3">
        <v>0.54810185185185178</v>
      </c>
      <c r="E14623" s="3">
        <f t="shared" si="458"/>
        <v>6.1504629629629604E-2</v>
      </c>
      <c r="F14623">
        <f t="shared" si="459"/>
        <v>88</v>
      </c>
    </row>
    <row r="14624" spans="2:6" x14ac:dyDescent="0.25">
      <c r="B14624">
        <v>15391</v>
      </c>
      <c r="C14624">
        <v>3578</v>
      </c>
      <c r="D14624" s="3">
        <v>0.54810185185185178</v>
      </c>
      <c r="E14624" s="3">
        <f t="shared" si="458"/>
        <v>6.1504629629629604E-2</v>
      </c>
      <c r="F14624">
        <f t="shared" si="459"/>
        <v>88</v>
      </c>
    </row>
    <row r="14625" spans="2:6" x14ac:dyDescent="0.25">
      <c r="B14625">
        <v>15392</v>
      </c>
      <c r="C14625">
        <v>3515</v>
      </c>
      <c r="D14625" s="3">
        <v>0.54810185185185178</v>
      </c>
      <c r="E14625" s="3">
        <f t="shared" si="458"/>
        <v>6.1504629629629604E-2</v>
      </c>
      <c r="F14625">
        <f t="shared" si="459"/>
        <v>88</v>
      </c>
    </row>
    <row r="14626" spans="2:6" x14ac:dyDescent="0.25">
      <c r="B14626">
        <v>15393</v>
      </c>
      <c r="C14626">
        <v>3515</v>
      </c>
      <c r="D14626" s="3">
        <v>0.54810185185185178</v>
      </c>
      <c r="E14626" s="3">
        <f t="shared" si="458"/>
        <v>6.1504629629629604E-2</v>
      </c>
      <c r="F14626">
        <f t="shared" si="459"/>
        <v>88</v>
      </c>
    </row>
    <row r="14627" spans="2:6" x14ac:dyDescent="0.25">
      <c r="B14627">
        <v>15394</v>
      </c>
      <c r="C14627">
        <v>3515</v>
      </c>
      <c r="D14627" s="3">
        <v>0.54810185185185178</v>
      </c>
      <c r="E14627" s="3">
        <f t="shared" si="458"/>
        <v>6.1504629629629604E-2</v>
      </c>
      <c r="F14627">
        <f t="shared" si="459"/>
        <v>88</v>
      </c>
    </row>
    <row r="14628" spans="2:6" x14ac:dyDescent="0.25">
      <c r="B14628">
        <v>15395</v>
      </c>
      <c r="C14628">
        <v>3515</v>
      </c>
      <c r="D14628" s="3">
        <v>0.54810185185185178</v>
      </c>
      <c r="E14628" s="3">
        <f t="shared" si="458"/>
        <v>6.1504629629629604E-2</v>
      </c>
      <c r="F14628">
        <f t="shared" si="459"/>
        <v>88</v>
      </c>
    </row>
    <row r="14629" spans="2:6" x14ac:dyDescent="0.25">
      <c r="B14629">
        <v>15396</v>
      </c>
      <c r="C14629">
        <v>3571</v>
      </c>
      <c r="D14629" s="3">
        <v>0.54811342592592593</v>
      </c>
      <c r="E14629" s="3">
        <f t="shared" si="458"/>
        <v>6.1516203703703753E-2</v>
      </c>
      <c r="F14629">
        <f t="shared" si="459"/>
        <v>88</v>
      </c>
    </row>
    <row r="14630" spans="2:6" x14ac:dyDescent="0.25">
      <c r="B14630">
        <v>15397</v>
      </c>
      <c r="C14630">
        <v>3571</v>
      </c>
      <c r="D14630" s="3">
        <v>0.54811342592592593</v>
      </c>
      <c r="E14630" s="3">
        <f t="shared" si="458"/>
        <v>6.1516203703703753E-2</v>
      </c>
      <c r="F14630">
        <f t="shared" si="459"/>
        <v>88</v>
      </c>
    </row>
    <row r="14631" spans="2:6" x14ac:dyDescent="0.25">
      <c r="B14631">
        <v>15398</v>
      </c>
      <c r="C14631">
        <v>3571</v>
      </c>
      <c r="D14631" s="3">
        <v>0.54811342592592593</v>
      </c>
      <c r="E14631" s="3">
        <f t="shared" si="458"/>
        <v>6.1516203703703753E-2</v>
      </c>
      <c r="F14631">
        <f t="shared" si="459"/>
        <v>88</v>
      </c>
    </row>
    <row r="14632" spans="2:6" x14ac:dyDescent="0.25">
      <c r="B14632">
        <v>15399</v>
      </c>
      <c r="C14632">
        <v>3571</v>
      </c>
      <c r="D14632" s="3">
        <v>0.54811342592592593</v>
      </c>
      <c r="E14632" s="3">
        <f t="shared" si="458"/>
        <v>6.1516203703703753E-2</v>
      </c>
      <c r="F14632">
        <f t="shared" si="459"/>
        <v>88</v>
      </c>
    </row>
    <row r="14633" spans="2:6" x14ac:dyDescent="0.25">
      <c r="B14633">
        <v>15400</v>
      </c>
      <c r="C14633">
        <v>3636</v>
      </c>
      <c r="D14633" s="3">
        <v>0.54812499999999997</v>
      </c>
      <c r="E14633" s="3">
        <f t="shared" si="458"/>
        <v>6.1527777777777792E-2</v>
      </c>
      <c r="F14633">
        <f t="shared" si="459"/>
        <v>88</v>
      </c>
    </row>
    <row r="14634" spans="2:6" x14ac:dyDescent="0.25">
      <c r="B14634">
        <v>15401</v>
      </c>
      <c r="C14634">
        <v>3636</v>
      </c>
      <c r="D14634" s="3">
        <v>0.54812499999999997</v>
      </c>
      <c r="E14634" s="3">
        <f t="shared" si="458"/>
        <v>6.1527777777777792E-2</v>
      </c>
      <c r="F14634">
        <f t="shared" si="459"/>
        <v>88</v>
      </c>
    </row>
    <row r="14635" spans="2:6" x14ac:dyDescent="0.25">
      <c r="B14635">
        <v>15402</v>
      </c>
      <c r="C14635">
        <v>3636</v>
      </c>
      <c r="D14635" s="3">
        <v>0.54812499999999997</v>
      </c>
      <c r="E14635" s="3">
        <f t="shared" si="458"/>
        <v>6.1527777777777792E-2</v>
      </c>
      <c r="F14635">
        <f t="shared" si="459"/>
        <v>88</v>
      </c>
    </row>
    <row r="14636" spans="2:6" x14ac:dyDescent="0.25">
      <c r="B14636">
        <v>15403</v>
      </c>
      <c r="C14636">
        <v>3636</v>
      </c>
      <c r="D14636" s="3">
        <v>0.54812499999999997</v>
      </c>
      <c r="E14636" s="3">
        <f t="shared" si="458"/>
        <v>6.1527777777777792E-2</v>
      </c>
      <c r="F14636">
        <f t="shared" si="459"/>
        <v>88</v>
      </c>
    </row>
    <row r="14637" spans="2:6" x14ac:dyDescent="0.25">
      <c r="B14637">
        <v>15404</v>
      </c>
      <c r="C14637">
        <v>3590</v>
      </c>
      <c r="D14637" s="3">
        <v>0.54812499999999997</v>
      </c>
      <c r="E14637" s="3">
        <f t="shared" si="458"/>
        <v>6.1527777777777792E-2</v>
      </c>
      <c r="F14637">
        <f t="shared" si="459"/>
        <v>88</v>
      </c>
    </row>
    <row r="14638" spans="2:6" x14ac:dyDescent="0.25">
      <c r="B14638">
        <v>15405</v>
      </c>
      <c r="C14638">
        <v>3590</v>
      </c>
      <c r="D14638" s="3">
        <v>0.54812499999999997</v>
      </c>
      <c r="E14638" s="3">
        <f t="shared" si="458"/>
        <v>6.1527777777777792E-2</v>
      </c>
      <c r="F14638">
        <f t="shared" si="459"/>
        <v>88</v>
      </c>
    </row>
    <row r="14639" spans="2:6" x14ac:dyDescent="0.25">
      <c r="B14639">
        <v>15406</v>
      </c>
      <c r="C14639">
        <v>3590</v>
      </c>
      <c r="D14639" s="3">
        <v>0.54812499999999997</v>
      </c>
      <c r="E14639" s="3">
        <f t="shared" si="458"/>
        <v>6.1527777777777792E-2</v>
      </c>
      <c r="F14639">
        <f t="shared" si="459"/>
        <v>88</v>
      </c>
    </row>
    <row r="14640" spans="2:6" x14ac:dyDescent="0.25">
      <c r="B14640">
        <v>15407</v>
      </c>
      <c r="C14640">
        <v>3590</v>
      </c>
      <c r="D14640" s="3">
        <v>0.54812499999999997</v>
      </c>
      <c r="E14640" s="3">
        <f t="shared" si="458"/>
        <v>6.1527777777777792E-2</v>
      </c>
      <c r="F14640">
        <f t="shared" si="459"/>
        <v>88</v>
      </c>
    </row>
    <row r="14641" spans="2:6" x14ac:dyDescent="0.25">
      <c r="B14641">
        <v>15408</v>
      </c>
      <c r="C14641">
        <v>3671</v>
      </c>
      <c r="D14641" s="3">
        <v>0.54812499999999997</v>
      </c>
      <c r="E14641" s="3">
        <f t="shared" si="458"/>
        <v>6.1527777777777792E-2</v>
      </c>
      <c r="F14641">
        <f t="shared" si="459"/>
        <v>88</v>
      </c>
    </row>
    <row r="14642" spans="2:6" x14ac:dyDescent="0.25">
      <c r="B14642">
        <v>15409</v>
      </c>
      <c r="C14642">
        <v>3671</v>
      </c>
      <c r="D14642" s="3">
        <v>0.54812499999999997</v>
      </c>
      <c r="E14642" s="3">
        <f t="shared" si="458"/>
        <v>6.1527777777777792E-2</v>
      </c>
      <c r="F14642">
        <f t="shared" si="459"/>
        <v>88</v>
      </c>
    </row>
    <row r="14643" spans="2:6" x14ac:dyDescent="0.25">
      <c r="B14643">
        <v>15410</v>
      </c>
      <c r="C14643">
        <v>3671</v>
      </c>
      <c r="D14643" s="3">
        <v>0.54812499999999997</v>
      </c>
      <c r="E14643" s="3">
        <f t="shared" si="458"/>
        <v>6.1527777777777792E-2</v>
      </c>
      <c r="F14643">
        <f t="shared" si="459"/>
        <v>88</v>
      </c>
    </row>
    <row r="14644" spans="2:6" x14ac:dyDescent="0.25">
      <c r="B14644">
        <v>15411</v>
      </c>
      <c r="C14644">
        <v>3671</v>
      </c>
      <c r="D14644" s="3">
        <v>0.54812499999999997</v>
      </c>
      <c r="E14644" s="3">
        <f t="shared" si="458"/>
        <v>6.1527777777777792E-2</v>
      </c>
      <c r="F14644">
        <f t="shared" si="459"/>
        <v>88</v>
      </c>
    </row>
    <row r="14645" spans="2:6" x14ac:dyDescent="0.25">
      <c r="B14645">
        <v>15412</v>
      </c>
      <c r="C14645">
        <v>3549</v>
      </c>
      <c r="D14645" s="3">
        <v>0.54812499999999997</v>
      </c>
      <c r="E14645" s="3">
        <f t="shared" si="458"/>
        <v>6.1527777777777792E-2</v>
      </c>
      <c r="F14645">
        <f t="shared" si="459"/>
        <v>88</v>
      </c>
    </row>
    <row r="14646" spans="2:6" x14ac:dyDescent="0.25">
      <c r="B14646">
        <v>15413</v>
      </c>
      <c r="C14646">
        <v>3549</v>
      </c>
      <c r="D14646" s="3">
        <v>0.54812499999999997</v>
      </c>
      <c r="E14646" s="3">
        <f t="shared" si="458"/>
        <v>6.1527777777777792E-2</v>
      </c>
      <c r="F14646">
        <f t="shared" si="459"/>
        <v>88</v>
      </c>
    </row>
    <row r="14647" spans="2:6" x14ac:dyDescent="0.25">
      <c r="B14647">
        <v>15414</v>
      </c>
      <c r="C14647">
        <v>3549</v>
      </c>
      <c r="D14647" s="3">
        <v>0.54812499999999997</v>
      </c>
      <c r="E14647" s="3">
        <f t="shared" si="458"/>
        <v>6.1527777777777792E-2</v>
      </c>
      <c r="F14647">
        <f t="shared" si="459"/>
        <v>88</v>
      </c>
    </row>
    <row r="14648" spans="2:6" x14ac:dyDescent="0.25">
      <c r="B14648">
        <v>15415</v>
      </c>
      <c r="C14648">
        <v>3549</v>
      </c>
      <c r="D14648" s="3">
        <v>0.54812499999999997</v>
      </c>
      <c r="E14648" s="3">
        <f t="shared" si="458"/>
        <v>6.1527777777777792E-2</v>
      </c>
      <c r="F14648">
        <f t="shared" si="459"/>
        <v>88</v>
      </c>
    </row>
    <row r="14649" spans="2:6" x14ac:dyDescent="0.25">
      <c r="B14649">
        <v>15416</v>
      </c>
      <c r="C14649">
        <v>3637</v>
      </c>
      <c r="D14649" s="3">
        <v>0.54813657407407412</v>
      </c>
      <c r="E14649" s="3">
        <f t="shared" si="458"/>
        <v>6.1539351851851942E-2</v>
      </c>
      <c r="F14649">
        <f t="shared" si="459"/>
        <v>88</v>
      </c>
    </row>
    <row r="14650" spans="2:6" x14ac:dyDescent="0.25">
      <c r="B14650">
        <v>15417</v>
      </c>
      <c r="C14650">
        <v>3637</v>
      </c>
      <c r="D14650" s="3">
        <v>0.54813657407407412</v>
      </c>
      <c r="E14650" s="3">
        <f t="shared" si="458"/>
        <v>6.1539351851851942E-2</v>
      </c>
      <c r="F14650">
        <f t="shared" si="459"/>
        <v>88</v>
      </c>
    </row>
    <row r="14651" spans="2:6" x14ac:dyDescent="0.25">
      <c r="B14651">
        <v>15418</v>
      </c>
      <c r="C14651">
        <v>3637</v>
      </c>
      <c r="D14651" s="3">
        <v>0.54813657407407412</v>
      </c>
      <c r="E14651" s="3">
        <f t="shared" si="458"/>
        <v>6.1539351851851942E-2</v>
      </c>
      <c r="F14651">
        <f t="shared" si="459"/>
        <v>88</v>
      </c>
    </row>
    <row r="14652" spans="2:6" x14ac:dyDescent="0.25">
      <c r="B14652">
        <v>15419</v>
      </c>
      <c r="C14652">
        <v>3637</v>
      </c>
      <c r="D14652" s="3">
        <v>0.54813657407407412</v>
      </c>
      <c r="E14652" s="3">
        <f t="shared" si="458"/>
        <v>6.1539351851851942E-2</v>
      </c>
      <c r="F14652">
        <f t="shared" si="459"/>
        <v>88</v>
      </c>
    </row>
    <row r="14653" spans="2:6" x14ac:dyDescent="0.25">
      <c r="B14653">
        <v>15420</v>
      </c>
      <c r="C14653">
        <v>3540</v>
      </c>
      <c r="D14653" s="3">
        <v>0.54813657407407412</v>
      </c>
      <c r="E14653" s="3">
        <f t="shared" si="458"/>
        <v>6.1539351851851942E-2</v>
      </c>
      <c r="F14653">
        <f t="shared" si="459"/>
        <v>88</v>
      </c>
    </row>
    <row r="14654" spans="2:6" x14ac:dyDescent="0.25">
      <c r="B14654">
        <v>15421</v>
      </c>
      <c r="C14654">
        <v>3540</v>
      </c>
      <c r="D14654" s="3">
        <v>0.54813657407407412</v>
      </c>
      <c r="E14654" s="3">
        <f t="shared" si="458"/>
        <v>6.1539351851851942E-2</v>
      </c>
      <c r="F14654">
        <f t="shared" si="459"/>
        <v>88</v>
      </c>
    </row>
    <row r="14655" spans="2:6" x14ac:dyDescent="0.25">
      <c r="B14655">
        <v>15422</v>
      </c>
      <c r="C14655">
        <v>3540</v>
      </c>
      <c r="D14655" s="3">
        <v>0.54813657407407412</v>
      </c>
      <c r="E14655" s="3">
        <f t="shared" si="458"/>
        <v>6.1539351851851942E-2</v>
      </c>
      <c r="F14655">
        <f t="shared" si="459"/>
        <v>88</v>
      </c>
    </row>
    <row r="14656" spans="2:6" x14ac:dyDescent="0.25">
      <c r="B14656">
        <v>15423</v>
      </c>
      <c r="C14656">
        <v>3540</v>
      </c>
      <c r="D14656" s="3">
        <v>0.54813657407407412</v>
      </c>
      <c r="E14656" s="3">
        <f t="shared" si="458"/>
        <v>6.1539351851851942E-2</v>
      </c>
      <c r="F14656">
        <f t="shared" si="459"/>
        <v>88</v>
      </c>
    </row>
    <row r="14657" spans="2:6" x14ac:dyDescent="0.25">
      <c r="B14657">
        <v>15424</v>
      </c>
      <c r="C14657">
        <v>3614</v>
      </c>
      <c r="D14657" s="3">
        <v>0.54813657407407412</v>
      </c>
      <c r="E14657" s="3">
        <f t="shared" si="458"/>
        <v>6.1539351851851942E-2</v>
      </c>
      <c r="F14657">
        <f t="shared" si="459"/>
        <v>88</v>
      </c>
    </row>
    <row r="14658" spans="2:6" x14ac:dyDescent="0.25">
      <c r="B14658">
        <v>15425</v>
      </c>
      <c r="C14658">
        <v>3614</v>
      </c>
      <c r="D14658" s="3">
        <v>0.54813657407407412</v>
      </c>
      <c r="E14658" s="3">
        <f t="shared" ref="E14658:E14721" si="460">D14658-$A$1</f>
        <v>6.1539351851851942E-2</v>
      </c>
      <c r="F14658">
        <f t="shared" ref="F14658:F14721" si="461">(MINUTE(E14658))+60</f>
        <v>88</v>
      </c>
    </row>
    <row r="14659" spans="2:6" x14ac:dyDescent="0.25">
      <c r="B14659">
        <v>15426</v>
      </c>
      <c r="C14659">
        <v>3614</v>
      </c>
      <c r="D14659" s="3">
        <v>0.54813657407407412</v>
      </c>
      <c r="E14659" s="3">
        <f t="shared" si="460"/>
        <v>6.1539351851851942E-2</v>
      </c>
      <c r="F14659">
        <f t="shared" si="461"/>
        <v>88</v>
      </c>
    </row>
    <row r="14660" spans="2:6" x14ac:dyDescent="0.25">
      <c r="B14660">
        <v>15427</v>
      </c>
      <c r="C14660">
        <v>3614</v>
      </c>
      <c r="D14660" s="3">
        <v>0.54813657407407412</v>
      </c>
      <c r="E14660" s="3">
        <f t="shared" si="460"/>
        <v>6.1539351851851942E-2</v>
      </c>
      <c r="F14660">
        <f t="shared" si="461"/>
        <v>88</v>
      </c>
    </row>
    <row r="14661" spans="2:6" x14ac:dyDescent="0.25">
      <c r="B14661">
        <v>15428</v>
      </c>
      <c r="C14661">
        <v>3631</v>
      </c>
      <c r="D14661" s="3">
        <v>0.54814814814814816</v>
      </c>
      <c r="E14661" s="3">
        <f t="shared" si="460"/>
        <v>6.1550925925925981E-2</v>
      </c>
      <c r="F14661">
        <f t="shared" si="461"/>
        <v>88</v>
      </c>
    </row>
    <row r="14662" spans="2:6" x14ac:dyDescent="0.25">
      <c r="B14662">
        <v>15429</v>
      </c>
      <c r="C14662">
        <v>3631</v>
      </c>
      <c r="D14662" s="3">
        <v>0.54814814814814816</v>
      </c>
      <c r="E14662" s="3">
        <f t="shared" si="460"/>
        <v>6.1550925925925981E-2</v>
      </c>
      <c r="F14662">
        <f t="shared" si="461"/>
        <v>88</v>
      </c>
    </row>
    <row r="14663" spans="2:6" x14ac:dyDescent="0.25">
      <c r="B14663">
        <v>15430</v>
      </c>
      <c r="C14663">
        <v>3631</v>
      </c>
      <c r="D14663" s="3">
        <v>0.54814814814814816</v>
      </c>
      <c r="E14663" s="3">
        <f t="shared" si="460"/>
        <v>6.1550925925925981E-2</v>
      </c>
      <c r="F14663">
        <f t="shared" si="461"/>
        <v>88</v>
      </c>
    </row>
    <row r="14664" spans="2:6" x14ac:dyDescent="0.25">
      <c r="B14664">
        <v>15431</v>
      </c>
      <c r="C14664">
        <v>3631</v>
      </c>
      <c r="D14664" s="3">
        <v>0.54814814814814816</v>
      </c>
      <c r="E14664" s="3">
        <f t="shared" si="460"/>
        <v>6.1550925925925981E-2</v>
      </c>
      <c r="F14664">
        <f t="shared" si="461"/>
        <v>88</v>
      </c>
    </row>
    <row r="14665" spans="2:6" x14ac:dyDescent="0.25">
      <c r="B14665">
        <v>15432</v>
      </c>
      <c r="C14665">
        <v>3415</v>
      </c>
      <c r="D14665" s="3">
        <v>0.54814814814814816</v>
      </c>
      <c r="E14665" s="3">
        <f t="shared" si="460"/>
        <v>6.1550925925925981E-2</v>
      </c>
      <c r="F14665">
        <f t="shared" si="461"/>
        <v>88</v>
      </c>
    </row>
    <row r="14666" spans="2:6" x14ac:dyDescent="0.25">
      <c r="B14666">
        <v>15433</v>
      </c>
      <c r="C14666">
        <v>3415</v>
      </c>
      <c r="D14666" s="3">
        <v>0.54814814814814816</v>
      </c>
      <c r="E14666" s="3">
        <f t="shared" si="460"/>
        <v>6.1550925925925981E-2</v>
      </c>
      <c r="F14666">
        <f t="shared" si="461"/>
        <v>88</v>
      </c>
    </row>
    <row r="14667" spans="2:6" x14ac:dyDescent="0.25">
      <c r="B14667">
        <v>15434</v>
      </c>
      <c r="C14667">
        <v>3415</v>
      </c>
      <c r="D14667" s="3">
        <v>0.54814814814814816</v>
      </c>
      <c r="E14667" s="3">
        <f t="shared" si="460"/>
        <v>6.1550925925925981E-2</v>
      </c>
      <c r="F14667">
        <f t="shared" si="461"/>
        <v>88</v>
      </c>
    </row>
    <row r="14668" spans="2:6" x14ac:dyDescent="0.25">
      <c r="B14668">
        <v>15435</v>
      </c>
      <c r="C14668">
        <v>3415</v>
      </c>
      <c r="D14668" s="3">
        <v>0.54814814814814816</v>
      </c>
      <c r="E14668" s="3">
        <f t="shared" si="460"/>
        <v>6.1550925925925981E-2</v>
      </c>
      <c r="F14668">
        <f t="shared" si="461"/>
        <v>88</v>
      </c>
    </row>
    <row r="14669" spans="2:6" x14ac:dyDescent="0.25">
      <c r="B14669">
        <v>15436</v>
      </c>
      <c r="C14669">
        <v>3624</v>
      </c>
      <c r="D14669" s="3">
        <v>0.54814814814814816</v>
      </c>
      <c r="E14669" s="3">
        <f t="shared" si="460"/>
        <v>6.1550925925925981E-2</v>
      </c>
      <c r="F14669">
        <f t="shared" si="461"/>
        <v>88</v>
      </c>
    </row>
    <row r="14670" spans="2:6" x14ac:dyDescent="0.25">
      <c r="B14670">
        <v>15437</v>
      </c>
      <c r="C14670">
        <v>3624</v>
      </c>
      <c r="D14670" s="3">
        <v>0.54814814814814816</v>
      </c>
      <c r="E14670" s="3">
        <f t="shared" si="460"/>
        <v>6.1550925925925981E-2</v>
      </c>
      <c r="F14670">
        <f t="shared" si="461"/>
        <v>88</v>
      </c>
    </row>
    <row r="14671" spans="2:6" x14ac:dyDescent="0.25">
      <c r="B14671">
        <v>15438</v>
      </c>
      <c r="C14671">
        <v>3624</v>
      </c>
      <c r="D14671" s="3">
        <v>0.54814814814814816</v>
      </c>
      <c r="E14671" s="3">
        <f t="shared" si="460"/>
        <v>6.1550925925925981E-2</v>
      </c>
      <c r="F14671">
        <f t="shared" si="461"/>
        <v>88</v>
      </c>
    </row>
    <row r="14672" spans="2:6" x14ac:dyDescent="0.25">
      <c r="B14672">
        <v>15439</v>
      </c>
      <c r="C14672">
        <v>3624</v>
      </c>
      <c r="D14672" s="3">
        <v>0.54814814814814816</v>
      </c>
      <c r="E14672" s="3">
        <f t="shared" si="460"/>
        <v>6.1550925925925981E-2</v>
      </c>
      <c r="F14672">
        <f t="shared" si="461"/>
        <v>88</v>
      </c>
    </row>
    <row r="14673" spans="2:6" x14ac:dyDescent="0.25">
      <c r="B14673">
        <v>15440</v>
      </c>
      <c r="C14673">
        <v>3611</v>
      </c>
      <c r="D14673" s="3">
        <v>0.54814814814814816</v>
      </c>
      <c r="E14673" s="3">
        <f t="shared" si="460"/>
        <v>6.1550925925925981E-2</v>
      </c>
      <c r="F14673">
        <f t="shared" si="461"/>
        <v>88</v>
      </c>
    </row>
    <row r="14674" spans="2:6" x14ac:dyDescent="0.25">
      <c r="B14674">
        <v>15441</v>
      </c>
      <c r="C14674">
        <v>3611</v>
      </c>
      <c r="D14674" s="3">
        <v>0.54814814814814816</v>
      </c>
      <c r="E14674" s="3">
        <f t="shared" si="460"/>
        <v>6.1550925925925981E-2</v>
      </c>
      <c r="F14674">
        <f t="shared" si="461"/>
        <v>88</v>
      </c>
    </row>
    <row r="14675" spans="2:6" x14ac:dyDescent="0.25">
      <c r="B14675">
        <v>15442</v>
      </c>
      <c r="C14675">
        <v>3611</v>
      </c>
      <c r="D14675" s="3">
        <v>0.54814814814814816</v>
      </c>
      <c r="E14675" s="3">
        <f t="shared" si="460"/>
        <v>6.1550925925925981E-2</v>
      </c>
      <c r="F14675">
        <f t="shared" si="461"/>
        <v>88</v>
      </c>
    </row>
    <row r="14676" spans="2:6" x14ac:dyDescent="0.25">
      <c r="B14676">
        <v>15443</v>
      </c>
      <c r="C14676">
        <v>3611</v>
      </c>
      <c r="D14676" s="3">
        <v>0.54814814814814816</v>
      </c>
      <c r="E14676" s="3">
        <f t="shared" si="460"/>
        <v>6.1550925925925981E-2</v>
      </c>
      <c r="F14676">
        <f t="shared" si="461"/>
        <v>88</v>
      </c>
    </row>
    <row r="14677" spans="2:6" x14ac:dyDescent="0.25">
      <c r="B14677">
        <v>15444</v>
      </c>
      <c r="C14677">
        <v>3548</v>
      </c>
      <c r="D14677" s="3">
        <v>0.54814814814814816</v>
      </c>
      <c r="E14677" s="3">
        <f t="shared" si="460"/>
        <v>6.1550925925925981E-2</v>
      </c>
      <c r="F14677">
        <f t="shared" si="461"/>
        <v>88</v>
      </c>
    </row>
    <row r="14678" spans="2:6" x14ac:dyDescent="0.25">
      <c r="B14678">
        <v>15445</v>
      </c>
      <c r="C14678">
        <v>3548</v>
      </c>
      <c r="D14678" s="3">
        <v>0.54814814814814816</v>
      </c>
      <c r="E14678" s="3">
        <f t="shared" si="460"/>
        <v>6.1550925925925981E-2</v>
      </c>
      <c r="F14678">
        <f t="shared" si="461"/>
        <v>88</v>
      </c>
    </row>
    <row r="14679" spans="2:6" x14ac:dyDescent="0.25">
      <c r="B14679">
        <v>15446</v>
      </c>
      <c r="C14679">
        <v>3548</v>
      </c>
      <c r="D14679" s="3">
        <v>0.54814814814814816</v>
      </c>
      <c r="E14679" s="3">
        <f t="shared" si="460"/>
        <v>6.1550925925925981E-2</v>
      </c>
      <c r="F14679">
        <f t="shared" si="461"/>
        <v>88</v>
      </c>
    </row>
    <row r="14680" spans="2:6" x14ac:dyDescent="0.25">
      <c r="B14680">
        <v>15447</v>
      </c>
      <c r="C14680">
        <v>3548</v>
      </c>
      <c r="D14680" s="3">
        <v>0.54814814814814816</v>
      </c>
      <c r="E14680" s="3">
        <f t="shared" si="460"/>
        <v>6.1550925925925981E-2</v>
      </c>
      <c r="F14680">
        <f t="shared" si="461"/>
        <v>88</v>
      </c>
    </row>
    <row r="14681" spans="2:6" x14ac:dyDescent="0.25">
      <c r="B14681">
        <v>15448</v>
      </c>
      <c r="C14681">
        <v>3633</v>
      </c>
      <c r="D14681" s="3">
        <v>0.5481597222222222</v>
      </c>
      <c r="E14681" s="3">
        <f t="shared" si="460"/>
        <v>6.156250000000002E-2</v>
      </c>
      <c r="F14681">
        <f t="shared" si="461"/>
        <v>88</v>
      </c>
    </row>
    <row r="14682" spans="2:6" x14ac:dyDescent="0.25">
      <c r="B14682">
        <v>15449</v>
      </c>
      <c r="C14682">
        <v>3633</v>
      </c>
      <c r="D14682" s="3">
        <v>0.5481597222222222</v>
      </c>
      <c r="E14682" s="3">
        <f t="shared" si="460"/>
        <v>6.156250000000002E-2</v>
      </c>
      <c r="F14682">
        <f t="shared" si="461"/>
        <v>88</v>
      </c>
    </row>
    <row r="14683" spans="2:6" x14ac:dyDescent="0.25">
      <c r="B14683">
        <v>15450</v>
      </c>
      <c r="C14683">
        <v>3633</v>
      </c>
      <c r="D14683" s="3">
        <v>0.5481597222222222</v>
      </c>
      <c r="E14683" s="3">
        <f t="shared" si="460"/>
        <v>6.156250000000002E-2</v>
      </c>
      <c r="F14683">
        <f t="shared" si="461"/>
        <v>88</v>
      </c>
    </row>
    <row r="14684" spans="2:6" x14ac:dyDescent="0.25">
      <c r="B14684">
        <v>15451</v>
      </c>
      <c r="C14684">
        <v>3633</v>
      </c>
      <c r="D14684" s="3">
        <v>0.5481597222222222</v>
      </c>
      <c r="E14684" s="3">
        <f t="shared" si="460"/>
        <v>6.156250000000002E-2</v>
      </c>
      <c r="F14684">
        <f t="shared" si="461"/>
        <v>88</v>
      </c>
    </row>
    <row r="14685" spans="2:6" x14ac:dyDescent="0.25">
      <c r="B14685">
        <v>15452</v>
      </c>
      <c r="C14685">
        <v>3614</v>
      </c>
      <c r="D14685" s="3">
        <v>0.5481597222222222</v>
      </c>
      <c r="E14685" s="3">
        <f t="shared" si="460"/>
        <v>6.156250000000002E-2</v>
      </c>
      <c r="F14685">
        <f t="shared" si="461"/>
        <v>88</v>
      </c>
    </row>
    <row r="14686" spans="2:6" x14ac:dyDescent="0.25">
      <c r="B14686">
        <v>15453</v>
      </c>
      <c r="C14686">
        <v>3614</v>
      </c>
      <c r="D14686" s="3">
        <v>0.5481597222222222</v>
      </c>
      <c r="E14686" s="3">
        <f t="shared" si="460"/>
        <v>6.156250000000002E-2</v>
      </c>
      <c r="F14686">
        <f t="shared" si="461"/>
        <v>88</v>
      </c>
    </row>
    <row r="14687" spans="2:6" x14ac:dyDescent="0.25">
      <c r="B14687">
        <v>15454</v>
      </c>
      <c r="C14687">
        <v>3614</v>
      </c>
      <c r="D14687" s="3">
        <v>0.5481597222222222</v>
      </c>
      <c r="E14687" s="3">
        <f t="shared" si="460"/>
        <v>6.156250000000002E-2</v>
      </c>
      <c r="F14687">
        <f t="shared" si="461"/>
        <v>88</v>
      </c>
    </row>
    <row r="14688" spans="2:6" x14ac:dyDescent="0.25">
      <c r="B14688">
        <v>15455</v>
      </c>
      <c r="C14688">
        <v>3614</v>
      </c>
      <c r="D14688" s="3">
        <v>0.5481597222222222</v>
      </c>
      <c r="E14688" s="3">
        <f t="shared" si="460"/>
        <v>6.156250000000002E-2</v>
      </c>
      <c r="F14688">
        <f t="shared" si="461"/>
        <v>88</v>
      </c>
    </row>
    <row r="14689" spans="2:6" x14ac:dyDescent="0.25">
      <c r="B14689">
        <v>15456</v>
      </c>
      <c r="C14689">
        <v>3608</v>
      </c>
      <c r="D14689" s="3">
        <v>0.54817129629629624</v>
      </c>
      <c r="E14689" s="3">
        <f t="shared" si="460"/>
        <v>6.1574074074074059E-2</v>
      </c>
      <c r="F14689">
        <f t="shared" si="461"/>
        <v>88</v>
      </c>
    </row>
    <row r="14690" spans="2:6" x14ac:dyDescent="0.25">
      <c r="B14690">
        <v>15457</v>
      </c>
      <c r="C14690">
        <v>3608</v>
      </c>
      <c r="D14690" s="3">
        <v>0.54817129629629624</v>
      </c>
      <c r="E14690" s="3">
        <f t="shared" si="460"/>
        <v>6.1574074074074059E-2</v>
      </c>
      <c r="F14690">
        <f t="shared" si="461"/>
        <v>88</v>
      </c>
    </row>
    <row r="14691" spans="2:6" x14ac:dyDescent="0.25">
      <c r="B14691">
        <v>15458</v>
      </c>
      <c r="C14691">
        <v>3608</v>
      </c>
      <c r="D14691" s="3">
        <v>0.54817129629629624</v>
      </c>
      <c r="E14691" s="3">
        <f t="shared" si="460"/>
        <v>6.1574074074074059E-2</v>
      </c>
      <c r="F14691">
        <f t="shared" si="461"/>
        <v>88</v>
      </c>
    </row>
    <row r="14692" spans="2:6" x14ac:dyDescent="0.25">
      <c r="B14692">
        <v>15459</v>
      </c>
      <c r="C14692">
        <v>3608</v>
      </c>
      <c r="D14692" s="3">
        <v>0.54817129629629624</v>
      </c>
      <c r="E14692" s="3">
        <f t="shared" si="460"/>
        <v>6.1574074074074059E-2</v>
      </c>
      <c r="F14692">
        <f t="shared" si="461"/>
        <v>88</v>
      </c>
    </row>
    <row r="14693" spans="2:6" x14ac:dyDescent="0.25">
      <c r="B14693">
        <v>15460</v>
      </c>
      <c r="C14693">
        <v>4200</v>
      </c>
      <c r="D14693" s="3">
        <v>0.54817129629629624</v>
      </c>
      <c r="E14693" s="3">
        <f t="shared" si="460"/>
        <v>6.1574074074074059E-2</v>
      </c>
      <c r="F14693">
        <f t="shared" si="461"/>
        <v>88</v>
      </c>
    </row>
    <row r="14694" spans="2:6" x14ac:dyDescent="0.25">
      <c r="B14694">
        <v>15461</v>
      </c>
      <c r="C14694">
        <v>4200</v>
      </c>
      <c r="D14694" s="3">
        <v>0.54817129629629624</v>
      </c>
      <c r="E14694" s="3">
        <f t="shared" si="460"/>
        <v>6.1574074074074059E-2</v>
      </c>
      <c r="F14694">
        <f t="shared" si="461"/>
        <v>88</v>
      </c>
    </row>
    <row r="14695" spans="2:6" x14ac:dyDescent="0.25">
      <c r="B14695">
        <v>15462</v>
      </c>
      <c r="C14695">
        <v>4200</v>
      </c>
      <c r="D14695" s="3">
        <v>0.54817129629629624</v>
      </c>
      <c r="E14695" s="3">
        <f t="shared" si="460"/>
        <v>6.1574074074074059E-2</v>
      </c>
      <c r="F14695">
        <f t="shared" si="461"/>
        <v>88</v>
      </c>
    </row>
    <row r="14696" spans="2:6" x14ac:dyDescent="0.25">
      <c r="B14696">
        <v>15463</v>
      </c>
      <c r="C14696">
        <v>4200</v>
      </c>
      <c r="D14696" s="3">
        <v>0.54817129629629624</v>
      </c>
      <c r="E14696" s="3">
        <f t="shared" si="460"/>
        <v>6.1574074074074059E-2</v>
      </c>
      <c r="F14696">
        <f t="shared" si="461"/>
        <v>88</v>
      </c>
    </row>
    <row r="14697" spans="2:6" x14ac:dyDescent="0.25">
      <c r="B14697">
        <v>15464</v>
      </c>
      <c r="C14697">
        <v>3648</v>
      </c>
      <c r="D14697" s="3">
        <v>0.54818287037037039</v>
      </c>
      <c r="E14697" s="3">
        <f t="shared" si="460"/>
        <v>6.1585648148148209E-2</v>
      </c>
      <c r="F14697">
        <f t="shared" si="461"/>
        <v>88</v>
      </c>
    </row>
    <row r="14698" spans="2:6" x14ac:dyDescent="0.25">
      <c r="B14698">
        <v>15465</v>
      </c>
      <c r="C14698">
        <v>3648</v>
      </c>
      <c r="D14698" s="3">
        <v>0.54818287037037039</v>
      </c>
      <c r="E14698" s="3">
        <f t="shared" si="460"/>
        <v>6.1585648148148209E-2</v>
      </c>
      <c r="F14698">
        <f t="shared" si="461"/>
        <v>88</v>
      </c>
    </row>
    <row r="14699" spans="2:6" x14ac:dyDescent="0.25">
      <c r="B14699">
        <v>15466</v>
      </c>
      <c r="C14699">
        <v>3648</v>
      </c>
      <c r="D14699" s="3">
        <v>0.54818287037037039</v>
      </c>
      <c r="E14699" s="3">
        <f t="shared" si="460"/>
        <v>6.1585648148148209E-2</v>
      </c>
      <c r="F14699">
        <f t="shared" si="461"/>
        <v>88</v>
      </c>
    </row>
    <row r="14700" spans="2:6" x14ac:dyDescent="0.25">
      <c r="B14700">
        <v>15467</v>
      </c>
      <c r="C14700">
        <v>3648</v>
      </c>
      <c r="D14700" s="3">
        <v>0.54818287037037039</v>
      </c>
      <c r="E14700" s="3">
        <f t="shared" si="460"/>
        <v>6.1585648148148209E-2</v>
      </c>
      <c r="F14700">
        <f t="shared" si="461"/>
        <v>88</v>
      </c>
    </row>
    <row r="14701" spans="2:6" x14ac:dyDescent="0.25">
      <c r="B14701">
        <v>15468</v>
      </c>
      <c r="C14701">
        <v>3600</v>
      </c>
      <c r="D14701" s="3">
        <v>0.54818287037037039</v>
      </c>
      <c r="E14701" s="3">
        <f t="shared" si="460"/>
        <v>6.1585648148148209E-2</v>
      </c>
      <c r="F14701">
        <f t="shared" si="461"/>
        <v>88</v>
      </c>
    </row>
    <row r="14702" spans="2:6" x14ac:dyDescent="0.25">
      <c r="B14702">
        <v>15469</v>
      </c>
      <c r="C14702">
        <v>3600</v>
      </c>
      <c r="D14702" s="3">
        <v>0.54818287037037039</v>
      </c>
      <c r="E14702" s="3">
        <f t="shared" si="460"/>
        <v>6.1585648148148209E-2</v>
      </c>
      <c r="F14702">
        <f t="shared" si="461"/>
        <v>88</v>
      </c>
    </row>
    <row r="14703" spans="2:6" x14ac:dyDescent="0.25">
      <c r="B14703">
        <v>15470</v>
      </c>
      <c r="C14703">
        <v>3600</v>
      </c>
      <c r="D14703" s="3">
        <v>0.54818287037037039</v>
      </c>
      <c r="E14703" s="3">
        <f t="shared" si="460"/>
        <v>6.1585648148148209E-2</v>
      </c>
      <c r="F14703">
        <f t="shared" si="461"/>
        <v>88</v>
      </c>
    </row>
    <row r="14704" spans="2:6" x14ac:dyDescent="0.25">
      <c r="B14704">
        <v>15471</v>
      </c>
      <c r="C14704">
        <v>3600</v>
      </c>
      <c r="D14704" s="3">
        <v>0.54818287037037039</v>
      </c>
      <c r="E14704" s="3">
        <f t="shared" si="460"/>
        <v>6.1585648148148209E-2</v>
      </c>
      <c r="F14704">
        <f t="shared" si="461"/>
        <v>88</v>
      </c>
    </row>
    <row r="14705" spans="2:6" x14ac:dyDescent="0.25">
      <c r="B14705">
        <v>15472</v>
      </c>
      <c r="C14705">
        <v>3339</v>
      </c>
      <c r="D14705" s="3">
        <v>0.54818287037037039</v>
      </c>
      <c r="E14705" s="3">
        <f t="shared" si="460"/>
        <v>6.1585648148148209E-2</v>
      </c>
      <c r="F14705">
        <f t="shared" si="461"/>
        <v>88</v>
      </c>
    </row>
    <row r="14706" spans="2:6" x14ac:dyDescent="0.25">
      <c r="B14706">
        <v>15473</v>
      </c>
      <c r="C14706">
        <v>3339</v>
      </c>
      <c r="D14706" s="3">
        <v>0.54818287037037039</v>
      </c>
      <c r="E14706" s="3">
        <f t="shared" si="460"/>
        <v>6.1585648148148209E-2</v>
      </c>
      <c r="F14706">
        <f t="shared" si="461"/>
        <v>88</v>
      </c>
    </row>
    <row r="14707" spans="2:6" x14ac:dyDescent="0.25">
      <c r="B14707">
        <v>15474</v>
      </c>
      <c r="C14707">
        <v>3339</v>
      </c>
      <c r="D14707" s="3">
        <v>0.54818287037037039</v>
      </c>
      <c r="E14707" s="3">
        <f t="shared" si="460"/>
        <v>6.1585648148148209E-2</v>
      </c>
      <c r="F14707">
        <f t="shared" si="461"/>
        <v>88</v>
      </c>
    </row>
    <row r="14708" spans="2:6" x14ac:dyDescent="0.25">
      <c r="B14708">
        <v>15475</v>
      </c>
      <c r="C14708">
        <v>3339</v>
      </c>
      <c r="D14708" s="3">
        <v>0.54818287037037039</v>
      </c>
      <c r="E14708" s="3">
        <f t="shared" si="460"/>
        <v>6.1585648148148209E-2</v>
      </c>
      <c r="F14708">
        <f t="shared" si="461"/>
        <v>88</v>
      </c>
    </row>
    <row r="14709" spans="2:6" x14ac:dyDescent="0.25">
      <c r="B14709">
        <v>15476</v>
      </c>
      <c r="C14709">
        <v>3584</v>
      </c>
      <c r="D14709" s="3">
        <v>0.54819444444444443</v>
      </c>
      <c r="E14709" s="3">
        <f t="shared" si="460"/>
        <v>6.1597222222222248E-2</v>
      </c>
      <c r="F14709">
        <f t="shared" si="461"/>
        <v>88</v>
      </c>
    </row>
    <row r="14710" spans="2:6" x14ac:dyDescent="0.25">
      <c r="B14710">
        <v>15477</v>
      </c>
      <c r="C14710">
        <v>3584</v>
      </c>
      <c r="D14710" s="3">
        <v>0.54819444444444443</v>
      </c>
      <c r="E14710" s="3">
        <f t="shared" si="460"/>
        <v>6.1597222222222248E-2</v>
      </c>
      <c r="F14710">
        <f t="shared" si="461"/>
        <v>88</v>
      </c>
    </row>
    <row r="14711" spans="2:6" x14ac:dyDescent="0.25">
      <c r="B14711">
        <v>15478</v>
      </c>
      <c r="C14711">
        <v>3584</v>
      </c>
      <c r="D14711" s="3">
        <v>0.54819444444444443</v>
      </c>
      <c r="E14711" s="3">
        <f t="shared" si="460"/>
        <v>6.1597222222222248E-2</v>
      </c>
      <c r="F14711">
        <f t="shared" si="461"/>
        <v>88</v>
      </c>
    </row>
    <row r="14712" spans="2:6" x14ac:dyDescent="0.25">
      <c r="B14712">
        <v>15479</v>
      </c>
      <c r="C14712">
        <v>3584</v>
      </c>
      <c r="D14712" s="3">
        <v>0.54819444444444443</v>
      </c>
      <c r="E14712" s="3">
        <f t="shared" si="460"/>
        <v>6.1597222222222248E-2</v>
      </c>
      <c r="F14712">
        <f t="shared" si="461"/>
        <v>88</v>
      </c>
    </row>
    <row r="14713" spans="2:6" x14ac:dyDescent="0.25">
      <c r="B14713">
        <v>15480</v>
      </c>
      <c r="C14713">
        <v>3621</v>
      </c>
      <c r="D14713" s="3">
        <v>0.54820601851851858</v>
      </c>
      <c r="E14713" s="3">
        <f t="shared" si="460"/>
        <v>6.1608796296296398E-2</v>
      </c>
      <c r="F14713">
        <f t="shared" si="461"/>
        <v>88</v>
      </c>
    </row>
    <row r="14714" spans="2:6" x14ac:dyDescent="0.25">
      <c r="B14714">
        <v>15481</v>
      </c>
      <c r="C14714">
        <v>3621</v>
      </c>
      <c r="D14714" s="3">
        <v>0.54820601851851858</v>
      </c>
      <c r="E14714" s="3">
        <f t="shared" si="460"/>
        <v>6.1608796296296398E-2</v>
      </c>
      <c r="F14714">
        <f t="shared" si="461"/>
        <v>88</v>
      </c>
    </row>
    <row r="14715" spans="2:6" x14ac:dyDescent="0.25">
      <c r="B14715">
        <v>15482</v>
      </c>
      <c r="C14715">
        <v>3621</v>
      </c>
      <c r="D14715" s="3">
        <v>0.54820601851851858</v>
      </c>
      <c r="E14715" s="3">
        <f t="shared" si="460"/>
        <v>6.1608796296296398E-2</v>
      </c>
      <c r="F14715">
        <f t="shared" si="461"/>
        <v>88</v>
      </c>
    </row>
    <row r="14716" spans="2:6" x14ac:dyDescent="0.25">
      <c r="B14716">
        <v>15483</v>
      </c>
      <c r="C14716">
        <v>3621</v>
      </c>
      <c r="D14716" s="3">
        <v>0.54820601851851858</v>
      </c>
      <c r="E14716" s="3">
        <f t="shared" si="460"/>
        <v>6.1608796296296398E-2</v>
      </c>
      <c r="F14716">
        <f t="shared" si="461"/>
        <v>88</v>
      </c>
    </row>
    <row r="14717" spans="2:6" x14ac:dyDescent="0.25">
      <c r="B14717">
        <v>15484</v>
      </c>
      <c r="C14717">
        <v>3604</v>
      </c>
      <c r="D14717" s="3">
        <v>0.54820601851851858</v>
      </c>
      <c r="E14717" s="3">
        <f t="shared" si="460"/>
        <v>6.1608796296296398E-2</v>
      </c>
      <c r="F14717">
        <f t="shared" si="461"/>
        <v>88</v>
      </c>
    </row>
    <row r="14718" spans="2:6" x14ac:dyDescent="0.25">
      <c r="B14718">
        <v>15485</v>
      </c>
      <c r="C14718">
        <v>3604</v>
      </c>
      <c r="D14718" s="3">
        <v>0.54820601851851858</v>
      </c>
      <c r="E14718" s="3">
        <f t="shared" si="460"/>
        <v>6.1608796296296398E-2</v>
      </c>
      <c r="F14718">
        <f t="shared" si="461"/>
        <v>88</v>
      </c>
    </row>
    <row r="14719" spans="2:6" x14ac:dyDescent="0.25">
      <c r="B14719">
        <v>15486</v>
      </c>
      <c r="C14719">
        <v>3604</v>
      </c>
      <c r="D14719" s="3">
        <v>0.54820601851851858</v>
      </c>
      <c r="E14719" s="3">
        <f t="shared" si="460"/>
        <v>6.1608796296296398E-2</v>
      </c>
      <c r="F14719">
        <f t="shared" si="461"/>
        <v>88</v>
      </c>
    </row>
    <row r="14720" spans="2:6" x14ac:dyDescent="0.25">
      <c r="B14720">
        <v>15487</v>
      </c>
      <c r="C14720">
        <v>3604</v>
      </c>
      <c r="D14720" s="3">
        <v>0.54820601851851858</v>
      </c>
      <c r="E14720" s="3">
        <f t="shared" si="460"/>
        <v>6.1608796296296398E-2</v>
      </c>
      <c r="F14720">
        <f t="shared" si="461"/>
        <v>88</v>
      </c>
    </row>
    <row r="14721" spans="2:6" x14ac:dyDescent="0.25">
      <c r="B14721">
        <v>15488</v>
      </c>
      <c r="C14721">
        <v>3513</v>
      </c>
      <c r="D14721" s="3">
        <v>0.54820601851851858</v>
      </c>
      <c r="E14721" s="3">
        <f t="shared" si="460"/>
        <v>6.1608796296296398E-2</v>
      </c>
      <c r="F14721">
        <f t="shared" si="461"/>
        <v>88</v>
      </c>
    </row>
    <row r="14722" spans="2:6" x14ac:dyDescent="0.25">
      <c r="B14722">
        <v>15489</v>
      </c>
      <c r="C14722">
        <v>3513</v>
      </c>
      <c r="D14722" s="3">
        <v>0.54820601851851858</v>
      </c>
      <c r="E14722" s="3">
        <f t="shared" ref="E14722:E14785" si="462">D14722-$A$1</f>
        <v>6.1608796296296398E-2</v>
      </c>
      <c r="F14722">
        <f t="shared" ref="F14722:F14785" si="463">(MINUTE(E14722))+60</f>
        <v>88</v>
      </c>
    </row>
    <row r="14723" spans="2:6" x14ac:dyDescent="0.25">
      <c r="B14723">
        <v>15490</v>
      </c>
      <c r="C14723">
        <v>3513</v>
      </c>
      <c r="D14723" s="3">
        <v>0.54820601851851858</v>
      </c>
      <c r="E14723" s="3">
        <f t="shared" si="462"/>
        <v>6.1608796296296398E-2</v>
      </c>
      <c r="F14723">
        <f t="shared" si="463"/>
        <v>88</v>
      </c>
    </row>
    <row r="14724" spans="2:6" x14ac:dyDescent="0.25">
      <c r="B14724">
        <v>15491</v>
      </c>
      <c r="C14724">
        <v>3513</v>
      </c>
      <c r="D14724" s="3">
        <v>0.54820601851851858</v>
      </c>
      <c r="E14724" s="3">
        <f t="shared" si="462"/>
        <v>6.1608796296296398E-2</v>
      </c>
      <c r="F14724">
        <f t="shared" si="463"/>
        <v>88</v>
      </c>
    </row>
    <row r="14725" spans="2:6" x14ac:dyDescent="0.25">
      <c r="B14725">
        <v>15492</v>
      </c>
      <c r="C14725">
        <v>3566</v>
      </c>
      <c r="D14725" s="3">
        <v>0.54821759259259262</v>
      </c>
      <c r="E14725" s="3">
        <f t="shared" si="462"/>
        <v>6.1620370370370436E-2</v>
      </c>
      <c r="F14725">
        <f t="shared" si="463"/>
        <v>88</v>
      </c>
    </row>
    <row r="14726" spans="2:6" x14ac:dyDescent="0.25">
      <c r="B14726">
        <v>15493</v>
      </c>
      <c r="C14726">
        <v>3566</v>
      </c>
      <c r="D14726" s="3">
        <v>0.54821759259259262</v>
      </c>
      <c r="E14726" s="3">
        <f t="shared" si="462"/>
        <v>6.1620370370370436E-2</v>
      </c>
      <c r="F14726">
        <f t="shared" si="463"/>
        <v>88</v>
      </c>
    </row>
    <row r="14727" spans="2:6" x14ac:dyDescent="0.25">
      <c r="B14727">
        <v>15494</v>
      </c>
      <c r="C14727">
        <v>3566</v>
      </c>
      <c r="D14727" s="3">
        <v>0.54821759259259262</v>
      </c>
      <c r="E14727" s="3">
        <f t="shared" si="462"/>
        <v>6.1620370370370436E-2</v>
      </c>
      <c r="F14727">
        <f t="shared" si="463"/>
        <v>88</v>
      </c>
    </row>
    <row r="14728" spans="2:6" x14ac:dyDescent="0.25">
      <c r="B14728">
        <v>15495</v>
      </c>
      <c r="C14728">
        <v>3566</v>
      </c>
      <c r="D14728" s="3">
        <v>0.54821759259259262</v>
      </c>
      <c r="E14728" s="3">
        <f t="shared" si="462"/>
        <v>6.1620370370370436E-2</v>
      </c>
      <c r="F14728">
        <f t="shared" si="463"/>
        <v>88</v>
      </c>
    </row>
    <row r="14729" spans="2:6" x14ac:dyDescent="0.25">
      <c r="B14729">
        <v>15496</v>
      </c>
      <c r="C14729">
        <v>3512</v>
      </c>
      <c r="D14729" s="3">
        <v>0.54821759259259262</v>
      </c>
      <c r="E14729" s="3">
        <f t="shared" si="462"/>
        <v>6.1620370370370436E-2</v>
      </c>
      <c r="F14729">
        <f t="shared" si="463"/>
        <v>88</v>
      </c>
    </row>
    <row r="14730" spans="2:6" x14ac:dyDescent="0.25">
      <c r="B14730">
        <v>15497</v>
      </c>
      <c r="C14730">
        <v>3512</v>
      </c>
      <c r="D14730" s="3">
        <v>0.54821759259259262</v>
      </c>
      <c r="E14730" s="3">
        <f t="shared" si="462"/>
        <v>6.1620370370370436E-2</v>
      </c>
      <c r="F14730">
        <f t="shared" si="463"/>
        <v>88</v>
      </c>
    </row>
    <row r="14731" spans="2:6" x14ac:dyDescent="0.25">
      <c r="B14731">
        <v>15498</v>
      </c>
      <c r="C14731">
        <v>3512</v>
      </c>
      <c r="D14731" s="3">
        <v>0.54821759259259262</v>
      </c>
      <c r="E14731" s="3">
        <f t="shared" si="462"/>
        <v>6.1620370370370436E-2</v>
      </c>
      <c r="F14731">
        <f t="shared" si="463"/>
        <v>88</v>
      </c>
    </row>
    <row r="14732" spans="2:6" x14ac:dyDescent="0.25">
      <c r="B14732">
        <v>15499</v>
      </c>
      <c r="C14732">
        <v>3512</v>
      </c>
      <c r="D14732" s="3">
        <v>0.54821759259259262</v>
      </c>
      <c r="E14732" s="3">
        <f t="shared" si="462"/>
        <v>6.1620370370370436E-2</v>
      </c>
      <c r="F14732">
        <f t="shared" si="463"/>
        <v>88</v>
      </c>
    </row>
    <row r="14733" spans="2:6" x14ac:dyDescent="0.25">
      <c r="B14733">
        <v>15500</v>
      </c>
      <c r="C14733">
        <v>3556</v>
      </c>
      <c r="D14733" s="3">
        <v>0.54822916666666666</v>
      </c>
      <c r="E14733" s="3">
        <f t="shared" si="462"/>
        <v>6.1631944444444475E-2</v>
      </c>
      <c r="F14733">
        <f t="shared" si="463"/>
        <v>88</v>
      </c>
    </row>
    <row r="14734" spans="2:6" x14ac:dyDescent="0.25">
      <c r="B14734">
        <v>15501</v>
      </c>
      <c r="C14734">
        <v>3556</v>
      </c>
      <c r="D14734" s="3">
        <v>0.54822916666666666</v>
      </c>
      <c r="E14734" s="3">
        <f t="shared" si="462"/>
        <v>6.1631944444444475E-2</v>
      </c>
      <c r="F14734">
        <f t="shared" si="463"/>
        <v>88</v>
      </c>
    </row>
    <row r="14735" spans="2:6" x14ac:dyDescent="0.25">
      <c r="B14735">
        <v>15502</v>
      </c>
      <c r="C14735">
        <v>3556</v>
      </c>
      <c r="D14735" s="3">
        <v>0.54822916666666666</v>
      </c>
      <c r="E14735" s="3">
        <f t="shared" si="462"/>
        <v>6.1631944444444475E-2</v>
      </c>
      <c r="F14735">
        <f t="shared" si="463"/>
        <v>88</v>
      </c>
    </row>
    <row r="14736" spans="2:6" x14ac:dyDescent="0.25">
      <c r="B14736">
        <v>15503</v>
      </c>
      <c r="C14736">
        <v>3556</v>
      </c>
      <c r="D14736" s="3">
        <v>0.54822916666666666</v>
      </c>
      <c r="E14736" s="3">
        <f t="shared" si="462"/>
        <v>6.1631944444444475E-2</v>
      </c>
      <c r="F14736">
        <f t="shared" si="463"/>
        <v>88</v>
      </c>
    </row>
    <row r="14737" spans="2:6" x14ac:dyDescent="0.25">
      <c r="B14737">
        <v>15504</v>
      </c>
      <c r="C14737">
        <v>3606</v>
      </c>
      <c r="D14737" s="3">
        <v>0.54822916666666666</v>
      </c>
      <c r="E14737" s="3">
        <f t="shared" si="462"/>
        <v>6.1631944444444475E-2</v>
      </c>
      <c r="F14737">
        <f t="shared" si="463"/>
        <v>88</v>
      </c>
    </row>
    <row r="14738" spans="2:6" x14ac:dyDescent="0.25">
      <c r="B14738">
        <v>15505</v>
      </c>
      <c r="C14738">
        <v>3606</v>
      </c>
      <c r="D14738" s="3">
        <v>0.54822916666666666</v>
      </c>
      <c r="E14738" s="3">
        <f t="shared" si="462"/>
        <v>6.1631944444444475E-2</v>
      </c>
      <c r="F14738">
        <f t="shared" si="463"/>
        <v>88</v>
      </c>
    </row>
    <row r="14739" spans="2:6" x14ac:dyDescent="0.25">
      <c r="B14739">
        <v>15506</v>
      </c>
      <c r="C14739">
        <v>3606</v>
      </c>
      <c r="D14739" s="3">
        <v>0.54822916666666666</v>
      </c>
      <c r="E14739" s="3">
        <f t="shared" si="462"/>
        <v>6.1631944444444475E-2</v>
      </c>
      <c r="F14739">
        <f t="shared" si="463"/>
        <v>88</v>
      </c>
    </row>
    <row r="14740" spans="2:6" x14ac:dyDescent="0.25">
      <c r="B14740">
        <v>15507</v>
      </c>
      <c r="C14740">
        <v>3606</v>
      </c>
      <c r="D14740" s="3">
        <v>0.54822916666666666</v>
      </c>
      <c r="E14740" s="3">
        <f t="shared" si="462"/>
        <v>6.1631944444444475E-2</v>
      </c>
      <c r="F14740">
        <f t="shared" si="463"/>
        <v>88</v>
      </c>
    </row>
    <row r="14741" spans="2:6" x14ac:dyDescent="0.25">
      <c r="B14741">
        <v>15508</v>
      </c>
      <c r="C14741">
        <v>3628</v>
      </c>
      <c r="D14741" s="3">
        <v>0.54825231481481485</v>
      </c>
      <c r="E14741" s="3">
        <f t="shared" si="462"/>
        <v>6.1655092592592664E-2</v>
      </c>
      <c r="F14741">
        <f t="shared" si="463"/>
        <v>88</v>
      </c>
    </row>
    <row r="14742" spans="2:6" x14ac:dyDescent="0.25">
      <c r="B14742">
        <v>15509</v>
      </c>
      <c r="C14742">
        <v>3628</v>
      </c>
      <c r="D14742" s="3">
        <v>0.54825231481481485</v>
      </c>
      <c r="E14742" s="3">
        <f t="shared" si="462"/>
        <v>6.1655092592592664E-2</v>
      </c>
      <c r="F14742">
        <f t="shared" si="463"/>
        <v>88</v>
      </c>
    </row>
    <row r="14743" spans="2:6" x14ac:dyDescent="0.25">
      <c r="B14743">
        <v>15510</v>
      </c>
      <c r="C14743">
        <v>3628</v>
      </c>
      <c r="D14743" s="3">
        <v>0.54825231481481485</v>
      </c>
      <c r="E14743" s="3">
        <f t="shared" si="462"/>
        <v>6.1655092592592664E-2</v>
      </c>
      <c r="F14743">
        <f t="shared" si="463"/>
        <v>88</v>
      </c>
    </row>
    <row r="14744" spans="2:6" x14ac:dyDescent="0.25">
      <c r="B14744">
        <v>15511</v>
      </c>
      <c r="C14744">
        <v>3628</v>
      </c>
      <c r="D14744" s="3">
        <v>0.54825231481481485</v>
      </c>
      <c r="E14744" s="3">
        <f t="shared" si="462"/>
        <v>6.1655092592592664E-2</v>
      </c>
      <c r="F14744">
        <f t="shared" si="463"/>
        <v>88</v>
      </c>
    </row>
    <row r="14745" spans="2:6" x14ac:dyDescent="0.25">
      <c r="B14745">
        <v>15512</v>
      </c>
      <c r="C14745">
        <v>4261</v>
      </c>
      <c r="D14745" s="3">
        <v>0.54825231481481485</v>
      </c>
      <c r="E14745" s="3">
        <f t="shared" si="462"/>
        <v>6.1655092592592664E-2</v>
      </c>
      <c r="F14745">
        <f t="shared" si="463"/>
        <v>88</v>
      </c>
    </row>
    <row r="14746" spans="2:6" x14ac:dyDescent="0.25">
      <c r="B14746">
        <v>15513</v>
      </c>
      <c r="C14746">
        <v>4261</v>
      </c>
      <c r="D14746" s="3">
        <v>0.54825231481481485</v>
      </c>
      <c r="E14746" s="3">
        <f t="shared" si="462"/>
        <v>6.1655092592592664E-2</v>
      </c>
      <c r="F14746">
        <f t="shared" si="463"/>
        <v>88</v>
      </c>
    </row>
    <row r="14747" spans="2:6" x14ac:dyDescent="0.25">
      <c r="B14747">
        <v>15514</v>
      </c>
      <c r="C14747">
        <v>4261</v>
      </c>
      <c r="D14747" s="3">
        <v>0.54825231481481485</v>
      </c>
      <c r="E14747" s="3">
        <f t="shared" si="462"/>
        <v>6.1655092592592664E-2</v>
      </c>
      <c r="F14747">
        <f t="shared" si="463"/>
        <v>88</v>
      </c>
    </row>
    <row r="14748" spans="2:6" x14ac:dyDescent="0.25">
      <c r="B14748">
        <v>15515</v>
      </c>
      <c r="C14748">
        <v>4261</v>
      </c>
      <c r="D14748" s="3">
        <v>0.54825231481481485</v>
      </c>
      <c r="E14748" s="3">
        <f t="shared" si="462"/>
        <v>6.1655092592592664E-2</v>
      </c>
      <c r="F14748">
        <f t="shared" si="463"/>
        <v>88</v>
      </c>
    </row>
    <row r="14749" spans="2:6" x14ac:dyDescent="0.25">
      <c r="B14749">
        <v>15516</v>
      </c>
      <c r="C14749">
        <v>4392</v>
      </c>
      <c r="D14749" s="3">
        <v>0.54825231481481485</v>
      </c>
      <c r="E14749" s="3">
        <f t="shared" si="462"/>
        <v>6.1655092592592664E-2</v>
      </c>
      <c r="F14749">
        <f t="shared" si="463"/>
        <v>88</v>
      </c>
    </row>
    <row r="14750" spans="2:6" x14ac:dyDescent="0.25">
      <c r="B14750">
        <v>15517</v>
      </c>
      <c r="C14750">
        <v>4392</v>
      </c>
      <c r="D14750" s="3">
        <v>0.54825231481481485</v>
      </c>
      <c r="E14750" s="3">
        <f t="shared" si="462"/>
        <v>6.1655092592592664E-2</v>
      </c>
      <c r="F14750">
        <f t="shared" si="463"/>
        <v>88</v>
      </c>
    </row>
    <row r="14751" spans="2:6" x14ac:dyDescent="0.25">
      <c r="B14751">
        <v>15518</v>
      </c>
      <c r="C14751">
        <v>4392</v>
      </c>
      <c r="D14751" s="3">
        <v>0.54825231481481485</v>
      </c>
      <c r="E14751" s="3">
        <f t="shared" si="462"/>
        <v>6.1655092592592664E-2</v>
      </c>
      <c r="F14751">
        <f t="shared" si="463"/>
        <v>88</v>
      </c>
    </row>
    <row r="14752" spans="2:6" x14ac:dyDescent="0.25">
      <c r="B14752">
        <v>15519</v>
      </c>
      <c r="C14752">
        <v>4392</v>
      </c>
      <c r="D14752" s="3">
        <v>0.54825231481481485</v>
      </c>
      <c r="E14752" s="3">
        <f t="shared" si="462"/>
        <v>6.1655092592592664E-2</v>
      </c>
      <c r="F14752">
        <f t="shared" si="463"/>
        <v>88</v>
      </c>
    </row>
    <row r="14753" spans="2:6" x14ac:dyDescent="0.25">
      <c r="B14753">
        <v>15520</v>
      </c>
      <c r="C14753">
        <v>3630</v>
      </c>
      <c r="D14753" s="3">
        <v>0.54825231481481485</v>
      </c>
      <c r="E14753" s="3">
        <f t="shared" si="462"/>
        <v>6.1655092592592664E-2</v>
      </c>
      <c r="F14753">
        <f t="shared" si="463"/>
        <v>88</v>
      </c>
    </row>
    <row r="14754" spans="2:6" x14ac:dyDescent="0.25">
      <c r="B14754">
        <v>15521</v>
      </c>
      <c r="C14754">
        <v>3630</v>
      </c>
      <c r="D14754" s="3">
        <v>0.54825231481481485</v>
      </c>
      <c r="E14754" s="3">
        <f t="shared" si="462"/>
        <v>6.1655092592592664E-2</v>
      </c>
      <c r="F14754">
        <f t="shared" si="463"/>
        <v>88</v>
      </c>
    </row>
    <row r="14755" spans="2:6" x14ac:dyDescent="0.25">
      <c r="B14755">
        <v>15522</v>
      </c>
      <c r="C14755">
        <v>3630</v>
      </c>
      <c r="D14755" s="3">
        <v>0.54825231481481485</v>
      </c>
      <c r="E14755" s="3">
        <f t="shared" si="462"/>
        <v>6.1655092592592664E-2</v>
      </c>
      <c r="F14755">
        <f t="shared" si="463"/>
        <v>88</v>
      </c>
    </row>
    <row r="14756" spans="2:6" x14ac:dyDescent="0.25">
      <c r="B14756">
        <v>15523</v>
      </c>
      <c r="C14756">
        <v>3630</v>
      </c>
      <c r="D14756" s="3">
        <v>0.54825231481481485</v>
      </c>
      <c r="E14756" s="3">
        <f t="shared" si="462"/>
        <v>6.1655092592592664E-2</v>
      </c>
      <c r="F14756">
        <f t="shared" si="463"/>
        <v>88</v>
      </c>
    </row>
    <row r="14757" spans="2:6" x14ac:dyDescent="0.25">
      <c r="B14757">
        <v>15524</v>
      </c>
      <c r="C14757">
        <v>3631</v>
      </c>
      <c r="D14757" s="3">
        <v>0.54826388888888888</v>
      </c>
      <c r="E14757" s="3">
        <f t="shared" si="462"/>
        <v>6.1666666666666703E-2</v>
      </c>
      <c r="F14757">
        <f t="shared" si="463"/>
        <v>88</v>
      </c>
    </row>
    <row r="14758" spans="2:6" x14ac:dyDescent="0.25">
      <c r="B14758">
        <v>15525</v>
      </c>
      <c r="C14758">
        <v>3631</v>
      </c>
      <c r="D14758" s="3">
        <v>0.54826388888888888</v>
      </c>
      <c r="E14758" s="3">
        <f t="shared" si="462"/>
        <v>6.1666666666666703E-2</v>
      </c>
      <c r="F14758">
        <f t="shared" si="463"/>
        <v>88</v>
      </c>
    </row>
    <row r="14759" spans="2:6" x14ac:dyDescent="0.25">
      <c r="B14759">
        <v>15526</v>
      </c>
      <c r="C14759">
        <v>3631</v>
      </c>
      <c r="D14759" s="3">
        <v>0.54826388888888888</v>
      </c>
      <c r="E14759" s="3">
        <f t="shared" si="462"/>
        <v>6.1666666666666703E-2</v>
      </c>
      <c r="F14759">
        <f t="shared" si="463"/>
        <v>88</v>
      </c>
    </row>
    <row r="14760" spans="2:6" x14ac:dyDescent="0.25">
      <c r="B14760">
        <v>15527</v>
      </c>
      <c r="C14760">
        <v>3631</v>
      </c>
      <c r="D14760" s="3">
        <v>0.54826388888888888</v>
      </c>
      <c r="E14760" s="3">
        <f t="shared" si="462"/>
        <v>6.1666666666666703E-2</v>
      </c>
      <c r="F14760">
        <f t="shared" si="463"/>
        <v>88</v>
      </c>
    </row>
    <row r="14761" spans="2:6" x14ac:dyDescent="0.25">
      <c r="B14761">
        <v>15528</v>
      </c>
      <c r="C14761">
        <v>3607</v>
      </c>
      <c r="D14761" s="3">
        <v>0.54826388888888888</v>
      </c>
      <c r="E14761" s="3">
        <f t="shared" si="462"/>
        <v>6.1666666666666703E-2</v>
      </c>
      <c r="F14761">
        <f t="shared" si="463"/>
        <v>88</v>
      </c>
    </row>
    <row r="14762" spans="2:6" x14ac:dyDescent="0.25">
      <c r="B14762">
        <v>15529</v>
      </c>
      <c r="C14762">
        <v>3607</v>
      </c>
      <c r="D14762" s="3">
        <v>0.54826388888888888</v>
      </c>
      <c r="E14762" s="3">
        <f t="shared" si="462"/>
        <v>6.1666666666666703E-2</v>
      </c>
      <c r="F14762">
        <f t="shared" si="463"/>
        <v>88</v>
      </c>
    </row>
    <row r="14763" spans="2:6" x14ac:dyDescent="0.25">
      <c r="B14763">
        <v>15530</v>
      </c>
      <c r="C14763">
        <v>3607</v>
      </c>
      <c r="D14763" s="3">
        <v>0.54826388888888888</v>
      </c>
      <c r="E14763" s="3">
        <f t="shared" si="462"/>
        <v>6.1666666666666703E-2</v>
      </c>
      <c r="F14763">
        <f t="shared" si="463"/>
        <v>88</v>
      </c>
    </row>
    <row r="14764" spans="2:6" x14ac:dyDescent="0.25">
      <c r="B14764">
        <v>15531</v>
      </c>
      <c r="C14764">
        <v>3607</v>
      </c>
      <c r="D14764" s="3">
        <v>0.54826388888888888</v>
      </c>
      <c r="E14764" s="3">
        <f t="shared" si="462"/>
        <v>6.1666666666666703E-2</v>
      </c>
      <c r="F14764">
        <f t="shared" si="463"/>
        <v>88</v>
      </c>
    </row>
    <row r="14765" spans="2:6" x14ac:dyDescent="0.25">
      <c r="B14765">
        <v>15532</v>
      </c>
      <c r="C14765">
        <v>3619</v>
      </c>
      <c r="D14765" s="3">
        <v>0.54826388888888888</v>
      </c>
      <c r="E14765" s="3">
        <f t="shared" si="462"/>
        <v>6.1666666666666703E-2</v>
      </c>
      <c r="F14765">
        <f t="shared" si="463"/>
        <v>88</v>
      </c>
    </row>
    <row r="14766" spans="2:6" x14ac:dyDescent="0.25">
      <c r="B14766">
        <v>15533</v>
      </c>
      <c r="C14766">
        <v>3619</v>
      </c>
      <c r="D14766" s="3">
        <v>0.54826388888888888</v>
      </c>
      <c r="E14766" s="3">
        <f t="shared" si="462"/>
        <v>6.1666666666666703E-2</v>
      </c>
      <c r="F14766">
        <f t="shared" si="463"/>
        <v>88</v>
      </c>
    </row>
    <row r="14767" spans="2:6" x14ac:dyDescent="0.25">
      <c r="B14767">
        <v>15534</v>
      </c>
      <c r="C14767">
        <v>3619</v>
      </c>
      <c r="D14767" s="3">
        <v>0.54826388888888888</v>
      </c>
      <c r="E14767" s="3">
        <f t="shared" si="462"/>
        <v>6.1666666666666703E-2</v>
      </c>
      <c r="F14767">
        <f t="shared" si="463"/>
        <v>88</v>
      </c>
    </row>
    <row r="14768" spans="2:6" x14ac:dyDescent="0.25">
      <c r="B14768">
        <v>15535</v>
      </c>
      <c r="C14768">
        <v>3619</v>
      </c>
      <c r="D14768" s="3">
        <v>0.54826388888888888</v>
      </c>
      <c r="E14768" s="3">
        <f t="shared" si="462"/>
        <v>6.1666666666666703E-2</v>
      </c>
      <c r="F14768">
        <f t="shared" si="463"/>
        <v>88</v>
      </c>
    </row>
    <row r="14769" spans="2:6" x14ac:dyDescent="0.25">
      <c r="B14769">
        <v>15536</v>
      </c>
      <c r="C14769">
        <v>3642</v>
      </c>
      <c r="D14769" s="3">
        <v>0.54826388888888888</v>
      </c>
      <c r="E14769" s="3">
        <f t="shared" si="462"/>
        <v>6.1666666666666703E-2</v>
      </c>
      <c r="F14769">
        <f t="shared" si="463"/>
        <v>88</v>
      </c>
    </row>
    <row r="14770" spans="2:6" x14ac:dyDescent="0.25">
      <c r="B14770">
        <v>15537</v>
      </c>
      <c r="C14770">
        <v>3642</v>
      </c>
      <c r="D14770" s="3">
        <v>0.54826388888888888</v>
      </c>
      <c r="E14770" s="3">
        <f t="shared" si="462"/>
        <v>6.1666666666666703E-2</v>
      </c>
      <c r="F14770">
        <f t="shared" si="463"/>
        <v>88</v>
      </c>
    </row>
    <row r="14771" spans="2:6" x14ac:dyDescent="0.25">
      <c r="B14771">
        <v>15538</v>
      </c>
      <c r="C14771">
        <v>3642</v>
      </c>
      <c r="D14771" s="3">
        <v>0.54826388888888888</v>
      </c>
      <c r="E14771" s="3">
        <f t="shared" si="462"/>
        <v>6.1666666666666703E-2</v>
      </c>
      <c r="F14771">
        <f t="shared" si="463"/>
        <v>88</v>
      </c>
    </row>
    <row r="14772" spans="2:6" x14ac:dyDescent="0.25">
      <c r="B14772">
        <v>15539</v>
      </c>
      <c r="C14772">
        <v>3642</v>
      </c>
      <c r="D14772" s="3">
        <v>0.54826388888888888</v>
      </c>
      <c r="E14772" s="3">
        <f t="shared" si="462"/>
        <v>6.1666666666666703E-2</v>
      </c>
      <c r="F14772">
        <f t="shared" si="463"/>
        <v>88</v>
      </c>
    </row>
    <row r="14773" spans="2:6" x14ac:dyDescent="0.25">
      <c r="B14773">
        <v>15540</v>
      </c>
      <c r="C14773">
        <v>3373</v>
      </c>
      <c r="D14773" s="3">
        <v>0.54827546296296303</v>
      </c>
      <c r="E14773" s="3">
        <f t="shared" si="462"/>
        <v>6.1678240740740853E-2</v>
      </c>
      <c r="F14773">
        <f t="shared" si="463"/>
        <v>88</v>
      </c>
    </row>
    <row r="14774" spans="2:6" x14ac:dyDescent="0.25">
      <c r="B14774">
        <v>15541</v>
      </c>
      <c r="C14774">
        <v>3373</v>
      </c>
      <c r="D14774" s="3">
        <v>0.54827546296296303</v>
      </c>
      <c r="E14774" s="3">
        <f t="shared" si="462"/>
        <v>6.1678240740740853E-2</v>
      </c>
      <c r="F14774">
        <f t="shared" si="463"/>
        <v>88</v>
      </c>
    </row>
    <row r="14775" spans="2:6" x14ac:dyDescent="0.25">
      <c r="B14775">
        <v>15542</v>
      </c>
      <c r="C14775">
        <v>3373</v>
      </c>
      <c r="D14775" s="3">
        <v>0.54827546296296303</v>
      </c>
      <c r="E14775" s="3">
        <f t="shared" si="462"/>
        <v>6.1678240740740853E-2</v>
      </c>
      <c r="F14775">
        <f t="shared" si="463"/>
        <v>88</v>
      </c>
    </row>
    <row r="14776" spans="2:6" x14ac:dyDescent="0.25">
      <c r="B14776">
        <v>15543</v>
      </c>
      <c r="C14776">
        <v>3373</v>
      </c>
      <c r="D14776" s="3">
        <v>0.54827546296296303</v>
      </c>
      <c r="E14776" s="3">
        <f t="shared" si="462"/>
        <v>6.1678240740740853E-2</v>
      </c>
      <c r="F14776">
        <f t="shared" si="463"/>
        <v>88</v>
      </c>
    </row>
    <row r="14777" spans="2:6" x14ac:dyDescent="0.25">
      <c r="B14777">
        <v>15544</v>
      </c>
      <c r="C14777">
        <v>3310</v>
      </c>
      <c r="D14777" s="3">
        <v>0.54827546296296303</v>
      </c>
      <c r="E14777" s="3">
        <f t="shared" si="462"/>
        <v>6.1678240740740853E-2</v>
      </c>
      <c r="F14777">
        <f t="shared" si="463"/>
        <v>88</v>
      </c>
    </row>
    <row r="14778" spans="2:6" x14ac:dyDescent="0.25">
      <c r="B14778">
        <v>15545</v>
      </c>
      <c r="C14778">
        <v>3310</v>
      </c>
      <c r="D14778" s="3">
        <v>0.54827546296296303</v>
      </c>
      <c r="E14778" s="3">
        <f t="shared" si="462"/>
        <v>6.1678240740740853E-2</v>
      </c>
      <c r="F14778">
        <f t="shared" si="463"/>
        <v>88</v>
      </c>
    </row>
    <row r="14779" spans="2:6" x14ac:dyDescent="0.25">
      <c r="B14779">
        <v>15546</v>
      </c>
      <c r="C14779">
        <v>3310</v>
      </c>
      <c r="D14779" s="3">
        <v>0.54827546296296303</v>
      </c>
      <c r="E14779" s="3">
        <f t="shared" si="462"/>
        <v>6.1678240740740853E-2</v>
      </c>
      <c r="F14779">
        <f t="shared" si="463"/>
        <v>88</v>
      </c>
    </row>
    <row r="14780" spans="2:6" x14ac:dyDescent="0.25">
      <c r="B14780">
        <v>15547</v>
      </c>
      <c r="C14780">
        <v>3310</v>
      </c>
      <c r="D14780" s="3">
        <v>0.54827546296296303</v>
      </c>
      <c r="E14780" s="3">
        <f t="shared" si="462"/>
        <v>6.1678240740740853E-2</v>
      </c>
      <c r="F14780">
        <f t="shared" si="463"/>
        <v>88</v>
      </c>
    </row>
    <row r="14781" spans="2:6" x14ac:dyDescent="0.25">
      <c r="B14781">
        <v>15548</v>
      </c>
      <c r="C14781">
        <v>3641</v>
      </c>
      <c r="D14781" s="3">
        <v>0.54827546296296303</v>
      </c>
      <c r="E14781" s="3">
        <f t="shared" si="462"/>
        <v>6.1678240740740853E-2</v>
      </c>
      <c r="F14781">
        <f t="shared" si="463"/>
        <v>88</v>
      </c>
    </row>
    <row r="14782" spans="2:6" x14ac:dyDescent="0.25">
      <c r="B14782">
        <v>15549</v>
      </c>
      <c r="C14782">
        <v>3641</v>
      </c>
      <c r="D14782" s="3">
        <v>0.54827546296296303</v>
      </c>
      <c r="E14782" s="3">
        <f t="shared" si="462"/>
        <v>6.1678240740740853E-2</v>
      </c>
      <c r="F14782">
        <f t="shared" si="463"/>
        <v>88</v>
      </c>
    </row>
    <row r="14783" spans="2:6" x14ac:dyDescent="0.25">
      <c r="B14783">
        <v>15550</v>
      </c>
      <c r="C14783">
        <v>3641</v>
      </c>
      <c r="D14783" s="3">
        <v>0.54828703703703707</v>
      </c>
      <c r="E14783" s="3">
        <f t="shared" si="462"/>
        <v>6.1689814814814892E-2</v>
      </c>
      <c r="F14783">
        <f t="shared" si="463"/>
        <v>88</v>
      </c>
    </row>
    <row r="14784" spans="2:6" x14ac:dyDescent="0.25">
      <c r="B14784">
        <v>15551</v>
      </c>
      <c r="C14784">
        <v>3641</v>
      </c>
      <c r="D14784" s="3">
        <v>0.54828703703703707</v>
      </c>
      <c r="E14784" s="3">
        <f t="shared" si="462"/>
        <v>6.1689814814814892E-2</v>
      </c>
      <c r="F14784">
        <f t="shared" si="463"/>
        <v>88</v>
      </c>
    </row>
    <row r="14785" spans="2:6" x14ac:dyDescent="0.25">
      <c r="B14785">
        <v>15552</v>
      </c>
      <c r="C14785">
        <v>3643</v>
      </c>
      <c r="D14785" s="3">
        <v>0.54828703703703707</v>
      </c>
      <c r="E14785" s="3">
        <f t="shared" si="462"/>
        <v>6.1689814814814892E-2</v>
      </c>
      <c r="F14785">
        <f t="shared" si="463"/>
        <v>88</v>
      </c>
    </row>
    <row r="14786" spans="2:6" x14ac:dyDescent="0.25">
      <c r="B14786">
        <v>15553</v>
      </c>
      <c r="C14786">
        <v>3643</v>
      </c>
      <c r="D14786" s="3">
        <v>0.54828703703703707</v>
      </c>
      <c r="E14786" s="3">
        <f t="shared" ref="E14786:E14849" si="464">D14786-$A$1</f>
        <v>6.1689814814814892E-2</v>
      </c>
      <c r="F14786">
        <f t="shared" ref="F14786:F14849" si="465">(MINUTE(E14786))+60</f>
        <v>88</v>
      </c>
    </row>
    <row r="14787" spans="2:6" x14ac:dyDescent="0.25">
      <c r="B14787">
        <v>15554</v>
      </c>
      <c r="C14787">
        <v>3643</v>
      </c>
      <c r="D14787" s="3">
        <v>0.54828703703703707</v>
      </c>
      <c r="E14787" s="3">
        <f t="shared" si="464"/>
        <v>6.1689814814814892E-2</v>
      </c>
      <c r="F14787">
        <f t="shared" si="465"/>
        <v>88</v>
      </c>
    </row>
    <row r="14788" spans="2:6" x14ac:dyDescent="0.25">
      <c r="B14788">
        <v>15555</v>
      </c>
      <c r="C14788">
        <v>3643</v>
      </c>
      <c r="D14788" s="3">
        <v>0.54828703703703707</v>
      </c>
      <c r="E14788" s="3">
        <f t="shared" si="464"/>
        <v>6.1689814814814892E-2</v>
      </c>
      <c r="F14788">
        <f t="shared" si="465"/>
        <v>88</v>
      </c>
    </row>
    <row r="14789" spans="2:6" x14ac:dyDescent="0.25">
      <c r="B14789">
        <v>15556</v>
      </c>
      <c r="C14789">
        <v>3631</v>
      </c>
      <c r="D14789" s="3">
        <v>0.54829861111111111</v>
      </c>
      <c r="E14789" s="3">
        <f t="shared" si="464"/>
        <v>6.1701388888888931E-2</v>
      </c>
      <c r="F14789">
        <f t="shared" si="465"/>
        <v>88</v>
      </c>
    </row>
    <row r="14790" spans="2:6" x14ac:dyDescent="0.25">
      <c r="B14790">
        <v>15557</v>
      </c>
      <c r="C14790">
        <v>3631</v>
      </c>
      <c r="D14790" s="3">
        <v>0.54829861111111111</v>
      </c>
      <c r="E14790" s="3">
        <f t="shared" si="464"/>
        <v>6.1701388888888931E-2</v>
      </c>
      <c r="F14790">
        <f t="shared" si="465"/>
        <v>88</v>
      </c>
    </row>
    <row r="14791" spans="2:6" x14ac:dyDescent="0.25">
      <c r="B14791">
        <v>15558</v>
      </c>
      <c r="C14791">
        <v>3631</v>
      </c>
      <c r="D14791" s="3">
        <v>0.54829861111111111</v>
      </c>
      <c r="E14791" s="3">
        <f t="shared" si="464"/>
        <v>6.1701388888888931E-2</v>
      </c>
      <c r="F14791">
        <f t="shared" si="465"/>
        <v>88</v>
      </c>
    </row>
    <row r="14792" spans="2:6" x14ac:dyDescent="0.25">
      <c r="B14792">
        <v>15559</v>
      </c>
      <c r="C14792">
        <v>3631</v>
      </c>
      <c r="D14792" s="3">
        <v>0.54829861111111111</v>
      </c>
      <c r="E14792" s="3">
        <f t="shared" si="464"/>
        <v>6.1701388888888931E-2</v>
      </c>
      <c r="F14792">
        <f t="shared" si="465"/>
        <v>88</v>
      </c>
    </row>
    <row r="14793" spans="2:6" x14ac:dyDescent="0.25">
      <c r="B14793">
        <v>15560</v>
      </c>
      <c r="C14793">
        <v>3541</v>
      </c>
      <c r="D14793" s="3">
        <v>0.54829861111111111</v>
      </c>
      <c r="E14793" s="3">
        <f t="shared" si="464"/>
        <v>6.1701388888888931E-2</v>
      </c>
      <c r="F14793">
        <f t="shared" si="465"/>
        <v>88</v>
      </c>
    </row>
    <row r="14794" spans="2:6" x14ac:dyDescent="0.25">
      <c r="B14794">
        <v>15561</v>
      </c>
      <c r="C14794">
        <v>3541</v>
      </c>
      <c r="D14794" s="3">
        <v>0.54829861111111111</v>
      </c>
      <c r="E14794" s="3">
        <f t="shared" si="464"/>
        <v>6.1701388888888931E-2</v>
      </c>
      <c r="F14794">
        <f t="shared" si="465"/>
        <v>88</v>
      </c>
    </row>
    <row r="14795" spans="2:6" x14ac:dyDescent="0.25">
      <c r="B14795">
        <v>15562</v>
      </c>
      <c r="C14795">
        <v>3541</v>
      </c>
      <c r="D14795" s="3">
        <v>0.54829861111111111</v>
      </c>
      <c r="E14795" s="3">
        <f t="shared" si="464"/>
        <v>6.1701388888888931E-2</v>
      </c>
      <c r="F14795">
        <f t="shared" si="465"/>
        <v>88</v>
      </c>
    </row>
    <row r="14796" spans="2:6" x14ac:dyDescent="0.25">
      <c r="B14796">
        <v>15563</v>
      </c>
      <c r="C14796">
        <v>3541</v>
      </c>
      <c r="D14796" s="3">
        <v>0.54829861111111111</v>
      </c>
      <c r="E14796" s="3">
        <f t="shared" si="464"/>
        <v>6.1701388888888931E-2</v>
      </c>
      <c r="F14796">
        <f t="shared" si="465"/>
        <v>88</v>
      </c>
    </row>
    <row r="14797" spans="2:6" x14ac:dyDescent="0.25">
      <c r="B14797">
        <v>15564</v>
      </c>
      <c r="C14797">
        <v>3528</v>
      </c>
      <c r="D14797" s="3">
        <v>0.54829861111111111</v>
      </c>
      <c r="E14797" s="3">
        <f t="shared" si="464"/>
        <v>6.1701388888888931E-2</v>
      </c>
      <c r="F14797">
        <f t="shared" si="465"/>
        <v>88</v>
      </c>
    </row>
    <row r="14798" spans="2:6" x14ac:dyDescent="0.25">
      <c r="B14798">
        <v>15565</v>
      </c>
      <c r="C14798">
        <v>3528</v>
      </c>
      <c r="D14798" s="3">
        <v>0.54829861111111111</v>
      </c>
      <c r="E14798" s="3">
        <f t="shared" si="464"/>
        <v>6.1701388888888931E-2</v>
      </c>
      <c r="F14798">
        <f t="shared" si="465"/>
        <v>88</v>
      </c>
    </row>
    <row r="14799" spans="2:6" x14ac:dyDescent="0.25">
      <c r="B14799">
        <v>15566</v>
      </c>
      <c r="C14799">
        <v>3528</v>
      </c>
      <c r="D14799" s="3">
        <v>0.54829861111111111</v>
      </c>
      <c r="E14799" s="3">
        <f t="shared" si="464"/>
        <v>6.1701388888888931E-2</v>
      </c>
      <c r="F14799">
        <f t="shared" si="465"/>
        <v>88</v>
      </c>
    </row>
    <row r="14800" spans="2:6" x14ac:dyDescent="0.25">
      <c r="B14800">
        <v>15567</v>
      </c>
      <c r="C14800">
        <v>3528</v>
      </c>
      <c r="D14800" s="3">
        <v>0.54829861111111111</v>
      </c>
      <c r="E14800" s="3">
        <f t="shared" si="464"/>
        <v>6.1701388888888931E-2</v>
      </c>
      <c r="F14800">
        <f t="shared" si="465"/>
        <v>88</v>
      </c>
    </row>
    <row r="14801" spans="2:6" x14ac:dyDescent="0.25">
      <c r="B14801">
        <v>15568</v>
      </c>
      <c r="C14801">
        <v>3535</v>
      </c>
      <c r="D14801" s="3">
        <v>0.54831018518518515</v>
      </c>
      <c r="E14801" s="3">
        <f t="shared" si="464"/>
        <v>6.1712962962962969E-2</v>
      </c>
      <c r="F14801">
        <f t="shared" si="465"/>
        <v>88</v>
      </c>
    </row>
    <row r="14802" spans="2:6" x14ac:dyDescent="0.25">
      <c r="B14802">
        <v>15569</v>
      </c>
      <c r="C14802">
        <v>3535</v>
      </c>
      <c r="D14802" s="3">
        <v>0.54831018518518515</v>
      </c>
      <c r="E14802" s="3">
        <f t="shared" si="464"/>
        <v>6.1712962962962969E-2</v>
      </c>
      <c r="F14802">
        <f t="shared" si="465"/>
        <v>88</v>
      </c>
    </row>
    <row r="14803" spans="2:6" x14ac:dyDescent="0.25">
      <c r="B14803">
        <v>15570</v>
      </c>
      <c r="C14803">
        <v>3535</v>
      </c>
      <c r="D14803" s="3">
        <v>0.54831018518518515</v>
      </c>
      <c r="E14803" s="3">
        <f t="shared" si="464"/>
        <v>6.1712962962962969E-2</v>
      </c>
      <c r="F14803">
        <f t="shared" si="465"/>
        <v>88</v>
      </c>
    </row>
    <row r="14804" spans="2:6" x14ac:dyDescent="0.25">
      <c r="B14804">
        <v>15571</v>
      </c>
      <c r="C14804">
        <v>3535</v>
      </c>
      <c r="D14804" s="3">
        <v>0.54831018518518515</v>
      </c>
      <c r="E14804" s="3">
        <f t="shared" si="464"/>
        <v>6.1712962962962969E-2</v>
      </c>
      <c r="F14804">
        <f t="shared" si="465"/>
        <v>88</v>
      </c>
    </row>
    <row r="14805" spans="2:6" x14ac:dyDescent="0.25">
      <c r="B14805">
        <v>15572</v>
      </c>
      <c r="C14805">
        <v>3650</v>
      </c>
      <c r="D14805" s="3">
        <v>0.54831018518518515</v>
      </c>
      <c r="E14805" s="3">
        <f t="shared" si="464"/>
        <v>6.1712962962962969E-2</v>
      </c>
      <c r="F14805">
        <f t="shared" si="465"/>
        <v>88</v>
      </c>
    </row>
    <row r="14806" spans="2:6" x14ac:dyDescent="0.25">
      <c r="B14806">
        <v>15573</v>
      </c>
      <c r="C14806">
        <v>3650</v>
      </c>
      <c r="D14806" s="3">
        <v>0.54831018518518515</v>
      </c>
      <c r="E14806" s="3">
        <f t="shared" si="464"/>
        <v>6.1712962962962969E-2</v>
      </c>
      <c r="F14806">
        <f t="shared" si="465"/>
        <v>88</v>
      </c>
    </row>
    <row r="14807" spans="2:6" x14ac:dyDescent="0.25">
      <c r="B14807">
        <v>15574</v>
      </c>
      <c r="C14807">
        <v>3650</v>
      </c>
      <c r="D14807" s="3">
        <v>0.54831018518518515</v>
      </c>
      <c r="E14807" s="3">
        <f t="shared" si="464"/>
        <v>6.1712962962962969E-2</v>
      </c>
      <c r="F14807">
        <f t="shared" si="465"/>
        <v>88</v>
      </c>
    </row>
    <row r="14808" spans="2:6" x14ac:dyDescent="0.25">
      <c r="B14808">
        <v>15575</v>
      </c>
      <c r="C14808">
        <v>3650</v>
      </c>
      <c r="D14808" s="3">
        <v>0.54831018518518515</v>
      </c>
      <c r="E14808" s="3">
        <f t="shared" si="464"/>
        <v>6.1712962962962969E-2</v>
      </c>
      <c r="F14808">
        <f t="shared" si="465"/>
        <v>88</v>
      </c>
    </row>
    <row r="14809" spans="2:6" x14ac:dyDescent="0.25">
      <c r="B14809">
        <v>15576</v>
      </c>
      <c r="C14809">
        <v>3642</v>
      </c>
      <c r="D14809" s="3">
        <v>0.54831018518518515</v>
      </c>
      <c r="E14809" s="3">
        <f t="shared" si="464"/>
        <v>6.1712962962962969E-2</v>
      </c>
      <c r="F14809">
        <f t="shared" si="465"/>
        <v>88</v>
      </c>
    </row>
    <row r="14810" spans="2:6" x14ac:dyDescent="0.25">
      <c r="B14810">
        <v>15577</v>
      </c>
      <c r="C14810">
        <v>3642</v>
      </c>
      <c r="D14810" s="3">
        <v>0.54831018518518515</v>
      </c>
      <c r="E14810" s="3">
        <f t="shared" si="464"/>
        <v>6.1712962962962969E-2</v>
      </c>
      <c r="F14810">
        <f t="shared" si="465"/>
        <v>88</v>
      </c>
    </row>
    <row r="14811" spans="2:6" x14ac:dyDescent="0.25">
      <c r="B14811">
        <v>15578</v>
      </c>
      <c r="C14811">
        <v>3642</v>
      </c>
      <c r="D14811" s="3">
        <v>0.54831018518518515</v>
      </c>
      <c r="E14811" s="3">
        <f t="shared" si="464"/>
        <v>6.1712962962962969E-2</v>
      </c>
      <c r="F14811">
        <f t="shared" si="465"/>
        <v>88</v>
      </c>
    </row>
    <row r="14812" spans="2:6" x14ac:dyDescent="0.25">
      <c r="B14812">
        <v>15579</v>
      </c>
      <c r="C14812">
        <v>3642</v>
      </c>
      <c r="D14812" s="3">
        <v>0.54831018518518515</v>
      </c>
      <c r="E14812" s="3">
        <f t="shared" si="464"/>
        <v>6.1712962962962969E-2</v>
      </c>
      <c r="F14812">
        <f t="shared" si="465"/>
        <v>88</v>
      </c>
    </row>
    <row r="14813" spans="2:6" x14ac:dyDescent="0.25">
      <c r="B14813">
        <v>15580</v>
      </c>
      <c r="C14813">
        <v>3645</v>
      </c>
      <c r="D14813" s="3">
        <v>0.54831018518518515</v>
      </c>
      <c r="E14813" s="3">
        <f t="shared" si="464"/>
        <v>6.1712962962962969E-2</v>
      </c>
      <c r="F14813">
        <f t="shared" si="465"/>
        <v>88</v>
      </c>
    </row>
    <row r="14814" spans="2:6" x14ac:dyDescent="0.25">
      <c r="B14814">
        <v>15581</v>
      </c>
      <c r="C14814">
        <v>3645</v>
      </c>
      <c r="D14814" s="3">
        <v>0.54831018518518515</v>
      </c>
      <c r="E14814" s="3">
        <f t="shared" si="464"/>
        <v>6.1712962962962969E-2</v>
      </c>
      <c r="F14814">
        <f t="shared" si="465"/>
        <v>88</v>
      </c>
    </row>
    <row r="14815" spans="2:6" x14ac:dyDescent="0.25">
      <c r="B14815">
        <v>15582</v>
      </c>
      <c r="C14815">
        <v>3645</v>
      </c>
      <c r="D14815" s="3">
        <v>0.54831018518518515</v>
      </c>
      <c r="E14815" s="3">
        <f t="shared" si="464"/>
        <v>6.1712962962962969E-2</v>
      </c>
      <c r="F14815">
        <f t="shared" si="465"/>
        <v>88</v>
      </c>
    </row>
    <row r="14816" spans="2:6" x14ac:dyDescent="0.25">
      <c r="B14816">
        <v>15583</v>
      </c>
      <c r="C14816">
        <v>3645</v>
      </c>
      <c r="D14816" s="3">
        <v>0.54831018518518515</v>
      </c>
      <c r="E14816" s="3">
        <f t="shared" si="464"/>
        <v>6.1712962962962969E-2</v>
      </c>
      <c r="F14816">
        <f t="shared" si="465"/>
        <v>88</v>
      </c>
    </row>
    <row r="14817" spans="2:6" x14ac:dyDescent="0.25">
      <c r="B14817">
        <v>15584</v>
      </c>
      <c r="C14817">
        <v>3640</v>
      </c>
      <c r="D14817" s="3">
        <v>0.54832175925925919</v>
      </c>
      <c r="E14817" s="3">
        <f t="shared" si="464"/>
        <v>6.1724537037037008E-2</v>
      </c>
      <c r="F14817">
        <f t="shared" si="465"/>
        <v>88</v>
      </c>
    </row>
    <row r="14818" spans="2:6" x14ac:dyDescent="0.25">
      <c r="B14818">
        <v>15585</v>
      </c>
      <c r="C14818">
        <v>3640</v>
      </c>
      <c r="D14818" s="3">
        <v>0.54832175925925919</v>
      </c>
      <c r="E14818" s="3">
        <f t="shared" si="464"/>
        <v>6.1724537037037008E-2</v>
      </c>
      <c r="F14818">
        <f t="shared" si="465"/>
        <v>88</v>
      </c>
    </row>
    <row r="14819" spans="2:6" x14ac:dyDescent="0.25">
      <c r="B14819">
        <v>15586</v>
      </c>
      <c r="C14819">
        <v>3640</v>
      </c>
      <c r="D14819" s="3">
        <v>0.54832175925925919</v>
      </c>
      <c r="E14819" s="3">
        <f t="shared" si="464"/>
        <v>6.1724537037037008E-2</v>
      </c>
      <c r="F14819">
        <f t="shared" si="465"/>
        <v>88</v>
      </c>
    </row>
    <row r="14820" spans="2:6" x14ac:dyDescent="0.25">
      <c r="B14820">
        <v>15587</v>
      </c>
      <c r="C14820">
        <v>3640</v>
      </c>
      <c r="D14820" s="3">
        <v>0.54832175925925919</v>
      </c>
      <c r="E14820" s="3">
        <f t="shared" si="464"/>
        <v>6.1724537037037008E-2</v>
      </c>
      <c r="F14820">
        <f t="shared" si="465"/>
        <v>88</v>
      </c>
    </row>
    <row r="14821" spans="2:6" x14ac:dyDescent="0.25">
      <c r="B14821">
        <v>15588</v>
      </c>
      <c r="C14821">
        <v>3638</v>
      </c>
      <c r="D14821" s="3">
        <v>0.54832175925925919</v>
      </c>
      <c r="E14821" s="3">
        <f t="shared" si="464"/>
        <v>6.1724537037037008E-2</v>
      </c>
      <c r="F14821">
        <f t="shared" si="465"/>
        <v>88</v>
      </c>
    </row>
    <row r="14822" spans="2:6" x14ac:dyDescent="0.25">
      <c r="B14822">
        <v>15589</v>
      </c>
      <c r="C14822">
        <v>3638</v>
      </c>
      <c r="D14822" s="3">
        <v>0.54832175925925919</v>
      </c>
      <c r="E14822" s="3">
        <f t="shared" si="464"/>
        <v>6.1724537037037008E-2</v>
      </c>
      <c r="F14822">
        <f t="shared" si="465"/>
        <v>88</v>
      </c>
    </row>
    <row r="14823" spans="2:6" x14ac:dyDescent="0.25">
      <c r="B14823">
        <v>15590</v>
      </c>
      <c r="C14823">
        <v>3638</v>
      </c>
      <c r="D14823" s="3">
        <v>0.54832175925925919</v>
      </c>
      <c r="E14823" s="3">
        <f t="shared" si="464"/>
        <v>6.1724537037037008E-2</v>
      </c>
      <c r="F14823">
        <f t="shared" si="465"/>
        <v>88</v>
      </c>
    </row>
    <row r="14824" spans="2:6" x14ac:dyDescent="0.25">
      <c r="B14824">
        <v>15591</v>
      </c>
      <c r="C14824">
        <v>3638</v>
      </c>
      <c r="D14824" s="3">
        <v>0.54832175925925919</v>
      </c>
      <c r="E14824" s="3">
        <f t="shared" si="464"/>
        <v>6.1724537037037008E-2</v>
      </c>
      <c r="F14824">
        <f t="shared" si="465"/>
        <v>88</v>
      </c>
    </row>
    <row r="14825" spans="2:6" x14ac:dyDescent="0.25">
      <c r="B14825">
        <v>15592</v>
      </c>
      <c r="C14825">
        <v>3541</v>
      </c>
      <c r="D14825" s="3">
        <v>0.54832175925925919</v>
      </c>
      <c r="E14825" s="3">
        <f t="shared" si="464"/>
        <v>6.1724537037037008E-2</v>
      </c>
      <c r="F14825">
        <f t="shared" si="465"/>
        <v>88</v>
      </c>
    </row>
    <row r="14826" spans="2:6" x14ac:dyDescent="0.25">
      <c r="B14826">
        <v>15593</v>
      </c>
      <c r="C14826">
        <v>3541</v>
      </c>
      <c r="D14826" s="3">
        <v>0.54832175925925919</v>
      </c>
      <c r="E14826" s="3">
        <f t="shared" si="464"/>
        <v>6.1724537037037008E-2</v>
      </c>
      <c r="F14826">
        <f t="shared" si="465"/>
        <v>88</v>
      </c>
    </row>
    <row r="14827" spans="2:6" x14ac:dyDescent="0.25">
      <c r="B14827">
        <v>15594</v>
      </c>
      <c r="C14827">
        <v>3541</v>
      </c>
      <c r="D14827" s="3">
        <v>0.54832175925925919</v>
      </c>
      <c r="E14827" s="3">
        <f t="shared" si="464"/>
        <v>6.1724537037037008E-2</v>
      </c>
      <c r="F14827">
        <f t="shared" si="465"/>
        <v>88</v>
      </c>
    </row>
    <row r="14828" spans="2:6" x14ac:dyDescent="0.25">
      <c r="B14828">
        <v>15595</v>
      </c>
      <c r="C14828">
        <v>3541</v>
      </c>
      <c r="D14828" s="3">
        <v>0.54832175925925919</v>
      </c>
      <c r="E14828" s="3">
        <f t="shared" si="464"/>
        <v>6.1724537037037008E-2</v>
      </c>
      <c r="F14828">
        <f t="shared" si="465"/>
        <v>88</v>
      </c>
    </row>
    <row r="14829" spans="2:6" x14ac:dyDescent="0.25">
      <c r="B14829">
        <v>15596</v>
      </c>
      <c r="C14829">
        <v>3672</v>
      </c>
      <c r="D14829" s="3">
        <v>0.54833333333333334</v>
      </c>
      <c r="E14829" s="3">
        <f t="shared" si="464"/>
        <v>6.1736111111111158E-2</v>
      </c>
      <c r="F14829">
        <f t="shared" si="465"/>
        <v>88</v>
      </c>
    </row>
    <row r="14830" spans="2:6" x14ac:dyDescent="0.25">
      <c r="B14830">
        <v>15597</v>
      </c>
      <c r="C14830">
        <v>3672</v>
      </c>
      <c r="D14830" s="3">
        <v>0.54833333333333334</v>
      </c>
      <c r="E14830" s="3">
        <f t="shared" si="464"/>
        <v>6.1736111111111158E-2</v>
      </c>
      <c r="F14830">
        <f t="shared" si="465"/>
        <v>88</v>
      </c>
    </row>
    <row r="14831" spans="2:6" x14ac:dyDescent="0.25">
      <c r="B14831">
        <v>15598</v>
      </c>
      <c r="C14831">
        <v>3672</v>
      </c>
      <c r="D14831" s="3">
        <v>0.54833333333333334</v>
      </c>
      <c r="E14831" s="3">
        <f t="shared" si="464"/>
        <v>6.1736111111111158E-2</v>
      </c>
      <c r="F14831">
        <f t="shared" si="465"/>
        <v>88</v>
      </c>
    </row>
    <row r="14832" spans="2:6" x14ac:dyDescent="0.25">
      <c r="B14832">
        <v>15599</v>
      </c>
      <c r="C14832">
        <v>3672</v>
      </c>
      <c r="D14832" s="3">
        <v>0.54833333333333334</v>
      </c>
      <c r="E14832" s="3">
        <f t="shared" si="464"/>
        <v>6.1736111111111158E-2</v>
      </c>
      <c r="F14832">
        <f t="shared" si="465"/>
        <v>88</v>
      </c>
    </row>
    <row r="14833" spans="2:6" x14ac:dyDescent="0.25">
      <c r="B14833">
        <v>15600</v>
      </c>
      <c r="C14833">
        <v>3580</v>
      </c>
      <c r="D14833" s="3">
        <v>0.54833333333333334</v>
      </c>
      <c r="E14833" s="3">
        <f t="shared" si="464"/>
        <v>6.1736111111111158E-2</v>
      </c>
      <c r="F14833">
        <f t="shared" si="465"/>
        <v>88</v>
      </c>
    </row>
    <row r="14834" spans="2:6" x14ac:dyDescent="0.25">
      <c r="B14834">
        <v>15601</v>
      </c>
      <c r="C14834">
        <v>3580</v>
      </c>
      <c r="D14834" s="3">
        <v>0.54833333333333334</v>
      </c>
      <c r="E14834" s="3">
        <f t="shared" si="464"/>
        <v>6.1736111111111158E-2</v>
      </c>
      <c r="F14834">
        <f t="shared" si="465"/>
        <v>88</v>
      </c>
    </row>
    <row r="14835" spans="2:6" x14ac:dyDescent="0.25">
      <c r="B14835">
        <v>15602</v>
      </c>
      <c r="C14835">
        <v>3580</v>
      </c>
      <c r="D14835" s="3">
        <v>0.54833333333333334</v>
      </c>
      <c r="E14835" s="3">
        <f t="shared" si="464"/>
        <v>6.1736111111111158E-2</v>
      </c>
      <c r="F14835">
        <f t="shared" si="465"/>
        <v>88</v>
      </c>
    </row>
    <row r="14836" spans="2:6" x14ac:dyDescent="0.25">
      <c r="B14836">
        <v>15603</v>
      </c>
      <c r="C14836">
        <v>3580</v>
      </c>
      <c r="D14836" s="3">
        <v>0.54833333333333334</v>
      </c>
      <c r="E14836" s="3">
        <f t="shared" si="464"/>
        <v>6.1736111111111158E-2</v>
      </c>
      <c r="F14836">
        <f t="shared" si="465"/>
        <v>88</v>
      </c>
    </row>
    <row r="14837" spans="2:6" x14ac:dyDescent="0.25">
      <c r="B14837">
        <v>15604</v>
      </c>
      <c r="C14837">
        <v>3534</v>
      </c>
      <c r="D14837" s="3">
        <v>0.54834490740740738</v>
      </c>
      <c r="E14837" s="3">
        <f t="shared" si="464"/>
        <v>6.1747685185185197E-2</v>
      </c>
      <c r="F14837">
        <f t="shared" si="465"/>
        <v>88</v>
      </c>
    </row>
    <row r="14838" spans="2:6" x14ac:dyDescent="0.25">
      <c r="B14838">
        <v>15605</v>
      </c>
      <c r="C14838">
        <v>3534</v>
      </c>
      <c r="D14838" s="3">
        <v>0.54834490740740738</v>
      </c>
      <c r="E14838" s="3">
        <f t="shared" si="464"/>
        <v>6.1747685185185197E-2</v>
      </c>
      <c r="F14838">
        <f t="shared" si="465"/>
        <v>88</v>
      </c>
    </row>
    <row r="14839" spans="2:6" x14ac:dyDescent="0.25">
      <c r="B14839">
        <v>15606</v>
      </c>
      <c r="C14839">
        <v>3534</v>
      </c>
      <c r="D14839" s="3">
        <v>0.54834490740740738</v>
      </c>
      <c r="E14839" s="3">
        <f t="shared" si="464"/>
        <v>6.1747685185185197E-2</v>
      </c>
      <c r="F14839">
        <f t="shared" si="465"/>
        <v>88</v>
      </c>
    </row>
    <row r="14840" spans="2:6" x14ac:dyDescent="0.25">
      <c r="B14840">
        <v>15607</v>
      </c>
      <c r="C14840">
        <v>3534</v>
      </c>
      <c r="D14840" s="3">
        <v>0.54834490740740738</v>
      </c>
      <c r="E14840" s="3">
        <f t="shared" si="464"/>
        <v>6.1747685185185197E-2</v>
      </c>
      <c r="F14840">
        <f t="shared" si="465"/>
        <v>88</v>
      </c>
    </row>
    <row r="14841" spans="2:6" x14ac:dyDescent="0.25">
      <c r="B14841">
        <v>15608</v>
      </c>
      <c r="C14841">
        <v>3546</v>
      </c>
      <c r="D14841" s="3">
        <v>0.54835648148148153</v>
      </c>
      <c r="E14841" s="3">
        <f t="shared" si="464"/>
        <v>6.1759259259259347E-2</v>
      </c>
      <c r="F14841">
        <f t="shared" si="465"/>
        <v>88</v>
      </c>
    </row>
    <row r="14842" spans="2:6" x14ac:dyDescent="0.25">
      <c r="B14842">
        <v>15609</v>
      </c>
      <c r="C14842">
        <v>3546</v>
      </c>
      <c r="D14842" s="3">
        <v>0.54835648148148153</v>
      </c>
      <c r="E14842" s="3">
        <f t="shared" si="464"/>
        <v>6.1759259259259347E-2</v>
      </c>
      <c r="F14842">
        <f t="shared" si="465"/>
        <v>88</v>
      </c>
    </row>
    <row r="14843" spans="2:6" x14ac:dyDescent="0.25">
      <c r="B14843">
        <v>15610</v>
      </c>
      <c r="C14843">
        <v>3546</v>
      </c>
      <c r="D14843" s="3">
        <v>0.54835648148148153</v>
      </c>
      <c r="E14843" s="3">
        <f t="shared" si="464"/>
        <v>6.1759259259259347E-2</v>
      </c>
      <c r="F14843">
        <f t="shared" si="465"/>
        <v>88</v>
      </c>
    </row>
    <row r="14844" spans="2:6" x14ac:dyDescent="0.25">
      <c r="B14844">
        <v>15611</v>
      </c>
      <c r="C14844">
        <v>3546</v>
      </c>
      <c r="D14844" s="3">
        <v>0.54835648148148153</v>
      </c>
      <c r="E14844" s="3">
        <f t="shared" si="464"/>
        <v>6.1759259259259347E-2</v>
      </c>
      <c r="F14844">
        <f t="shared" si="465"/>
        <v>88</v>
      </c>
    </row>
    <row r="14845" spans="2:6" x14ac:dyDescent="0.25">
      <c r="B14845">
        <v>15612</v>
      </c>
      <c r="C14845">
        <v>3591</v>
      </c>
      <c r="D14845" s="3">
        <v>0.54835648148148153</v>
      </c>
      <c r="E14845" s="3">
        <f t="shared" si="464"/>
        <v>6.1759259259259347E-2</v>
      </c>
      <c r="F14845">
        <f t="shared" si="465"/>
        <v>88</v>
      </c>
    </row>
    <row r="14846" spans="2:6" x14ac:dyDescent="0.25">
      <c r="B14846">
        <v>15613</v>
      </c>
      <c r="C14846">
        <v>3591</v>
      </c>
      <c r="D14846" s="3">
        <v>0.54835648148148153</v>
      </c>
      <c r="E14846" s="3">
        <f t="shared" si="464"/>
        <v>6.1759259259259347E-2</v>
      </c>
      <c r="F14846">
        <f t="shared" si="465"/>
        <v>88</v>
      </c>
    </row>
    <row r="14847" spans="2:6" x14ac:dyDescent="0.25">
      <c r="B14847">
        <v>15614</v>
      </c>
      <c r="C14847">
        <v>3591</v>
      </c>
      <c r="D14847" s="3">
        <v>0.54835648148148153</v>
      </c>
      <c r="E14847" s="3">
        <f t="shared" si="464"/>
        <v>6.1759259259259347E-2</v>
      </c>
      <c r="F14847">
        <f t="shared" si="465"/>
        <v>88</v>
      </c>
    </row>
    <row r="14848" spans="2:6" x14ac:dyDescent="0.25">
      <c r="B14848">
        <v>15615</v>
      </c>
      <c r="C14848">
        <v>3591</v>
      </c>
      <c r="D14848" s="3">
        <v>0.54835648148148153</v>
      </c>
      <c r="E14848" s="3">
        <f t="shared" si="464"/>
        <v>6.1759259259259347E-2</v>
      </c>
      <c r="F14848">
        <f t="shared" si="465"/>
        <v>88</v>
      </c>
    </row>
    <row r="14849" spans="2:6" x14ac:dyDescent="0.25">
      <c r="B14849">
        <v>15616</v>
      </c>
      <c r="C14849">
        <v>3642</v>
      </c>
      <c r="D14849" s="3">
        <v>0.54835648148148153</v>
      </c>
      <c r="E14849" s="3">
        <f t="shared" si="464"/>
        <v>6.1759259259259347E-2</v>
      </c>
      <c r="F14849">
        <f t="shared" si="465"/>
        <v>88</v>
      </c>
    </row>
    <row r="14850" spans="2:6" x14ac:dyDescent="0.25">
      <c r="B14850">
        <v>15617</v>
      </c>
      <c r="C14850">
        <v>3642</v>
      </c>
      <c r="D14850" s="3">
        <v>0.54835648148148153</v>
      </c>
      <c r="E14850" s="3">
        <f t="shared" ref="E14850:E14913" si="466">D14850-$A$1</f>
        <v>6.1759259259259347E-2</v>
      </c>
      <c r="F14850">
        <f t="shared" ref="F14850:F14913" si="467">(MINUTE(E14850))+60</f>
        <v>88</v>
      </c>
    </row>
    <row r="14851" spans="2:6" x14ac:dyDescent="0.25">
      <c r="B14851">
        <v>15618</v>
      </c>
      <c r="C14851">
        <v>3642</v>
      </c>
      <c r="D14851" s="3">
        <v>0.54835648148148153</v>
      </c>
      <c r="E14851" s="3">
        <f t="shared" si="466"/>
        <v>6.1759259259259347E-2</v>
      </c>
      <c r="F14851">
        <f t="shared" si="467"/>
        <v>88</v>
      </c>
    </row>
    <row r="14852" spans="2:6" x14ac:dyDescent="0.25">
      <c r="B14852">
        <v>15619</v>
      </c>
      <c r="C14852">
        <v>3642</v>
      </c>
      <c r="D14852" s="3">
        <v>0.54835648148148153</v>
      </c>
      <c r="E14852" s="3">
        <f t="shared" si="466"/>
        <v>6.1759259259259347E-2</v>
      </c>
      <c r="F14852">
        <f t="shared" si="467"/>
        <v>88</v>
      </c>
    </row>
    <row r="14853" spans="2:6" x14ac:dyDescent="0.25">
      <c r="B14853">
        <v>15620</v>
      </c>
      <c r="C14853">
        <v>3665</v>
      </c>
      <c r="D14853" s="3">
        <v>0.54836805555555557</v>
      </c>
      <c r="E14853" s="3">
        <f t="shared" si="466"/>
        <v>6.1770833333333386E-2</v>
      </c>
      <c r="F14853">
        <f t="shared" si="467"/>
        <v>88</v>
      </c>
    </row>
    <row r="14854" spans="2:6" x14ac:dyDescent="0.25">
      <c r="B14854">
        <v>15621</v>
      </c>
      <c r="C14854">
        <v>3665</v>
      </c>
      <c r="D14854" s="3">
        <v>0.54836805555555557</v>
      </c>
      <c r="E14854" s="3">
        <f t="shared" si="466"/>
        <v>6.1770833333333386E-2</v>
      </c>
      <c r="F14854">
        <f t="shared" si="467"/>
        <v>88</v>
      </c>
    </row>
    <row r="14855" spans="2:6" x14ac:dyDescent="0.25">
      <c r="B14855">
        <v>15622</v>
      </c>
      <c r="C14855">
        <v>3665</v>
      </c>
      <c r="D14855" s="3">
        <v>0.54836805555555557</v>
      </c>
      <c r="E14855" s="3">
        <f t="shared" si="466"/>
        <v>6.1770833333333386E-2</v>
      </c>
      <c r="F14855">
        <f t="shared" si="467"/>
        <v>88</v>
      </c>
    </row>
    <row r="14856" spans="2:6" x14ac:dyDescent="0.25">
      <c r="B14856">
        <v>15623</v>
      </c>
      <c r="C14856">
        <v>3665</v>
      </c>
      <c r="D14856" s="3">
        <v>0.54836805555555557</v>
      </c>
      <c r="E14856" s="3">
        <f t="shared" si="466"/>
        <v>6.1770833333333386E-2</v>
      </c>
      <c r="F14856">
        <f t="shared" si="467"/>
        <v>88</v>
      </c>
    </row>
    <row r="14857" spans="2:6" x14ac:dyDescent="0.25">
      <c r="B14857">
        <v>15624</v>
      </c>
      <c r="C14857">
        <v>3665</v>
      </c>
      <c r="D14857" s="3">
        <v>0.54836805555555557</v>
      </c>
      <c r="E14857" s="3">
        <f t="shared" si="466"/>
        <v>6.1770833333333386E-2</v>
      </c>
      <c r="F14857">
        <f t="shared" si="467"/>
        <v>88</v>
      </c>
    </row>
    <row r="14858" spans="2:6" x14ac:dyDescent="0.25">
      <c r="B14858">
        <v>15625</v>
      </c>
      <c r="C14858">
        <v>3665</v>
      </c>
      <c r="D14858" s="3">
        <v>0.54836805555555557</v>
      </c>
      <c r="E14858" s="3">
        <f t="shared" si="466"/>
        <v>6.1770833333333386E-2</v>
      </c>
      <c r="F14858">
        <f t="shared" si="467"/>
        <v>88</v>
      </c>
    </row>
    <row r="14859" spans="2:6" x14ac:dyDescent="0.25">
      <c r="B14859">
        <v>15626</v>
      </c>
      <c r="C14859">
        <v>3665</v>
      </c>
      <c r="D14859" s="3">
        <v>0.54836805555555557</v>
      </c>
      <c r="E14859" s="3">
        <f t="shared" si="466"/>
        <v>6.1770833333333386E-2</v>
      </c>
      <c r="F14859">
        <f t="shared" si="467"/>
        <v>88</v>
      </c>
    </row>
    <row r="14860" spans="2:6" x14ac:dyDescent="0.25">
      <c r="B14860">
        <v>15627</v>
      </c>
      <c r="C14860">
        <v>3665</v>
      </c>
      <c r="D14860" s="3">
        <v>0.54836805555555557</v>
      </c>
      <c r="E14860" s="3">
        <f t="shared" si="466"/>
        <v>6.1770833333333386E-2</v>
      </c>
      <c r="F14860">
        <f t="shared" si="467"/>
        <v>88</v>
      </c>
    </row>
    <row r="14861" spans="2:6" x14ac:dyDescent="0.25">
      <c r="B14861">
        <v>15628</v>
      </c>
      <c r="C14861">
        <v>4184</v>
      </c>
      <c r="D14861" s="3">
        <v>0.54836805555555557</v>
      </c>
      <c r="E14861" s="3">
        <f t="shared" si="466"/>
        <v>6.1770833333333386E-2</v>
      </c>
      <c r="F14861">
        <f t="shared" si="467"/>
        <v>88</v>
      </c>
    </row>
    <row r="14862" spans="2:6" x14ac:dyDescent="0.25">
      <c r="B14862">
        <v>15629</v>
      </c>
      <c r="C14862">
        <v>4184</v>
      </c>
      <c r="D14862" s="3">
        <v>0.54836805555555557</v>
      </c>
      <c r="E14862" s="3">
        <f t="shared" si="466"/>
        <v>6.1770833333333386E-2</v>
      </c>
      <c r="F14862">
        <f t="shared" si="467"/>
        <v>88</v>
      </c>
    </row>
    <row r="14863" spans="2:6" x14ac:dyDescent="0.25">
      <c r="B14863">
        <v>15630</v>
      </c>
      <c r="C14863">
        <v>4184</v>
      </c>
      <c r="D14863" s="3">
        <v>0.54836805555555557</v>
      </c>
      <c r="E14863" s="3">
        <f t="shared" si="466"/>
        <v>6.1770833333333386E-2</v>
      </c>
      <c r="F14863">
        <f t="shared" si="467"/>
        <v>88</v>
      </c>
    </row>
    <row r="14864" spans="2:6" x14ac:dyDescent="0.25">
      <c r="B14864">
        <v>15631</v>
      </c>
      <c r="C14864">
        <v>4184</v>
      </c>
      <c r="D14864" s="3">
        <v>0.54836805555555557</v>
      </c>
      <c r="E14864" s="3">
        <f t="shared" si="466"/>
        <v>6.1770833333333386E-2</v>
      </c>
      <c r="F14864">
        <f t="shared" si="467"/>
        <v>88</v>
      </c>
    </row>
    <row r="14865" spans="2:6" x14ac:dyDescent="0.25">
      <c r="B14865">
        <v>15632</v>
      </c>
      <c r="C14865">
        <v>3618</v>
      </c>
      <c r="D14865" s="3">
        <v>0.54836805555555557</v>
      </c>
      <c r="E14865" s="3">
        <f t="shared" si="466"/>
        <v>6.1770833333333386E-2</v>
      </c>
      <c r="F14865">
        <f t="shared" si="467"/>
        <v>88</v>
      </c>
    </row>
    <row r="14866" spans="2:6" x14ac:dyDescent="0.25">
      <c r="B14866">
        <v>15633</v>
      </c>
      <c r="C14866">
        <v>3618</v>
      </c>
      <c r="D14866" s="3">
        <v>0.54836805555555557</v>
      </c>
      <c r="E14866" s="3">
        <f t="shared" si="466"/>
        <v>6.1770833333333386E-2</v>
      </c>
      <c r="F14866">
        <f t="shared" si="467"/>
        <v>88</v>
      </c>
    </row>
    <row r="14867" spans="2:6" x14ac:dyDescent="0.25">
      <c r="B14867">
        <v>15634</v>
      </c>
      <c r="C14867">
        <v>3618</v>
      </c>
      <c r="D14867" s="3">
        <v>0.54836805555555557</v>
      </c>
      <c r="E14867" s="3">
        <f t="shared" si="466"/>
        <v>6.1770833333333386E-2</v>
      </c>
      <c r="F14867">
        <f t="shared" si="467"/>
        <v>88</v>
      </c>
    </row>
    <row r="14868" spans="2:6" x14ac:dyDescent="0.25">
      <c r="B14868">
        <v>15635</v>
      </c>
      <c r="C14868">
        <v>3618</v>
      </c>
      <c r="D14868" s="3">
        <v>0.54836805555555557</v>
      </c>
      <c r="E14868" s="3">
        <f t="shared" si="466"/>
        <v>6.1770833333333386E-2</v>
      </c>
      <c r="F14868">
        <f t="shared" si="467"/>
        <v>88</v>
      </c>
    </row>
    <row r="14869" spans="2:6" x14ac:dyDescent="0.25">
      <c r="B14869">
        <v>15636</v>
      </c>
      <c r="C14869">
        <v>3644</v>
      </c>
      <c r="D14869" s="3">
        <v>0.54837962962962961</v>
      </c>
      <c r="E14869" s="3">
        <f t="shared" si="466"/>
        <v>6.1782407407407425E-2</v>
      </c>
      <c r="F14869">
        <f t="shared" si="467"/>
        <v>88</v>
      </c>
    </row>
    <row r="14870" spans="2:6" x14ac:dyDescent="0.25">
      <c r="B14870">
        <v>15637</v>
      </c>
      <c r="C14870">
        <v>3644</v>
      </c>
      <c r="D14870" s="3">
        <v>0.54837962962962961</v>
      </c>
      <c r="E14870" s="3">
        <f t="shared" si="466"/>
        <v>6.1782407407407425E-2</v>
      </c>
      <c r="F14870">
        <f t="shared" si="467"/>
        <v>88</v>
      </c>
    </row>
    <row r="14871" spans="2:6" x14ac:dyDescent="0.25">
      <c r="B14871">
        <v>15638</v>
      </c>
      <c r="C14871">
        <v>3644</v>
      </c>
      <c r="D14871" s="3">
        <v>0.54837962962962961</v>
      </c>
      <c r="E14871" s="3">
        <f t="shared" si="466"/>
        <v>6.1782407407407425E-2</v>
      </c>
      <c r="F14871">
        <f t="shared" si="467"/>
        <v>88</v>
      </c>
    </row>
    <row r="14872" spans="2:6" x14ac:dyDescent="0.25">
      <c r="B14872">
        <v>15639</v>
      </c>
      <c r="C14872">
        <v>3644</v>
      </c>
      <c r="D14872" s="3">
        <v>0.54837962962962961</v>
      </c>
      <c r="E14872" s="3">
        <f t="shared" si="466"/>
        <v>6.1782407407407425E-2</v>
      </c>
      <c r="F14872">
        <f t="shared" si="467"/>
        <v>88</v>
      </c>
    </row>
    <row r="14873" spans="2:6" x14ac:dyDescent="0.25">
      <c r="B14873">
        <v>15640</v>
      </c>
      <c r="C14873">
        <v>3652</v>
      </c>
      <c r="D14873" s="3">
        <v>0.54839120370370364</v>
      </c>
      <c r="E14873" s="3">
        <f t="shared" si="466"/>
        <v>6.1793981481481464E-2</v>
      </c>
      <c r="F14873">
        <f t="shared" si="467"/>
        <v>88</v>
      </c>
    </row>
    <row r="14874" spans="2:6" x14ac:dyDescent="0.25">
      <c r="B14874">
        <v>15641</v>
      </c>
      <c r="C14874">
        <v>3652</v>
      </c>
      <c r="D14874" s="3">
        <v>0.54839120370370364</v>
      </c>
      <c r="E14874" s="3">
        <f t="shared" si="466"/>
        <v>6.1793981481481464E-2</v>
      </c>
      <c r="F14874">
        <f t="shared" si="467"/>
        <v>88</v>
      </c>
    </row>
    <row r="14875" spans="2:6" x14ac:dyDescent="0.25">
      <c r="B14875">
        <v>15642</v>
      </c>
      <c r="C14875">
        <v>3652</v>
      </c>
      <c r="D14875" s="3">
        <v>0.54839120370370364</v>
      </c>
      <c r="E14875" s="3">
        <f t="shared" si="466"/>
        <v>6.1793981481481464E-2</v>
      </c>
      <c r="F14875">
        <f t="shared" si="467"/>
        <v>88</v>
      </c>
    </row>
    <row r="14876" spans="2:6" x14ac:dyDescent="0.25">
      <c r="B14876">
        <v>15643</v>
      </c>
      <c r="C14876">
        <v>3652</v>
      </c>
      <c r="D14876" s="3">
        <v>0.54839120370370364</v>
      </c>
      <c r="E14876" s="3">
        <f t="shared" si="466"/>
        <v>6.1793981481481464E-2</v>
      </c>
      <c r="F14876">
        <f t="shared" si="467"/>
        <v>88</v>
      </c>
    </row>
    <row r="14877" spans="2:6" x14ac:dyDescent="0.25">
      <c r="B14877">
        <v>15644</v>
      </c>
      <c r="C14877">
        <v>4309</v>
      </c>
      <c r="D14877" s="3">
        <v>0.54839120370370364</v>
      </c>
      <c r="E14877" s="3">
        <f t="shared" si="466"/>
        <v>6.1793981481481464E-2</v>
      </c>
      <c r="F14877">
        <f t="shared" si="467"/>
        <v>88</v>
      </c>
    </row>
    <row r="14878" spans="2:6" x14ac:dyDescent="0.25">
      <c r="B14878">
        <v>15645</v>
      </c>
      <c r="C14878">
        <v>4309</v>
      </c>
      <c r="D14878" s="3">
        <v>0.54839120370370364</v>
      </c>
      <c r="E14878" s="3">
        <f t="shared" si="466"/>
        <v>6.1793981481481464E-2</v>
      </c>
      <c r="F14878">
        <f t="shared" si="467"/>
        <v>88</v>
      </c>
    </row>
    <row r="14879" spans="2:6" x14ac:dyDescent="0.25">
      <c r="B14879">
        <v>15646</v>
      </c>
      <c r="C14879">
        <v>4309</v>
      </c>
      <c r="D14879" s="3">
        <v>0.54839120370370364</v>
      </c>
      <c r="E14879" s="3">
        <f t="shared" si="466"/>
        <v>6.1793981481481464E-2</v>
      </c>
      <c r="F14879">
        <f t="shared" si="467"/>
        <v>88</v>
      </c>
    </row>
    <row r="14880" spans="2:6" x14ac:dyDescent="0.25">
      <c r="B14880">
        <v>15647</v>
      </c>
      <c r="C14880">
        <v>4309</v>
      </c>
      <c r="D14880" s="3">
        <v>0.54839120370370364</v>
      </c>
      <c r="E14880" s="3">
        <f t="shared" si="466"/>
        <v>6.1793981481481464E-2</v>
      </c>
      <c r="F14880">
        <f t="shared" si="467"/>
        <v>88</v>
      </c>
    </row>
    <row r="14881" spans="2:6" x14ac:dyDescent="0.25">
      <c r="B14881">
        <v>15648</v>
      </c>
      <c r="C14881">
        <v>3547</v>
      </c>
      <c r="D14881" s="3">
        <v>0.54839120370370364</v>
      </c>
      <c r="E14881" s="3">
        <f t="shared" si="466"/>
        <v>6.1793981481481464E-2</v>
      </c>
      <c r="F14881">
        <f t="shared" si="467"/>
        <v>88</v>
      </c>
    </row>
    <row r="14882" spans="2:6" x14ac:dyDescent="0.25">
      <c r="B14882">
        <v>15649</v>
      </c>
      <c r="C14882">
        <v>3547</v>
      </c>
      <c r="D14882" s="3">
        <v>0.54839120370370364</v>
      </c>
      <c r="E14882" s="3">
        <f t="shared" si="466"/>
        <v>6.1793981481481464E-2</v>
      </c>
      <c r="F14882">
        <f t="shared" si="467"/>
        <v>88</v>
      </c>
    </row>
    <row r="14883" spans="2:6" x14ac:dyDescent="0.25">
      <c r="B14883">
        <v>15650</v>
      </c>
      <c r="C14883">
        <v>3547</v>
      </c>
      <c r="D14883" s="3">
        <v>0.54839120370370364</v>
      </c>
      <c r="E14883" s="3">
        <f t="shared" si="466"/>
        <v>6.1793981481481464E-2</v>
      </c>
      <c r="F14883">
        <f t="shared" si="467"/>
        <v>88</v>
      </c>
    </row>
    <row r="14884" spans="2:6" x14ac:dyDescent="0.25">
      <c r="B14884">
        <v>15651</v>
      </c>
      <c r="C14884">
        <v>3547</v>
      </c>
      <c r="D14884" s="3">
        <v>0.54839120370370364</v>
      </c>
      <c r="E14884" s="3">
        <f t="shared" si="466"/>
        <v>6.1793981481481464E-2</v>
      </c>
      <c r="F14884">
        <f t="shared" si="467"/>
        <v>88</v>
      </c>
    </row>
    <row r="14885" spans="2:6" x14ac:dyDescent="0.25">
      <c r="B14885">
        <v>15652</v>
      </c>
      <c r="C14885">
        <v>3676</v>
      </c>
      <c r="D14885" s="3">
        <v>0.54839120370370364</v>
      </c>
      <c r="E14885" s="3">
        <f t="shared" si="466"/>
        <v>6.1793981481481464E-2</v>
      </c>
      <c r="F14885">
        <f t="shared" si="467"/>
        <v>88</v>
      </c>
    </row>
    <row r="14886" spans="2:6" x14ac:dyDescent="0.25">
      <c r="B14886">
        <v>15653</v>
      </c>
      <c r="C14886">
        <v>3676</v>
      </c>
      <c r="D14886" s="3">
        <v>0.54839120370370364</v>
      </c>
      <c r="E14886" s="3">
        <f t="shared" si="466"/>
        <v>6.1793981481481464E-2</v>
      </c>
      <c r="F14886">
        <f t="shared" si="467"/>
        <v>88</v>
      </c>
    </row>
    <row r="14887" spans="2:6" x14ac:dyDescent="0.25">
      <c r="B14887">
        <v>15654</v>
      </c>
      <c r="C14887">
        <v>3676</v>
      </c>
      <c r="D14887" s="3">
        <v>0.54839120370370364</v>
      </c>
      <c r="E14887" s="3">
        <f t="shared" si="466"/>
        <v>6.1793981481481464E-2</v>
      </c>
      <c r="F14887">
        <f t="shared" si="467"/>
        <v>88</v>
      </c>
    </row>
    <row r="14888" spans="2:6" x14ac:dyDescent="0.25">
      <c r="B14888">
        <v>15655</v>
      </c>
      <c r="C14888">
        <v>3676</v>
      </c>
      <c r="D14888" s="3">
        <v>0.54839120370370364</v>
      </c>
      <c r="E14888" s="3">
        <f t="shared" si="466"/>
        <v>6.1793981481481464E-2</v>
      </c>
      <c r="F14888">
        <f t="shared" si="467"/>
        <v>88</v>
      </c>
    </row>
    <row r="14889" spans="2:6" x14ac:dyDescent="0.25">
      <c r="B14889">
        <v>15656</v>
      </c>
      <c r="C14889">
        <v>3587</v>
      </c>
      <c r="D14889" s="3">
        <v>0.54839120370370364</v>
      </c>
      <c r="E14889" s="3">
        <f t="shared" si="466"/>
        <v>6.1793981481481464E-2</v>
      </c>
      <c r="F14889">
        <f t="shared" si="467"/>
        <v>88</v>
      </c>
    </row>
    <row r="14890" spans="2:6" x14ac:dyDescent="0.25">
      <c r="B14890">
        <v>15657</v>
      </c>
      <c r="C14890">
        <v>3587</v>
      </c>
      <c r="D14890" s="3">
        <v>0.54839120370370364</v>
      </c>
      <c r="E14890" s="3">
        <f t="shared" si="466"/>
        <v>6.1793981481481464E-2</v>
      </c>
      <c r="F14890">
        <f t="shared" si="467"/>
        <v>88</v>
      </c>
    </row>
    <row r="14891" spans="2:6" x14ac:dyDescent="0.25">
      <c r="B14891">
        <v>15658</v>
      </c>
      <c r="C14891">
        <v>3587</v>
      </c>
      <c r="D14891" s="3">
        <v>0.54839120370370364</v>
      </c>
      <c r="E14891" s="3">
        <f t="shared" si="466"/>
        <v>6.1793981481481464E-2</v>
      </c>
      <c r="F14891">
        <f t="shared" si="467"/>
        <v>88</v>
      </c>
    </row>
    <row r="14892" spans="2:6" x14ac:dyDescent="0.25">
      <c r="B14892">
        <v>15659</v>
      </c>
      <c r="C14892">
        <v>3587</v>
      </c>
      <c r="D14892" s="3">
        <v>0.54839120370370364</v>
      </c>
      <c r="E14892" s="3">
        <f t="shared" si="466"/>
        <v>6.1793981481481464E-2</v>
      </c>
      <c r="F14892">
        <f t="shared" si="467"/>
        <v>88</v>
      </c>
    </row>
    <row r="14893" spans="2:6" x14ac:dyDescent="0.25">
      <c r="B14893">
        <v>15660</v>
      </c>
      <c r="C14893">
        <v>3541</v>
      </c>
      <c r="D14893" s="3">
        <v>0.54839120370370364</v>
      </c>
      <c r="E14893" s="3">
        <f t="shared" si="466"/>
        <v>6.1793981481481464E-2</v>
      </c>
      <c r="F14893">
        <f t="shared" si="467"/>
        <v>88</v>
      </c>
    </row>
    <row r="14894" spans="2:6" x14ac:dyDescent="0.25">
      <c r="B14894">
        <v>15661</v>
      </c>
      <c r="C14894">
        <v>3541</v>
      </c>
      <c r="D14894" s="3">
        <v>0.54839120370370364</v>
      </c>
      <c r="E14894" s="3">
        <f t="shared" si="466"/>
        <v>6.1793981481481464E-2</v>
      </c>
      <c r="F14894">
        <f t="shared" si="467"/>
        <v>88</v>
      </c>
    </row>
    <row r="14895" spans="2:6" x14ac:dyDescent="0.25">
      <c r="B14895">
        <v>15662</v>
      </c>
      <c r="C14895">
        <v>3541</v>
      </c>
      <c r="D14895" s="3">
        <v>0.54839120370370364</v>
      </c>
      <c r="E14895" s="3">
        <f t="shared" si="466"/>
        <v>6.1793981481481464E-2</v>
      </c>
      <c r="F14895">
        <f t="shared" si="467"/>
        <v>88</v>
      </c>
    </row>
    <row r="14896" spans="2:6" x14ac:dyDescent="0.25">
      <c r="B14896">
        <v>15663</v>
      </c>
      <c r="C14896">
        <v>3541</v>
      </c>
      <c r="D14896" s="3">
        <v>0.54839120370370364</v>
      </c>
      <c r="E14896" s="3">
        <f t="shared" si="466"/>
        <v>6.1793981481481464E-2</v>
      </c>
      <c r="F14896">
        <f t="shared" si="467"/>
        <v>88</v>
      </c>
    </row>
    <row r="14897" spans="2:6" x14ac:dyDescent="0.25">
      <c r="B14897">
        <v>15664</v>
      </c>
      <c r="C14897">
        <v>3559</v>
      </c>
      <c r="D14897" s="3">
        <v>0.54840277777777779</v>
      </c>
      <c r="E14897" s="3">
        <f t="shared" si="466"/>
        <v>6.1805555555555614E-2</v>
      </c>
      <c r="F14897">
        <f t="shared" si="467"/>
        <v>89</v>
      </c>
    </row>
    <row r="14898" spans="2:6" x14ac:dyDescent="0.25">
      <c r="B14898">
        <v>15665</v>
      </c>
      <c r="C14898">
        <v>3559</v>
      </c>
      <c r="D14898" s="3">
        <v>0.54840277777777779</v>
      </c>
      <c r="E14898" s="3">
        <f t="shared" si="466"/>
        <v>6.1805555555555614E-2</v>
      </c>
      <c r="F14898">
        <f t="shared" si="467"/>
        <v>89</v>
      </c>
    </row>
    <row r="14899" spans="2:6" x14ac:dyDescent="0.25">
      <c r="B14899">
        <v>15666</v>
      </c>
      <c r="C14899">
        <v>3559</v>
      </c>
      <c r="D14899" s="3">
        <v>0.54840277777777779</v>
      </c>
      <c r="E14899" s="3">
        <f t="shared" si="466"/>
        <v>6.1805555555555614E-2</v>
      </c>
      <c r="F14899">
        <f t="shared" si="467"/>
        <v>89</v>
      </c>
    </row>
    <row r="14900" spans="2:6" x14ac:dyDescent="0.25">
      <c r="B14900">
        <v>15667</v>
      </c>
      <c r="C14900">
        <v>3559</v>
      </c>
      <c r="D14900" s="3">
        <v>0.54840277777777779</v>
      </c>
      <c r="E14900" s="3">
        <f t="shared" si="466"/>
        <v>6.1805555555555614E-2</v>
      </c>
      <c r="F14900">
        <f t="shared" si="467"/>
        <v>89</v>
      </c>
    </row>
    <row r="14901" spans="2:6" x14ac:dyDescent="0.25">
      <c r="B14901">
        <v>15668</v>
      </c>
      <c r="C14901">
        <v>3565</v>
      </c>
      <c r="D14901" s="3">
        <v>0.54840277777777779</v>
      </c>
      <c r="E14901" s="3">
        <f t="shared" si="466"/>
        <v>6.1805555555555614E-2</v>
      </c>
      <c r="F14901">
        <f t="shared" si="467"/>
        <v>89</v>
      </c>
    </row>
    <row r="14902" spans="2:6" x14ac:dyDescent="0.25">
      <c r="B14902">
        <v>15669</v>
      </c>
      <c r="C14902">
        <v>3565</v>
      </c>
      <c r="D14902" s="3">
        <v>0.54840277777777779</v>
      </c>
      <c r="E14902" s="3">
        <f t="shared" si="466"/>
        <v>6.1805555555555614E-2</v>
      </c>
      <c r="F14902">
        <f t="shared" si="467"/>
        <v>89</v>
      </c>
    </row>
    <row r="14903" spans="2:6" x14ac:dyDescent="0.25">
      <c r="B14903">
        <v>15670</v>
      </c>
      <c r="C14903">
        <v>3565</v>
      </c>
      <c r="D14903" s="3">
        <v>0.54840277777777779</v>
      </c>
      <c r="E14903" s="3">
        <f t="shared" si="466"/>
        <v>6.1805555555555614E-2</v>
      </c>
      <c r="F14903">
        <f t="shared" si="467"/>
        <v>89</v>
      </c>
    </row>
    <row r="14904" spans="2:6" x14ac:dyDescent="0.25">
      <c r="B14904">
        <v>15671</v>
      </c>
      <c r="C14904">
        <v>3565</v>
      </c>
      <c r="D14904" s="3">
        <v>0.54840277777777779</v>
      </c>
      <c r="E14904" s="3">
        <f t="shared" si="466"/>
        <v>6.1805555555555614E-2</v>
      </c>
      <c r="F14904">
        <f t="shared" si="467"/>
        <v>89</v>
      </c>
    </row>
    <row r="14905" spans="2:6" x14ac:dyDescent="0.25">
      <c r="B14905">
        <v>15672</v>
      </c>
      <c r="C14905">
        <v>3568</v>
      </c>
      <c r="D14905" s="3">
        <v>0.54840277777777779</v>
      </c>
      <c r="E14905" s="3">
        <f t="shared" si="466"/>
        <v>6.1805555555555614E-2</v>
      </c>
      <c r="F14905">
        <f t="shared" si="467"/>
        <v>89</v>
      </c>
    </row>
    <row r="14906" spans="2:6" x14ac:dyDescent="0.25">
      <c r="B14906">
        <v>15673</v>
      </c>
      <c r="C14906">
        <v>3568</v>
      </c>
      <c r="D14906" s="3">
        <v>0.54840277777777779</v>
      </c>
      <c r="E14906" s="3">
        <f t="shared" si="466"/>
        <v>6.1805555555555614E-2</v>
      </c>
      <c r="F14906">
        <f t="shared" si="467"/>
        <v>89</v>
      </c>
    </row>
    <row r="14907" spans="2:6" x14ac:dyDescent="0.25">
      <c r="B14907">
        <v>15674</v>
      </c>
      <c r="C14907">
        <v>3568</v>
      </c>
      <c r="D14907" s="3">
        <v>0.54840277777777779</v>
      </c>
      <c r="E14907" s="3">
        <f t="shared" si="466"/>
        <v>6.1805555555555614E-2</v>
      </c>
      <c r="F14907">
        <f t="shared" si="467"/>
        <v>89</v>
      </c>
    </row>
    <row r="14908" spans="2:6" x14ac:dyDescent="0.25">
      <c r="B14908">
        <v>15675</v>
      </c>
      <c r="C14908">
        <v>3568</v>
      </c>
      <c r="D14908" s="3">
        <v>0.54840277777777779</v>
      </c>
      <c r="E14908" s="3">
        <f t="shared" si="466"/>
        <v>6.1805555555555614E-2</v>
      </c>
      <c r="F14908">
        <f t="shared" si="467"/>
        <v>89</v>
      </c>
    </row>
    <row r="14909" spans="2:6" x14ac:dyDescent="0.25">
      <c r="B14909">
        <v>15676</v>
      </c>
      <c r="C14909">
        <v>3639</v>
      </c>
      <c r="D14909" s="3">
        <v>0.54840277777777779</v>
      </c>
      <c r="E14909" s="3">
        <f t="shared" si="466"/>
        <v>6.1805555555555614E-2</v>
      </c>
      <c r="F14909">
        <f t="shared" si="467"/>
        <v>89</v>
      </c>
    </row>
    <row r="14910" spans="2:6" x14ac:dyDescent="0.25">
      <c r="B14910">
        <v>15677</v>
      </c>
      <c r="C14910">
        <v>3639</v>
      </c>
      <c r="D14910" s="3">
        <v>0.54840277777777779</v>
      </c>
      <c r="E14910" s="3">
        <f t="shared" si="466"/>
        <v>6.1805555555555614E-2</v>
      </c>
      <c r="F14910">
        <f t="shared" si="467"/>
        <v>89</v>
      </c>
    </row>
    <row r="14911" spans="2:6" x14ac:dyDescent="0.25">
      <c r="B14911">
        <v>15678</v>
      </c>
      <c r="C14911">
        <v>3639</v>
      </c>
      <c r="D14911" s="3">
        <v>0.54840277777777779</v>
      </c>
      <c r="E14911" s="3">
        <f t="shared" si="466"/>
        <v>6.1805555555555614E-2</v>
      </c>
      <c r="F14911">
        <f t="shared" si="467"/>
        <v>89</v>
      </c>
    </row>
    <row r="14912" spans="2:6" x14ac:dyDescent="0.25">
      <c r="B14912">
        <v>15679</v>
      </c>
      <c r="C14912">
        <v>3639</v>
      </c>
      <c r="D14912" s="3">
        <v>0.54840277777777779</v>
      </c>
      <c r="E14912" s="3">
        <f t="shared" si="466"/>
        <v>6.1805555555555614E-2</v>
      </c>
      <c r="F14912">
        <f t="shared" si="467"/>
        <v>89</v>
      </c>
    </row>
    <row r="14913" spans="2:6" x14ac:dyDescent="0.25">
      <c r="B14913">
        <v>15680</v>
      </c>
      <c r="C14913">
        <v>3630</v>
      </c>
      <c r="D14913" s="3">
        <v>0.54840277777777779</v>
      </c>
      <c r="E14913" s="3">
        <f t="shared" si="466"/>
        <v>6.1805555555555614E-2</v>
      </c>
      <c r="F14913">
        <f t="shared" si="467"/>
        <v>89</v>
      </c>
    </row>
    <row r="14914" spans="2:6" x14ac:dyDescent="0.25">
      <c r="B14914">
        <v>15681</v>
      </c>
      <c r="C14914">
        <v>3630</v>
      </c>
      <c r="D14914" s="3">
        <v>0.54840277777777779</v>
      </c>
      <c r="E14914" s="3">
        <f t="shared" ref="E14914:E14977" si="468">D14914-$A$1</f>
        <v>6.1805555555555614E-2</v>
      </c>
      <c r="F14914">
        <f t="shared" ref="F14914:F14977" si="469">(MINUTE(E14914))+60</f>
        <v>89</v>
      </c>
    </row>
    <row r="14915" spans="2:6" x14ac:dyDescent="0.25">
      <c r="B14915">
        <v>15682</v>
      </c>
      <c r="C14915">
        <v>3630</v>
      </c>
      <c r="D14915" s="3">
        <v>0.54840277777777779</v>
      </c>
      <c r="E14915" s="3">
        <f t="shared" si="468"/>
        <v>6.1805555555555614E-2</v>
      </c>
      <c r="F14915">
        <f t="shared" si="469"/>
        <v>89</v>
      </c>
    </row>
    <row r="14916" spans="2:6" x14ac:dyDescent="0.25">
      <c r="B14916">
        <v>15683</v>
      </c>
      <c r="C14916">
        <v>3630</v>
      </c>
      <c r="D14916" s="3">
        <v>0.54840277777777779</v>
      </c>
      <c r="E14916" s="3">
        <f t="shared" si="468"/>
        <v>6.1805555555555614E-2</v>
      </c>
      <c r="F14916">
        <f t="shared" si="469"/>
        <v>89</v>
      </c>
    </row>
    <row r="14917" spans="2:6" x14ac:dyDescent="0.25">
      <c r="B14917">
        <v>15684</v>
      </c>
      <c r="C14917">
        <v>3642</v>
      </c>
      <c r="D14917" s="3">
        <v>0.54841435185185183</v>
      </c>
      <c r="E14917" s="3">
        <f t="shared" si="468"/>
        <v>6.1817129629629652E-2</v>
      </c>
      <c r="F14917">
        <f t="shared" si="469"/>
        <v>89</v>
      </c>
    </row>
    <row r="14918" spans="2:6" x14ac:dyDescent="0.25">
      <c r="B14918">
        <v>15685</v>
      </c>
      <c r="C14918">
        <v>3642</v>
      </c>
      <c r="D14918" s="3">
        <v>0.54841435185185183</v>
      </c>
      <c r="E14918" s="3">
        <f t="shared" si="468"/>
        <v>6.1817129629629652E-2</v>
      </c>
      <c r="F14918">
        <f t="shared" si="469"/>
        <v>89</v>
      </c>
    </row>
    <row r="14919" spans="2:6" x14ac:dyDescent="0.25">
      <c r="B14919">
        <v>15686</v>
      </c>
      <c r="C14919">
        <v>3642</v>
      </c>
      <c r="D14919" s="3">
        <v>0.54841435185185183</v>
      </c>
      <c r="E14919" s="3">
        <f t="shared" si="468"/>
        <v>6.1817129629629652E-2</v>
      </c>
      <c r="F14919">
        <f t="shared" si="469"/>
        <v>89</v>
      </c>
    </row>
    <row r="14920" spans="2:6" x14ac:dyDescent="0.25">
      <c r="B14920">
        <v>15687</v>
      </c>
      <c r="C14920">
        <v>3642</v>
      </c>
      <c r="D14920" s="3">
        <v>0.54841435185185183</v>
      </c>
      <c r="E14920" s="3">
        <f t="shared" si="468"/>
        <v>6.1817129629629652E-2</v>
      </c>
      <c r="F14920">
        <f t="shared" si="469"/>
        <v>89</v>
      </c>
    </row>
    <row r="14921" spans="2:6" x14ac:dyDescent="0.25">
      <c r="B14921">
        <v>15688</v>
      </c>
      <c r="C14921">
        <v>3633</v>
      </c>
      <c r="D14921" s="3">
        <v>0.54841435185185183</v>
      </c>
      <c r="E14921" s="3">
        <f t="shared" si="468"/>
        <v>6.1817129629629652E-2</v>
      </c>
      <c r="F14921">
        <f t="shared" si="469"/>
        <v>89</v>
      </c>
    </row>
    <row r="14922" spans="2:6" x14ac:dyDescent="0.25">
      <c r="B14922">
        <v>15689</v>
      </c>
      <c r="C14922">
        <v>3633</v>
      </c>
      <c r="D14922" s="3">
        <v>0.54841435185185183</v>
      </c>
      <c r="E14922" s="3">
        <f t="shared" si="468"/>
        <v>6.1817129629629652E-2</v>
      </c>
      <c r="F14922">
        <f t="shared" si="469"/>
        <v>89</v>
      </c>
    </row>
    <row r="14923" spans="2:6" x14ac:dyDescent="0.25">
      <c r="B14923">
        <v>15690</v>
      </c>
      <c r="C14923">
        <v>3633</v>
      </c>
      <c r="D14923" s="3">
        <v>0.54841435185185183</v>
      </c>
      <c r="E14923" s="3">
        <f t="shared" si="468"/>
        <v>6.1817129629629652E-2</v>
      </c>
      <c r="F14923">
        <f t="shared" si="469"/>
        <v>89</v>
      </c>
    </row>
    <row r="14924" spans="2:6" x14ac:dyDescent="0.25">
      <c r="B14924">
        <v>15691</v>
      </c>
      <c r="C14924">
        <v>3633</v>
      </c>
      <c r="D14924" s="3">
        <v>0.54841435185185183</v>
      </c>
      <c r="E14924" s="3">
        <f t="shared" si="468"/>
        <v>6.1817129629629652E-2</v>
      </c>
      <c r="F14924">
        <f t="shared" si="469"/>
        <v>89</v>
      </c>
    </row>
    <row r="14925" spans="2:6" x14ac:dyDescent="0.25">
      <c r="B14925">
        <v>15692</v>
      </c>
      <c r="C14925">
        <v>3639</v>
      </c>
      <c r="D14925" s="3">
        <v>0.54842592592592598</v>
      </c>
      <c r="E14925" s="3">
        <f t="shared" si="468"/>
        <v>6.1828703703703802E-2</v>
      </c>
      <c r="F14925">
        <f t="shared" si="469"/>
        <v>89</v>
      </c>
    </row>
    <row r="14926" spans="2:6" x14ac:dyDescent="0.25">
      <c r="B14926">
        <v>15693</v>
      </c>
      <c r="C14926">
        <v>3639</v>
      </c>
      <c r="D14926" s="3">
        <v>0.54842592592592598</v>
      </c>
      <c r="E14926" s="3">
        <f t="shared" si="468"/>
        <v>6.1828703703703802E-2</v>
      </c>
      <c r="F14926">
        <f t="shared" si="469"/>
        <v>89</v>
      </c>
    </row>
    <row r="14927" spans="2:6" x14ac:dyDescent="0.25">
      <c r="B14927">
        <v>15694</v>
      </c>
      <c r="C14927">
        <v>3639</v>
      </c>
      <c r="D14927" s="3">
        <v>0.54842592592592598</v>
      </c>
      <c r="E14927" s="3">
        <f t="shared" si="468"/>
        <v>6.1828703703703802E-2</v>
      </c>
      <c r="F14927">
        <f t="shared" si="469"/>
        <v>89</v>
      </c>
    </row>
    <row r="14928" spans="2:6" x14ac:dyDescent="0.25">
      <c r="B14928">
        <v>15695</v>
      </c>
      <c r="C14928">
        <v>3639</v>
      </c>
      <c r="D14928" s="3">
        <v>0.54842592592592598</v>
      </c>
      <c r="E14928" s="3">
        <f t="shared" si="468"/>
        <v>6.1828703703703802E-2</v>
      </c>
      <c r="F14928">
        <f t="shared" si="469"/>
        <v>89</v>
      </c>
    </row>
    <row r="14929" spans="2:6" x14ac:dyDescent="0.25">
      <c r="B14929">
        <v>15696</v>
      </c>
      <c r="C14929">
        <v>3665</v>
      </c>
      <c r="D14929" s="3">
        <v>0.54842592592592598</v>
      </c>
      <c r="E14929" s="3">
        <f t="shared" si="468"/>
        <v>6.1828703703703802E-2</v>
      </c>
      <c r="F14929">
        <f t="shared" si="469"/>
        <v>89</v>
      </c>
    </row>
    <row r="14930" spans="2:6" x14ac:dyDescent="0.25">
      <c r="B14930">
        <v>15697</v>
      </c>
      <c r="C14930">
        <v>3665</v>
      </c>
      <c r="D14930" s="3">
        <v>0.54842592592592598</v>
      </c>
      <c r="E14930" s="3">
        <f t="shared" si="468"/>
        <v>6.1828703703703802E-2</v>
      </c>
      <c r="F14930">
        <f t="shared" si="469"/>
        <v>89</v>
      </c>
    </row>
    <row r="14931" spans="2:6" x14ac:dyDescent="0.25">
      <c r="B14931">
        <v>15698</v>
      </c>
      <c r="C14931">
        <v>3665</v>
      </c>
      <c r="D14931" s="3">
        <v>0.54842592592592598</v>
      </c>
      <c r="E14931" s="3">
        <f t="shared" si="468"/>
        <v>6.1828703703703802E-2</v>
      </c>
      <c r="F14931">
        <f t="shared" si="469"/>
        <v>89</v>
      </c>
    </row>
    <row r="14932" spans="2:6" x14ac:dyDescent="0.25">
      <c r="B14932">
        <v>15699</v>
      </c>
      <c r="C14932">
        <v>3665</v>
      </c>
      <c r="D14932" s="3">
        <v>0.54842592592592598</v>
      </c>
      <c r="E14932" s="3">
        <f t="shared" si="468"/>
        <v>6.1828703703703802E-2</v>
      </c>
      <c r="F14932">
        <f t="shared" si="469"/>
        <v>89</v>
      </c>
    </row>
    <row r="14933" spans="2:6" x14ac:dyDescent="0.25">
      <c r="B14933">
        <v>15700</v>
      </c>
      <c r="C14933">
        <v>3666</v>
      </c>
      <c r="D14933" s="3">
        <v>0.54843750000000002</v>
      </c>
      <c r="E14933" s="3">
        <f t="shared" si="468"/>
        <v>6.1840277777777841E-2</v>
      </c>
      <c r="F14933">
        <f t="shared" si="469"/>
        <v>89</v>
      </c>
    </row>
    <row r="14934" spans="2:6" x14ac:dyDescent="0.25">
      <c r="B14934">
        <v>15701</v>
      </c>
      <c r="C14934">
        <v>3666</v>
      </c>
      <c r="D14934" s="3">
        <v>0.54843750000000002</v>
      </c>
      <c r="E14934" s="3">
        <f t="shared" si="468"/>
        <v>6.1840277777777841E-2</v>
      </c>
      <c r="F14934">
        <f t="shared" si="469"/>
        <v>89</v>
      </c>
    </row>
    <row r="14935" spans="2:6" x14ac:dyDescent="0.25">
      <c r="B14935">
        <v>15702</v>
      </c>
      <c r="C14935">
        <v>3666</v>
      </c>
      <c r="D14935" s="3">
        <v>0.54843750000000002</v>
      </c>
      <c r="E14935" s="3">
        <f t="shared" si="468"/>
        <v>6.1840277777777841E-2</v>
      </c>
      <c r="F14935">
        <f t="shared" si="469"/>
        <v>89</v>
      </c>
    </row>
    <row r="14936" spans="2:6" x14ac:dyDescent="0.25">
      <c r="B14936">
        <v>15703</v>
      </c>
      <c r="C14936">
        <v>3666</v>
      </c>
      <c r="D14936" s="3">
        <v>0.54843750000000002</v>
      </c>
      <c r="E14936" s="3">
        <f t="shared" si="468"/>
        <v>6.1840277777777841E-2</v>
      </c>
      <c r="F14936">
        <f t="shared" si="469"/>
        <v>89</v>
      </c>
    </row>
    <row r="14937" spans="2:6" x14ac:dyDescent="0.25">
      <c r="B14937">
        <v>15704</v>
      </c>
      <c r="C14937">
        <v>3543</v>
      </c>
      <c r="D14937" s="3">
        <v>0.54843750000000002</v>
      </c>
      <c r="E14937" s="3">
        <f t="shared" si="468"/>
        <v>6.1840277777777841E-2</v>
      </c>
      <c r="F14937">
        <f t="shared" si="469"/>
        <v>89</v>
      </c>
    </row>
    <row r="14938" spans="2:6" x14ac:dyDescent="0.25">
      <c r="B14938">
        <v>15705</v>
      </c>
      <c r="C14938">
        <v>3543</v>
      </c>
      <c r="D14938" s="3">
        <v>0.54843750000000002</v>
      </c>
      <c r="E14938" s="3">
        <f t="shared" si="468"/>
        <v>6.1840277777777841E-2</v>
      </c>
      <c r="F14938">
        <f t="shared" si="469"/>
        <v>89</v>
      </c>
    </row>
    <row r="14939" spans="2:6" x14ac:dyDescent="0.25">
      <c r="B14939">
        <v>15706</v>
      </c>
      <c r="C14939">
        <v>3543</v>
      </c>
      <c r="D14939" s="3">
        <v>0.54843750000000002</v>
      </c>
      <c r="E14939" s="3">
        <f t="shared" si="468"/>
        <v>6.1840277777777841E-2</v>
      </c>
      <c r="F14939">
        <f t="shared" si="469"/>
        <v>89</v>
      </c>
    </row>
    <row r="14940" spans="2:6" x14ac:dyDescent="0.25">
      <c r="B14940">
        <v>15707</v>
      </c>
      <c r="C14940">
        <v>3543</v>
      </c>
      <c r="D14940" s="3">
        <v>0.54843750000000002</v>
      </c>
      <c r="E14940" s="3">
        <f t="shared" si="468"/>
        <v>6.1840277777777841E-2</v>
      </c>
      <c r="F14940">
        <f t="shared" si="469"/>
        <v>89</v>
      </c>
    </row>
    <row r="14941" spans="2:6" x14ac:dyDescent="0.25">
      <c r="B14941">
        <v>15708</v>
      </c>
      <c r="C14941">
        <v>3609</v>
      </c>
      <c r="D14941" s="3">
        <v>0.54844907407407406</v>
      </c>
      <c r="E14941" s="3">
        <f t="shared" si="468"/>
        <v>6.185185185185188E-2</v>
      </c>
      <c r="F14941">
        <f t="shared" si="469"/>
        <v>89</v>
      </c>
    </row>
    <row r="14942" spans="2:6" x14ac:dyDescent="0.25">
      <c r="B14942">
        <v>15709</v>
      </c>
      <c r="C14942">
        <v>3609</v>
      </c>
      <c r="D14942" s="3">
        <v>0.54844907407407406</v>
      </c>
      <c r="E14942" s="3">
        <f t="shared" si="468"/>
        <v>6.185185185185188E-2</v>
      </c>
      <c r="F14942">
        <f t="shared" si="469"/>
        <v>89</v>
      </c>
    </row>
    <row r="14943" spans="2:6" x14ac:dyDescent="0.25">
      <c r="B14943">
        <v>15710</v>
      </c>
      <c r="C14943">
        <v>3609</v>
      </c>
      <c r="D14943" s="3">
        <v>0.54844907407407406</v>
      </c>
      <c r="E14943" s="3">
        <f t="shared" si="468"/>
        <v>6.185185185185188E-2</v>
      </c>
      <c r="F14943">
        <f t="shared" si="469"/>
        <v>89</v>
      </c>
    </row>
    <row r="14944" spans="2:6" x14ac:dyDescent="0.25">
      <c r="B14944">
        <v>15711</v>
      </c>
      <c r="C14944">
        <v>3609</v>
      </c>
      <c r="D14944" s="3">
        <v>0.54844907407407406</v>
      </c>
      <c r="E14944" s="3">
        <f t="shared" si="468"/>
        <v>6.185185185185188E-2</v>
      </c>
      <c r="F14944">
        <f t="shared" si="469"/>
        <v>89</v>
      </c>
    </row>
    <row r="14945" spans="2:6" x14ac:dyDescent="0.25">
      <c r="B14945">
        <v>15712</v>
      </c>
      <c r="C14945">
        <v>3665</v>
      </c>
      <c r="D14945" s="3">
        <v>0.54844907407407406</v>
      </c>
      <c r="E14945" s="3">
        <f t="shared" si="468"/>
        <v>6.185185185185188E-2</v>
      </c>
      <c r="F14945">
        <f t="shared" si="469"/>
        <v>89</v>
      </c>
    </row>
    <row r="14946" spans="2:6" x14ac:dyDescent="0.25">
      <c r="B14946">
        <v>15713</v>
      </c>
      <c r="C14946">
        <v>3665</v>
      </c>
      <c r="D14946" s="3">
        <v>0.54844907407407406</v>
      </c>
      <c r="E14946" s="3">
        <f t="shared" si="468"/>
        <v>6.185185185185188E-2</v>
      </c>
      <c r="F14946">
        <f t="shared" si="469"/>
        <v>89</v>
      </c>
    </row>
    <row r="14947" spans="2:6" x14ac:dyDescent="0.25">
      <c r="B14947">
        <v>15714</v>
      </c>
      <c r="C14947">
        <v>3665</v>
      </c>
      <c r="D14947" s="3">
        <v>0.54844907407407406</v>
      </c>
      <c r="E14947" s="3">
        <f t="shared" si="468"/>
        <v>6.185185185185188E-2</v>
      </c>
      <c r="F14947">
        <f t="shared" si="469"/>
        <v>89</v>
      </c>
    </row>
    <row r="14948" spans="2:6" x14ac:dyDescent="0.25">
      <c r="B14948">
        <v>15715</v>
      </c>
      <c r="C14948">
        <v>3665</v>
      </c>
      <c r="D14948" s="3">
        <v>0.54844907407407406</v>
      </c>
      <c r="E14948" s="3">
        <f t="shared" si="468"/>
        <v>6.185185185185188E-2</v>
      </c>
      <c r="F14948">
        <f t="shared" si="469"/>
        <v>89</v>
      </c>
    </row>
    <row r="14949" spans="2:6" x14ac:dyDescent="0.25">
      <c r="B14949">
        <v>15716</v>
      </c>
      <c r="C14949">
        <v>3575</v>
      </c>
      <c r="D14949" s="3">
        <v>0.5484606481481481</v>
      </c>
      <c r="E14949" s="3">
        <f t="shared" si="468"/>
        <v>6.1863425925925919E-2</v>
      </c>
      <c r="F14949">
        <f t="shared" si="469"/>
        <v>89</v>
      </c>
    </row>
    <row r="14950" spans="2:6" x14ac:dyDescent="0.25">
      <c r="B14950">
        <v>15717</v>
      </c>
      <c r="C14950">
        <v>3575</v>
      </c>
      <c r="D14950" s="3">
        <v>0.5484606481481481</v>
      </c>
      <c r="E14950" s="3">
        <f t="shared" si="468"/>
        <v>6.1863425925925919E-2</v>
      </c>
      <c r="F14950">
        <f t="shared" si="469"/>
        <v>89</v>
      </c>
    </row>
    <row r="14951" spans="2:6" x14ac:dyDescent="0.25">
      <c r="B14951">
        <v>15718</v>
      </c>
      <c r="C14951">
        <v>3575</v>
      </c>
      <c r="D14951" s="3">
        <v>0.5484606481481481</v>
      </c>
      <c r="E14951" s="3">
        <f t="shared" si="468"/>
        <v>6.1863425925925919E-2</v>
      </c>
      <c r="F14951">
        <f t="shared" si="469"/>
        <v>89</v>
      </c>
    </row>
    <row r="14952" spans="2:6" x14ac:dyDescent="0.25">
      <c r="B14952">
        <v>15719</v>
      </c>
      <c r="C14952">
        <v>3575</v>
      </c>
      <c r="D14952" s="3">
        <v>0.5484606481481481</v>
      </c>
      <c r="E14952" s="3">
        <f t="shared" si="468"/>
        <v>6.1863425925925919E-2</v>
      </c>
      <c r="F14952">
        <f t="shared" si="469"/>
        <v>89</v>
      </c>
    </row>
    <row r="14953" spans="2:6" x14ac:dyDescent="0.25">
      <c r="B14953">
        <v>15720</v>
      </c>
      <c r="C14953">
        <v>3641</v>
      </c>
      <c r="D14953" s="3">
        <v>0.5484606481481481</v>
      </c>
      <c r="E14953" s="3">
        <f t="shared" si="468"/>
        <v>6.1863425925925919E-2</v>
      </c>
      <c r="F14953">
        <f t="shared" si="469"/>
        <v>89</v>
      </c>
    </row>
    <row r="14954" spans="2:6" x14ac:dyDescent="0.25">
      <c r="B14954">
        <v>15721</v>
      </c>
      <c r="C14954">
        <v>3641</v>
      </c>
      <c r="D14954" s="3">
        <v>0.5484606481481481</v>
      </c>
      <c r="E14954" s="3">
        <f t="shared" si="468"/>
        <v>6.1863425925925919E-2</v>
      </c>
      <c r="F14954">
        <f t="shared" si="469"/>
        <v>89</v>
      </c>
    </row>
    <row r="14955" spans="2:6" x14ac:dyDescent="0.25">
      <c r="B14955">
        <v>15722</v>
      </c>
      <c r="C14955">
        <v>3641</v>
      </c>
      <c r="D14955" s="3">
        <v>0.5484606481481481</v>
      </c>
      <c r="E14955" s="3">
        <f t="shared" si="468"/>
        <v>6.1863425925925919E-2</v>
      </c>
      <c r="F14955">
        <f t="shared" si="469"/>
        <v>89</v>
      </c>
    </row>
    <row r="14956" spans="2:6" x14ac:dyDescent="0.25">
      <c r="B14956">
        <v>15723</v>
      </c>
      <c r="C14956">
        <v>3641</v>
      </c>
      <c r="D14956" s="3">
        <v>0.5484606481481481</v>
      </c>
      <c r="E14956" s="3">
        <f t="shared" si="468"/>
        <v>6.1863425925925919E-2</v>
      </c>
      <c r="F14956">
        <f t="shared" si="469"/>
        <v>89</v>
      </c>
    </row>
    <row r="14957" spans="2:6" x14ac:dyDescent="0.25">
      <c r="B14957">
        <v>15724</v>
      </c>
      <c r="C14957">
        <v>4065</v>
      </c>
      <c r="D14957" s="3">
        <v>0.5484606481481481</v>
      </c>
      <c r="E14957" s="3">
        <f t="shared" si="468"/>
        <v>6.1863425925925919E-2</v>
      </c>
      <c r="F14957">
        <f t="shared" si="469"/>
        <v>89</v>
      </c>
    </row>
    <row r="14958" spans="2:6" x14ac:dyDescent="0.25">
      <c r="B14958">
        <v>15725</v>
      </c>
      <c r="C14958">
        <v>4065</v>
      </c>
      <c r="D14958" s="3">
        <v>0.5484606481481481</v>
      </c>
      <c r="E14958" s="3">
        <f t="shared" si="468"/>
        <v>6.1863425925925919E-2</v>
      </c>
      <c r="F14958">
        <f t="shared" si="469"/>
        <v>89</v>
      </c>
    </row>
    <row r="14959" spans="2:6" x14ac:dyDescent="0.25">
      <c r="B14959">
        <v>15726</v>
      </c>
      <c r="C14959">
        <v>4065</v>
      </c>
      <c r="D14959" s="3">
        <v>0.5484606481481481</v>
      </c>
      <c r="E14959" s="3">
        <f t="shared" si="468"/>
        <v>6.1863425925925919E-2</v>
      </c>
      <c r="F14959">
        <f t="shared" si="469"/>
        <v>89</v>
      </c>
    </row>
    <row r="14960" spans="2:6" x14ac:dyDescent="0.25">
      <c r="B14960">
        <v>15727</v>
      </c>
      <c r="C14960">
        <v>4065</v>
      </c>
      <c r="D14960" s="3">
        <v>0.5484606481481481</v>
      </c>
      <c r="E14960" s="3">
        <f t="shared" si="468"/>
        <v>6.1863425925925919E-2</v>
      </c>
      <c r="F14960">
        <f t="shared" si="469"/>
        <v>89</v>
      </c>
    </row>
    <row r="14961" spans="2:6" x14ac:dyDescent="0.25">
      <c r="B14961">
        <v>15728</v>
      </c>
      <c r="C14961">
        <v>3549</v>
      </c>
      <c r="D14961" s="3">
        <v>0.5484606481481481</v>
      </c>
      <c r="E14961" s="3">
        <f t="shared" si="468"/>
        <v>6.1863425925925919E-2</v>
      </c>
      <c r="F14961">
        <f t="shared" si="469"/>
        <v>89</v>
      </c>
    </row>
    <row r="14962" spans="2:6" x14ac:dyDescent="0.25">
      <c r="B14962">
        <v>15729</v>
      </c>
      <c r="C14962">
        <v>3549</v>
      </c>
      <c r="D14962" s="3">
        <v>0.5484606481481481</v>
      </c>
      <c r="E14962" s="3">
        <f t="shared" si="468"/>
        <v>6.1863425925925919E-2</v>
      </c>
      <c r="F14962">
        <f t="shared" si="469"/>
        <v>89</v>
      </c>
    </row>
    <row r="14963" spans="2:6" x14ac:dyDescent="0.25">
      <c r="B14963">
        <v>15730</v>
      </c>
      <c r="C14963">
        <v>3549</v>
      </c>
      <c r="D14963" s="3">
        <v>0.5484606481481481</v>
      </c>
      <c r="E14963" s="3">
        <f t="shared" si="468"/>
        <v>6.1863425925925919E-2</v>
      </c>
      <c r="F14963">
        <f t="shared" si="469"/>
        <v>89</v>
      </c>
    </row>
    <row r="14964" spans="2:6" x14ac:dyDescent="0.25">
      <c r="B14964">
        <v>15731</v>
      </c>
      <c r="C14964">
        <v>3549</v>
      </c>
      <c r="D14964" s="3">
        <v>0.5484606481481481</v>
      </c>
      <c r="E14964" s="3">
        <f t="shared" si="468"/>
        <v>6.1863425925925919E-2</v>
      </c>
      <c r="F14964">
        <f t="shared" si="469"/>
        <v>89</v>
      </c>
    </row>
    <row r="14965" spans="2:6" x14ac:dyDescent="0.25">
      <c r="B14965">
        <v>15732</v>
      </c>
      <c r="C14965">
        <v>3660</v>
      </c>
      <c r="D14965" s="3">
        <v>0.54847222222222225</v>
      </c>
      <c r="E14965" s="3">
        <f t="shared" si="468"/>
        <v>6.1875000000000069E-2</v>
      </c>
      <c r="F14965">
        <f t="shared" si="469"/>
        <v>89</v>
      </c>
    </row>
    <row r="14966" spans="2:6" x14ac:dyDescent="0.25">
      <c r="B14966">
        <v>15733</v>
      </c>
      <c r="C14966">
        <v>3660</v>
      </c>
      <c r="D14966" s="3">
        <v>0.54847222222222225</v>
      </c>
      <c r="E14966" s="3">
        <f t="shared" si="468"/>
        <v>6.1875000000000069E-2</v>
      </c>
      <c r="F14966">
        <f t="shared" si="469"/>
        <v>89</v>
      </c>
    </row>
    <row r="14967" spans="2:6" x14ac:dyDescent="0.25">
      <c r="B14967">
        <v>15734</v>
      </c>
      <c r="C14967">
        <v>3660</v>
      </c>
      <c r="D14967" s="3">
        <v>0.54847222222222225</v>
      </c>
      <c r="E14967" s="3">
        <f t="shared" si="468"/>
        <v>6.1875000000000069E-2</v>
      </c>
      <c r="F14967">
        <f t="shared" si="469"/>
        <v>89</v>
      </c>
    </row>
    <row r="14968" spans="2:6" x14ac:dyDescent="0.25">
      <c r="B14968">
        <v>15735</v>
      </c>
      <c r="C14968">
        <v>3660</v>
      </c>
      <c r="D14968" s="3">
        <v>0.54847222222222225</v>
      </c>
      <c r="E14968" s="3">
        <f t="shared" si="468"/>
        <v>6.1875000000000069E-2</v>
      </c>
      <c r="F14968">
        <f t="shared" si="469"/>
        <v>89</v>
      </c>
    </row>
    <row r="14969" spans="2:6" x14ac:dyDescent="0.25">
      <c r="B14969">
        <v>15736</v>
      </c>
      <c r="C14969">
        <v>3552</v>
      </c>
      <c r="D14969" s="3">
        <v>0.54847222222222225</v>
      </c>
      <c r="E14969" s="3">
        <f t="shared" si="468"/>
        <v>6.1875000000000069E-2</v>
      </c>
      <c r="F14969">
        <f t="shared" si="469"/>
        <v>89</v>
      </c>
    </row>
    <row r="14970" spans="2:6" x14ac:dyDescent="0.25">
      <c r="B14970">
        <v>15737</v>
      </c>
      <c r="C14970">
        <v>3552</v>
      </c>
      <c r="D14970" s="3">
        <v>0.54847222222222225</v>
      </c>
      <c r="E14970" s="3">
        <f t="shared" si="468"/>
        <v>6.1875000000000069E-2</v>
      </c>
      <c r="F14970">
        <f t="shared" si="469"/>
        <v>89</v>
      </c>
    </row>
    <row r="14971" spans="2:6" x14ac:dyDescent="0.25">
      <c r="B14971">
        <v>15738</v>
      </c>
      <c r="C14971">
        <v>3552</v>
      </c>
      <c r="D14971" s="3">
        <v>0.54847222222222225</v>
      </c>
      <c r="E14971" s="3">
        <f t="shared" si="468"/>
        <v>6.1875000000000069E-2</v>
      </c>
      <c r="F14971">
        <f t="shared" si="469"/>
        <v>89</v>
      </c>
    </row>
    <row r="14972" spans="2:6" x14ac:dyDescent="0.25">
      <c r="B14972">
        <v>15739</v>
      </c>
      <c r="C14972">
        <v>3552</v>
      </c>
      <c r="D14972" s="3">
        <v>0.54847222222222225</v>
      </c>
      <c r="E14972" s="3">
        <f t="shared" si="468"/>
        <v>6.1875000000000069E-2</v>
      </c>
      <c r="F14972">
        <f t="shared" si="469"/>
        <v>89</v>
      </c>
    </row>
    <row r="14973" spans="2:6" x14ac:dyDescent="0.25">
      <c r="B14973">
        <v>15740</v>
      </c>
      <c r="C14973">
        <v>3564</v>
      </c>
      <c r="D14973" s="3">
        <v>0.54848379629629629</v>
      </c>
      <c r="E14973" s="3">
        <f t="shared" si="468"/>
        <v>6.1886574074074108E-2</v>
      </c>
      <c r="F14973">
        <f t="shared" si="469"/>
        <v>89</v>
      </c>
    </row>
    <row r="14974" spans="2:6" x14ac:dyDescent="0.25">
      <c r="B14974">
        <v>15741</v>
      </c>
      <c r="C14974">
        <v>3564</v>
      </c>
      <c r="D14974" s="3">
        <v>0.54848379629629629</v>
      </c>
      <c r="E14974" s="3">
        <f t="shared" si="468"/>
        <v>6.1886574074074108E-2</v>
      </c>
      <c r="F14974">
        <f t="shared" si="469"/>
        <v>89</v>
      </c>
    </row>
    <row r="14975" spans="2:6" x14ac:dyDescent="0.25">
      <c r="B14975">
        <v>15742</v>
      </c>
      <c r="C14975">
        <v>3564</v>
      </c>
      <c r="D14975" s="3">
        <v>0.54848379629629629</v>
      </c>
      <c r="E14975" s="3">
        <f t="shared" si="468"/>
        <v>6.1886574074074108E-2</v>
      </c>
      <c r="F14975">
        <f t="shared" si="469"/>
        <v>89</v>
      </c>
    </row>
    <row r="14976" spans="2:6" x14ac:dyDescent="0.25">
      <c r="B14976">
        <v>15743</v>
      </c>
      <c r="C14976">
        <v>3564</v>
      </c>
      <c r="D14976" s="3">
        <v>0.54848379629629629</v>
      </c>
      <c r="E14976" s="3">
        <f t="shared" si="468"/>
        <v>6.1886574074074108E-2</v>
      </c>
      <c r="F14976">
        <f t="shared" si="469"/>
        <v>89</v>
      </c>
    </row>
    <row r="14977" spans="2:6" x14ac:dyDescent="0.25">
      <c r="B14977">
        <v>15744</v>
      </c>
      <c r="C14977">
        <v>3665</v>
      </c>
      <c r="D14977" s="3">
        <v>0.54848379629629629</v>
      </c>
      <c r="E14977" s="3">
        <f t="shared" si="468"/>
        <v>6.1886574074074108E-2</v>
      </c>
      <c r="F14977">
        <f t="shared" si="469"/>
        <v>89</v>
      </c>
    </row>
    <row r="14978" spans="2:6" x14ac:dyDescent="0.25">
      <c r="B14978">
        <v>15745</v>
      </c>
      <c r="C14978">
        <v>3665</v>
      </c>
      <c r="D14978" s="3">
        <v>0.54848379629629629</v>
      </c>
      <c r="E14978" s="3">
        <f t="shared" ref="E14978:E15041" si="470">D14978-$A$1</f>
        <v>6.1886574074074108E-2</v>
      </c>
      <c r="F14978">
        <f t="shared" ref="F14978:F15041" si="471">(MINUTE(E14978))+60</f>
        <v>89</v>
      </c>
    </row>
    <row r="14979" spans="2:6" x14ac:dyDescent="0.25">
      <c r="B14979">
        <v>15746</v>
      </c>
      <c r="C14979">
        <v>3665</v>
      </c>
      <c r="D14979" s="3">
        <v>0.54848379629629629</v>
      </c>
      <c r="E14979" s="3">
        <f t="shared" si="470"/>
        <v>6.1886574074074108E-2</v>
      </c>
      <c r="F14979">
        <f t="shared" si="471"/>
        <v>89</v>
      </c>
    </row>
    <row r="14980" spans="2:6" x14ac:dyDescent="0.25">
      <c r="B14980">
        <v>15747</v>
      </c>
      <c r="C14980">
        <v>3665</v>
      </c>
      <c r="D14980" s="3">
        <v>0.54848379629629629</v>
      </c>
      <c r="E14980" s="3">
        <f t="shared" si="470"/>
        <v>6.1886574074074108E-2</v>
      </c>
      <c r="F14980">
        <f t="shared" si="471"/>
        <v>89</v>
      </c>
    </row>
    <row r="14981" spans="2:6" x14ac:dyDescent="0.25">
      <c r="B14981">
        <v>15748</v>
      </c>
      <c r="C14981">
        <v>3660</v>
      </c>
      <c r="D14981" s="3">
        <v>0.54848379629629629</v>
      </c>
      <c r="E14981" s="3">
        <f t="shared" si="470"/>
        <v>6.1886574074074108E-2</v>
      </c>
      <c r="F14981">
        <f t="shared" si="471"/>
        <v>89</v>
      </c>
    </row>
    <row r="14982" spans="2:6" x14ac:dyDescent="0.25">
      <c r="B14982">
        <v>15749</v>
      </c>
      <c r="C14982">
        <v>3660</v>
      </c>
      <c r="D14982" s="3">
        <v>0.54848379629629629</v>
      </c>
      <c r="E14982" s="3">
        <f t="shared" si="470"/>
        <v>6.1886574074074108E-2</v>
      </c>
      <c r="F14982">
        <f t="shared" si="471"/>
        <v>89</v>
      </c>
    </row>
    <row r="14983" spans="2:6" x14ac:dyDescent="0.25">
      <c r="B14983">
        <v>15750</v>
      </c>
      <c r="C14983">
        <v>3660</v>
      </c>
      <c r="D14983" s="3">
        <v>0.54848379629629629</v>
      </c>
      <c r="E14983" s="3">
        <f t="shared" si="470"/>
        <v>6.1886574074074108E-2</v>
      </c>
      <c r="F14983">
        <f t="shared" si="471"/>
        <v>89</v>
      </c>
    </row>
    <row r="14984" spans="2:6" x14ac:dyDescent="0.25">
      <c r="B14984">
        <v>15751</v>
      </c>
      <c r="C14984">
        <v>3660</v>
      </c>
      <c r="D14984" s="3">
        <v>0.54848379629629629</v>
      </c>
      <c r="E14984" s="3">
        <f t="shared" si="470"/>
        <v>6.1886574074074108E-2</v>
      </c>
      <c r="F14984">
        <f t="shared" si="471"/>
        <v>89</v>
      </c>
    </row>
    <row r="14985" spans="2:6" x14ac:dyDescent="0.25">
      <c r="B14985">
        <v>15752</v>
      </c>
      <c r="C14985">
        <v>3672</v>
      </c>
      <c r="D14985" s="3">
        <v>0.54848379629629629</v>
      </c>
      <c r="E14985" s="3">
        <f t="shared" si="470"/>
        <v>6.1886574074074108E-2</v>
      </c>
      <c r="F14985">
        <f t="shared" si="471"/>
        <v>89</v>
      </c>
    </row>
    <row r="14986" spans="2:6" x14ac:dyDescent="0.25">
      <c r="B14986">
        <v>15753</v>
      </c>
      <c r="C14986">
        <v>3672</v>
      </c>
      <c r="D14986" s="3">
        <v>0.54848379629629629</v>
      </c>
      <c r="E14986" s="3">
        <f t="shared" si="470"/>
        <v>6.1886574074074108E-2</v>
      </c>
      <c r="F14986">
        <f t="shared" si="471"/>
        <v>89</v>
      </c>
    </row>
    <row r="14987" spans="2:6" x14ac:dyDescent="0.25">
      <c r="B14987">
        <v>15754</v>
      </c>
      <c r="C14987">
        <v>3672</v>
      </c>
      <c r="D14987" s="3">
        <v>0.54848379629629629</v>
      </c>
      <c r="E14987" s="3">
        <f t="shared" si="470"/>
        <v>6.1886574074074108E-2</v>
      </c>
      <c r="F14987">
        <f t="shared" si="471"/>
        <v>89</v>
      </c>
    </row>
    <row r="14988" spans="2:6" x14ac:dyDescent="0.25">
      <c r="B14988">
        <v>15755</v>
      </c>
      <c r="C14988">
        <v>3672</v>
      </c>
      <c r="D14988" s="3">
        <v>0.54848379629629629</v>
      </c>
      <c r="E14988" s="3">
        <f t="shared" si="470"/>
        <v>6.1886574074074108E-2</v>
      </c>
      <c r="F14988">
        <f t="shared" si="471"/>
        <v>89</v>
      </c>
    </row>
    <row r="14989" spans="2:6" x14ac:dyDescent="0.25">
      <c r="B14989">
        <v>15756</v>
      </c>
      <c r="C14989">
        <v>3666</v>
      </c>
      <c r="D14989" s="3">
        <v>0.54848379629629629</v>
      </c>
      <c r="E14989" s="3">
        <f t="shared" si="470"/>
        <v>6.1886574074074108E-2</v>
      </c>
      <c r="F14989">
        <f t="shared" si="471"/>
        <v>89</v>
      </c>
    </row>
    <row r="14990" spans="2:6" x14ac:dyDescent="0.25">
      <c r="B14990">
        <v>15757</v>
      </c>
      <c r="C14990">
        <v>3666</v>
      </c>
      <c r="D14990" s="3">
        <v>0.54848379629629629</v>
      </c>
      <c r="E14990" s="3">
        <f t="shared" si="470"/>
        <v>6.1886574074074108E-2</v>
      </c>
      <c r="F14990">
        <f t="shared" si="471"/>
        <v>89</v>
      </c>
    </row>
    <row r="14991" spans="2:6" x14ac:dyDescent="0.25">
      <c r="B14991">
        <v>15758</v>
      </c>
      <c r="C14991">
        <v>3666</v>
      </c>
      <c r="D14991" s="3">
        <v>0.54848379629629629</v>
      </c>
      <c r="E14991" s="3">
        <f t="shared" si="470"/>
        <v>6.1886574074074108E-2</v>
      </c>
      <c r="F14991">
        <f t="shared" si="471"/>
        <v>89</v>
      </c>
    </row>
    <row r="14992" spans="2:6" x14ac:dyDescent="0.25">
      <c r="B14992">
        <v>15759</v>
      </c>
      <c r="C14992">
        <v>3666</v>
      </c>
      <c r="D14992" s="3">
        <v>0.54848379629629629</v>
      </c>
      <c r="E14992" s="3">
        <f t="shared" si="470"/>
        <v>6.1886574074074108E-2</v>
      </c>
      <c r="F14992">
        <f t="shared" si="471"/>
        <v>89</v>
      </c>
    </row>
    <row r="14993" spans="2:6" x14ac:dyDescent="0.25">
      <c r="B14993">
        <v>15760</v>
      </c>
      <c r="C14993">
        <v>3581</v>
      </c>
      <c r="D14993" s="3">
        <v>0.54849537037037044</v>
      </c>
      <c r="E14993" s="3">
        <f t="shared" si="470"/>
        <v>6.1898148148148258E-2</v>
      </c>
      <c r="F14993">
        <f t="shared" si="471"/>
        <v>89</v>
      </c>
    </row>
    <row r="14994" spans="2:6" x14ac:dyDescent="0.25">
      <c r="B14994">
        <v>15761</v>
      </c>
      <c r="C14994">
        <v>3581</v>
      </c>
      <c r="D14994" s="3">
        <v>0.54849537037037044</v>
      </c>
      <c r="E14994" s="3">
        <f t="shared" si="470"/>
        <v>6.1898148148148258E-2</v>
      </c>
      <c r="F14994">
        <f t="shared" si="471"/>
        <v>89</v>
      </c>
    </row>
    <row r="14995" spans="2:6" x14ac:dyDescent="0.25">
      <c r="B14995">
        <v>15762</v>
      </c>
      <c r="C14995">
        <v>3581</v>
      </c>
      <c r="D14995" s="3">
        <v>0.54849537037037044</v>
      </c>
      <c r="E14995" s="3">
        <f t="shared" si="470"/>
        <v>6.1898148148148258E-2</v>
      </c>
      <c r="F14995">
        <f t="shared" si="471"/>
        <v>89</v>
      </c>
    </row>
    <row r="14996" spans="2:6" x14ac:dyDescent="0.25">
      <c r="B14996">
        <v>15763</v>
      </c>
      <c r="C14996">
        <v>3581</v>
      </c>
      <c r="D14996" s="3">
        <v>0.54849537037037044</v>
      </c>
      <c r="E14996" s="3">
        <f t="shared" si="470"/>
        <v>6.1898148148148258E-2</v>
      </c>
      <c r="F14996">
        <f t="shared" si="471"/>
        <v>89</v>
      </c>
    </row>
    <row r="14997" spans="2:6" x14ac:dyDescent="0.25">
      <c r="B14997">
        <v>15764</v>
      </c>
      <c r="C14997">
        <v>3670</v>
      </c>
      <c r="D14997" s="3">
        <v>0.54849537037037044</v>
      </c>
      <c r="E14997" s="3">
        <f t="shared" si="470"/>
        <v>6.1898148148148258E-2</v>
      </c>
      <c r="F14997">
        <f t="shared" si="471"/>
        <v>89</v>
      </c>
    </row>
    <row r="14998" spans="2:6" x14ac:dyDescent="0.25">
      <c r="B14998">
        <v>15765</v>
      </c>
      <c r="C14998">
        <v>3670</v>
      </c>
      <c r="D14998" s="3">
        <v>0.54849537037037044</v>
      </c>
      <c r="E14998" s="3">
        <f t="shared" si="470"/>
        <v>6.1898148148148258E-2</v>
      </c>
      <c r="F14998">
        <f t="shared" si="471"/>
        <v>89</v>
      </c>
    </row>
    <row r="14999" spans="2:6" x14ac:dyDescent="0.25">
      <c r="B14999">
        <v>15766</v>
      </c>
      <c r="C14999">
        <v>3670</v>
      </c>
      <c r="D14999" s="3">
        <v>0.54849537037037044</v>
      </c>
      <c r="E14999" s="3">
        <f t="shared" si="470"/>
        <v>6.1898148148148258E-2</v>
      </c>
      <c r="F14999">
        <f t="shared" si="471"/>
        <v>89</v>
      </c>
    </row>
    <row r="15000" spans="2:6" x14ac:dyDescent="0.25">
      <c r="B15000">
        <v>15767</v>
      </c>
      <c r="C15000">
        <v>3670</v>
      </c>
      <c r="D15000" s="3">
        <v>0.54849537037037044</v>
      </c>
      <c r="E15000" s="3">
        <f t="shared" si="470"/>
        <v>6.1898148148148258E-2</v>
      </c>
      <c r="F15000">
        <f t="shared" si="471"/>
        <v>89</v>
      </c>
    </row>
    <row r="15001" spans="2:6" x14ac:dyDescent="0.25">
      <c r="B15001">
        <v>15768</v>
      </c>
      <c r="C15001">
        <v>3532</v>
      </c>
      <c r="D15001" s="3">
        <v>0.54851851851851852</v>
      </c>
      <c r="E15001" s="3">
        <f t="shared" si="470"/>
        <v>6.1921296296296335E-2</v>
      </c>
      <c r="F15001">
        <f t="shared" si="471"/>
        <v>89</v>
      </c>
    </row>
    <row r="15002" spans="2:6" x14ac:dyDescent="0.25">
      <c r="B15002">
        <v>15769</v>
      </c>
      <c r="C15002">
        <v>3532</v>
      </c>
      <c r="D15002" s="3">
        <v>0.54851851851851852</v>
      </c>
      <c r="E15002" s="3">
        <f t="shared" si="470"/>
        <v>6.1921296296296335E-2</v>
      </c>
      <c r="F15002">
        <f t="shared" si="471"/>
        <v>89</v>
      </c>
    </row>
    <row r="15003" spans="2:6" x14ac:dyDescent="0.25">
      <c r="B15003">
        <v>15770</v>
      </c>
      <c r="C15003">
        <v>3532</v>
      </c>
      <c r="D15003" s="3">
        <v>0.54851851851851852</v>
      </c>
      <c r="E15003" s="3">
        <f t="shared" si="470"/>
        <v>6.1921296296296335E-2</v>
      </c>
      <c r="F15003">
        <f t="shared" si="471"/>
        <v>89</v>
      </c>
    </row>
    <row r="15004" spans="2:6" x14ac:dyDescent="0.25">
      <c r="B15004">
        <v>15771</v>
      </c>
      <c r="C15004">
        <v>3532</v>
      </c>
      <c r="D15004" s="3">
        <v>0.54851851851851852</v>
      </c>
      <c r="E15004" s="3">
        <f t="shared" si="470"/>
        <v>6.1921296296296335E-2</v>
      </c>
      <c r="F15004">
        <f t="shared" si="471"/>
        <v>89</v>
      </c>
    </row>
    <row r="15005" spans="2:6" x14ac:dyDescent="0.25">
      <c r="B15005">
        <v>15772</v>
      </c>
      <c r="C15005">
        <v>3618</v>
      </c>
      <c r="D15005" s="3">
        <v>0.54851851851851852</v>
      </c>
      <c r="E15005" s="3">
        <f t="shared" si="470"/>
        <v>6.1921296296296335E-2</v>
      </c>
      <c r="F15005">
        <f t="shared" si="471"/>
        <v>89</v>
      </c>
    </row>
    <row r="15006" spans="2:6" x14ac:dyDescent="0.25">
      <c r="B15006">
        <v>15773</v>
      </c>
      <c r="C15006">
        <v>3618</v>
      </c>
      <c r="D15006" s="3">
        <v>0.54851851851851852</v>
      </c>
      <c r="E15006" s="3">
        <f t="shared" si="470"/>
        <v>6.1921296296296335E-2</v>
      </c>
      <c r="F15006">
        <f t="shared" si="471"/>
        <v>89</v>
      </c>
    </row>
    <row r="15007" spans="2:6" x14ac:dyDescent="0.25">
      <c r="B15007">
        <v>15774</v>
      </c>
      <c r="C15007">
        <v>3618</v>
      </c>
      <c r="D15007" s="3">
        <v>0.54851851851851852</v>
      </c>
      <c r="E15007" s="3">
        <f t="shared" si="470"/>
        <v>6.1921296296296335E-2</v>
      </c>
      <c r="F15007">
        <f t="shared" si="471"/>
        <v>89</v>
      </c>
    </row>
    <row r="15008" spans="2:6" x14ac:dyDescent="0.25">
      <c r="B15008">
        <v>15775</v>
      </c>
      <c r="C15008">
        <v>3618</v>
      </c>
      <c r="D15008" s="3">
        <v>0.54851851851851852</v>
      </c>
      <c r="E15008" s="3">
        <f t="shared" si="470"/>
        <v>6.1921296296296335E-2</v>
      </c>
      <c r="F15008">
        <f t="shared" si="471"/>
        <v>89</v>
      </c>
    </row>
    <row r="15009" spans="2:6" x14ac:dyDescent="0.25">
      <c r="B15009">
        <v>15776</v>
      </c>
      <c r="C15009">
        <v>3662</v>
      </c>
      <c r="D15009" s="3">
        <v>0.54851851851851852</v>
      </c>
      <c r="E15009" s="3">
        <f t="shared" si="470"/>
        <v>6.1921296296296335E-2</v>
      </c>
      <c r="F15009">
        <f t="shared" si="471"/>
        <v>89</v>
      </c>
    </row>
    <row r="15010" spans="2:6" x14ac:dyDescent="0.25">
      <c r="B15010">
        <v>15777</v>
      </c>
      <c r="C15010">
        <v>3662</v>
      </c>
      <c r="D15010" s="3">
        <v>0.54851851851851852</v>
      </c>
      <c r="E15010" s="3">
        <f t="shared" si="470"/>
        <v>6.1921296296296335E-2</v>
      </c>
      <c r="F15010">
        <f t="shared" si="471"/>
        <v>89</v>
      </c>
    </row>
    <row r="15011" spans="2:6" x14ac:dyDescent="0.25">
      <c r="B15011">
        <v>15778</v>
      </c>
      <c r="C15011">
        <v>3662</v>
      </c>
      <c r="D15011" s="3">
        <v>0.54851851851851852</v>
      </c>
      <c r="E15011" s="3">
        <f t="shared" si="470"/>
        <v>6.1921296296296335E-2</v>
      </c>
      <c r="F15011">
        <f t="shared" si="471"/>
        <v>89</v>
      </c>
    </row>
    <row r="15012" spans="2:6" x14ac:dyDescent="0.25">
      <c r="B15012">
        <v>15779</v>
      </c>
      <c r="C15012">
        <v>3662</v>
      </c>
      <c r="D15012" s="3">
        <v>0.54851851851851852</v>
      </c>
      <c r="E15012" s="3">
        <f t="shared" si="470"/>
        <v>6.1921296296296335E-2</v>
      </c>
      <c r="F15012">
        <f t="shared" si="471"/>
        <v>89</v>
      </c>
    </row>
    <row r="15013" spans="2:6" x14ac:dyDescent="0.25">
      <c r="B15013">
        <v>15780</v>
      </c>
      <c r="C15013">
        <v>3642</v>
      </c>
      <c r="D15013" s="3">
        <v>0.54853009259259256</v>
      </c>
      <c r="E15013" s="3">
        <f t="shared" si="470"/>
        <v>6.1932870370370374E-2</v>
      </c>
      <c r="F15013">
        <f t="shared" si="471"/>
        <v>89</v>
      </c>
    </row>
    <row r="15014" spans="2:6" x14ac:dyDescent="0.25">
      <c r="B15014">
        <v>15781</v>
      </c>
      <c r="C15014">
        <v>3642</v>
      </c>
      <c r="D15014" s="3">
        <v>0.54853009259259256</v>
      </c>
      <c r="E15014" s="3">
        <f t="shared" si="470"/>
        <v>6.1932870370370374E-2</v>
      </c>
      <c r="F15014">
        <f t="shared" si="471"/>
        <v>89</v>
      </c>
    </row>
    <row r="15015" spans="2:6" x14ac:dyDescent="0.25">
      <c r="B15015">
        <v>15782</v>
      </c>
      <c r="C15015">
        <v>3642</v>
      </c>
      <c r="D15015" s="3">
        <v>0.54853009259259256</v>
      </c>
      <c r="E15015" s="3">
        <f t="shared" si="470"/>
        <v>6.1932870370370374E-2</v>
      </c>
      <c r="F15015">
        <f t="shared" si="471"/>
        <v>89</v>
      </c>
    </row>
    <row r="15016" spans="2:6" x14ac:dyDescent="0.25">
      <c r="B15016">
        <v>15783</v>
      </c>
      <c r="C15016">
        <v>3642</v>
      </c>
      <c r="D15016" s="3">
        <v>0.54853009259259256</v>
      </c>
      <c r="E15016" s="3">
        <f t="shared" si="470"/>
        <v>6.1932870370370374E-2</v>
      </c>
      <c r="F15016">
        <f t="shared" si="471"/>
        <v>89</v>
      </c>
    </row>
    <row r="15017" spans="2:6" x14ac:dyDescent="0.25">
      <c r="B15017">
        <v>15784</v>
      </c>
      <c r="C15017">
        <v>3529</v>
      </c>
      <c r="D15017" s="3">
        <v>0.54853009259259256</v>
      </c>
      <c r="E15017" s="3">
        <f t="shared" si="470"/>
        <v>6.1932870370370374E-2</v>
      </c>
      <c r="F15017">
        <f t="shared" si="471"/>
        <v>89</v>
      </c>
    </row>
    <row r="15018" spans="2:6" x14ac:dyDescent="0.25">
      <c r="B15018">
        <v>15785</v>
      </c>
      <c r="C15018">
        <v>3529</v>
      </c>
      <c r="D15018" s="3">
        <v>0.54853009259259256</v>
      </c>
      <c r="E15018" s="3">
        <f t="shared" si="470"/>
        <v>6.1932870370370374E-2</v>
      </c>
      <c r="F15018">
        <f t="shared" si="471"/>
        <v>89</v>
      </c>
    </row>
    <row r="15019" spans="2:6" x14ac:dyDescent="0.25">
      <c r="B15019">
        <v>15786</v>
      </c>
      <c r="C15019">
        <v>3529</v>
      </c>
      <c r="D15019" s="3">
        <v>0.54853009259259256</v>
      </c>
      <c r="E15019" s="3">
        <f t="shared" si="470"/>
        <v>6.1932870370370374E-2</v>
      </c>
      <c r="F15019">
        <f t="shared" si="471"/>
        <v>89</v>
      </c>
    </row>
    <row r="15020" spans="2:6" x14ac:dyDescent="0.25">
      <c r="B15020">
        <v>15787</v>
      </c>
      <c r="C15020">
        <v>3529</v>
      </c>
      <c r="D15020" s="3">
        <v>0.54853009259259256</v>
      </c>
      <c r="E15020" s="3">
        <f t="shared" si="470"/>
        <v>6.1932870370370374E-2</v>
      </c>
      <c r="F15020">
        <f t="shared" si="471"/>
        <v>89</v>
      </c>
    </row>
    <row r="15021" spans="2:6" x14ac:dyDescent="0.25">
      <c r="B15021">
        <v>15788</v>
      </c>
      <c r="C15021">
        <v>3630</v>
      </c>
      <c r="D15021" s="3">
        <v>0.54853009259259256</v>
      </c>
      <c r="E15021" s="3">
        <f t="shared" si="470"/>
        <v>6.1932870370370374E-2</v>
      </c>
      <c r="F15021">
        <f t="shared" si="471"/>
        <v>89</v>
      </c>
    </row>
    <row r="15022" spans="2:6" x14ac:dyDescent="0.25">
      <c r="B15022">
        <v>15789</v>
      </c>
      <c r="C15022">
        <v>3630</v>
      </c>
      <c r="D15022" s="3">
        <v>0.54853009259259256</v>
      </c>
      <c r="E15022" s="3">
        <f t="shared" si="470"/>
        <v>6.1932870370370374E-2</v>
      </c>
      <c r="F15022">
        <f t="shared" si="471"/>
        <v>89</v>
      </c>
    </row>
    <row r="15023" spans="2:6" x14ac:dyDescent="0.25">
      <c r="B15023">
        <v>15790</v>
      </c>
      <c r="C15023">
        <v>3630</v>
      </c>
      <c r="D15023" s="3">
        <v>0.54853009259259256</v>
      </c>
      <c r="E15023" s="3">
        <f t="shared" si="470"/>
        <v>6.1932870370370374E-2</v>
      </c>
      <c r="F15023">
        <f t="shared" si="471"/>
        <v>89</v>
      </c>
    </row>
    <row r="15024" spans="2:6" x14ac:dyDescent="0.25">
      <c r="B15024">
        <v>15791</v>
      </c>
      <c r="C15024">
        <v>3630</v>
      </c>
      <c r="D15024" s="3">
        <v>0.54853009259259256</v>
      </c>
      <c r="E15024" s="3">
        <f t="shared" si="470"/>
        <v>6.1932870370370374E-2</v>
      </c>
      <c r="F15024">
        <f t="shared" si="471"/>
        <v>89</v>
      </c>
    </row>
    <row r="15025" spans="2:6" x14ac:dyDescent="0.25">
      <c r="B15025">
        <v>15792</v>
      </c>
      <c r="C15025">
        <v>3628</v>
      </c>
      <c r="D15025" s="3">
        <v>0.54853009259259256</v>
      </c>
      <c r="E15025" s="3">
        <f t="shared" si="470"/>
        <v>6.1932870370370374E-2</v>
      </c>
      <c r="F15025">
        <f t="shared" si="471"/>
        <v>89</v>
      </c>
    </row>
    <row r="15026" spans="2:6" x14ac:dyDescent="0.25">
      <c r="B15026">
        <v>15793</v>
      </c>
      <c r="C15026">
        <v>3628</v>
      </c>
      <c r="D15026" s="3">
        <v>0.54853009259259256</v>
      </c>
      <c r="E15026" s="3">
        <f t="shared" si="470"/>
        <v>6.1932870370370374E-2</v>
      </c>
      <c r="F15026">
        <f t="shared" si="471"/>
        <v>89</v>
      </c>
    </row>
    <row r="15027" spans="2:6" x14ac:dyDescent="0.25">
      <c r="B15027">
        <v>15794</v>
      </c>
      <c r="C15027">
        <v>3628</v>
      </c>
      <c r="D15027" s="3">
        <v>0.54853009259259256</v>
      </c>
      <c r="E15027" s="3">
        <f t="shared" si="470"/>
        <v>6.1932870370370374E-2</v>
      </c>
      <c r="F15027">
        <f t="shared" si="471"/>
        <v>89</v>
      </c>
    </row>
    <row r="15028" spans="2:6" x14ac:dyDescent="0.25">
      <c r="B15028">
        <v>15795</v>
      </c>
      <c r="C15028">
        <v>3628</v>
      </c>
      <c r="D15028" s="3">
        <v>0.54854166666666659</v>
      </c>
      <c r="E15028" s="3">
        <f t="shared" si="470"/>
        <v>6.1944444444444413E-2</v>
      </c>
      <c r="F15028">
        <f t="shared" si="471"/>
        <v>89</v>
      </c>
    </row>
    <row r="15029" spans="2:6" x14ac:dyDescent="0.25">
      <c r="B15029">
        <v>15796</v>
      </c>
      <c r="C15029">
        <v>3556</v>
      </c>
      <c r="D15029" s="3">
        <v>0.54854166666666659</v>
      </c>
      <c r="E15029" s="3">
        <f t="shared" si="470"/>
        <v>6.1944444444444413E-2</v>
      </c>
      <c r="F15029">
        <f t="shared" si="471"/>
        <v>89</v>
      </c>
    </row>
    <row r="15030" spans="2:6" x14ac:dyDescent="0.25">
      <c r="B15030">
        <v>15797</v>
      </c>
      <c r="C15030">
        <v>3556</v>
      </c>
      <c r="D15030" s="3">
        <v>0.54854166666666659</v>
      </c>
      <c r="E15030" s="3">
        <f t="shared" si="470"/>
        <v>6.1944444444444413E-2</v>
      </c>
      <c r="F15030">
        <f t="shared" si="471"/>
        <v>89</v>
      </c>
    </row>
    <row r="15031" spans="2:6" x14ac:dyDescent="0.25">
      <c r="B15031">
        <v>15798</v>
      </c>
      <c r="C15031">
        <v>3556</v>
      </c>
      <c r="D15031" s="3">
        <v>0.54854166666666659</v>
      </c>
      <c r="E15031" s="3">
        <f t="shared" si="470"/>
        <v>6.1944444444444413E-2</v>
      </c>
      <c r="F15031">
        <f t="shared" si="471"/>
        <v>89</v>
      </c>
    </row>
    <row r="15032" spans="2:6" x14ac:dyDescent="0.25">
      <c r="B15032">
        <v>15799</v>
      </c>
      <c r="C15032">
        <v>3556</v>
      </c>
      <c r="D15032" s="3">
        <v>0.54854166666666659</v>
      </c>
      <c r="E15032" s="3">
        <f t="shared" si="470"/>
        <v>6.1944444444444413E-2</v>
      </c>
      <c r="F15032">
        <f t="shared" si="471"/>
        <v>89</v>
      </c>
    </row>
    <row r="15033" spans="2:6" x14ac:dyDescent="0.25">
      <c r="B15033">
        <v>15800</v>
      </c>
      <c r="C15033">
        <v>3585</v>
      </c>
      <c r="D15033" s="3">
        <v>0.54854166666666659</v>
      </c>
      <c r="E15033" s="3">
        <f t="shared" si="470"/>
        <v>6.1944444444444413E-2</v>
      </c>
      <c r="F15033">
        <f t="shared" si="471"/>
        <v>89</v>
      </c>
    </row>
    <row r="15034" spans="2:6" x14ac:dyDescent="0.25">
      <c r="B15034">
        <v>15801</v>
      </c>
      <c r="C15034">
        <v>3585</v>
      </c>
      <c r="D15034" s="3">
        <v>0.54854166666666659</v>
      </c>
      <c r="E15034" s="3">
        <f t="shared" si="470"/>
        <v>6.1944444444444413E-2</v>
      </c>
      <c r="F15034">
        <f t="shared" si="471"/>
        <v>89</v>
      </c>
    </row>
    <row r="15035" spans="2:6" x14ac:dyDescent="0.25">
      <c r="B15035">
        <v>15802</v>
      </c>
      <c r="C15035">
        <v>3585</v>
      </c>
      <c r="D15035" s="3">
        <v>0.54854166666666659</v>
      </c>
      <c r="E15035" s="3">
        <f t="shared" si="470"/>
        <v>6.1944444444444413E-2</v>
      </c>
      <c r="F15035">
        <f t="shared" si="471"/>
        <v>89</v>
      </c>
    </row>
    <row r="15036" spans="2:6" x14ac:dyDescent="0.25">
      <c r="B15036">
        <v>15803</v>
      </c>
      <c r="C15036">
        <v>3585</v>
      </c>
      <c r="D15036" s="3">
        <v>0.54854166666666659</v>
      </c>
      <c r="E15036" s="3">
        <f t="shared" si="470"/>
        <v>6.1944444444444413E-2</v>
      </c>
      <c r="F15036">
        <f t="shared" si="471"/>
        <v>89</v>
      </c>
    </row>
    <row r="15037" spans="2:6" x14ac:dyDescent="0.25">
      <c r="B15037">
        <v>15804</v>
      </c>
      <c r="C15037">
        <v>3502</v>
      </c>
      <c r="D15037" s="3">
        <v>0.54854166666666659</v>
      </c>
      <c r="E15037" s="3">
        <f t="shared" si="470"/>
        <v>6.1944444444444413E-2</v>
      </c>
      <c r="F15037">
        <f t="shared" si="471"/>
        <v>89</v>
      </c>
    </row>
    <row r="15038" spans="2:6" x14ac:dyDescent="0.25">
      <c r="B15038">
        <v>15805</v>
      </c>
      <c r="C15038">
        <v>3502</v>
      </c>
      <c r="D15038" s="3">
        <v>0.54854166666666659</v>
      </c>
      <c r="E15038" s="3">
        <f t="shared" si="470"/>
        <v>6.1944444444444413E-2</v>
      </c>
      <c r="F15038">
        <f t="shared" si="471"/>
        <v>89</v>
      </c>
    </row>
    <row r="15039" spans="2:6" x14ac:dyDescent="0.25">
      <c r="B15039">
        <v>15806</v>
      </c>
      <c r="C15039">
        <v>3502</v>
      </c>
      <c r="D15039" s="3">
        <v>0.54854166666666659</v>
      </c>
      <c r="E15039" s="3">
        <f t="shared" si="470"/>
        <v>6.1944444444444413E-2</v>
      </c>
      <c r="F15039">
        <f t="shared" si="471"/>
        <v>89</v>
      </c>
    </row>
    <row r="15040" spans="2:6" x14ac:dyDescent="0.25">
      <c r="B15040">
        <v>15807</v>
      </c>
      <c r="C15040">
        <v>3502</v>
      </c>
      <c r="D15040" s="3">
        <v>0.54854166666666659</v>
      </c>
      <c r="E15040" s="3">
        <f t="shared" si="470"/>
        <v>6.1944444444444413E-2</v>
      </c>
      <c r="F15040">
        <f t="shared" si="471"/>
        <v>89</v>
      </c>
    </row>
    <row r="15041" spans="2:6" x14ac:dyDescent="0.25">
      <c r="B15041">
        <v>15808</v>
      </c>
      <c r="C15041">
        <v>3566</v>
      </c>
      <c r="D15041" s="3">
        <v>0.54854166666666659</v>
      </c>
      <c r="E15041" s="3">
        <f t="shared" si="470"/>
        <v>6.1944444444444413E-2</v>
      </c>
      <c r="F15041">
        <f t="shared" si="471"/>
        <v>89</v>
      </c>
    </row>
    <row r="15042" spans="2:6" x14ac:dyDescent="0.25">
      <c r="B15042">
        <v>15809</v>
      </c>
      <c r="C15042">
        <v>3566</v>
      </c>
      <c r="D15042" s="3">
        <v>0.54854166666666659</v>
      </c>
      <c r="E15042" s="3">
        <f t="shared" ref="E15042:E15105" si="472">D15042-$A$1</f>
        <v>6.1944444444444413E-2</v>
      </c>
      <c r="F15042">
        <f t="shared" ref="F15042:F15105" si="473">(MINUTE(E15042))+60</f>
        <v>89</v>
      </c>
    </row>
    <row r="15043" spans="2:6" x14ac:dyDescent="0.25">
      <c r="B15043">
        <v>15810</v>
      </c>
      <c r="C15043">
        <v>3566</v>
      </c>
      <c r="D15043" s="3">
        <v>0.54854166666666659</v>
      </c>
      <c r="E15043" s="3">
        <f t="shared" si="472"/>
        <v>6.1944444444444413E-2</v>
      </c>
      <c r="F15043">
        <f t="shared" si="473"/>
        <v>89</v>
      </c>
    </row>
    <row r="15044" spans="2:6" x14ac:dyDescent="0.25">
      <c r="B15044">
        <v>15811</v>
      </c>
      <c r="C15044">
        <v>3566</v>
      </c>
      <c r="D15044" s="3">
        <v>0.54854166666666659</v>
      </c>
      <c r="E15044" s="3">
        <f t="shared" si="472"/>
        <v>6.1944444444444413E-2</v>
      </c>
      <c r="F15044">
        <f t="shared" si="473"/>
        <v>89</v>
      </c>
    </row>
    <row r="15045" spans="2:6" x14ac:dyDescent="0.25">
      <c r="B15045">
        <v>15812</v>
      </c>
      <c r="C15045">
        <v>3532</v>
      </c>
      <c r="D15045" s="3">
        <v>0.54854166666666659</v>
      </c>
      <c r="E15045" s="3">
        <f t="shared" si="472"/>
        <v>6.1944444444444413E-2</v>
      </c>
      <c r="F15045">
        <f t="shared" si="473"/>
        <v>89</v>
      </c>
    </row>
    <row r="15046" spans="2:6" x14ac:dyDescent="0.25">
      <c r="B15046">
        <v>15813</v>
      </c>
      <c r="C15046">
        <v>3532</v>
      </c>
      <c r="D15046" s="3">
        <v>0.54855324074074074</v>
      </c>
      <c r="E15046" s="3">
        <f t="shared" si="472"/>
        <v>6.1956018518518563E-2</v>
      </c>
      <c r="F15046">
        <f t="shared" si="473"/>
        <v>89</v>
      </c>
    </row>
    <row r="15047" spans="2:6" x14ac:dyDescent="0.25">
      <c r="B15047">
        <v>15814</v>
      </c>
      <c r="C15047">
        <v>3532</v>
      </c>
      <c r="D15047" s="3">
        <v>0.54855324074074074</v>
      </c>
      <c r="E15047" s="3">
        <f t="shared" si="472"/>
        <v>6.1956018518518563E-2</v>
      </c>
      <c r="F15047">
        <f t="shared" si="473"/>
        <v>89</v>
      </c>
    </row>
    <row r="15048" spans="2:6" x14ac:dyDescent="0.25">
      <c r="B15048">
        <v>15815</v>
      </c>
      <c r="C15048">
        <v>3532</v>
      </c>
      <c r="D15048" s="3">
        <v>0.54855324074074074</v>
      </c>
      <c r="E15048" s="3">
        <f t="shared" si="472"/>
        <v>6.1956018518518563E-2</v>
      </c>
      <c r="F15048">
        <f t="shared" si="473"/>
        <v>89</v>
      </c>
    </row>
    <row r="15049" spans="2:6" x14ac:dyDescent="0.25">
      <c r="B15049">
        <v>15816</v>
      </c>
      <c r="C15049">
        <v>3638</v>
      </c>
      <c r="D15049" s="3">
        <v>0.54855324074074074</v>
      </c>
      <c r="E15049" s="3">
        <f t="shared" si="472"/>
        <v>6.1956018518518563E-2</v>
      </c>
      <c r="F15049">
        <f t="shared" si="473"/>
        <v>89</v>
      </c>
    </row>
    <row r="15050" spans="2:6" x14ac:dyDescent="0.25">
      <c r="B15050">
        <v>15817</v>
      </c>
      <c r="C15050">
        <v>3638</v>
      </c>
      <c r="D15050" s="3">
        <v>0.54855324074074074</v>
      </c>
      <c r="E15050" s="3">
        <f t="shared" si="472"/>
        <v>6.1956018518518563E-2</v>
      </c>
      <c r="F15050">
        <f t="shared" si="473"/>
        <v>89</v>
      </c>
    </row>
    <row r="15051" spans="2:6" x14ac:dyDescent="0.25">
      <c r="B15051">
        <v>15818</v>
      </c>
      <c r="C15051">
        <v>3638</v>
      </c>
      <c r="D15051" s="3">
        <v>0.54855324074074074</v>
      </c>
      <c r="E15051" s="3">
        <f t="shared" si="472"/>
        <v>6.1956018518518563E-2</v>
      </c>
      <c r="F15051">
        <f t="shared" si="473"/>
        <v>89</v>
      </c>
    </row>
    <row r="15052" spans="2:6" x14ac:dyDescent="0.25">
      <c r="B15052">
        <v>15819</v>
      </c>
      <c r="C15052">
        <v>3638</v>
      </c>
      <c r="D15052" s="3">
        <v>0.54855324074074074</v>
      </c>
      <c r="E15052" s="3">
        <f t="shared" si="472"/>
        <v>6.1956018518518563E-2</v>
      </c>
      <c r="F15052">
        <f t="shared" si="473"/>
        <v>89</v>
      </c>
    </row>
    <row r="15053" spans="2:6" x14ac:dyDescent="0.25">
      <c r="B15053">
        <v>15820</v>
      </c>
      <c r="C15053">
        <v>3615</v>
      </c>
      <c r="D15053" s="3">
        <v>0.54855324074074074</v>
      </c>
      <c r="E15053" s="3">
        <f t="shared" si="472"/>
        <v>6.1956018518518563E-2</v>
      </c>
      <c r="F15053">
        <f t="shared" si="473"/>
        <v>89</v>
      </c>
    </row>
    <row r="15054" spans="2:6" x14ac:dyDescent="0.25">
      <c r="B15054">
        <v>15821</v>
      </c>
      <c r="C15054">
        <v>3615</v>
      </c>
      <c r="D15054" s="3">
        <v>0.54855324074074074</v>
      </c>
      <c r="E15054" s="3">
        <f t="shared" si="472"/>
        <v>6.1956018518518563E-2</v>
      </c>
      <c r="F15054">
        <f t="shared" si="473"/>
        <v>89</v>
      </c>
    </row>
    <row r="15055" spans="2:6" x14ac:dyDescent="0.25">
      <c r="B15055">
        <v>15822</v>
      </c>
      <c r="C15055">
        <v>3615</v>
      </c>
      <c r="D15055" s="3">
        <v>0.54855324074074074</v>
      </c>
      <c r="E15055" s="3">
        <f t="shared" si="472"/>
        <v>6.1956018518518563E-2</v>
      </c>
      <c r="F15055">
        <f t="shared" si="473"/>
        <v>89</v>
      </c>
    </row>
    <row r="15056" spans="2:6" x14ac:dyDescent="0.25">
      <c r="B15056">
        <v>15823</v>
      </c>
      <c r="C15056">
        <v>3615</v>
      </c>
      <c r="D15056" s="3">
        <v>0.54855324074074074</v>
      </c>
      <c r="E15056" s="3">
        <f t="shared" si="472"/>
        <v>6.1956018518518563E-2</v>
      </c>
      <c r="F15056">
        <f t="shared" si="473"/>
        <v>89</v>
      </c>
    </row>
    <row r="15057" spans="2:6" x14ac:dyDescent="0.25">
      <c r="B15057">
        <v>15824</v>
      </c>
      <c r="C15057">
        <v>3559</v>
      </c>
      <c r="D15057" s="3">
        <v>0.54855324074074074</v>
      </c>
      <c r="E15057" s="3">
        <f t="shared" si="472"/>
        <v>6.1956018518518563E-2</v>
      </c>
      <c r="F15057">
        <f t="shared" si="473"/>
        <v>89</v>
      </c>
    </row>
    <row r="15058" spans="2:6" x14ac:dyDescent="0.25">
      <c r="B15058">
        <v>15825</v>
      </c>
      <c r="C15058">
        <v>3559</v>
      </c>
      <c r="D15058" s="3">
        <v>0.54855324074074074</v>
      </c>
      <c r="E15058" s="3">
        <f t="shared" si="472"/>
        <v>6.1956018518518563E-2</v>
      </c>
      <c r="F15058">
        <f t="shared" si="473"/>
        <v>89</v>
      </c>
    </row>
    <row r="15059" spans="2:6" x14ac:dyDescent="0.25">
      <c r="B15059">
        <v>15826</v>
      </c>
      <c r="C15059">
        <v>3559</v>
      </c>
      <c r="D15059" s="3">
        <v>0.54855324074074074</v>
      </c>
      <c r="E15059" s="3">
        <f t="shared" si="472"/>
        <v>6.1956018518518563E-2</v>
      </c>
      <c r="F15059">
        <f t="shared" si="473"/>
        <v>89</v>
      </c>
    </row>
    <row r="15060" spans="2:6" x14ac:dyDescent="0.25">
      <c r="B15060">
        <v>15827</v>
      </c>
      <c r="C15060">
        <v>3559</v>
      </c>
      <c r="D15060" s="3">
        <v>0.54855324074074074</v>
      </c>
      <c r="E15060" s="3">
        <f t="shared" si="472"/>
        <v>6.1956018518518563E-2</v>
      </c>
      <c r="F15060">
        <f t="shared" si="473"/>
        <v>89</v>
      </c>
    </row>
    <row r="15061" spans="2:6" x14ac:dyDescent="0.25">
      <c r="B15061">
        <v>15828</v>
      </c>
      <c r="C15061">
        <v>3445</v>
      </c>
      <c r="D15061" s="3">
        <v>0.54855324074074074</v>
      </c>
      <c r="E15061" s="3">
        <f t="shared" si="472"/>
        <v>6.1956018518518563E-2</v>
      </c>
      <c r="F15061">
        <f t="shared" si="473"/>
        <v>89</v>
      </c>
    </row>
    <row r="15062" spans="2:6" x14ac:dyDescent="0.25">
      <c r="B15062">
        <v>15829</v>
      </c>
      <c r="C15062">
        <v>3445</v>
      </c>
      <c r="D15062" s="3">
        <v>0.54855324074074074</v>
      </c>
      <c r="E15062" s="3">
        <f t="shared" si="472"/>
        <v>6.1956018518518563E-2</v>
      </c>
      <c r="F15062">
        <f t="shared" si="473"/>
        <v>89</v>
      </c>
    </row>
    <row r="15063" spans="2:6" x14ac:dyDescent="0.25">
      <c r="B15063">
        <v>15830</v>
      </c>
      <c r="C15063">
        <v>3445</v>
      </c>
      <c r="D15063" s="3">
        <v>0.54855324074074074</v>
      </c>
      <c r="E15063" s="3">
        <f t="shared" si="472"/>
        <v>6.1956018518518563E-2</v>
      </c>
      <c r="F15063">
        <f t="shared" si="473"/>
        <v>89</v>
      </c>
    </row>
    <row r="15064" spans="2:6" x14ac:dyDescent="0.25">
      <c r="B15064">
        <v>15831</v>
      </c>
      <c r="C15064">
        <v>3445</v>
      </c>
      <c r="D15064" s="3">
        <v>0.54855324074074074</v>
      </c>
      <c r="E15064" s="3">
        <f t="shared" si="472"/>
        <v>6.1956018518518563E-2</v>
      </c>
      <c r="F15064">
        <f t="shared" si="473"/>
        <v>89</v>
      </c>
    </row>
    <row r="15065" spans="2:6" x14ac:dyDescent="0.25">
      <c r="B15065">
        <v>15832</v>
      </c>
      <c r="C15065">
        <v>3652</v>
      </c>
      <c r="D15065" s="3">
        <v>0.54856481481481478</v>
      </c>
      <c r="E15065" s="3">
        <f t="shared" si="472"/>
        <v>6.1967592592592602E-2</v>
      </c>
      <c r="F15065">
        <f t="shared" si="473"/>
        <v>89</v>
      </c>
    </row>
    <row r="15066" spans="2:6" x14ac:dyDescent="0.25">
      <c r="B15066">
        <v>15833</v>
      </c>
      <c r="C15066">
        <v>3652</v>
      </c>
      <c r="D15066" s="3">
        <v>0.54856481481481478</v>
      </c>
      <c r="E15066" s="3">
        <f t="shared" si="472"/>
        <v>6.1967592592592602E-2</v>
      </c>
      <c r="F15066">
        <f t="shared" si="473"/>
        <v>89</v>
      </c>
    </row>
    <row r="15067" spans="2:6" x14ac:dyDescent="0.25">
      <c r="B15067">
        <v>15834</v>
      </c>
      <c r="C15067">
        <v>3652</v>
      </c>
      <c r="D15067" s="3">
        <v>0.54857638888888893</v>
      </c>
      <c r="E15067" s="3">
        <f t="shared" si="472"/>
        <v>6.1979166666666752E-2</v>
      </c>
      <c r="F15067">
        <f t="shared" si="473"/>
        <v>89</v>
      </c>
    </row>
    <row r="15068" spans="2:6" x14ac:dyDescent="0.25">
      <c r="B15068">
        <v>15835</v>
      </c>
      <c r="C15068">
        <v>3652</v>
      </c>
      <c r="D15068" s="3">
        <v>0.54857638888888893</v>
      </c>
      <c r="E15068" s="3">
        <f t="shared" si="472"/>
        <v>6.1979166666666752E-2</v>
      </c>
      <c r="F15068">
        <f t="shared" si="473"/>
        <v>89</v>
      </c>
    </row>
    <row r="15069" spans="2:6" x14ac:dyDescent="0.25">
      <c r="B15069">
        <v>15836</v>
      </c>
      <c r="C15069">
        <v>3628</v>
      </c>
      <c r="D15069" s="3">
        <v>0.54857638888888893</v>
      </c>
      <c r="E15069" s="3">
        <f t="shared" si="472"/>
        <v>6.1979166666666752E-2</v>
      </c>
      <c r="F15069">
        <f t="shared" si="473"/>
        <v>89</v>
      </c>
    </row>
    <row r="15070" spans="2:6" x14ac:dyDescent="0.25">
      <c r="B15070">
        <v>15837</v>
      </c>
      <c r="C15070">
        <v>3628</v>
      </c>
      <c r="D15070" s="3">
        <v>0.54857638888888893</v>
      </c>
      <c r="E15070" s="3">
        <f t="shared" si="472"/>
        <v>6.1979166666666752E-2</v>
      </c>
      <c r="F15070">
        <f t="shared" si="473"/>
        <v>89</v>
      </c>
    </row>
    <row r="15071" spans="2:6" x14ac:dyDescent="0.25">
      <c r="B15071">
        <v>15838</v>
      </c>
      <c r="C15071">
        <v>3628</v>
      </c>
      <c r="D15071" s="3">
        <v>0.54857638888888893</v>
      </c>
      <c r="E15071" s="3">
        <f t="shared" si="472"/>
        <v>6.1979166666666752E-2</v>
      </c>
      <c r="F15071">
        <f t="shared" si="473"/>
        <v>89</v>
      </c>
    </row>
    <row r="15072" spans="2:6" x14ac:dyDescent="0.25">
      <c r="B15072">
        <v>15839</v>
      </c>
      <c r="C15072">
        <v>3628</v>
      </c>
      <c r="D15072" s="3">
        <v>0.54857638888888893</v>
      </c>
      <c r="E15072" s="3">
        <f t="shared" si="472"/>
        <v>6.1979166666666752E-2</v>
      </c>
      <c r="F15072">
        <f t="shared" si="473"/>
        <v>89</v>
      </c>
    </row>
    <row r="15073" spans="2:6" x14ac:dyDescent="0.25">
      <c r="B15073">
        <v>15840</v>
      </c>
      <c r="C15073">
        <v>3582</v>
      </c>
      <c r="D15073" s="3">
        <v>0.54857638888888893</v>
      </c>
      <c r="E15073" s="3">
        <f t="shared" si="472"/>
        <v>6.1979166666666752E-2</v>
      </c>
      <c r="F15073">
        <f t="shared" si="473"/>
        <v>89</v>
      </c>
    </row>
    <row r="15074" spans="2:6" x14ac:dyDescent="0.25">
      <c r="B15074">
        <v>15841</v>
      </c>
      <c r="C15074">
        <v>3582</v>
      </c>
      <c r="D15074" s="3">
        <v>0.54857638888888893</v>
      </c>
      <c r="E15074" s="3">
        <f t="shared" si="472"/>
        <v>6.1979166666666752E-2</v>
      </c>
      <c r="F15074">
        <f t="shared" si="473"/>
        <v>89</v>
      </c>
    </row>
    <row r="15075" spans="2:6" x14ac:dyDescent="0.25">
      <c r="B15075">
        <v>15842</v>
      </c>
      <c r="C15075">
        <v>3582</v>
      </c>
      <c r="D15075" s="3">
        <v>0.54857638888888893</v>
      </c>
      <c r="E15075" s="3">
        <f t="shared" si="472"/>
        <v>6.1979166666666752E-2</v>
      </c>
      <c r="F15075">
        <f t="shared" si="473"/>
        <v>89</v>
      </c>
    </row>
    <row r="15076" spans="2:6" x14ac:dyDescent="0.25">
      <c r="B15076">
        <v>15843</v>
      </c>
      <c r="C15076">
        <v>3582</v>
      </c>
      <c r="D15076" s="3">
        <v>0.54857638888888893</v>
      </c>
      <c r="E15076" s="3">
        <f t="shared" si="472"/>
        <v>6.1979166666666752E-2</v>
      </c>
      <c r="F15076">
        <f t="shared" si="473"/>
        <v>89</v>
      </c>
    </row>
    <row r="15077" spans="2:6" x14ac:dyDescent="0.25">
      <c r="B15077">
        <v>15844</v>
      </c>
      <c r="C15077">
        <v>3639</v>
      </c>
      <c r="D15077" s="3">
        <v>0.54859953703703701</v>
      </c>
      <c r="E15077" s="3">
        <f t="shared" si="472"/>
        <v>6.200231481481483E-2</v>
      </c>
      <c r="F15077">
        <f t="shared" si="473"/>
        <v>89</v>
      </c>
    </row>
    <row r="15078" spans="2:6" x14ac:dyDescent="0.25">
      <c r="B15078">
        <v>15845</v>
      </c>
      <c r="C15078">
        <v>3639</v>
      </c>
      <c r="D15078" s="3">
        <v>0.54859953703703701</v>
      </c>
      <c r="E15078" s="3">
        <f t="shared" si="472"/>
        <v>6.200231481481483E-2</v>
      </c>
      <c r="F15078">
        <f t="shared" si="473"/>
        <v>89</v>
      </c>
    </row>
    <row r="15079" spans="2:6" x14ac:dyDescent="0.25">
      <c r="B15079">
        <v>15846</v>
      </c>
      <c r="C15079">
        <v>3639</v>
      </c>
      <c r="D15079" s="3">
        <v>0.54859953703703701</v>
      </c>
      <c r="E15079" s="3">
        <f t="shared" si="472"/>
        <v>6.200231481481483E-2</v>
      </c>
      <c r="F15079">
        <f t="shared" si="473"/>
        <v>89</v>
      </c>
    </row>
    <row r="15080" spans="2:6" x14ac:dyDescent="0.25">
      <c r="B15080">
        <v>15847</v>
      </c>
      <c r="C15080">
        <v>3639</v>
      </c>
      <c r="D15080" s="3">
        <v>0.54859953703703701</v>
      </c>
      <c r="E15080" s="3">
        <f t="shared" si="472"/>
        <v>6.200231481481483E-2</v>
      </c>
      <c r="F15080">
        <f t="shared" si="473"/>
        <v>89</v>
      </c>
    </row>
    <row r="15081" spans="2:6" x14ac:dyDescent="0.25">
      <c r="B15081">
        <v>15848</v>
      </c>
      <c r="C15081">
        <v>3674</v>
      </c>
      <c r="D15081" s="3">
        <v>0.54859953703703701</v>
      </c>
      <c r="E15081" s="3">
        <f t="shared" si="472"/>
        <v>6.200231481481483E-2</v>
      </c>
      <c r="F15081">
        <f t="shared" si="473"/>
        <v>89</v>
      </c>
    </row>
    <row r="15082" spans="2:6" x14ac:dyDescent="0.25">
      <c r="B15082">
        <v>15849</v>
      </c>
      <c r="C15082">
        <v>3674</v>
      </c>
      <c r="D15082" s="3">
        <v>0.54859953703703701</v>
      </c>
      <c r="E15082" s="3">
        <f t="shared" si="472"/>
        <v>6.200231481481483E-2</v>
      </c>
      <c r="F15082">
        <f t="shared" si="473"/>
        <v>89</v>
      </c>
    </row>
    <row r="15083" spans="2:6" x14ac:dyDescent="0.25">
      <c r="B15083">
        <v>15850</v>
      </c>
      <c r="C15083">
        <v>3674</v>
      </c>
      <c r="D15083" s="3">
        <v>0.54859953703703701</v>
      </c>
      <c r="E15083" s="3">
        <f t="shared" si="472"/>
        <v>6.200231481481483E-2</v>
      </c>
      <c r="F15083">
        <f t="shared" si="473"/>
        <v>89</v>
      </c>
    </row>
    <row r="15084" spans="2:6" x14ac:dyDescent="0.25">
      <c r="B15084">
        <v>15851</v>
      </c>
      <c r="C15084">
        <v>3674</v>
      </c>
      <c r="D15084" s="3">
        <v>0.54859953703703701</v>
      </c>
      <c r="E15084" s="3">
        <f t="shared" si="472"/>
        <v>6.200231481481483E-2</v>
      </c>
      <c r="F15084">
        <f t="shared" si="473"/>
        <v>89</v>
      </c>
    </row>
    <row r="15085" spans="2:6" x14ac:dyDescent="0.25">
      <c r="B15085">
        <v>15852</v>
      </c>
      <c r="C15085">
        <v>3535</v>
      </c>
      <c r="D15085" s="3">
        <v>0.54861111111111105</v>
      </c>
      <c r="E15085" s="3">
        <f t="shared" si="472"/>
        <v>6.2013888888888868E-2</v>
      </c>
      <c r="F15085">
        <f t="shared" si="473"/>
        <v>89</v>
      </c>
    </row>
    <row r="15086" spans="2:6" x14ac:dyDescent="0.25">
      <c r="B15086">
        <v>15853</v>
      </c>
      <c r="C15086">
        <v>3535</v>
      </c>
      <c r="D15086" s="3">
        <v>0.54861111111111105</v>
      </c>
      <c r="E15086" s="3">
        <f t="shared" si="472"/>
        <v>6.2013888888888868E-2</v>
      </c>
      <c r="F15086">
        <f t="shared" si="473"/>
        <v>89</v>
      </c>
    </row>
    <row r="15087" spans="2:6" x14ac:dyDescent="0.25">
      <c r="B15087">
        <v>15854</v>
      </c>
      <c r="C15087">
        <v>3535</v>
      </c>
      <c r="D15087" s="3">
        <v>0.54861111111111105</v>
      </c>
      <c r="E15087" s="3">
        <f t="shared" si="472"/>
        <v>6.2013888888888868E-2</v>
      </c>
      <c r="F15087">
        <f t="shared" si="473"/>
        <v>89</v>
      </c>
    </row>
    <row r="15088" spans="2:6" x14ac:dyDescent="0.25">
      <c r="B15088">
        <v>15855</v>
      </c>
      <c r="C15088">
        <v>3535</v>
      </c>
      <c r="D15088" s="3">
        <v>0.54861111111111105</v>
      </c>
      <c r="E15088" s="3">
        <f t="shared" si="472"/>
        <v>6.2013888888888868E-2</v>
      </c>
      <c r="F15088">
        <f t="shared" si="473"/>
        <v>89</v>
      </c>
    </row>
    <row r="15089" spans="2:6" x14ac:dyDescent="0.25">
      <c r="B15089">
        <v>15856</v>
      </c>
      <c r="C15089">
        <v>3529</v>
      </c>
      <c r="D15089" s="3">
        <v>0.54861111111111105</v>
      </c>
      <c r="E15089" s="3">
        <f t="shared" si="472"/>
        <v>6.2013888888888868E-2</v>
      </c>
      <c r="F15089">
        <f t="shared" si="473"/>
        <v>89</v>
      </c>
    </row>
    <row r="15090" spans="2:6" x14ac:dyDescent="0.25">
      <c r="B15090">
        <v>15857</v>
      </c>
      <c r="C15090">
        <v>3529</v>
      </c>
      <c r="D15090" s="3">
        <v>0.54861111111111105</v>
      </c>
      <c r="E15090" s="3">
        <f t="shared" si="472"/>
        <v>6.2013888888888868E-2</v>
      </c>
      <c r="F15090">
        <f t="shared" si="473"/>
        <v>89</v>
      </c>
    </row>
    <row r="15091" spans="2:6" x14ac:dyDescent="0.25">
      <c r="B15091">
        <v>15858</v>
      </c>
      <c r="C15091">
        <v>3529</v>
      </c>
      <c r="D15091" s="3">
        <v>0.54861111111111105</v>
      </c>
      <c r="E15091" s="3">
        <f t="shared" si="472"/>
        <v>6.2013888888888868E-2</v>
      </c>
      <c r="F15091">
        <f t="shared" si="473"/>
        <v>89</v>
      </c>
    </row>
    <row r="15092" spans="2:6" x14ac:dyDescent="0.25">
      <c r="B15092">
        <v>15859</v>
      </c>
      <c r="C15092">
        <v>3529</v>
      </c>
      <c r="D15092" s="3">
        <v>0.54861111111111105</v>
      </c>
      <c r="E15092" s="3">
        <f t="shared" si="472"/>
        <v>6.2013888888888868E-2</v>
      </c>
      <c r="F15092">
        <f t="shared" si="473"/>
        <v>89</v>
      </c>
    </row>
    <row r="15093" spans="2:6" x14ac:dyDescent="0.25">
      <c r="B15093">
        <v>15860</v>
      </c>
      <c r="C15093">
        <v>3598</v>
      </c>
      <c r="D15093" s="3">
        <v>0.54861111111111105</v>
      </c>
      <c r="E15093" s="3">
        <f t="shared" si="472"/>
        <v>6.2013888888888868E-2</v>
      </c>
      <c r="F15093">
        <f t="shared" si="473"/>
        <v>89</v>
      </c>
    </row>
    <row r="15094" spans="2:6" x14ac:dyDescent="0.25">
      <c r="B15094">
        <v>15861</v>
      </c>
      <c r="C15094">
        <v>3598</v>
      </c>
      <c r="D15094" s="3">
        <v>0.54861111111111105</v>
      </c>
      <c r="E15094" s="3">
        <f t="shared" si="472"/>
        <v>6.2013888888888868E-2</v>
      </c>
      <c r="F15094">
        <f t="shared" si="473"/>
        <v>89</v>
      </c>
    </row>
    <row r="15095" spans="2:6" x14ac:dyDescent="0.25">
      <c r="B15095">
        <v>15862</v>
      </c>
      <c r="C15095">
        <v>3598</v>
      </c>
      <c r="D15095" s="3">
        <v>0.54861111111111105</v>
      </c>
      <c r="E15095" s="3">
        <f t="shared" si="472"/>
        <v>6.2013888888888868E-2</v>
      </c>
      <c r="F15095">
        <f t="shared" si="473"/>
        <v>89</v>
      </c>
    </row>
    <row r="15096" spans="2:6" x14ac:dyDescent="0.25">
      <c r="B15096">
        <v>15863</v>
      </c>
      <c r="C15096">
        <v>3598</v>
      </c>
      <c r="D15096" s="3">
        <v>0.54861111111111105</v>
      </c>
      <c r="E15096" s="3">
        <f t="shared" si="472"/>
        <v>6.2013888888888868E-2</v>
      </c>
      <c r="F15096">
        <f t="shared" si="473"/>
        <v>89</v>
      </c>
    </row>
    <row r="15097" spans="2:6" x14ac:dyDescent="0.25">
      <c r="B15097">
        <v>15864</v>
      </c>
      <c r="C15097">
        <v>3548</v>
      </c>
      <c r="D15097" s="3">
        <v>0.5486226851851852</v>
      </c>
      <c r="E15097" s="3">
        <f t="shared" si="472"/>
        <v>6.2025462962963018E-2</v>
      </c>
      <c r="F15097">
        <f t="shared" si="473"/>
        <v>89</v>
      </c>
    </row>
    <row r="15098" spans="2:6" x14ac:dyDescent="0.25">
      <c r="B15098">
        <v>15865</v>
      </c>
      <c r="C15098">
        <v>3548</v>
      </c>
      <c r="D15098" s="3">
        <v>0.5486226851851852</v>
      </c>
      <c r="E15098" s="3">
        <f t="shared" si="472"/>
        <v>6.2025462962963018E-2</v>
      </c>
      <c r="F15098">
        <f t="shared" si="473"/>
        <v>89</v>
      </c>
    </row>
    <row r="15099" spans="2:6" x14ac:dyDescent="0.25">
      <c r="B15099">
        <v>15866</v>
      </c>
      <c r="C15099">
        <v>3548</v>
      </c>
      <c r="D15099" s="3">
        <v>0.5486226851851852</v>
      </c>
      <c r="E15099" s="3">
        <f t="shared" si="472"/>
        <v>6.2025462962963018E-2</v>
      </c>
      <c r="F15099">
        <f t="shared" si="473"/>
        <v>89</v>
      </c>
    </row>
    <row r="15100" spans="2:6" x14ac:dyDescent="0.25">
      <c r="B15100">
        <v>15867</v>
      </c>
      <c r="C15100">
        <v>3548</v>
      </c>
      <c r="D15100" s="3">
        <v>0.5486226851851852</v>
      </c>
      <c r="E15100" s="3">
        <f t="shared" si="472"/>
        <v>6.2025462962963018E-2</v>
      </c>
      <c r="F15100">
        <f t="shared" si="473"/>
        <v>89</v>
      </c>
    </row>
    <row r="15101" spans="2:6" x14ac:dyDescent="0.25">
      <c r="B15101">
        <v>15868</v>
      </c>
      <c r="C15101">
        <v>3637</v>
      </c>
      <c r="D15101" s="3">
        <v>0.54863425925925924</v>
      </c>
      <c r="E15101" s="3">
        <f t="shared" si="472"/>
        <v>6.2037037037037057E-2</v>
      </c>
      <c r="F15101">
        <f t="shared" si="473"/>
        <v>89</v>
      </c>
    </row>
    <row r="15102" spans="2:6" x14ac:dyDescent="0.25">
      <c r="B15102">
        <v>15869</v>
      </c>
      <c r="C15102">
        <v>3637</v>
      </c>
      <c r="D15102" s="3">
        <v>0.54863425925925924</v>
      </c>
      <c r="E15102" s="3">
        <f t="shared" si="472"/>
        <v>6.2037037037037057E-2</v>
      </c>
      <c r="F15102">
        <f t="shared" si="473"/>
        <v>89</v>
      </c>
    </row>
    <row r="15103" spans="2:6" x14ac:dyDescent="0.25">
      <c r="B15103">
        <v>15870</v>
      </c>
      <c r="C15103">
        <v>3637</v>
      </c>
      <c r="D15103" s="3">
        <v>0.54863425925925924</v>
      </c>
      <c r="E15103" s="3">
        <f t="shared" si="472"/>
        <v>6.2037037037037057E-2</v>
      </c>
      <c r="F15103">
        <f t="shared" si="473"/>
        <v>89</v>
      </c>
    </row>
    <row r="15104" spans="2:6" x14ac:dyDescent="0.25">
      <c r="B15104">
        <v>15871</v>
      </c>
      <c r="C15104">
        <v>3637</v>
      </c>
      <c r="D15104" s="3">
        <v>0.54863425925925924</v>
      </c>
      <c r="E15104" s="3">
        <f t="shared" si="472"/>
        <v>6.2037037037037057E-2</v>
      </c>
      <c r="F15104">
        <f t="shared" si="473"/>
        <v>89</v>
      </c>
    </row>
    <row r="15105" spans="2:6" x14ac:dyDescent="0.25">
      <c r="B15105">
        <v>15872</v>
      </c>
      <c r="C15105">
        <v>3538</v>
      </c>
      <c r="D15105" s="3">
        <v>0.54863425925925924</v>
      </c>
      <c r="E15105" s="3">
        <f t="shared" si="472"/>
        <v>6.2037037037037057E-2</v>
      </c>
      <c r="F15105">
        <f t="shared" si="473"/>
        <v>89</v>
      </c>
    </row>
    <row r="15106" spans="2:6" x14ac:dyDescent="0.25">
      <c r="B15106">
        <v>15873</v>
      </c>
      <c r="C15106">
        <v>3538</v>
      </c>
      <c r="D15106" s="3">
        <v>0.54863425925925924</v>
      </c>
      <c r="E15106" s="3">
        <f t="shared" ref="E15106:E15169" si="474">D15106-$A$1</f>
        <v>6.2037037037037057E-2</v>
      </c>
      <c r="F15106">
        <f t="shared" ref="F15106:F15169" si="475">(MINUTE(E15106))+60</f>
        <v>89</v>
      </c>
    </row>
    <row r="15107" spans="2:6" x14ac:dyDescent="0.25">
      <c r="B15107">
        <v>15874</v>
      </c>
      <c r="C15107">
        <v>3538</v>
      </c>
      <c r="D15107" s="3">
        <v>0.54863425925925924</v>
      </c>
      <c r="E15107" s="3">
        <f t="shared" si="474"/>
        <v>6.2037037037037057E-2</v>
      </c>
      <c r="F15107">
        <f t="shared" si="475"/>
        <v>89</v>
      </c>
    </row>
    <row r="15108" spans="2:6" x14ac:dyDescent="0.25">
      <c r="B15108">
        <v>15875</v>
      </c>
      <c r="C15108">
        <v>3538</v>
      </c>
      <c r="D15108" s="3">
        <v>0.54863425925925924</v>
      </c>
      <c r="E15108" s="3">
        <f t="shared" si="474"/>
        <v>6.2037037037037057E-2</v>
      </c>
      <c r="F15108">
        <f t="shared" si="475"/>
        <v>89</v>
      </c>
    </row>
    <row r="15109" spans="2:6" x14ac:dyDescent="0.25">
      <c r="B15109">
        <v>15876</v>
      </c>
      <c r="C15109">
        <v>4403</v>
      </c>
      <c r="D15109" s="3">
        <v>0.54864583333333339</v>
      </c>
      <c r="E15109" s="3">
        <f t="shared" si="474"/>
        <v>6.2048611111111207E-2</v>
      </c>
      <c r="F15109">
        <f t="shared" si="475"/>
        <v>89</v>
      </c>
    </row>
    <row r="15110" spans="2:6" x14ac:dyDescent="0.25">
      <c r="B15110">
        <v>15877</v>
      </c>
      <c r="C15110">
        <v>4403</v>
      </c>
      <c r="D15110" s="3">
        <v>0.54864583333333339</v>
      </c>
      <c r="E15110" s="3">
        <f t="shared" si="474"/>
        <v>6.2048611111111207E-2</v>
      </c>
      <c r="F15110">
        <f t="shared" si="475"/>
        <v>89</v>
      </c>
    </row>
    <row r="15111" spans="2:6" x14ac:dyDescent="0.25">
      <c r="B15111">
        <v>15878</v>
      </c>
      <c r="C15111">
        <v>4403</v>
      </c>
      <c r="D15111" s="3">
        <v>0.54864583333333339</v>
      </c>
      <c r="E15111" s="3">
        <f t="shared" si="474"/>
        <v>6.2048611111111207E-2</v>
      </c>
      <c r="F15111">
        <f t="shared" si="475"/>
        <v>89</v>
      </c>
    </row>
    <row r="15112" spans="2:6" x14ac:dyDescent="0.25">
      <c r="B15112">
        <v>15879</v>
      </c>
      <c r="C15112">
        <v>4403</v>
      </c>
      <c r="D15112" s="3">
        <v>0.54864583333333339</v>
      </c>
      <c r="E15112" s="3">
        <f t="shared" si="474"/>
        <v>6.2048611111111207E-2</v>
      </c>
      <c r="F15112">
        <f t="shared" si="475"/>
        <v>89</v>
      </c>
    </row>
    <row r="15113" spans="2:6" x14ac:dyDescent="0.25">
      <c r="B15113">
        <v>15880</v>
      </c>
      <c r="C15113">
        <v>3639</v>
      </c>
      <c r="D15113" s="3">
        <v>0.54864583333333339</v>
      </c>
      <c r="E15113" s="3">
        <f t="shared" si="474"/>
        <v>6.2048611111111207E-2</v>
      </c>
      <c r="F15113">
        <f t="shared" si="475"/>
        <v>89</v>
      </c>
    </row>
    <row r="15114" spans="2:6" x14ac:dyDescent="0.25">
      <c r="B15114">
        <v>15881</v>
      </c>
      <c r="C15114">
        <v>3639</v>
      </c>
      <c r="D15114" s="3">
        <v>0.54864583333333339</v>
      </c>
      <c r="E15114" s="3">
        <f t="shared" si="474"/>
        <v>6.2048611111111207E-2</v>
      </c>
      <c r="F15114">
        <f t="shared" si="475"/>
        <v>89</v>
      </c>
    </row>
    <row r="15115" spans="2:6" x14ac:dyDescent="0.25">
      <c r="B15115">
        <v>15882</v>
      </c>
      <c r="C15115">
        <v>3639</v>
      </c>
      <c r="D15115" s="3">
        <v>0.54864583333333339</v>
      </c>
      <c r="E15115" s="3">
        <f t="shared" si="474"/>
        <v>6.2048611111111207E-2</v>
      </c>
      <c r="F15115">
        <f t="shared" si="475"/>
        <v>89</v>
      </c>
    </row>
    <row r="15116" spans="2:6" x14ac:dyDescent="0.25">
      <c r="B15116">
        <v>15883</v>
      </c>
      <c r="C15116">
        <v>3639</v>
      </c>
      <c r="D15116" s="3">
        <v>0.54864583333333339</v>
      </c>
      <c r="E15116" s="3">
        <f t="shared" si="474"/>
        <v>6.2048611111111207E-2</v>
      </c>
      <c r="F15116">
        <f t="shared" si="475"/>
        <v>89</v>
      </c>
    </row>
    <row r="15117" spans="2:6" x14ac:dyDescent="0.25">
      <c r="B15117">
        <v>15884</v>
      </c>
      <c r="C15117">
        <v>3602</v>
      </c>
      <c r="D15117" s="3">
        <v>0.54865740740740743</v>
      </c>
      <c r="E15117" s="3">
        <f t="shared" si="474"/>
        <v>6.2060185185185246E-2</v>
      </c>
      <c r="F15117">
        <f t="shared" si="475"/>
        <v>89</v>
      </c>
    </row>
    <row r="15118" spans="2:6" x14ac:dyDescent="0.25">
      <c r="B15118">
        <v>15885</v>
      </c>
      <c r="C15118">
        <v>3602</v>
      </c>
      <c r="D15118" s="3">
        <v>0.54865740740740743</v>
      </c>
      <c r="E15118" s="3">
        <f t="shared" si="474"/>
        <v>6.2060185185185246E-2</v>
      </c>
      <c r="F15118">
        <f t="shared" si="475"/>
        <v>89</v>
      </c>
    </row>
    <row r="15119" spans="2:6" x14ac:dyDescent="0.25">
      <c r="B15119">
        <v>15886</v>
      </c>
      <c r="C15119">
        <v>3602</v>
      </c>
      <c r="D15119" s="3">
        <v>0.54865740740740743</v>
      </c>
      <c r="E15119" s="3">
        <f t="shared" si="474"/>
        <v>6.2060185185185246E-2</v>
      </c>
      <c r="F15119">
        <f t="shared" si="475"/>
        <v>89</v>
      </c>
    </row>
    <row r="15120" spans="2:6" x14ac:dyDescent="0.25">
      <c r="B15120">
        <v>15887</v>
      </c>
      <c r="C15120">
        <v>3602</v>
      </c>
      <c r="D15120" s="3">
        <v>0.54865740740740743</v>
      </c>
      <c r="E15120" s="3">
        <f t="shared" si="474"/>
        <v>6.2060185185185246E-2</v>
      </c>
      <c r="F15120">
        <f t="shared" si="475"/>
        <v>89</v>
      </c>
    </row>
    <row r="15121" spans="2:6" x14ac:dyDescent="0.25">
      <c r="B15121">
        <v>15888</v>
      </c>
      <c r="C15121">
        <v>3552</v>
      </c>
      <c r="D15121" s="3">
        <v>0.54865740740740743</v>
      </c>
      <c r="E15121" s="3">
        <f t="shared" si="474"/>
        <v>6.2060185185185246E-2</v>
      </c>
      <c r="F15121">
        <f t="shared" si="475"/>
        <v>89</v>
      </c>
    </row>
    <row r="15122" spans="2:6" x14ac:dyDescent="0.25">
      <c r="B15122">
        <v>15889</v>
      </c>
      <c r="C15122">
        <v>3552</v>
      </c>
      <c r="D15122" s="3">
        <v>0.54865740740740743</v>
      </c>
      <c r="E15122" s="3">
        <f t="shared" si="474"/>
        <v>6.2060185185185246E-2</v>
      </c>
      <c r="F15122">
        <f t="shared" si="475"/>
        <v>89</v>
      </c>
    </row>
    <row r="15123" spans="2:6" x14ac:dyDescent="0.25">
      <c r="B15123">
        <v>15890</v>
      </c>
      <c r="C15123">
        <v>3552</v>
      </c>
      <c r="D15123" s="3">
        <v>0.54865740740740743</v>
      </c>
      <c r="E15123" s="3">
        <f t="shared" si="474"/>
        <v>6.2060185185185246E-2</v>
      </c>
      <c r="F15123">
        <f t="shared" si="475"/>
        <v>89</v>
      </c>
    </row>
    <row r="15124" spans="2:6" x14ac:dyDescent="0.25">
      <c r="B15124">
        <v>15891</v>
      </c>
      <c r="C15124">
        <v>3552</v>
      </c>
      <c r="D15124" s="3">
        <v>0.54865740740740743</v>
      </c>
      <c r="E15124" s="3">
        <f t="shared" si="474"/>
        <v>6.2060185185185246E-2</v>
      </c>
      <c r="F15124">
        <f t="shared" si="475"/>
        <v>89</v>
      </c>
    </row>
    <row r="15125" spans="2:6" x14ac:dyDescent="0.25">
      <c r="B15125">
        <v>15892</v>
      </c>
      <c r="C15125">
        <v>3618</v>
      </c>
      <c r="D15125" s="3">
        <v>0.54865740740740743</v>
      </c>
      <c r="E15125" s="3">
        <f t="shared" si="474"/>
        <v>6.2060185185185246E-2</v>
      </c>
      <c r="F15125">
        <f t="shared" si="475"/>
        <v>89</v>
      </c>
    </row>
    <row r="15126" spans="2:6" x14ac:dyDescent="0.25">
      <c r="B15126">
        <v>15893</v>
      </c>
      <c r="C15126">
        <v>3618</v>
      </c>
      <c r="D15126" s="3">
        <v>0.54865740740740743</v>
      </c>
      <c r="E15126" s="3">
        <f t="shared" si="474"/>
        <v>6.2060185185185246E-2</v>
      </c>
      <c r="F15126">
        <f t="shared" si="475"/>
        <v>89</v>
      </c>
    </row>
    <row r="15127" spans="2:6" x14ac:dyDescent="0.25">
      <c r="B15127">
        <v>15894</v>
      </c>
      <c r="C15127">
        <v>3618</v>
      </c>
      <c r="D15127" s="3">
        <v>0.54865740740740743</v>
      </c>
      <c r="E15127" s="3">
        <f t="shared" si="474"/>
        <v>6.2060185185185246E-2</v>
      </c>
      <c r="F15127">
        <f t="shared" si="475"/>
        <v>89</v>
      </c>
    </row>
    <row r="15128" spans="2:6" x14ac:dyDescent="0.25">
      <c r="B15128">
        <v>15895</v>
      </c>
      <c r="C15128">
        <v>3618</v>
      </c>
      <c r="D15128" s="3">
        <v>0.54865740740740743</v>
      </c>
      <c r="E15128" s="3">
        <f t="shared" si="474"/>
        <v>6.2060185185185246E-2</v>
      </c>
      <c r="F15128">
        <f t="shared" si="475"/>
        <v>89</v>
      </c>
    </row>
    <row r="15129" spans="2:6" x14ac:dyDescent="0.25">
      <c r="B15129">
        <v>15896</v>
      </c>
      <c r="C15129">
        <v>3638</v>
      </c>
      <c r="D15129" s="3">
        <v>0.54865740740740743</v>
      </c>
      <c r="E15129" s="3">
        <f t="shared" si="474"/>
        <v>6.2060185185185246E-2</v>
      </c>
      <c r="F15129">
        <f t="shared" si="475"/>
        <v>89</v>
      </c>
    </row>
    <row r="15130" spans="2:6" x14ac:dyDescent="0.25">
      <c r="B15130">
        <v>15897</v>
      </c>
      <c r="C15130">
        <v>3638</v>
      </c>
      <c r="D15130" s="3">
        <v>0.54865740740740743</v>
      </c>
      <c r="E15130" s="3">
        <f t="shared" si="474"/>
        <v>6.2060185185185246E-2</v>
      </c>
      <c r="F15130">
        <f t="shared" si="475"/>
        <v>89</v>
      </c>
    </row>
    <row r="15131" spans="2:6" x14ac:dyDescent="0.25">
      <c r="B15131">
        <v>15898</v>
      </c>
      <c r="C15131">
        <v>3638</v>
      </c>
      <c r="D15131" s="3">
        <v>0.54866898148148147</v>
      </c>
      <c r="E15131" s="3">
        <f t="shared" si="474"/>
        <v>6.2071759259259285E-2</v>
      </c>
      <c r="F15131">
        <f t="shared" si="475"/>
        <v>89</v>
      </c>
    </row>
    <row r="15132" spans="2:6" x14ac:dyDescent="0.25">
      <c r="B15132">
        <v>15899</v>
      </c>
      <c r="C15132">
        <v>3638</v>
      </c>
      <c r="D15132" s="3">
        <v>0.54866898148148147</v>
      </c>
      <c r="E15132" s="3">
        <f t="shared" si="474"/>
        <v>6.2071759259259285E-2</v>
      </c>
      <c r="F15132">
        <f t="shared" si="475"/>
        <v>89</v>
      </c>
    </row>
    <row r="15133" spans="2:6" x14ac:dyDescent="0.25">
      <c r="B15133">
        <v>15900</v>
      </c>
      <c r="C15133">
        <v>3569</v>
      </c>
      <c r="D15133" s="3">
        <v>0.54866898148148147</v>
      </c>
      <c r="E15133" s="3">
        <f t="shared" si="474"/>
        <v>6.2071759259259285E-2</v>
      </c>
      <c r="F15133">
        <f t="shared" si="475"/>
        <v>89</v>
      </c>
    </row>
    <row r="15134" spans="2:6" x14ac:dyDescent="0.25">
      <c r="B15134">
        <v>15901</v>
      </c>
      <c r="C15134">
        <v>3569</v>
      </c>
      <c r="D15134" s="3">
        <v>0.54866898148148147</v>
      </c>
      <c r="E15134" s="3">
        <f t="shared" si="474"/>
        <v>6.2071759259259285E-2</v>
      </c>
      <c r="F15134">
        <f t="shared" si="475"/>
        <v>89</v>
      </c>
    </row>
    <row r="15135" spans="2:6" x14ac:dyDescent="0.25">
      <c r="B15135">
        <v>15902</v>
      </c>
      <c r="C15135">
        <v>3569</v>
      </c>
      <c r="D15135" s="3">
        <v>0.54866898148148147</v>
      </c>
      <c r="E15135" s="3">
        <f t="shared" si="474"/>
        <v>6.2071759259259285E-2</v>
      </c>
      <c r="F15135">
        <f t="shared" si="475"/>
        <v>89</v>
      </c>
    </row>
    <row r="15136" spans="2:6" x14ac:dyDescent="0.25">
      <c r="B15136">
        <v>15903</v>
      </c>
      <c r="C15136">
        <v>3569</v>
      </c>
      <c r="D15136" s="3">
        <v>0.54866898148148147</v>
      </c>
      <c r="E15136" s="3">
        <f t="shared" si="474"/>
        <v>6.2071759259259285E-2</v>
      </c>
      <c r="F15136">
        <f t="shared" si="475"/>
        <v>89</v>
      </c>
    </row>
    <row r="15137" spans="2:6" x14ac:dyDescent="0.25">
      <c r="B15137">
        <v>15904</v>
      </c>
      <c r="C15137">
        <v>3668</v>
      </c>
      <c r="D15137" s="3">
        <v>0.54866898148148147</v>
      </c>
      <c r="E15137" s="3">
        <f t="shared" si="474"/>
        <v>6.2071759259259285E-2</v>
      </c>
      <c r="F15137">
        <f t="shared" si="475"/>
        <v>89</v>
      </c>
    </row>
    <row r="15138" spans="2:6" x14ac:dyDescent="0.25">
      <c r="B15138">
        <v>15905</v>
      </c>
      <c r="C15138">
        <v>3668</v>
      </c>
      <c r="D15138" s="3">
        <v>0.54866898148148147</v>
      </c>
      <c r="E15138" s="3">
        <f t="shared" si="474"/>
        <v>6.2071759259259285E-2</v>
      </c>
      <c r="F15138">
        <f t="shared" si="475"/>
        <v>89</v>
      </c>
    </row>
    <row r="15139" spans="2:6" x14ac:dyDescent="0.25">
      <c r="B15139">
        <v>15906</v>
      </c>
      <c r="C15139">
        <v>3668</v>
      </c>
      <c r="D15139" s="3">
        <v>0.54866898148148147</v>
      </c>
      <c r="E15139" s="3">
        <f t="shared" si="474"/>
        <v>6.2071759259259285E-2</v>
      </c>
      <c r="F15139">
        <f t="shared" si="475"/>
        <v>89</v>
      </c>
    </row>
    <row r="15140" spans="2:6" x14ac:dyDescent="0.25">
      <c r="B15140">
        <v>15907</v>
      </c>
      <c r="C15140">
        <v>3668</v>
      </c>
      <c r="D15140" s="3">
        <v>0.54866898148148147</v>
      </c>
      <c r="E15140" s="3">
        <f t="shared" si="474"/>
        <v>6.2071759259259285E-2</v>
      </c>
      <c r="F15140">
        <f t="shared" si="475"/>
        <v>89</v>
      </c>
    </row>
    <row r="15141" spans="2:6" x14ac:dyDescent="0.25">
      <c r="B15141">
        <v>15908</v>
      </c>
      <c r="C15141">
        <v>3535</v>
      </c>
      <c r="D15141" s="3">
        <v>0.5486805555555555</v>
      </c>
      <c r="E15141" s="3">
        <f t="shared" si="474"/>
        <v>6.2083333333333324E-2</v>
      </c>
      <c r="F15141">
        <f t="shared" si="475"/>
        <v>89</v>
      </c>
    </row>
    <row r="15142" spans="2:6" x14ac:dyDescent="0.25">
      <c r="B15142">
        <v>15909</v>
      </c>
      <c r="C15142">
        <v>3535</v>
      </c>
      <c r="D15142" s="3">
        <v>0.5486805555555555</v>
      </c>
      <c r="E15142" s="3">
        <f t="shared" si="474"/>
        <v>6.2083333333333324E-2</v>
      </c>
      <c r="F15142">
        <f t="shared" si="475"/>
        <v>89</v>
      </c>
    </row>
    <row r="15143" spans="2:6" x14ac:dyDescent="0.25">
      <c r="B15143">
        <v>15910</v>
      </c>
      <c r="C15143">
        <v>3535</v>
      </c>
      <c r="D15143" s="3">
        <v>0.5486805555555555</v>
      </c>
      <c r="E15143" s="3">
        <f t="shared" si="474"/>
        <v>6.2083333333333324E-2</v>
      </c>
      <c r="F15143">
        <f t="shared" si="475"/>
        <v>89</v>
      </c>
    </row>
    <row r="15144" spans="2:6" x14ac:dyDescent="0.25">
      <c r="B15144">
        <v>15911</v>
      </c>
      <c r="C15144">
        <v>3535</v>
      </c>
      <c r="D15144" s="3">
        <v>0.5486805555555555</v>
      </c>
      <c r="E15144" s="3">
        <f t="shared" si="474"/>
        <v>6.2083333333333324E-2</v>
      </c>
      <c r="F15144">
        <f t="shared" si="475"/>
        <v>89</v>
      </c>
    </row>
    <row r="15145" spans="2:6" x14ac:dyDescent="0.25">
      <c r="B15145">
        <v>15912</v>
      </c>
      <c r="C15145">
        <v>3657</v>
      </c>
      <c r="D15145" s="3">
        <v>0.5486805555555555</v>
      </c>
      <c r="E15145" s="3">
        <f t="shared" si="474"/>
        <v>6.2083333333333324E-2</v>
      </c>
      <c r="F15145">
        <f t="shared" si="475"/>
        <v>89</v>
      </c>
    </row>
    <row r="15146" spans="2:6" x14ac:dyDescent="0.25">
      <c r="B15146">
        <v>15913</v>
      </c>
      <c r="C15146">
        <v>3657</v>
      </c>
      <c r="D15146" s="3">
        <v>0.5486805555555555</v>
      </c>
      <c r="E15146" s="3">
        <f t="shared" si="474"/>
        <v>6.2083333333333324E-2</v>
      </c>
      <c r="F15146">
        <f t="shared" si="475"/>
        <v>89</v>
      </c>
    </row>
    <row r="15147" spans="2:6" x14ac:dyDescent="0.25">
      <c r="B15147">
        <v>15914</v>
      </c>
      <c r="C15147">
        <v>3657</v>
      </c>
      <c r="D15147" s="3">
        <v>0.5486805555555555</v>
      </c>
      <c r="E15147" s="3">
        <f t="shared" si="474"/>
        <v>6.2083333333333324E-2</v>
      </c>
      <c r="F15147">
        <f t="shared" si="475"/>
        <v>89</v>
      </c>
    </row>
    <row r="15148" spans="2:6" x14ac:dyDescent="0.25">
      <c r="B15148">
        <v>15915</v>
      </c>
      <c r="C15148">
        <v>3657</v>
      </c>
      <c r="D15148" s="3">
        <v>0.5486805555555555</v>
      </c>
      <c r="E15148" s="3">
        <f t="shared" si="474"/>
        <v>6.2083333333333324E-2</v>
      </c>
      <c r="F15148">
        <f t="shared" si="475"/>
        <v>89</v>
      </c>
    </row>
    <row r="15149" spans="2:6" x14ac:dyDescent="0.25">
      <c r="B15149">
        <v>15916</v>
      </c>
      <c r="C15149">
        <v>3573</v>
      </c>
      <c r="D15149" s="3">
        <v>0.54869212962962965</v>
      </c>
      <c r="E15149" s="3">
        <f t="shared" si="474"/>
        <v>6.2094907407407474E-2</v>
      </c>
      <c r="F15149">
        <f t="shared" si="475"/>
        <v>89</v>
      </c>
    </row>
    <row r="15150" spans="2:6" x14ac:dyDescent="0.25">
      <c r="B15150">
        <v>15917</v>
      </c>
      <c r="C15150">
        <v>3573</v>
      </c>
      <c r="D15150" s="3">
        <v>0.54869212962962965</v>
      </c>
      <c r="E15150" s="3">
        <f t="shared" si="474"/>
        <v>6.2094907407407474E-2</v>
      </c>
      <c r="F15150">
        <f t="shared" si="475"/>
        <v>89</v>
      </c>
    </row>
    <row r="15151" spans="2:6" x14ac:dyDescent="0.25">
      <c r="B15151">
        <v>15918</v>
      </c>
      <c r="C15151">
        <v>3573</v>
      </c>
      <c r="D15151" s="3">
        <v>0.54869212962962965</v>
      </c>
      <c r="E15151" s="3">
        <f t="shared" si="474"/>
        <v>6.2094907407407474E-2</v>
      </c>
      <c r="F15151">
        <f t="shared" si="475"/>
        <v>89</v>
      </c>
    </row>
    <row r="15152" spans="2:6" x14ac:dyDescent="0.25">
      <c r="B15152">
        <v>15919</v>
      </c>
      <c r="C15152">
        <v>3573</v>
      </c>
      <c r="D15152" s="3">
        <v>0.54869212962962965</v>
      </c>
      <c r="E15152" s="3">
        <f t="shared" si="474"/>
        <v>6.2094907407407474E-2</v>
      </c>
      <c r="F15152">
        <f t="shared" si="475"/>
        <v>89</v>
      </c>
    </row>
    <row r="15153" spans="2:6" x14ac:dyDescent="0.25">
      <c r="B15153">
        <v>15920</v>
      </c>
      <c r="C15153">
        <v>3556</v>
      </c>
      <c r="D15153" s="3">
        <v>0.54869212962962965</v>
      </c>
      <c r="E15153" s="3">
        <f t="shared" si="474"/>
        <v>6.2094907407407474E-2</v>
      </c>
      <c r="F15153">
        <f t="shared" si="475"/>
        <v>89</v>
      </c>
    </row>
    <row r="15154" spans="2:6" x14ac:dyDescent="0.25">
      <c r="B15154">
        <v>15921</v>
      </c>
      <c r="C15154">
        <v>3556</v>
      </c>
      <c r="D15154" s="3">
        <v>0.54869212962962965</v>
      </c>
      <c r="E15154" s="3">
        <f t="shared" si="474"/>
        <v>6.2094907407407474E-2</v>
      </c>
      <c r="F15154">
        <f t="shared" si="475"/>
        <v>89</v>
      </c>
    </row>
    <row r="15155" spans="2:6" x14ac:dyDescent="0.25">
      <c r="B15155">
        <v>15922</v>
      </c>
      <c r="C15155">
        <v>3556</v>
      </c>
      <c r="D15155" s="3">
        <v>0.54869212962962965</v>
      </c>
      <c r="E15155" s="3">
        <f t="shared" si="474"/>
        <v>6.2094907407407474E-2</v>
      </c>
      <c r="F15155">
        <f t="shared" si="475"/>
        <v>89</v>
      </c>
    </row>
    <row r="15156" spans="2:6" x14ac:dyDescent="0.25">
      <c r="B15156">
        <v>15923</v>
      </c>
      <c r="C15156">
        <v>3556</v>
      </c>
      <c r="D15156" s="3">
        <v>0.54869212962962965</v>
      </c>
      <c r="E15156" s="3">
        <f t="shared" si="474"/>
        <v>6.2094907407407474E-2</v>
      </c>
      <c r="F15156">
        <f t="shared" si="475"/>
        <v>89</v>
      </c>
    </row>
    <row r="15157" spans="2:6" x14ac:dyDescent="0.25">
      <c r="B15157">
        <v>15924</v>
      </c>
      <c r="C15157">
        <v>3647</v>
      </c>
      <c r="D15157" s="3">
        <v>0.54870370370370369</v>
      </c>
      <c r="E15157" s="3">
        <f t="shared" si="474"/>
        <v>6.2106481481481512E-2</v>
      </c>
      <c r="F15157">
        <f t="shared" si="475"/>
        <v>89</v>
      </c>
    </row>
    <row r="15158" spans="2:6" x14ac:dyDescent="0.25">
      <c r="B15158">
        <v>15925</v>
      </c>
      <c r="C15158">
        <v>3647</v>
      </c>
      <c r="D15158" s="3">
        <v>0.54870370370370369</v>
      </c>
      <c r="E15158" s="3">
        <f t="shared" si="474"/>
        <v>6.2106481481481512E-2</v>
      </c>
      <c r="F15158">
        <f t="shared" si="475"/>
        <v>89</v>
      </c>
    </row>
    <row r="15159" spans="2:6" x14ac:dyDescent="0.25">
      <c r="B15159">
        <v>15926</v>
      </c>
      <c r="C15159">
        <v>3647</v>
      </c>
      <c r="D15159" s="3">
        <v>0.54870370370370369</v>
      </c>
      <c r="E15159" s="3">
        <f t="shared" si="474"/>
        <v>6.2106481481481512E-2</v>
      </c>
      <c r="F15159">
        <f t="shared" si="475"/>
        <v>89</v>
      </c>
    </row>
    <row r="15160" spans="2:6" x14ac:dyDescent="0.25">
      <c r="B15160">
        <v>15927</v>
      </c>
      <c r="C15160">
        <v>3647</v>
      </c>
      <c r="D15160" s="3">
        <v>0.54870370370370369</v>
      </c>
      <c r="E15160" s="3">
        <f t="shared" si="474"/>
        <v>6.2106481481481512E-2</v>
      </c>
      <c r="F15160">
        <f t="shared" si="475"/>
        <v>89</v>
      </c>
    </row>
    <row r="15161" spans="2:6" x14ac:dyDescent="0.25">
      <c r="B15161">
        <v>15928</v>
      </c>
      <c r="C15161">
        <v>3660</v>
      </c>
      <c r="D15161" s="3">
        <v>0.54870370370370369</v>
      </c>
      <c r="E15161" s="3">
        <f t="shared" si="474"/>
        <v>6.2106481481481512E-2</v>
      </c>
      <c r="F15161">
        <f t="shared" si="475"/>
        <v>89</v>
      </c>
    </row>
    <row r="15162" spans="2:6" x14ac:dyDescent="0.25">
      <c r="B15162">
        <v>15929</v>
      </c>
      <c r="C15162">
        <v>3660</v>
      </c>
      <c r="D15162" s="3">
        <v>0.54870370370370369</v>
      </c>
      <c r="E15162" s="3">
        <f t="shared" si="474"/>
        <v>6.2106481481481512E-2</v>
      </c>
      <c r="F15162">
        <f t="shared" si="475"/>
        <v>89</v>
      </c>
    </row>
    <row r="15163" spans="2:6" x14ac:dyDescent="0.25">
      <c r="B15163">
        <v>15930</v>
      </c>
      <c r="C15163">
        <v>3660</v>
      </c>
      <c r="D15163" s="3">
        <v>0.54870370370370369</v>
      </c>
      <c r="E15163" s="3">
        <f t="shared" si="474"/>
        <v>6.2106481481481512E-2</v>
      </c>
      <c r="F15163">
        <f t="shared" si="475"/>
        <v>89</v>
      </c>
    </row>
    <row r="15164" spans="2:6" x14ac:dyDescent="0.25">
      <c r="B15164">
        <v>15931</v>
      </c>
      <c r="C15164">
        <v>3660</v>
      </c>
      <c r="D15164" s="3">
        <v>0.54870370370370369</v>
      </c>
      <c r="E15164" s="3">
        <f t="shared" si="474"/>
        <v>6.2106481481481512E-2</v>
      </c>
      <c r="F15164">
        <f t="shared" si="475"/>
        <v>89</v>
      </c>
    </row>
    <row r="15165" spans="2:6" x14ac:dyDescent="0.25">
      <c r="B15165">
        <v>15932</v>
      </c>
      <c r="C15165">
        <v>3661</v>
      </c>
      <c r="D15165" s="3">
        <v>0.54870370370370369</v>
      </c>
      <c r="E15165" s="3">
        <f t="shared" si="474"/>
        <v>6.2106481481481512E-2</v>
      </c>
      <c r="F15165">
        <f t="shared" si="475"/>
        <v>89</v>
      </c>
    </row>
    <row r="15166" spans="2:6" x14ac:dyDescent="0.25">
      <c r="B15166">
        <v>15933</v>
      </c>
      <c r="C15166">
        <v>3661</v>
      </c>
      <c r="D15166" s="3">
        <v>0.54870370370370369</v>
      </c>
      <c r="E15166" s="3">
        <f t="shared" si="474"/>
        <v>6.2106481481481512E-2</v>
      </c>
      <c r="F15166">
        <f t="shared" si="475"/>
        <v>89</v>
      </c>
    </row>
    <row r="15167" spans="2:6" x14ac:dyDescent="0.25">
      <c r="B15167">
        <v>15934</v>
      </c>
      <c r="C15167">
        <v>3661</v>
      </c>
      <c r="D15167" s="3">
        <v>0.54870370370370369</v>
      </c>
      <c r="E15167" s="3">
        <f t="shared" si="474"/>
        <v>6.2106481481481512E-2</v>
      </c>
      <c r="F15167">
        <f t="shared" si="475"/>
        <v>89</v>
      </c>
    </row>
    <row r="15168" spans="2:6" x14ac:dyDescent="0.25">
      <c r="B15168">
        <v>15935</v>
      </c>
      <c r="C15168">
        <v>3661</v>
      </c>
      <c r="D15168" s="3">
        <v>0.54870370370370369</v>
      </c>
      <c r="E15168" s="3">
        <f t="shared" si="474"/>
        <v>6.2106481481481512E-2</v>
      </c>
      <c r="F15168">
        <f t="shared" si="475"/>
        <v>89</v>
      </c>
    </row>
    <row r="15169" spans="2:6" x14ac:dyDescent="0.25">
      <c r="B15169">
        <v>15936</v>
      </c>
      <c r="C15169">
        <v>3648</v>
      </c>
      <c r="D15169" s="3">
        <v>0.54871527777777784</v>
      </c>
      <c r="E15169" s="3">
        <f t="shared" si="474"/>
        <v>6.2118055555555662E-2</v>
      </c>
      <c r="F15169">
        <f t="shared" si="475"/>
        <v>89</v>
      </c>
    </row>
    <row r="15170" spans="2:6" x14ac:dyDescent="0.25">
      <c r="B15170">
        <v>15937</v>
      </c>
      <c r="C15170">
        <v>3648</v>
      </c>
      <c r="D15170" s="3">
        <v>0.54871527777777784</v>
      </c>
      <c r="E15170" s="3">
        <f t="shared" ref="E15170:E15233" si="476">D15170-$A$1</f>
        <v>6.2118055555555662E-2</v>
      </c>
      <c r="F15170">
        <f t="shared" ref="F15170:F15233" si="477">(MINUTE(E15170))+60</f>
        <v>89</v>
      </c>
    </row>
    <row r="15171" spans="2:6" x14ac:dyDescent="0.25">
      <c r="B15171">
        <v>15938</v>
      </c>
      <c r="C15171">
        <v>3648</v>
      </c>
      <c r="D15171" s="3">
        <v>0.54871527777777784</v>
      </c>
      <c r="E15171" s="3">
        <f t="shared" si="476"/>
        <v>6.2118055555555662E-2</v>
      </c>
      <c r="F15171">
        <f t="shared" si="477"/>
        <v>89</v>
      </c>
    </row>
    <row r="15172" spans="2:6" x14ac:dyDescent="0.25">
      <c r="B15172">
        <v>15939</v>
      </c>
      <c r="C15172">
        <v>3648</v>
      </c>
      <c r="D15172" s="3">
        <v>0.54871527777777784</v>
      </c>
      <c r="E15172" s="3">
        <f t="shared" si="476"/>
        <v>6.2118055555555662E-2</v>
      </c>
      <c r="F15172">
        <f t="shared" si="477"/>
        <v>89</v>
      </c>
    </row>
    <row r="15173" spans="2:6" x14ac:dyDescent="0.25">
      <c r="B15173">
        <v>15940</v>
      </c>
      <c r="C15173">
        <v>3681</v>
      </c>
      <c r="D15173" s="3">
        <v>0.54871527777777784</v>
      </c>
      <c r="E15173" s="3">
        <f t="shared" si="476"/>
        <v>6.2118055555555662E-2</v>
      </c>
      <c r="F15173">
        <f t="shared" si="477"/>
        <v>89</v>
      </c>
    </row>
    <row r="15174" spans="2:6" x14ac:dyDescent="0.25">
      <c r="B15174">
        <v>15941</v>
      </c>
      <c r="C15174">
        <v>3681</v>
      </c>
      <c r="D15174" s="3">
        <v>0.54871527777777784</v>
      </c>
      <c r="E15174" s="3">
        <f t="shared" si="476"/>
        <v>6.2118055555555662E-2</v>
      </c>
      <c r="F15174">
        <f t="shared" si="477"/>
        <v>89</v>
      </c>
    </row>
    <row r="15175" spans="2:6" x14ac:dyDescent="0.25">
      <c r="B15175">
        <v>15942</v>
      </c>
      <c r="C15175">
        <v>3681</v>
      </c>
      <c r="D15175" s="3">
        <v>0.54871527777777784</v>
      </c>
      <c r="E15175" s="3">
        <f t="shared" si="476"/>
        <v>6.2118055555555662E-2</v>
      </c>
      <c r="F15175">
        <f t="shared" si="477"/>
        <v>89</v>
      </c>
    </row>
    <row r="15176" spans="2:6" x14ac:dyDescent="0.25">
      <c r="B15176">
        <v>15943</v>
      </c>
      <c r="C15176">
        <v>3681</v>
      </c>
      <c r="D15176" s="3">
        <v>0.54871527777777784</v>
      </c>
      <c r="E15176" s="3">
        <f t="shared" si="476"/>
        <v>6.2118055555555662E-2</v>
      </c>
      <c r="F15176">
        <f t="shared" si="477"/>
        <v>89</v>
      </c>
    </row>
    <row r="15177" spans="2:6" x14ac:dyDescent="0.25">
      <c r="B15177">
        <v>15944</v>
      </c>
      <c r="C15177">
        <v>3664</v>
      </c>
      <c r="D15177" s="3">
        <v>0.54871527777777784</v>
      </c>
      <c r="E15177" s="3">
        <f t="shared" si="476"/>
        <v>6.2118055555555662E-2</v>
      </c>
      <c r="F15177">
        <f t="shared" si="477"/>
        <v>89</v>
      </c>
    </row>
    <row r="15178" spans="2:6" x14ac:dyDescent="0.25">
      <c r="B15178">
        <v>15945</v>
      </c>
      <c r="C15178">
        <v>3664</v>
      </c>
      <c r="D15178" s="3">
        <v>0.54871527777777784</v>
      </c>
      <c r="E15178" s="3">
        <f t="shared" si="476"/>
        <v>6.2118055555555662E-2</v>
      </c>
      <c r="F15178">
        <f t="shared" si="477"/>
        <v>89</v>
      </c>
    </row>
    <row r="15179" spans="2:6" x14ac:dyDescent="0.25">
      <c r="B15179">
        <v>15946</v>
      </c>
      <c r="C15179">
        <v>3664</v>
      </c>
      <c r="D15179" s="3">
        <v>0.54871527777777784</v>
      </c>
      <c r="E15179" s="3">
        <f t="shared" si="476"/>
        <v>6.2118055555555662E-2</v>
      </c>
      <c r="F15179">
        <f t="shared" si="477"/>
        <v>89</v>
      </c>
    </row>
    <row r="15180" spans="2:6" x14ac:dyDescent="0.25">
      <c r="B15180">
        <v>15947</v>
      </c>
      <c r="C15180">
        <v>3664</v>
      </c>
      <c r="D15180" s="3">
        <v>0.54871527777777784</v>
      </c>
      <c r="E15180" s="3">
        <f t="shared" si="476"/>
        <v>6.2118055555555662E-2</v>
      </c>
      <c r="F15180">
        <f t="shared" si="477"/>
        <v>89</v>
      </c>
    </row>
    <row r="15181" spans="2:6" x14ac:dyDescent="0.25">
      <c r="B15181">
        <v>15948</v>
      </c>
      <c r="C15181">
        <v>3557</v>
      </c>
      <c r="D15181" s="3">
        <v>0.54873842592592592</v>
      </c>
      <c r="E15181" s="3">
        <f t="shared" si="476"/>
        <v>6.214120370370374E-2</v>
      </c>
      <c r="F15181">
        <f t="shared" si="477"/>
        <v>89</v>
      </c>
    </row>
    <row r="15182" spans="2:6" x14ac:dyDescent="0.25">
      <c r="B15182">
        <v>15949</v>
      </c>
      <c r="C15182">
        <v>3557</v>
      </c>
      <c r="D15182" s="3">
        <v>0.54873842592592592</v>
      </c>
      <c r="E15182" s="3">
        <f t="shared" si="476"/>
        <v>6.214120370370374E-2</v>
      </c>
      <c r="F15182">
        <f t="shared" si="477"/>
        <v>89</v>
      </c>
    </row>
    <row r="15183" spans="2:6" x14ac:dyDescent="0.25">
      <c r="B15183">
        <v>15950</v>
      </c>
      <c r="C15183">
        <v>3557</v>
      </c>
      <c r="D15183" s="3">
        <v>0.54873842592592592</v>
      </c>
      <c r="E15183" s="3">
        <f t="shared" si="476"/>
        <v>6.214120370370374E-2</v>
      </c>
      <c r="F15183">
        <f t="shared" si="477"/>
        <v>89</v>
      </c>
    </row>
    <row r="15184" spans="2:6" x14ac:dyDescent="0.25">
      <c r="B15184">
        <v>15951</v>
      </c>
      <c r="C15184">
        <v>3557</v>
      </c>
      <c r="D15184" s="3">
        <v>0.54873842592592592</v>
      </c>
      <c r="E15184" s="3">
        <f t="shared" si="476"/>
        <v>6.214120370370374E-2</v>
      </c>
      <c r="F15184">
        <f t="shared" si="477"/>
        <v>89</v>
      </c>
    </row>
    <row r="15185" spans="2:6" x14ac:dyDescent="0.25">
      <c r="B15185">
        <v>15952</v>
      </c>
      <c r="C15185">
        <v>3632</v>
      </c>
      <c r="D15185" s="3">
        <v>0.54873842592592592</v>
      </c>
      <c r="E15185" s="3">
        <f t="shared" si="476"/>
        <v>6.214120370370374E-2</v>
      </c>
      <c r="F15185">
        <f t="shared" si="477"/>
        <v>89</v>
      </c>
    </row>
    <row r="15186" spans="2:6" x14ac:dyDescent="0.25">
      <c r="B15186">
        <v>15953</v>
      </c>
      <c r="C15186">
        <v>3632</v>
      </c>
      <c r="D15186" s="3">
        <v>0.54873842592592592</v>
      </c>
      <c r="E15186" s="3">
        <f t="shared" si="476"/>
        <v>6.214120370370374E-2</v>
      </c>
      <c r="F15186">
        <f t="shared" si="477"/>
        <v>89</v>
      </c>
    </row>
    <row r="15187" spans="2:6" x14ac:dyDescent="0.25">
      <c r="B15187">
        <v>15954</v>
      </c>
      <c r="C15187">
        <v>3632</v>
      </c>
      <c r="D15187" s="3">
        <v>0.54873842592592592</v>
      </c>
      <c r="E15187" s="3">
        <f t="shared" si="476"/>
        <v>6.214120370370374E-2</v>
      </c>
      <c r="F15187">
        <f t="shared" si="477"/>
        <v>89</v>
      </c>
    </row>
    <row r="15188" spans="2:6" x14ac:dyDescent="0.25">
      <c r="B15188">
        <v>15955</v>
      </c>
      <c r="C15188">
        <v>3632</v>
      </c>
      <c r="D15188" s="3">
        <v>0.54873842592592592</v>
      </c>
      <c r="E15188" s="3">
        <f t="shared" si="476"/>
        <v>6.214120370370374E-2</v>
      </c>
      <c r="F15188">
        <f t="shared" si="477"/>
        <v>89</v>
      </c>
    </row>
    <row r="15189" spans="2:6" x14ac:dyDescent="0.25">
      <c r="B15189">
        <v>15956</v>
      </c>
      <c r="C15189">
        <v>3668</v>
      </c>
      <c r="D15189" s="3">
        <v>0.54873842592592592</v>
      </c>
      <c r="E15189" s="3">
        <f t="shared" si="476"/>
        <v>6.214120370370374E-2</v>
      </c>
      <c r="F15189">
        <f t="shared" si="477"/>
        <v>89</v>
      </c>
    </row>
    <row r="15190" spans="2:6" x14ac:dyDescent="0.25">
      <c r="B15190">
        <v>15957</v>
      </c>
      <c r="C15190">
        <v>3668</v>
      </c>
      <c r="D15190" s="3">
        <v>0.54873842592592592</v>
      </c>
      <c r="E15190" s="3">
        <f t="shared" si="476"/>
        <v>6.214120370370374E-2</v>
      </c>
      <c r="F15190">
        <f t="shared" si="477"/>
        <v>89</v>
      </c>
    </row>
    <row r="15191" spans="2:6" x14ac:dyDescent="0.25">
      <c r="B15191">
        <v>15958</v>
      </c>
      <c r="C15191">
        <v>3668</v>
      </c>
      <c r="D15191" s="3">
        <v>0.54874999999999996</v>
      </c>
      <c r="E15191" s="3">
        <f t="shared" si="476"/>
        <v>6.2152777777777779E-2</v>
      </c>
      <c r="F15191">
        <f t="shared" si="477"/>
        <v>89</v>
      </c>
    </row>
    <row r="15192" spans="2:6" x14ac:dyDescent="0.25">
      <c r="B15192">
        <v>15959</v>
      </c>
      <c r="C15192">
        <v>3668</v>
      </c>
      <c r="D15192" s="3">
        <v>0.54874999999999996</v>
      </c>
      <c r="E15192" s="3">
        <f t="shared" si="476"/>
        <v>6.2152777777777779E-2</v>
      </c>
      <c r="F15192">
        <f t="shared" si="477"/>
        <v>89</v>
      </c>
    </row>
    <row r="15193" spans="2:6" x14ac:dyDescent="0.25">
      <c r="B15193">
        <v>15960</v>
      </c>
      <c r="C15193">
        <v>3660</v>
      </c>
      <c r="D15193" s="3">
        <v>0.54874999999999996</v>
      </c>
      <c r="E15193" s="3">
        <f t="shared" si="476"/>
        <v>6.2152777777777779E-2</v>
      </c>
      <c r="F15193">
        <f t="shared" si="477"/>
        <v>89</v>
      </c>
    </row>
    <row r="15194" spans="2:6" x14ac:dyDescent="0.25">
      <c r="B15194">
        <v>15961</v>
      </c>
      <c r="C15194">
        <v>3660</v>
      </c>
      <c r="D15194" s="3">
        <v>0.54874999999999996</v>
      </c>
      <c r="E15194" s="3">
        <f t="shared" si="476"/>
        <v>6.2152777777777779E-2</v>
      </c>
      <c r="F15194">
        <f t="shared" si="477"/>
        <v>89</v>
      </c>
    </row>
    <row r="15195" spans="2:6" x14ac:dyDescent="0.25">
      <c r="B15195">
        <v>15962</v>
      </c>
      <c r="C15195">
        <v>3660</v>
      </c>
      <c r="D15195" s="3">
        <v>0.54874999999999996</v>
      </c>
      <c r="E15195" s="3">
        <f t="shared" si="476"/>
        <v>6.2152777777777779E-2</v>
      </c>
      <c r="F15195">
        <f t="shared" si="477"/>
        <v>89</v>
      </c>
    </row>
    <row r="15196" spans="2:6" x14ac:dyDescent="0.25">
      <c r="B15196">
        <v>15963</v>
      </c>
      <c r="C15196">
        <v>3660</v>
      </c>
      <c r="D15196" s="3">
        <v>0.54874999999999996</v>
      </c>
      <c r="E15196" s="3">
        <f t="shared" si="476"/>
        <v>6.2152777777777779E-2</v>
      </c>
      <c r="F15196">
        <f t="shared" si="477"/>
        <v>89</v>
      </c>
    </row>
    <row r="15197" spans="2:6" x14ac:dyDescent="0.25">
      <c r="B15197">
        <v>15964</v>
      </c>
      <c r="C15197">
        <v>3632</v>
      </c>
      <c r="D15197" s="3">
        <v>0.54874999999999996</v>
      </c>
      <c r="E15197" s="3">
        <f t="shared" si="476"/>
        <v>6.2152777777777779E-2</v>
      </c>
      <c r="F15197">
        <f t="shared" si="477"/>
        <v>89</v>
      </c>
    </row>
    <row r="15198" spans="2:6" x14ac:dyDescent="0.25">
      <c r="B15198">
        <v>15965</v>
      </c>
      <c r="C15198">
        <v>3632</v>
      </c>
      <c r="D15198" s="3">
        <v>0.54874999999999996</v>
      </c>
      <c r="E15198" s="3">
        <f t="shared" si="476"/>
        <v>6.2152777777777779E-2</v>
      </c>
      <c r="F15198">
        <f t="shared" si="477"/>
        <v>89</v>
      </c>
    </row>
    <row r="15199" spans="2:6" x14ac:dyDescent="0.25">
      <c r="B15199">
        <v>15966</v>
      </c>
      <c r="C15199">
        <v>3632</v>
      </c>
      <c r="D15199" s="3">
        <v>0.54874999999999996</v>
      </c>
      <c r="E15199" s="3">
        <f t="shared" si="476"/>
        <v>6.2152777777777779E-2</v>
      </c>
      <c r="F15199">
        <f t="shared" si="477"/>
        <v>89</v>
      </c>
    </row>
    <row r="15200" spans="2:6" x14ac:dyDescent="0.25">
      <c r="B15200">
        <v>15967</v>
      </c>
      <c r="C15200">
        <v>3632</v>
      </c>
      <c r="D15200" s="3">
        <v>0.54874999999999996</v>
      </c>
      <c r="E15200" s="3">
        <f t="shared" si="476"/>
        <v>6.2152777777777779E-2</v>
      </c>
      <c r="F15200">
        <f t="shared" si="477"/>
        <v>89</v>
      </c>
    </row>
    <row r="15201" spans="2:6" x14ac:dyDescent="0.25">
      <c r="B15201">
        <v>15968</v>
      </c>
      <c r="C15201">
        <v>3653</v>
      </c>
      <c r="D15201" s="3">
        <v>0.54874999999999996</v>
      </c>
      <c r="E15201" s="3">
        <f t="shared" si="476"/>
        <v>6.2152777777777779E-2</v>
      </c>
      <c r="F15201">
        <f t="shared" si="477"/>
        <v>89</v>
      </c>
    </row>
    <row r="15202" spans="2:6" x14ac:dyDescent="0.25">
      <c r="B15202">
        <v>15969</v>
      </c>
      <c r="C15202">
        <v>3653</v>
      </c>
      <c r="D15202" s="3">
        <v>0.54874999999999996</v>
      </c>
      <c r="E15202" s="3">
        <f t="shared" si="476"/>
        <v>6.2152777777777779E-2</v>
      </c>
      <c r="F15202">
        <f t="shared" si="477"/>
        <v>89</v>
      </c>
    </row>
    <row r="15203" spans="2:6" x14ac:dyDescent="0.25">
      <c r="B15203">
        <v>15970</v>
      </c>
      <c r="C15203">
        <v>3653</v>
      </c>
      <c r="D15203" s="3">
        <v>0.54874999999999996</v>
      </c>
      <c r="E15203" s="3">
        <f t="shared" si="476"/>
        <v>6.2152777777777779E-2</v>
      </c>
      <c r="F15203">
        <f t="shared" si="477"/>
        <v>89</v>
      </c>
    </row>
    <row r="15204" spans="2:6" x14ac:dyDescent="0.25">
      <c r="B15204">
        <v>15971</v>
      </c>
      <c r="C15204">
        <v>3653</v>
      </c>
      <c r="D15204" s="3">
        <v>0.54874999999999996</v>
      </c>
      <c r="E15204" s="3">
        <f t="shared" si="476"/>
        <v>6.2152777777777779E-2</v>
      </c>
      <c r="F15204">
        <f t="shared" si="477"/>
        <v>89</v>
      </c>
    </row>
    <row r="15205" spans="2:6" x14ac:dyDescent="0.25">
      <c r="B15205">
        <v>15972</v>
      </c>
      <c r="C15205">
        <v>3673</v>
      </c>
      <c r="D15205" s="3">
        <v>0.54874999999999996</v>
      </c>
      <c r="E15205" s="3">
        <f t="shared" si="476"/>
        <v>6.2152777777777779E-2</v>
      </c>
      <c r="F15205">
        <f t="shared" si="477"/>
        <v>89</v>
      </c>
    </row>
    <row r="15206" spans="2:6" x14ac:dyDescent="0.25">
      <c r="B15206">
        <v>15973</v>
      </c>
      <c r="C15206">
        <v>3673</v>
      </c>
      <c r="D15206" s="3">
        <v>0.54874999999999996</v>
      </c>
      <c r="E15206" s="3">
        <f t="shared" si="476"/>
        <v>6.2152777777777779E-2</v>
      </c>
      <c r="F15206">
        <f t="shared" si="477"/>
        <v>89</v>
      </c>
    </row>
    <row r="15207" spans="2:6" x14ac:dyDescent="0.25">
      <c r="B15207">
        <v>15974</v>
      </c>
      <c r="C15207">
        <v>3673</v>
      </c>
      <c r="D15207" s="3">
        <v>0.54874999999999996</v>
      </c>
      <c r="E15207" s="3">
        <f t="shared" si="476"/>
        <v>6.2152777777777779E-2</v>
      </c>
      <c r="F15207">
        <f t="shared" si="477"/>
        <v>89</v>
      </c>
    </row>
    <row r="15208" spans="2:6" x14ac:dyDescent="0.25">
      <c r="B15208">
        <v>15975</v>
      </c>
      <c r="C15208">
        <v>3673</v>
      </c>
      <c r="D15208" s="3">
        <v>0.54874999999999996</v>
      </c>
      <c r="E15208" s="3">
        <f t="shared" si="476"/>
        <v>6.2152777777777779E-2</v>
      </c>
      <c r="F15208">
        <f t="shared" si="477"/>
        <v>89</v>
      </c>
    </row>
    <row r="15209" spans="2:6" x14ac:dyDescent="0.25">
      <c r="B15209">
        <v>15976</v>
      </c>
      <c r="C15209">
        <v>3467</v>
      </c>
      <c r="D15209" s="3">
        <v>0.54876157407407411</v>
      </c>
      <c r="E15209" s="3">
        <f t="shared" si="476"/>
        <v>6.2164351851851929E-2</v>
      </c>
      <c r="F15209">
        <f t="shared" si="477"/>
        <v>89</v>
      </c>
    </row>
    <row r="15210" spans="2:6" x14ac:dyDescent="0.25">
      <c r="B15210">
        <v>15977</v>
      </c>
      <c r="C15210">
        <v>3467</v>
      </c>
      <c r="D15210" s="3">
        <v>0.54876157407407411</v>
      </c>
      <c r="E15210" s="3">
        <f t="shared" si="476"/>
        <v>6.2164351851851929E-2</v>
      </c>
      <c r="F15210">
        <f t="shared" si="477"/>
        <v>89</v>
      </c>
    </row>
    <row r="15211" spans="2:6" x14ac:dyDescent="0.25">
      <c r="B15211">
        <v>15978</v>
      </c>
      <c r="C15211">
        <v>3467</v>
      </c>
      <c r="D15211" s="3">
        <v>0.54876157407407411</v>
      </c>
      <c r="E15211" s="3">
        <f t="shared" si="476"/>
        <v>6.2164351851851929E-2</v>
      </c>
      <c r="F15211">
        <f t="shared" si="477"/>
        <v>89</v>
      </c>
    </row>
    <row r="15212" spans="2:6" x14ac:dyDescent="0.25">
      <c r="B15212">
        <v>15979</v>
      </c>
      <c r="C15212">
        <v>3467</v>
      </c>
      <c r="D15212" s="3">
        <v>0.54876157407407411</v>
      </c>
      <c r="E15212" s="3">
        <f t="shared" si="476"/>
        <v>6.2164351851851929E-2</v>
      </c>
      <c r="F15212">
        <f t="shared" si="477"/>
        <v>89</v>
      </c>
    </row>
    <row r="15213" spans="2:6" x14ac:dyDescent="0.25">
      <c r="B15213">
        <v>15980</v>
      </c>
      <c r="C15213">
        <v>3662</v>
      </c>
      <c r="D15213" s="3">
        <v>0.54876157407407411</v>
      </c>
      <c r="E15213" s="3">
        <f t="shared" si="476"/>
        <v>6.2164351851851929E-2</v>
      </c>
      <c r="F15213">
        <f t="shared" si="477"/>
        <v>89</v>
      </c>
    </row>
    <row r="15214" spans="2:6" x14ac:dyDescent="0.25">
      <c r="B15214">
        <v>15981</v>
      </c>
      <c r="C15214">
        <v>3662</v>
      </c>
      <c r="D15214" s="3">
        <v>0.54876157407407411</v>
      </c>
      <c r="E15214" s="3">
        <f t="shared" si="476"/>
        <v>6.2164351851851929E-2</v>
      </c>
      <c r="F15214">
        <f t="shared" si="477"/>
        <v>89</v>
      </c>
    </row>
    <row r="15215" spans="2:6" x14ac:dyDescent="0.25">
      <c r="B15215">
        <v>15982</v>
      </c>
      <c r="C15215">
        <v>3662</v>
      </c>
      <c r="D15215" s="3">
        <v>0.54876157407407411</v>
      </c>
      <c r="E15215" s="3">
        <f t="shared" si="476"/>
        <v>6.2164351851851929E-2</v>
      </c>
      <c r="F15215">
        <f t="shared" si="477"/>
        <v>89</v>
      </c>
    </row>
    <row r="15216" spans="2:6" x14ac:dyDescent="0.25">
      <c r="B15216">
        <v>15983</v>
      </c>
      <c r="C15216">
        <v>3662</v>
      </c>
      <c r="D15216" s="3">
        <v>0.54876157407407411</v>
      </c>
      <c r="E15216" s="3">
        <f t="shared" si="476"/>
        <v>6.2164351851851929E-2</v>
      </c>
      <c r="F15216">
        <f t="shared" si="477"/>
        <v>89</v>
      </c>
    </row>
    <row r="15217" spans="2:6" x14ac:dyDescent="0.25">
      <c r="B15217">
        <v>15984</v>
      </c>
      <c r="C15217">
        <v>4440</v>
      </c>
      <c r="D15217" s="3">
        <v>0.54877314814814815</v>
      </c>
      <c r="E15217" s="3">
        <f t="shared" si="476"/>
        <v>6.2175925925925968E-2</v>
      </c>
      <c r="F15217">
        <f t="shared" si="477"/>
        <v>89</v>
      </c>
    </row>
    <row r="15218" spans="2:6" x14ac:dyDescent="0.25">
      <c r="B15218">
        <v>15985</v>
      </c>
      <c r="C15218">
        <v>4440</v>
      </c>
      <c r="D15218" s="3">
        <v>0.54877314814814815</v>
      </c>
      <c r="E15218" s="3">
        <f t="shared" si="476"/>
        <v>6.2175925925925968E-2</v>
      </c>
      <c r="F15218">
        <f t="shared" si="477"/>
        <v>89</v>
      </c>
    </row>
    <row r="15219" spans="2:6" x14ac:dyDescent="0.25">
      <c r="B15219">
        <v>15986</v>
      </c>
      <c r="C15219">
        <v>4440</v>
      </c>
      <c r="D15219" s="3">
        <v>0.54877314814814815</v>
      </c>
      <c r="E15219" s="3">
        <f t="shared" si="476"/>
        <v>6.2175925925925968E-2</v>
      </c>
      <c r="F15219">
        <f t="shared" si="477"/>
        <v>89</v>
      </c>
    </row>
    <row r="15220" spans="2:6" x14ac:dyDescent="0.25">
      <c r="B15220">
        <v>15987</v>
      </c>
      <c r="C15220">
        <v>4440</v>
      </c>
      <c r="D15220" s="3">
        <v>0.54877314814814815</v>
      </c>
      <c r="E15220" s="3">
        <f t="shared" si="476"/>
        <v>6.2175925925925968E-2</v>
      </c>
      <c r="F15220">
        <f t="shared" si="477"/>
        <v>89</v>
      </c>
    </row>
    <row r="15221" spans="2:6" x14ac:dyDescent="0.25">
      <c r="B15221">
        <v>15988</v>
      </c>
      <c r="C15221">
        <v>3643</v>
      </c>
      <c r="D15221" s="3">
        <v>0.54877314814814815</v>
      </c>
      <c r="E15221" s="3">
        <f t="shared" si="476"/>
        <v>6.2175925925925968E-2</v>
      </c>
      <c r="F15221">
        <f t="shared" si="477"/>
        <v>89</v>
      </c>
    </row>
    <row r="15222" spans="2:6" x14ac:dyDescent="0.25">
      <c r="B15222">
        <v>15989</v>
      </c>
      <c r="C15222">
        <v>3643</v>
      </c>
      <c r="D15222" s="3">
        <v>0.54877314814814815</v>
      </c>
      <c r="E15222" s="3">
        <f t="shared" si="476"/>
        <v>6.2175925925925968E-2</v>
      </c>
      <c r="F15222">
        <f t="shared" si="477"/>
        <v>89</v>
      </c>
    </row>
    <row r="15223" spans="2:6" x14ac:dyDescent="0.25">
      <c r="B15223">
        <v>15990</v>
      </c>
      <c r="C15223">
        <v>3643</v>
      </c>
      <c r="D15223" s="3">
        <v>0.54877314814814815</v>
      </c>
      <c r="E15223" s="3">
        <f t="shared" si="476"/>
        <v>6.2175925925925968E-2</v>
      </c>
      <c r="F15223">
        <f t="shared" si="477"/>
        <v>89</v>
      </c>
    </row>
    <row r="15224" spans="2:6" x14ac:dyDescent="0.25">
      <c r="B15224">
        <v>15991</v>
      </c>
      <c r="C15224">
        <v>3643</v>
      </c>
      <c r="D15224" s="3">
        <v>0.54877314814814815</v>
      </c>
      <c r="E15224" s="3">
        <f t="shared" si="476"/>
        <v>6.2175925925925968E-2</v>
      </c>
      <c r="F15224">
        <f t="shared" si="477"/>
        <v>89</v>
      </c>
    </row>
    <row r="15225" spans="2:6" x14ac:dyDescent="0.25">
      <c r="B15225">
        <v>15992</v>
      </c>
      <c r="C15225">
        <v>3640</v>
      </c>
      <c r="D15225" s="3">
        <v>0.54877314814814815</v>
      </c>
      <c r="E15225" s="3">
        <f t="shared" si="476"/>
        <v>6.2175925925925968E-2</v>
      </c>
      <c r="F15225">
        <f t="shared" si="477"/>
        <v>89</v>
      </c>
    </row>
    <row r="15226" spans="2:6" x14ac:dyDescent="0.25">
      <c r="B15226">
        <v>15993</v>
      </c>
      <c r="C15226">
        <v>3640</v>
      </c>
      <c r="D15226" s="3">
        <v>0.54877314814814815</v>
      </c>
      <c r="E15226" s="3">
        <f t="shared" si="476"/>
        <v>6.2175925925925968E-2</v>
      </c>
      <c r="F15226">
        <f t="shared" si="477"/>
        <v>89</v>
      </c>
    </row>
    <row r="15227" spans="2:6" x14ac:dyDescent="0.25">
      <c r="B15227">
        <v>15994</v>
      </c>
      <c r="C15227">
        <v>3640</v>
      </c>
      <c r="D15227" s="3">
        <v>0.54877314814814815</v>
      </c>
      <c r="E15227" s="3">
        <f t="shared" si="476"/>
        <v>6.2175925925925968E-2</v>
      </c>
      <c r="F15227">
        <f t="shared" si="477"/>
        <v>89</v>
      </c>
    </row>
    <row r="15228" spans="2:6" x14ac:dyDescent="0.25">
      <c r="B15228">
        <v>15995</v>
      </c>
      <c r="C15228">
        <v>3640</v>
      </c>
      <c r="D15228" s="3">
        <v>0.54877314814814815</v>
      </c>
      <c r="E15228" s="3">
        <f t="shared" si="476"/>
        <v>6.2175925925925968E-2</v>
      </c>
      <c r="F15228">
        <f t="shared" si="477"/>
        <v>89</v>
      </c>
    </row>
    <row r="15229" spans="2:6" x14ac:dyDescent="0.25">
      <c r="B15229">
        <v>15996</v>
      </c>
      <c r="C15229">
        <v>3635</v>
      </c>
      <c r="D15229" s="3">
        <v>0.54877314814814815</v>
      </c>
      <c r="E15229" s="3">
        <f t="shared" si="476"/>
        <v>6.2175925925925968E-2</v>
      </c>
      <c r="F15229">
        <f t="shared" si="477"/>
        <v>89</v>
      </c>
    </row>
    <row r="15230" spans="2:6" x14ac:dyDescent="0.25">
      <c r="B15230">
        <v>15997</v>
      </c>
      <c r="C15230">
        <v>3635</v>
      </c>
      <c r="D15230" s="3">
        <v>0.54877314814814815</v>
      </c>
      <c r="E15230" s="3">
        <f t="shared" si="476"/>
        <v>6.2175925925925968E-2</v>
      </c>
      <c r="F15230">
        <f t="shared" si="477"/>
        <v>89</v>
      </c>
    </row>
    <row r="15231" spans="2:6" x14ac:dyDescent="0.25">
      <c r="B15231">
        <v>15998</v>
      </c>
      <c r="C15231">
        <v>3635</v>
      </c>
      <c r="D15231" s="3">
        <v>0.54877314814814815</v>
      </c>
      <c r="E15231" s="3">
        <f t="shared" si="476"/>
        <v>6.2175925925925968E-2</v>
      </c>
      <c r="F15231">
        <f t="shared" si="477"/>
        <v>89</v>
      </c>
    </row>
    <row r="15232" spans="2:6" x14ac:dyDescent="0.25">
      <c r="B15232">
        <v>15999</v>
      </c>
      <c r="C15232">
        <v>3635</v>
      </c>
      <c r="D15232" s="3">
        <v>0.54877314814814815</v>
      </c>
      <c r="E15232" s="3">
        <f t="shared" si="476"/>
        <v>6.2175925925925968E-2</v>
      </c>
      <c r="F15232">
        <f t="shared" si="477"/>
        <v>89</v>
      </c>
    </row>
    <row r="15233" spans="2:6" x14ac:dyDescent="0.25">
      <c r="B15233">
        <v>16000</v>
      </c>
      <c r="C15233">
        <v>3487</v>
      </c>
      <c r="D15233" s="3">
        <v>0.54877314814814815</v>
      </c>
      <c r="E15233" s="3">
        <f t="shared" si="476"/>
        <v>6.2175925925925968E-2</v>
      </c>
      <c r="F15233">
        <f t="shared" si="477"/>
        <v>89</v>
      </c>
    </row>
    <row r="15234" spans="2:6" x14ac:dyDescent="0.25">
      <c r="B15234">
        <v>16001</v>
      </c>
      <c r="C15234">
        <v>3487</v>
      </c>
      <c r="D15234" s="3">
        <v>0.54877314814814815</v>
      </c>
      <c r="E15234" s="3">
        <f t="shared" ref="E15234:E15297" si="478">D15234-$A$1</f>
        <v>6.2175925925925968E-2</v>
      </c>
      <c r="F15234">
        <f t="shared" ref="F15234:F15297" si="479">(MINUTE(E15234))+60</f>
        <v>89</v>
      </c>
    </row>
    <row r="15235" spans="2:6" x14ac:dyDescent="0.25">
      <c r="B15235">
        <v>16002</v>
      </c>
      <c r="C15235">
        <v>3487</v>
      </c>
      <c r="D15235" s="3">
        <v>0.54877314814814815</v>
      </c>
      <c r="E15235" s="3">
        <f t="shared" si="478"/>
        <v>6.2175925925925968E-2</v>
      </c>
      <c r="F15235">
        <f t="shared" si="479"/>
        <v>89</v>
      </c>
    </row>
    <row r="15236" spans="2:6" x14ac:dyDescent="0.25">
      <c r="B15236">
        <v>16003</v>
      </c>
      <c r="C15236">
        <v>3487</v>
      </c>
      <c r="D15236" s="3">
        <v>0.54877314814814815</v>
      </c>
      <c r="E15236" s="3">
        <f t="shared" si="478"/>
        <v>6.2175925925925968E-2</v>
      </c>
      <c r="F15236">
        <f t="shared" si="479"/>
        <v>89</v>
      </c>
    </row>
    <row r="15237" spans="2:6" x14ac:dyDescent="0.25">
      <c r="B15237">
        <v>16004</v>
      </c>
      <c r="C15237">
        <v>3646</v>
      </c>
      <c r="D15237" s="3">
        <v>0.54878472222222219</v>
      </c>
      <c r="E15237" s="3">
        <f t="shared" si="478"/>
        <v>6.2187500000000007E-2</v>
      </c>
      <c r="F15237">
        <f t="shared" si="479"/>
        <v>89</v>
      </c>
    </row>
    <row r="15238" spans="2:6" x14ac:dyDescent="0.25">
      <c r="B15238">
        <v>16005</v>
      </c>
      <c r="C15238">
        <v>3646</v>
      </c>
      <c r="D15238" s="3">
        <v>0.54878472222222219</v>
      </c>
      <c r="E15238" s="3">
        <f t="shared" si="478"/>
        <v>6.2187500000000007E-2</v>
      </c>
      <c r="F15238">
        <f t="shared" si="479"/>
        <v>89</v>
      </c>
    </row>
    <row r="15239" spans="2:6" x14ac:dyDescent="0.25">
      <c r="B15239">
        <v>16006</v>
      </c>
      <c r="C15239">
        <v>3646</v>
      </c>
      <c r="D15239" s="3">
        <v>0.54878472222222219</v>
      </c>
      <c r="E15239" s="3">
        <f t="shared" si="478"/>
        <v>6.2187500000000007E-2</v>
      </c>
      <c r="F15239">
        <f t="shared" si="479"/>
        <v>89</v>
      </c>
    </row>
    <row r="15240" spans="2:6" x14ac:dyDescent="0.25">
      <c r="B15240">
        <v>16007</v>
      </c>
      <c r="C15240">
        <v>3646</v>
      </c>
      <c r="D15240" s="3">
        <v>0.54878472222222219</v>
      </c>
      <c r="E15240" s="3">
        <f t="shared" si="478"/>
        <v>6.2187500000000007E-2</v>
      </c>
      <c r="F15240">
        <f t="shared" si="479"/>
        <v>89</v>
      </c>
    </row>
    <row r="15241" spans="2:6" x14ac:dyDescent="0.25">
      <c r="B15241">
        <v>16008</v>
      </c>
      <c r="C15241">
        <v>3650</v>
      </c>
      <c r="D15241" s="3">
        <v>0.54878472222222219</v>
      </c>
      <c r="E15241" s="3">
        <f t="shared" si="478"/>
        <v>6.2187500000000007E-2</v>
      </c>
      <c r="F15241">
        <f t="shared" si="479"/>
        <v>89</v>
      </c>
    </row>
    <row r="15242" spans="2:6" x14ac:dyDescent="0.25">
      <c r="B15242">
        <v>16009</v>
      </c>
      <c r="C15242">
        <v>3650</v>
      </c>
      <c r="D15242" s="3">
        <v>0.54878472222222219</v>
      </c>
      <c r="E15242" s="3">
        <f t="shared" si="478"/>
        <v>6.2187500000000007E-2</v>
      </c>
      <c r="F15242">
        <f t="shared" si="479"/>
        <v>89</v>
      </c>
    </row>
    <row r="15243" spans="2:6" x14ac:dyDescent="0.25">
      <c r="B15243">
        <v>16010</v>
      </c>
      <c r="C15243">
        <v>3650</v>
      </c>
      <c r="D15243" s="3">
        <v>0.54878472222222219</v>
      </c>
      <c r="E15243" s="3">
        <f t="shared" si="478"/>
        <v>6.2187500000000007E-2</v>
      </c>
      <c r="F15243">
        <f t="shared" si="479"/>
        <v>89</v>
      </c>
    </row>
    <row r="15244" spans="2:6" x14ac:dyDescent="0.25">
      <c r="B15244">
        <v>16011</v>
      </c>
      <c r="C15244">
        <v>3650</v>
      </c>
      <c r="D15244" s="3">
        <v>0.54878472222222219</v>
      </c>
      <c r="E15244" s="3">
        <f t="shared" si="478"/>
        <v>6.2187500000000007E-2</v>
      </c>
      <c r="F15244">
        <f t="shared" si="479"/>
        <v>89</v>
      </c>
    </row>
    <row r="15245" spans="2:6" x14ac:dyDescent="0.25">
      <c r="B15245">
        <v>16012</v>
      </c>
      <c r="C15245">
        <v>4159</v>
      </c>
      <c r="D15245" s="3">
        <v>0.54879629629629634</v>
      </c>
      <c r="E15245" s="3">
        <f t="shared" si="478"/>
        <v>6.2199074074074157E-2</v>
      </c>
      <c r="F15245">
        <f t="shared" si="479"/>
        <v>89</v>
      </c>
    </row>
    <row r="15246" spans="2:6" x14ac:dyDescent="0.25">
      <c r="B15246">
        <v>16013</v>
      </c>
      <c r="C15246">
        <v>4159</v>
      </c>
      <c r="D15246" s="3">
        <v>0.54879629629629634</v>
      </c>
      <c r="E15246" s="3">
        <f t="shared" si="478"/>
        <v>6.2199074074074157E-2</v>
      </c>
      <c r="F15246">
        <f t="shared" si="479"/>
        <v>89</v>
      </c>
    </row>
    <row r="15247" spans="2:6" x14ac:dyDescent="0.25">
      <c r="B15247">
        <v>16014</v>
      </c>
      <c r="C15247">
        <v>4159</v>
      </c>
      <c r="D15247" s="3">
        <v>0.54879629629629634</v>
      </c>
      <c r="E15247" s="3">
        <f t="shared" si="478"/>
        <v>6.2199074074074157E-2</v>
      </c>
      <c r="F15247">
        <f t="shared" si="479"/>
        <v>89</v>
      </c>
    </row>
    <row r="15248" spans="2:6" x14ac:dyDescent="0.25">
      <c r="B15248">
        <v>16015</v>
      </c>
      <c r="C15248">
        <v>4159</v>
      </c>
      <c r="D15248" s="3">
        <v>0.54879629629629634</v>
      </c>
      <c r="E15248" s="3">
        <f t="shared" si="478"/>
        <v>6.2199074074074157E-2</v>
      </c>
      <c r="F15248">
        <f t="shared" si="479"/>
        <v>89</v>
      </c>
    </row>
    <row r="15249" spans="2:6" x14ac:dyDescent="0.25">
      <c r="B15249">
        <v>16016</v>
      </c>
      <c r="C15249">
        <v>3647</v>
      </c>
      <c r="D15249" s="3">
        <v>0.54880787037037038</v>
      </c>
      <c r="E15249" s="3">
        <f t="shared" si="478"/>
        <v>6.2210648148148195E-2</v>
      </c>
      <c r="F15249">
        <f t="shared" si="479"/>
        <v>89</v>
      </c>
    </row>
    <row r="15250" spans="2:6" x14ac:dyDescent="0.25">
      <c r="B15250">
        <v>16017</v>
      </c>
      <c r="C15250">
        <v>3647</v>
      </c>
      <c r="D15250" s="3">
        <v>0.54880787037037038</v>
      </c>
      <c r="E15250" s="3">
        <f t="shared" si="478"/>
        <v>6.2210648148148195E-2</v>
      </c>
      <c r="F15250">
        <f t="shared" si="479"/>
        <v>89</v>
      </c>
    </row>
    <row r="15251" spans="2:6" x14ac:dyDescent="0.25">
      <c r="B15251">
        <v>16018</v>
      </c>
      <c r="C15251">
        <v>3647</v>
      </c>
      <c r="D15251" s="3">
        <v>0.54880787037037038</v>
      </c>
      <c r="E15251" s="3">
        <f t="shared" si="478"/>
        <v>6.2210648148148195E-2</v>
      </c>
      <c r="F15251">
        <f t="shared" si="479"/>
        <v>89</v>
      </c>
    </row>
    <row r="15252" spans="2:6" x14ac:dyDescent="0.25">
      <c r="B15252">
        <v>16019</v>
      </c>
      <c r="C15252">
        <v>3647</v>
      </c>
      <c r="D15252" s="3">
        <v>0.54880787037037038</v>
      </c>
      <c r="E15252" s="3">
        <f t="shared" si="478"/>
        <v>6.2210648148148195E-2</v>
      </c>
      <c r="F15252">
        <f t="shared" si="479"/>
        <v>89</v>
      </c>
    </row>
    <row r="15253" spans="2:6" x14ac:dyDescent="0.25">
      <c r="B15253">
        <v>16020</v>
      </c>
      <c r="C15253">
        <v>3681</v>
      </c>
      <c r="D15253" s="3">
        <v>0.54880787037037038</v>
      </c>
      <c r="E15253" s="3">
        <f t="shared" si="478"/>
        <v>6.2210648148148195E-2</v>
      </c>
      <c r="F15253">
        <f t="shared" si="479"/>
        <v>89</v>
      </c>
    </row>
    <row r="15254" spans="2:6" x14ac:dyDescent="0.25">
      <c r="B15254">
        <v>16021</v>
      </c>
      <c r="C15254">
        <v>3681</v>
      </c>
      <c r="D15254" s="3">
        <v>0.54880787037037038</v>
      </c>
      <c r="E15254" s="3">
        <f t="shared" si="478"/>
        <v>6.2210648148148195E-2</v>
      </c>
      <c r="F15254">
        <f t="shared" si="479"/>
        <v>89</v>
      </c>
    </row>
    <row r="15255" spans="2:6" x14ac:dyDescent="0.25">
      <c r="B15255">
        <v>16022</v>
      </c>
      <c r="C15255">
        <v>3681</v>
      </c>
      <c r="D15255" s="3">
        <v>0.54880787037037038</v>
      </c>
      <c r="E15255" s="3">
        <f t="shared" si="478"/>
        <v>6.2210648148148195E-2</v>
      </c>
      <c r="F15255">
        <f t="shared" si="479"/>
        <v>89</v>
      </c>
    </row>
    <row r="15256" spans="2:6" x14ac:dyDescent="0.25">
      <c r="B15256">
        <v>16023</v>
      </c>
      <c r="C15256">
        <v>3681</v>
      </c>
      <c r="D15256" s="3">
        <v>0.54881944444444442</v>
      </c>
      <c r="E15256" s="3">
        <f t="shared" si="478"/>
        <v>6.2222222222222234E-2</v>
      </c>
      <c r="F15256">
        <f t="shared" si="479"/>
        <v>89</v>
      </c>
    </row>
    <row r="15257" spans="2:6" x14ac:dyDescent="0.25">
      <c r="B15257">
        <v>16024</v>
      </c>
      <c r="C15257">
        <v>3684</v>
      </c>
      <c r="D15257" s="3">
        <v>0.54881944444444442</v>
      </c>
      <c r="E15257" s="3">
        <f t="shared" si="478"/>
        <v>6.2222222222222234E-2</v>
      </c>
      <c r="F15257">
        <f t="shared" si="479"/>
        <v>89</v>
      </c>
    </row>
    <row r="15258" spans="2:6" x14ac:dyDescent="0.25">
      <c r="B15258">
        <v>16025</v>
      </c>
      <c r="C15258">
        <v>3684</v>
      </c>
      <c r="D15258" s="3">
        <v>0.54881944444444442</v>
      </c>
      <c r="E15258" s="3">
        <f t="shared" si="478"/>
        <v>6.2222222222222234E-2</v>
      </c>
      <c r="F15258">
        <f t="shared" si="479"/>
        <v>89</v>
      </c>
    </row>
    <row r="15259" spans="2:6" x14ac:dyDescent="0.25">
      <c r="B15259">
        <v>16026</v>
      </c>
      <c r="C15259">
        <v>3684</v>
      </c>
      <c r="D15259" s="3">
        <v>0.54881944444444442</v>
      </c>
      <c r="E15259" s="3">
        <f t="shared" si="478"/>
        <v>6.2222222222222234E-2</v>
      </c>
      <c r="F15259">
        <f t="shared" si="479"/>
        <v>89</v>
      </c>
    </row>
    <row r="15260" spans="2:6" x14ac:dyDescent="0.25">
      <c r="B15260">
        <v>16027</v>
      </c>
      <c r="C15260">
        <v>3684</v>
      </c>
      <c r="D15260" s="3">
        <v>0.54881944444444442</v>
      </c>
      <c r="E15260" s="3">
        <f t="shared" si="478"/>
        <v>6.2222222222222234E-2</v>
      </c>
      <c r="F15260">
        <f t="shared" si="479"/>
        <v>89</v>
      </c>
    </row>
    <row r="15261" spans="2:6" x14ac:dyDescent="0.25">
      <c r="B15261">
        <v>16028</v>
      </c>
      <c r="C15261">
        <v>3657</v>
      </c>
      <c r="D15261" s="3">
        <v>0.54881944444444442</v>
      </c>
      <c r="E15261" s="3">
        <f t="shared" si="478"/>
        <v>6.2222222222222234E-2</v>
      </c>
      <c r="F15261">
        <f t="shared" si="479"/>
        <v>89</v>
      </c>
    </row>
    <row r="15262" spans="2:6" x14ac:dyDescent="0.25">
      <c r="B15262">
        <v>16029</v>
      </c>
      <c r="C15262">
        <v>3657</v>
      </c>
      <c r="D15262" s="3">
        <v>0.54881944444444442</v>
      </c>
      <c r="E15262" s="3">
        <f t="shared" si="478"/>
        <v>6.2222222222222234E-2</v>
      </c>
      <c r="F15262">
        <f t="shared" si="479"/>
        <v>89</v>
      </c>
    </row>
    <row r="15263" spans="2:6" x14ac:dyDescent="0.25">
      <c r="B15263">
        <v>16030</v>
      </c>
      <c r="C15263">
        <v>3657</v>
      </c>
      <c r="D15263" s="3">
        <v>0.54881944444444442</v>
      </c>
      <c r="E15263" s="3">
        <f t="shared" si="478"/>
        <v>6.2222222222222234E-2</v>
      </c>
      <c r="F15263">
        <f t="shared" si="479"/>
        <v>89</v>
      </c>
    </row>
    <row r="15264" spans="2:6" x14ac:dyDescent="0.25">
      <c r="B15264">
        <v>16031</v>
      </c>
      <c r="C15264">
        <v>3657</v>
      </c>
      <c r="D15264" s="3">
        <v>0.54881944444444442</v>
      </c>
      <c r="E15264" s="3">
        <f t="shared" si="478"/>
        <v>6.2222222222222234E-2</v>
      </c>
      <c r="F15264">
        <f t="shared" si="479"/>
        <v>89</v>
      </c>
    </row>
    <row r="15265" spans="2:6" x14ac:dyDescent="0.25">
      <c r="B15265">
        <v>16032</v>
      </c>
      <c r="C15265">
        <v>3567</v>
      </c>
      <c r="D15265" s="3">
        <v>0.54883101851851845</v>
      </c>
      <c r="E15265" s="3">
        <f t="shared" si="478"/>
        <v>6.2233796296296273E-2</v>
      </c>
      <c r="F15265">
        <f t="shared" si="479"/>
        <v>89</v>
      </c>
    </row>
    <row r="15266" spans="2:6" x14ac:dyDescent="0.25">
      <c r="B15266">
        <v>16033</v>
      </c>
      <c r="C15266">
        <v>3567</v>
      </c>
      <c r="D15266" s="3">
        <v>0.54883101851851845</v>
      </c>
      <c r="E15266" s="3">
        <f t="shared" si="478"/>
        <v>6.2233796296296273E-2</v>
      </c>
      <c r="F15266">
        <f t="shared" si="479"/>
        <v>89</v>
      </c>
    </row>
    <row r="15267" spans="2:6" x14ac:dyDescent="0.25">
      <c r="B15267">
        <v>16034</v>
      </c>
      <c r="C15267">
        <v>3567</v>
      </c>
      <c r="D15267" s="3">
        <v>0.54883101851851845</v>
      </c>
      <c r="E15267" s="3">
        <f t="shared" si="478"/>
        <v>6.2233796296296273E-2</v>
      </c>
      <c r="F15267">
        <f t="shared" si="479"/>
        <v>89</v>
      </c>
    </row>
    <row r="15268" spans="2:6" x14ac:dyDescent="0.25">
      <c r="B15268">
        <v>16035</v>
      </c>
      <c r="C15268">
        <v>3567</v>
      </c>
      <c r="D15268" s="3">
        <v>0.54883101851851845</v>
      </c>
      <c r="E15268" s="3">
        <f t="shared" si="478"/>
        <v>6.2233796296296273E-2</v>
      </c>
      <c r="F15268">
        <f t="shared" si="479"/>
        <v>89</v>
      </c>
    </row>
    <row r="15269" spans="2:6" x14ac:dyDescent="0.25">
      <c r="B15269">
        <v>16036</v>
      </c>
      <c r="C15269">
        <v>3658</v>
      </c>
      <c r="D15269" s="3">
        <v>0.54883101851851845</v>
      </c>
      <c r="E15269" s="3">
        <f t="shared" si="478"/>
        <v>6.2233796296296273E-2</v>
      </c>
      <c r="F15269">
        <f t="shared" si="479"/>
        <v>89</v>
      </c>
    </row>
    <row r="15270" spans="2:6" x14ac:dyDescent="0.25">
      <c r="B15270">
        <v>16037</v>
      </c>
      <c r="C15270">
        <v>3658</v>
      </c>
      <c r="D15270" s="3">
        <v>0.54883101851851845</v>
      </c>
      <c r="E15270" s="3">
        <f t="shared" si="478"/>
        <v>6.2233796296296273E-2</v>
      </c>
      <c r="F15270">
        <f t="shared" si="479"/>
        <v>89</v>
      </c>
    </row>
    <row r="15271" spans="2:6" x14ac:dyDescent="0.25">
      <c r="B15271">
        <v>16038</v>
      </c>
      <c r="C15271">
        <v>3658</v>
      </c>
      <c r="D15271" s="3">
        <v>0.54883101851851845</v>
      </c>
      <c r="E15271" s="3">
        <f t="shared" si="478"/>
        <v>6.2233796296296273E-2</v>
      </c>
      <c r="F15271">
        <f t="shared" si="479"/>
        <v>89</v>
      </c>
    </row>
    <row r="15272" spans="2:6" x14ac:dyDescent="0.25">
      <c r="B15272">
        <v>16039</v>
      </c>
      <c r="C15272">
        <v>3658</v>
      </c>
      <c r="D15272" s="3">
        <v>0.54883101851851845</v>
      </c>
      <c r="E15272" s="3">
        <f t="shared" si="478"/>
        <v>6.2233796296296273E-2</v>
      </c>
      <c r="F15272">
        <f t="shared" si="479"/>
        <v>89</v>
      </c>
    </row>
    <row r="15273" spans="2:6" x14ac:dyDescent="0.25">
      <c r="B15273">
        <v>16040</v>
      </c>
      <c r="C15273">
        <v>3535</v>
      </c>
      <c r="D15273" s="3">
        <v>0.5488425925925926</v>
      </c>
      <c r="E15273" s="3">
        <f t="shared" si="478"/>
        <v>6.2245370370370423E-2</v>
      </c>
      <c r="F15273">
        <f t="shared" si="479"/>
        <v>89</v>
      </c>
    </row>
    <row r="15274" spans="2:6" x14ac:dyDescent="0.25">
      <c r="B15274">
        <v>16041</v>
      </c>
      <c r="C15274">
        <v>3535</v>
      </c>
      <c r="D15274" s="3">
        <v>0.5488425925925926</v>
      </c>
      <c r="E15274" s="3">
        <f t="shared" si="478"/>
        <v>6.2245370370370423E-2</v>
      </c>
      <c r="F15274">
        <f t="shared" si="479"/>
        <v>89</v>
      </c>
    </row>
    <row r="15275" spans="2:6" x14ac:dyDescent="0.25">
      <c r="B15275">
        <v>16042</v>
      </c>
      <c r="C15275">
        <v>3535</v>
      </c>
      <c r="D15275" s="3">
        <v>0.5488425925925926</v>
      </c>
      <c r="E15275" s="3">
        <f t="shared" si="478"/>
        <v>6.2245370370370423E-2</v>
      </c>
      <c r="F15275">
        <f t="shared" si="479"/>
        <v>89</v>
      </c>
    </row>
    <row r="15276" spans="2:6" x14ac:dyDescent="0.25">
      <c r="B15276">
        <v>16043</v>
      </c>
      <c r="C15276">
        <v>3535</v>
      </c>
      <c r="D15276" s="3">
        <v>0.5488425925925926</v>
      </c>
      <c r="E15276" s="3">
        <f t="shared" si="478"/>
        <v>6.2245370370370423E-2</v>
      </c>
      <c r="F15276">
        <f t="shared" si="479"/>
        <v>89</v>
      </c>
    </row>
    <row r="15277" spans="2:6" x14ac:dyDescent="0.25">
      <c r="B15277">
        <v>16044</v>
      </c>
      <c r="C15277">
        <v>3625</v>
      </c>
      <c r="D15277" s="3">
        <v>0.5488425925925926</v>
      </c>
      <c r="E15277" s="3">
        <f t="shared" si="478"/>
        <v>6.2245370370370423E-2</v>
      </c>
      <c r="F15277">
        <f t="shared" si="479"/>
        <v>89</v>
      </c>
    </row>
    <row r="15278" spans="2:6" x14ac:dyDescent="0.25">
      <c r="B15278">
        <v>16045</v>
      </c>
      <c r="C15278">
        <v>3625</v>
      </c>
      <c r="D15278" s="3">
        <v>0.5488425925925926</v>
      </c>
      <c r="E15278" s="3">
        <f t="shared" si="478"/>
        <v>6.2245370370370423E-2</v>
      </c>
      <c r="F15278">
        <f t="shared" si="479"/>
        <v>89</v>
      </c>
    </row>
    <row r="15279" spans="2:6" x14ac:dyDescent="0.25">
      <c r="B15279">
        <v>16046</v>
      </c>
      <c r="C15279">
        <v>3625</v>
      </c>
      <c r="D15279" s="3">
        <v>0.5488425925925926</v>
      </c>
      <c r="E15279" s="3">
        <f t="shared" si="478"/>
        <v>6.2245370370370423E-2</v>
      </c>
      <c r="F15279">
        <f t="shared" si="479"/>
        <v>89</v>
      </c>
    </row>
    <row r="15280" spans="2:6" x14ac:dyDescent="0.25">
      <c r="B15280">
        <v>16047</v>
      </c>
      <c r="C15280">
        <v>3625</v>
      </c>
      <c r="D15280" s="3">
        <v>0.5488425925925926</v>
      </c>
      <c r="E15280" s="3">
        <f t="shared" si="478"/>
        <v>6.2245370370370423E-2</v>
      </c>
      <c r="F15280">
        <f t="shared" si="479"/>
        <v>89</v>
      </c>
    </row>
    <row r="15281" spans="2:6" x14ac:dyDescent="0.25">
      <c r="B15281">
        <v>16048</v>
      </c>
      <c r="C15281">
        <v>3525</v>
      </c>
      <c r="D15281" s="3">
        <v>0.5488425925925926</v>
      </c>
      <c r="E15281" s="3">
        <f t="shared" si="478"/>
        <v>6.2245370370370423E-2</v>
      </c>
      <c r="F15281">
        <f t="shared" si="479"/>
        <v>89</v>
      </c>
    </row>
    <row r="15282" spans="2:6" x14ac:dyDescent="0.25">
      <c r="B15282">
        <v>16049</v>
      </c>
      <c r="C15282">
        <v>3525</v>
      </c>
      <c r="D15282" s="3">
        <v>0.5488425925925926</v>
      </c>
      <c r="E15282" s="3">
        <f t="shared" si="478"/>
        <v>6.2245370370370423E-2</v>
      </c>
      <c r="F15282">
        <f t="shared" si="479"/>
        <v>89</v>
      </c>
    </row>
    <row r="15283" spans="2:6" x14ac:dyDescent="0.25">
      <c r="B15283">
        <v>16050</v>
      </c>
      <c r="C15283">
        <v>3525</v>
      </c>
      <c r="D15283" s="3">
        <v>0.5488425925925926</v>
      </c>
      <c r="E15283" s="3">
        <f t="shared" si="478"/>
        <v>6.2245370370370423E-2</v>
      </c>
      <c r="F15283">
        <f t="shared" si="479"/>
        <v>89</v>
      </c>
    </row>
    <row r="15284" spans="2:6" x14ac:dyDescent="0.25">
      <c r="B15284">
        <v>16051</v>
      </c>
      <c r="C15284">
        <v>3525</v>
      </c>
      <c r="D15284" s="3">
        <v>0.5488425925925926</v>
      </c>
      <c r="E15284" s="3">
        <f t="shared" si="478"/>
        <v>6.2245370370370423E-2</v>
      </c>
      <c r="F15284">
        <f t="shared" si="479"/>
        <v>89</v>
      </c>
    </row>
    <row r="15285" spans="2:6" x14ac:dyDescent="0.25">
      <c r="B15285">
        <v>16052</v>
      </c>
      <c r="C15285">
        <v>3596</v>
      </c>
      <c r="D15285" s="3">
        <v>0.54886574074074079</v>
      </c>
      <c r="E15285" s="3">
        <f t="shared" si="478"/>
        <v>6.2268518518518612E-2</v>
      </c>
      <c r="F15285">
        <f t="shared" si="479"/>
        <v>89</v>
      </c>
    </row>
    <row r="15286" spans="2:6" x14ac:dyDescent="0.25">
      <c r="B15286">
        <v>16053</v>
      </c>
      <c r="C15286">
        <v>3596</v>
      </c>
      <c r="D15286" s="3">
        <v>0.54886574074074079</v>
      </c>
      <c r="E15286" s="3">
        <f t="shared" si="478"/>
        <v>6.2268518518518612E-2</v>
      </c>
      <c r="F15286">
        <f t="shared" si="479"/>
        <v>89</v>
      </c>
    </row>
    <row r="15287" spans="2:6" x14ac:dyDescent="0.25">
      <c r="B15287">
        <v>16054</v>
      </c>
      <c r="C15287">
        <v>3596</v>
      </c>
      <c r="D15287" s="3">
        <v>0.54886574074074079</v>
      </c>
      <c r="E15287" s="3">
        <f t="shared" si="478"/>
        <v>6.2268518518518612E-2</v>
      </c>
      <c r="F15287">
        <f t="shared" si="479"/>
        <v>89</v>
      </c>
    </row>
    <row r="15288" spans="2:6" x14ac:dyDescent="0.25">
      <c r="B15288">
        <v>16055</v>
      </c>
      <c r="C15288">
        <v>3596</v>
      </c>
      <c r="D15288" s="3">
        <v>0.54886574074074079</v>
      </c>
      <c r="E15288" s="3">
        <f t="shared" si="478"/>
        <v>6.2268518518518612E-2</v>
      </c>
      <c r="F15288">
        <f t="shared" si="479"/>
        <v>89</v>
      </c>
    </row>
    <row r="15289" spans="2:6" x14ac:dyDescent="0.25">
      <c r="B15289">
        <v>16056</v>
      </c>
      <c r="C15289">
        <v>3651</v>
      </c>
      <c r="D15289" s="3">
        <v>0.54886574074074079</v>
      </c>
      <c r="E15289" s="3">
        <f t="shared" si="478"/>
        <v>6.2268518518518612E-2</v>
      </c>
      <c r="F15289">
        <f t="shared" si="479"/>
        <v>89</v>
      </c>
    </row>
    <row r="15290" spans="2:6" x14ac:dyDescent="0.25">
      <c r="B15290">
        <v>16057</v>
      </c>
      <c r="C15290">
        <v>3651</v>
      </c>
      <c r="D15290" s="3">
        <v>0.54886574074074079</v>
      </c>
      <c r="E15290" s="3">
        <f t="shared" si="478"/>
        <v>6.2268518518518612E-2</v>
      </c>
      <c r="F15290">
        <f t="shared" si="479"/>
        <v>89</v>
      </c>
    </row>
    <row r="15291" spans="2:6" x14ac:dyDescent="0.25">
      <c r="B15291">
        <v>16058</v>
      </c>
      <c r="C15291">
        <v>3651</v>
      </c>
      <c r="D15291" s="3">
        <v>0.54886574074074079</v>
      </c>
      <c r="E15291" s="3">
        <f t="shared" si="478"/>
        <v>6.2268518518518612E-2</v>
      </c>
      <c r="F15291">
        <f t="shared" si="479"/>
        <v>89</v>
      </c>
    </row>
    <row r="15292" spans="2:6" x14ac:dyDescent="0.25">
      <c r="B15292">
        <v>16059</v>
      </c>
      <c r="C15292">
        <v>3651</v>
      </c>
      <c r="D15292" s="3">
        <v>0.54886574074074079</v>
      </c>
      <c r="E15292" s="3">
        <f t="shared" si="478"/>
        <v>6.2268518518518612E-2</v>
      </c>
      <c r="F15292">
        <f t="shared" si="479"/>
        <v>89</v>
      </c>
    </row>
    <row r="15293" spans="2:6" x14ac:dyDescent="0.25">
      <c r="B15293">
        <v>16060</v>
      </c>
      <c r="C15293">
        <v>3641</v>
      </c>
      <c r="D15293" s="3">
        <v>0.54887731481481483</v>
      </c>
      <c r="E15293" s="3">
        <f t="shared" si="478"/>
        <v>6.2280092592592651E-2</v>
      </c>
      <c r="F15293">
        <f t="shared" si="479"/>
        <v>89</v>
      </c>
    </row>
    <row r="15294" spans="2:6" x14ac:dyDescent="0.25">
      <c r="B15294">
        <v>16061</v>
      </c>
      <c r="C15294">
        <v>3641</v>
      </c>
      <c r="D15294" s="3">
        <v>0.54887731481481483</v>
      </c>
      <c r="E15294" s="3">
        <f t="shared" si="478"/>
        <v>6.2280092592592651E-2</v>
      </c>
      <c r="F15294">
        <f t="shared" si="479"/>
        <v>89</v>
      </c>
    </row>
    <row r="15295" spans="2:6" x14ac:dyDescent="0.25">
      <c r="B15295">
        <v>16062</v>
      </c>
      <c r="C15295">
        <v>3641</v>
      </c>
      <c r="D15295" s="3">
        <v>0.54887731481481483</v>
      </c>
      <c r="E15295" s="3">
        <f t="shared" si="478"/>
        <v>6.2280092592592651E-2</v>
      </c>
      <c r="F15295">
        <f t="shared" si="479"/>
        <v>89</v>
      </c>
    </row>
    <row r="15296" spans="2:6" x14ac:dyDescent="0.25">
      <c r="B15296">
        <v>16063</v>
      </c>
      <c r="C15296">
        <v>3641</v>
      </c>
      <c r="D15296" s="3">
        <v>0.54887731481481483</v>
      </c>
      <c r="E15296" s="3">
        <f t="shared" si="478"/>
        <v>6.2280092592592651E-2</v>
      </c>
      <c r="F15296">
        <f t="shared" si="479"/>
        <v>89</v>
      </c>
    </row>
    <row r="15297" spans="2:6" x14ac:dyDescent="0.25">
      <c r="B15297">
        <v>16064</v>
      </c>
      <c r="C15297">
        <v>3635</v>
      </c>
      <c r="D15297" s="3">
        <v>0.54888888888888887</v>
      </c>
      <c r="E15297" s="3">
        <f t="shared" si="478"/>
        <v>6.229166666666669E-2</v>
      </c>
      <c r="F15297">
        <f t="shared" si="479"/>
        <v>89</v>
      </c>
    </row>
    <row r="15298" spans="2:6" x14ac:dyDescent="0.25">
      <c r="B15298">
        <v>16065</v>
      </c>
      <c r="C15298">
        <v>3635</v>
      </c>
      <c r="D15298" s="3">
        <v>0.54888888888888887</v>
      </c>
      <c r="E15298" s="3">
        <f t="shared" ref="E15298:E15361" si="480">D15298-$A$1</f>
        <v>6.229166666666669E-2</v>
      </c>
      <c r="F15298">
        <f t="shared" ref="F15298:F15361" si="481">(MINUTE(E15298))+60</f>
        <v>89</v>
      </c>
    </row>
    <row r="15299" spans="2:6" x14ac:dyDescent="0.25">
      <c r="B15299">
        <v>16066</v>
      </c>
      <c r="C15299">
        <v>3635</v>
      </c>
      <c r="D15299" s="3">
        <v>0.54888888888888887</v>
      </c>
      <c r="E15299" s="3">
        <f t="shared" si="480"/>
        <v>6.229166666666669E-2</v>
      </c>
      <c r="F15299">
        <f t="shared" si="481"/>
        <v>89</v>
      </c>
    </row>
    <row r="15300" spans="2:6" x14ac:dyDescent="0.25">
      <c r="B15300">
        <v>16067</v>
      </c>
      <c r="C15300">
        <v>3635</v>
      </c>
      <c r="D15300" s="3">
        <v>0.54888888888888887</v>
      </c>
      <c r="E15300" s="3">
        <f t="shared" si="480"/>
        <v>6.229166666666669E-2</v>
      </c>
      <c r="F15300">
        <f t="shared" si="481"/>
        <v>89</v>
      </c>
    </row>
    <row r="15301" spans="2:6" x14ac:dyDescent="0.25">
      <c r="B15301">
        <v>16068</v>
      </c>
      <c r="C15301">
        <v>3670</v>
      </c>
      <c r="D15301" s="3">
        <v>0.54890046296296291</v>
      </c>
      <c r="E15301" s="3">
        <f t="shared" si="480"/>
        <v>6.2303240740740728E-2</v>
      </c>
      <c r="F15301">
        <f t="shared" si="481"/>
        <v>89</v>
      </c>
    </row>
    <row r="15302" spans="2:6" x14ac:dyDescent="0.25">
      <c r="B15302">
        <v>16069</v>
      </c>
      <c r="C15302">
        <v>3670</v>
      </c>
      <c r="D15302" s="3">
        <v>0.54890046296296291</v>
      </c>
      <c r="E15302" s="3">
        <f t="shared" si="480"/>
        <v>6.2303240740740728E-2</v>
      </c>
      <c r="F15302">
        <f t="shared" si="481"/>
        <v>89</v>
      </c>
    </row>
    <row r="15303" spans="2:6" x14ac:dyDescent="0.25">
      <c r="B15303">
        <v>16070</v>
      </c>
      <c r="C15303">
        <v>3670</v>
      </c>
      <c r="D15303" s="3">
        <v>0.54890046296296291</v>
      </c>
      <c r="E15303" s="3">
        <f t="shared" si="480"/>
        <v>6.2303240740740728E-2</v>
      </c>
      <c r="F15303">
        <f t="shared" si="481"/>
        <v>89</v>
      </c>
    </row>
    <row r="15304" spans="2:6" x14ac:dyDescent="0.25">
      <c r="B15304">
        <v>16071</v>
      </c>
      <c r="C15304">
        <v>3670</v>
      </c>
      <c r="D15304" s="3">
        <v>0.54890046296296291</v>
      </c>
      <c r="E15304" s="3">
        <f t="shared" si="480"/>
        <v>6.2303240740740728E-2</v>
      </c>
      <c r="F15304">
        <f t="shared" si="481"/>
        <v>89</v>
      </c>
    </row>
    <row r="15305" spans="2:6" x14ac:dyDescent="0.25">
      <c r="B15305">
        <v>16072</v>
      </c>
      <c r="C15305">
        <v>4181</v>
      </c>
      <c r="D15305" s="3">
        <v>0.54891203703703706</v>
      </c>
      <c r="E15305" s="3">
        <f t="shared" si="480"/>
        <v>6.2314814814814878E-2</v>
      </c>
      <c r="F15305">
        <f t="shared" si="481"/>
        <v>89</v>
      </c>
    </row>
    <row r="15306" spans="2:6" x14ac:dyDescent="0.25">
      <c r="B15306">
        <v>16073</v>
      </c>
      <c r="C15306">
        <v>4181</v>
      </c>
      <c r="D15306" s="3">
        <v>0.54891203703703706</v>
      </c>
      <c r="E15306" s="3">
        <f t="shared" si="480"/>
        <v>6.2314814814814878E-2</v>
      </c>
      <c r="F15306">
        <f t="shared" si="481"/>
        <v>89</v>
      </c>
    </row>
    <row r="15307" spans="2:6" x14ac:dyDescent="0.25">
      <c r="B15307">
        <v>16074</v>
      </c>
      <c r="C15307">
        <v>4181</v>
      </c>
      <c r="D15307" s="3">
        <v>0.54891203703703706</v>
      </c>
      <c r="E15307" s="3">
        <f t="shared" si="480"/>
        <v>6.2314814814814878E-2</v>
      </c>
      <c r="F15307">
        <f t="shared" si="481"/>
        <v>89</v>
      </c>
    </row>
    <row r="15308" spans="2:6" x14ac:dyDescent="0.25">
      <c r="B15308">
        <v>16075</v>
      </c>
      <c r="C15308">
        <v>4181</v>
      </c>
      <c r="D15308" s="3">
        <v>0.54891203703703706</v>
      </c>
      <c r="E15308" s="3">
        <f t="shared" si="480"/>
        <v>6.2314814814814878E-2</v>
      </c>
      <c r="F15308">
        <f t="shared" si="481"/>
        <v>89</v>
      </c>
    </row>
    <row r="15309" spans="2:6" x14ac:dyDescent="0.25">
      <c r="B15309">
        <v>16076</v>
      </c>
      <c r="C15309">
        <v>3640</v>
      </c>
      <c r="D15309" s="3">
        <v>0.54891203703703706</v>
      </c>
      <c r="E15309" s="3">
        <f t="shared" si="480"/>
        <v>6.2314814814814878E-2</v>
      </c>
      <c r="F15309">
        <f t="shared" si="481"/>
        <v>89</v>
      </c>
    </row>
    <row r="15310" spans="2:6" x14ac:dyDescent="0.25">
      <c r="B15310">
        <v>16077</v>
      </c>
      <c r="C15310">
        <v>3640</v>
      </c>
      <c r="D15310" s="3">
        <v>0.54891203703703706</v>
      </c>
      <c r="E15310" s="3">
        <f t="shared" si="480"/>
        <v>6.2314814814814878E-2</v>
      </c>
      <c r="F15310">
        <f t="shared" si="481"/>
        <v>89</v>
      </c>
    </row>
    <row r="15311" spans="2:6" x14ac:dyDescent="0.25">
      <c r="B15311">
        <v>16078</v>
      </c>
      <c r="C15311">
        <v>3640</v>
      </c>
      <c r="D15311" s="3">
        <v>0.54891203703703706</v>
      </c>
      <c r="E15311" s="3">
        <f t="shared" si="480"/>
        <v>6.2314814814814878E-2</v>
      </c>
      <c r="F15311">
        <f t="shared" si="481"/>
        <v>89</v>
      </c>
    </row>
    <row r="15312" spans="2:6" x14ac:dyDescent="0.25">
      <c r="B15312">
        <v>16079</v>
      </c>
      <c r="C15312">
        <v>3640</v>
      </c>
      <c r="D15312" s="3">
        <v>0.54891203703703706</v>
      </c>
      <c r="E15312" s="3">
        <f t="shared" si="480"/>
        <v>6.2314814814814878E-2</v>
      </c>
      <c r="F15312">
        <f t="shared" si="481"/>
        <v>89</v>
      </c>
    </row>
    <row r="15313" spans="2:6" x14ac:dyDescent="0.25">
      <c r="B15313">
        <v>16080</v>
      </c>
      <c r="C15313">
        <v>3486</v>
      </c>
      <c r="D15313" s="3">
        <v>0.54891203703703706</v>
      </c>
      <c r="E15313" s="3">
        <f t="shared" si="480"/>
        <v>6.2314814814814878E-2</v>
      </c>
      <c r="F15313">
        <f t="shared" si="481"/>
        <v>89</v>
      </c>
    </row>
    <row r="15314" spans="2:6" x14ac:dyDescent="0.25">
      <c r="B15314">
        <v>16081</v>
      </c>
      <c r="C15314">
        <v>3486</v>
      </c>
      <c r="D15314" s="3">
        <v>0.54891203703703706</v>
      </c>
      <c r="E15314" s="3">
        <f t="shared" si="480"/>
        <v>6.2314814814814878E-2</v>
      </c>
      <c r="F15314">
        <f t="shared" si="481"/>
        <v>89</v>
      </c>
    </row>
    <row r="15315" spans="2:6" x14ac:dyDescent="0.25">
      <c r="B15315">
        <v>16082</v>
      </c>
      <c r="C15315">
        <v>3486</v>
      </c>
      <c r="D15315" s="3">
        <v>0.54891203703703706</v>
      </c>
      <c r="E15315" s="3">
        <f t="shared" si="480"/>
        <v>6.2314814814814878E-2</v>
      </c>
      <c r="F15315">
        <f t="shared" si="481"/>
        <v>89</v>
      </c>
    </row>
    <row r="15316" spans="2:6" x14ac:dyDescent="0.25">
      <c r="B15316">
        <v>16083</v>
      </c>
      <c r="C15316">
        <v>3486</v>
      </c>
      <c r="D15316" s="3">
        <v>0.54891203703703706</v>
      </c>
      <c r="E15316" s="3">
        <f t="shared" si="480"/>
        <v>6.2314814814814878E-2</v>
      </c>
      <c r="F15316">
        <f t="shared" si="481"/>
        <v>89</v>
      </c>
    </row>
    <row r="15317" spans="2:6" x14ac:dyDescent="0.25">
      <c r="B15317">
        <v>16084</v>
      </c>
      <c r="C15317">
        <v>3683</v>
      </c>
      <c r="D15317" s="3">
        <v>0.54893518518518525</v>
      </c>
      <c r="E15317" s="3">
        <f t="shared" si="480"/>
        <v>6.2337962962963067E-2</v>
      </c>
      <c r="F15317">
        <f t="shared" si="481"/>
        <v>89</v>
      </c>
    </row>
    <row r="15318" spans="2:6" x14ac:dyDescent="0.25">
      <c r="B15318">
        <v>16085</v>
      </c>
      <c r="C15318">
        <v>3683</v>
      </c>
      <c r="D15318" s="3">
        <v>0.54893518518518525</v>
      </c>
      <c r="E15318" s="3">
        <f t="shared" si="480"/>
        <v>6.2337962962963067E-2</v>
      </c>
      <c r="F15318">
        <f t="shared" si="481"/>
        <v>89</v>
      </c>
    </row>
    <row r="15319" spans="2:6" x14ac:dyDescent="0.25">
      <c r="B15319">
        <v>16086</v>
      </c>
      <c r="C15319">
        <v>3683</v>
      </c>
      <c r="D15319" s="3">
        <v>0.54893518518518525</v>
      </c>
      <c r="E15319" s="3">
        <f t="shared" si="480"/>
        <v>6.2337962962963067E-2</v>
      </c>
      <c r="F15319">
        <f t="shared" si="481"/>
        <v>89</v>
      </c>
    </row>
    <row r="15320" spans="2:6" x14ac:dyDescent="0.25">
      <c r="B15320">
        <v>16087</v>
      </c>
      <c r="C15320">
        <v>3683</v>
      </c>
      <c r="D15320" s="3">
        <v>0.54893518518518525</v>
      </c>
      <c r="E15320" s="3">
        <f t="shared" si="480"/>
        <v>6.2337962962963067E-2</v>
      </c>
      <c r="F15320">
        <f t="shared" si="481"/>
        <v>89</v>
      </c>
    </row>
    <row r="15321" spans="2:6" x14ac:dyDescent="0.25">
      <c r="B15321">
        <v>16088</v>
      </c>
      <c r="C15321">
        <v>3539</v>
      </c>
      <c r="D15321" s="3">
        <v>0.54893518518518525</v>
      </c>
      <c r="E15321" s="3">
        <f t="shared" si="480"/>
        <v>6.2337962962963067E-2</v>
      </c>
      <c r="F15321">
        <f t="shared" si="481"/>
        <v>89</v>
      </c>
    </row>
    <row r="15322" spans="2:6" x14ac:dyDescent="0.25">
      <c r="B15322">
        <v>16089</v>
      </c>
      <c r="C15322">
        <v>3539</v>
      </c>
      <c r="D15322" s="3">
        <v>0.54893518518518525</v>
      </c>
      <c r="E15322" s="3">
        <f t="shared" si="480"/>
        <v>6.2337962962963067E-2</v>
      </c>
      <c r="F15322">
        <f t="shared" si="481"/>
        <v>89</v>
      </c>
    </row>
    <row r="15323" spans="2:6" x14ac:dyDescent="0.25">
      <c r="B15323">
        <v>16090</v>
      </c>
      <c r="C15323">
        <v>3539</v>
      </c>
      <c r="D15323" s="3">
        <v>0.54893518518518525</v>
      </c>
      <c r="E15323" s="3">
        <f t="shared" si="480"/>
        <v>6.2337962962963067E-2</v>
      </c>
      <c r="F15323">
        <f t="shared" si="481"/>
        <v>89</v>
      </c>
    </row>
    <row r="15324" spans="2:6" x14ac:dyDescent="0.25">
      <c r="B15324">
        <v>16091</v>
      </c>
      <c r="C15324">
        <v>3539</v>
      </c>
      <c r="D15324" s="3">
        <v>0.54893518518518525</v>
      </c>
      <c r="E15324" s="3">
        <f t="shared" si="480"/>
        <v>6.2337962962963067E-2</v>
      </c>
      <c r="F15324">
        <f t="shared" si="481"/>
        <v>89</v>
      </c>
    </row>
    <row r="15325" spans="2:6" x14ac:dyDescent="0.25">
      <c r="B15325">
        <v>16092</v>
      </c>
      <c r="C15325">
        <v>3688</v>
      </c>
      <c r="D15325" s="3">
        <v>0.54893518518518525</v>
      </c>
      <c r="E15325" s="3">
        <f t="shared" si="480"/>
        <v>6.2337962962963067E-2</v>
      </c>
      <c r="F15325">
        <f t="shared" si="481"/>
        <v>89</v>
      </c>
    </row>
    <row r="15326" spans="2:6" x14ac:dyDescent="0.25">
      <c r="B15326">
        <v>16093</v>
      </c>
      <c r="C15326">
        <v>3688</v>
      </c>
      <c r="D15326" s="3">
        <v>0.54893518518518525</v>
      </c>
      <c r="E15326" s="3">
        <f t="shared" si="480"/>
        <v>6.2337962962963067E-2</v>
      </c>
      <c r="F15326">
        <f t="shared" si="481"/>
        <v>89</v>
      </c>
    </row>
    <row r="15327" spans="2:6" x14ac:dyDescent="0.25">
      <c r="B15327">
        <v>16094</v>
      </c>
      <c r="C15327">
        <v>3688</v>
      </c>
      <c r="D15327" s="3">
        <v>0.54893518518518525</v>
      </c>
      <c r="E15327" s="3">
        <f t="shared" si="480"/>
        <v>6.2337962962963067E-2</v>
      </c>
      <c r="F15327">
        <f t="shared" si="481"/>
        <v>89</v>
      </c>
    </row>
    <row r="15328" spans="2:6" x14ac:dyDescent="0.25">
      <c r="B15328">
        <v>16095</v>
      </c>
      <c r="C15328">
        <v>3688</v>
      </c>
      <c r="D15328" s="3">
        <v>0.54893518518518525</v>
      </c>
      <c r="E15328" s="3">
        <f t="shared" si="480"/>
        <v>6.2337962962963067E-2</v>
      </c>
      <c r="F15328">
        <f t="shared" si="481"/>
        <v>89</v>
      </c>
    </row>
    <row r="15329" spans="2:6" x14ac:dyDescent="0.25">
      <c r="B15329">
        <v>16096</v>
      </c>
      <c r="C15329">
        <v>3685</v>
      </c>
      <c r="D15329" s="3">
        <v>0.54894675925925929</v>
      </c>
      <c r="E15329" s="3">
        <f t="shared" si="480"/>
        <v>6.2349537037037106E-2</v>
      </c>
      <c r="F15329">
        <f t="shared" si="481"/>
        <v>89</v>
      </c>
    </row>
    <row r="15330" spans="2:6" x14ac:dyDescent="0.25">
      <c r="B15330">
        <v>16097</v>
      </c>
      <c r="C15330">
        <v>3685</v>
      </c>
      <c r="D15330" s="3">
        <v>0.54894675925925929</v>
      </c>
      <c r="E15330" s="3">
        <f t="shared" si="480"/>
        <v>6.2349537037037106E-2</v>
      </c>
      <c r="F15330">
        <f t="shared" si="481"/>
        <v>89</v>
      </c>
    </row>
    <row r="15331" spans="2:6" x14ac:dyDescent="0.25">
      <c r="B15331">
        <v>16098</v>
      </c>
      <c r="C15331">
        <v>3685</v>
      </c>
      <c r="D15331" s="3">
        <v>0.54894675925925929</v>
      </c>
      <c r="E15331" s="3">
        <f t="shared" si="480"/>
        <v>6.2349537037037106E-2</v>
      </c>
      <c r="F15331">
        <f t="shared" si="481"/>
        <v>89</v>
      </c>
    </row>
    <row r="15332" spans="2:6" x14ac:dyDescent="0.25">
      <c r="B15332">
        <v>16099</v>
      </c>
      <c r="C15332">
        <v>3685</v>
      </c>
      <c r="D15332" s="3">
        <v>0.54894675925925929</v>
      </c>
      <c r="E15332" s="3">
        <f t="shared" si="480"/>
        <v>6.2349537037037106E-2</v>
      </c>
      <c r="F15332">
        <f t="shared" si="481"/>
        <v>89</v>
      </c>
    </row>
    <row r="15333" spans="2:6" x14ac:dyDescent="0.25">
      <c r="B15333">
        <v>16100</v>
      </c>
      <c r="C15333">
        <v>3665</v>
      </c>
      <c r="D15333" s="3">
        <v>0.54894675925925929</v>
      </c>
      <c r="E15333" s="3">
        <f t="shared" si="480"/>
        <v>6.2349537037037106E-2</v>
      </c>
      <c r="F15333">
        <f t="shared" si="481"/>
        <v>89</v>
      </c>
    </row>
    <row r="15334" spans="2:6" x14ac:dyDescent="0.25">
      <c r="B15334">
        <v>16101</v>
      </c>
      <c r="C15334">
        <v>3665</v>
      </c>
      <c r="D15334" s="3">
        <v>0.54894675925925929</v>
      </c>
      <c r="E15334" s="3">
        <f t="shared" si="480"/>
        <v>6.2349537037037106E-2</v>
      </c>
      <c r="F15334">
        <f t="shared" si="481"/>
        <v>89</v>
      </c>
    </row>
    <row r="15335" spans="2:6" x14ac:dyDescent="0.25">
      <c r="B15335">
        <v>16102</v>
      </c>
      <c r="C15335">
        <v>3665</v>
      </c>
      <c r="D15335" s="3">
        <v>0.54894675925925929</v>
      </c>
      <c r="E15335" s="3">
        <f t="shared" si="480"/>
        <v>6.2349537037037106E-2</v>
      </c>
      <c r="F15335">
        <f t="shared" si="481"/>
        <v>89</v>
      </c>
    </row>
    <row r="15336" spans="2:6" x14ac:dyDescent="0.25">
      <c r="B15336">
        <v>16103</v>
      </c>
      <c r="C15336">
        <v>3665</v>
      </c>
      <c r="D15336" s="3">
        <v>0.54894675925925929</v>
      </c>
      <c r="E15336" s="3">
        <f t="shared" si="480"/>
        <v>6.2349537037037106E-2</v>
      </c>
      <c r="F15336">
        <f t="shared" si="481"/>
        <v>89</v>
      </c>
    </row>
    <row r="15337" spans="2:6" x14ac:dyDescent="0.25">
      <c r="B15337">
        <v>16104</v>
      </c>
      <c r="C15337">
        <v>3558</v>
      </c>
      <c r="D15337" s="3">
        <v>0.54894675925925929</v>
      </c>
      <c r="E15337" s="3">
        <f t="shared" si="480"/>
        <v>6.2349537037037106E-2</v>
      </c>
      <c r="F15337">
        <f t="shared" si="481"/>
        <v>89</v>
      </c>
    </row>
    <row r="15338" spans="2:6" x14ac:dyDescent="0.25">
      <c r="B15338">
        <v>16105</v>
      </c>
      <c r="C15338">
        <v>3558</v>
      </c>
      <c r="D15338" s="3">
        <v>0.54894675925925929</v>
      </c>
      <c r="E15338" s="3">
        <f t="shared" si="480"/>
        <v>6.2349537037037106E-2</v>
      </c>
      <c r="F15338">
        <f t="shared" si="481"/>
        <v>89</v>
      </c>
    </row>
    <row r="15339" spans="2:6" x14ac:dyDescent="0.25">
      <c r="B15339">
        <v>16106</v>
      </c>
      <c r="C15339">
        <v>3558</v>
      </c>
      <c r="D15339" s="3">
        <v>0.54894675925925929</v>
      </c>
      <c r="E15339" s="3">
        <f t="shared" si="480"/>
        <v>6.2349537037037106E-2</v>
      </c>
      <c r="F15339">
        <f t="shared" si="481"/>
        <v>89</v>
      </c>
    </row>
    <row r="15340" spans="2:6" x14ac:dyDescent="0.25">
      <c r="B15340">
        <v>16107</v>
      </c>
      <c r="C15340">
        <v>3558</v>
      </c>
      <c r="D15340" s="3">
        <v>0.54894675925925929</v>
      </c>
      <c r="E15340" s="3">
        <f t="shared" si="480"/>
        <v>6.2349537037037106E-2</v>
      </c>
      <c r="F15340">
        <f t="shared" si="481"/>
        <v>89</v>
      </c>
    </row>
    <row r="15341" spans="2:6" x14ac:dyDescent="0.25">
      <c r="B15341">
        <v>16108</v>
      </c>
      <c r="C15341">
        <v>3684</v>
      </c>
      <c r="D15341" s="3">
        <v>0.54894675925925929</v>
      </c>
      <c r="E15341" s="3">
        <f t="shared" si="480"/>
        <v>6.2349537037037106E-2</v>
      </c>
      <c r="F15341">
        <f t="shared" si="481"/>
        <v>89</v>
      </c>
    </row>
    <row r="15342" spans="2:6" x14ac:dyDescent="0.25">
      <c r="B15342">
        <v>16109</v>
      </c>
      <c r="C15342">
        <v>3684</v>
      </c>
      <c r="D15342" s="3">
        <v>0.54894675925925929</v>
      </c>
      <c r="E15342" s="3">
        <f t="shared" si="480"/>
        <v>6.2349537037037106E-2</v>
      </c>
      <c r="F15342">
        <f t="shared" si="481"/>
        <v>89</v>
      </c>
    </row>
    <row r="15343" spans="2:6" x14ac:dyDescent="0.25">
      <c r="B15343">
        <v>16110</v>
      </c>
      <c r="C15343">
        <v>3684</v>
      </c>
      <c r="D15343" s="3">
        <v>0.54894675925925929</v>
      </c>
      <c r="E15343" s="3">
        <f t="shared" si="480"/>
        <v>6.2349537037037106E-2</v>
      </c>
      <c r="F15343">
        <f t="shared" si="481"/>
        <v>89</v>
      </c>
    </row>
    <row r="15344" spans="2:6" x14ac:dyDescent="0.25">
      <c r="B15344">
        <v>16111</v>
      </c>
      <c r="C15344">
        <v>3684</v>
      </c>
      <c r="D15344" s="3">
        <v>0.54894675925925929</v>
      </c>
      <c r="E15344" s="3">
        <f t="shared" si="480"/>
        <v>6.2349537037037106E-2</v>
      </c>
      <c r="F15344">
        <f t="shared" si="481"/>
        <v>89</v>
      </c>
    </row>
    <row r="15345" spans="2:6" x14ac:dyDescent="0.25">
      <c r="B15345">
        <v>16112</v>
      </c>
      <c r="C15345">
        <v>3636</v>
      </c>
      <c r="D15345" s="3">
        <v>0.54895833333333333</v>
      </c>
      <c r="E15345" s="3">
        <f t="shared" si="480"/>
        <v>6.2361111111111145E-2</v>
      </c>
      <c r="F15345">
        <f t="shared" si="481"/>
        <v>89</v>
      </c>
    </row>
    <row r="15346" spans="2:6" x14ac:dyDescent="0.25">
      <c r="B15346">
        <v>16113</v>
      </c>
      <c r="C15346">
        <v>3636</v>
      </c>
      <c r="D15346" s="3">
        <v>0.54895833333333333</v>
      </c>
      <c r="E15346" s="3">
        <f t="shared" si="480"/>
        <v>6.2361111111111145E-2</v>
      </c>
      <c r="F15346">
        <f t="shared" si="481"/>
        <v>89</v>
      </c>
    </row>
    <row r="15347" spans="2:6" x14ac:dyDescent="0.25">
      <c r="B15347">
        <v>16114</v>
      </c>
      <c r="C15347">
        <v>3636</v>
      </c>
      <c r="D15347" s="3">
        <v>0.54895833333333333</v>
      </c>
      <c r="E15347" s="3">
        <f t="shared" si="480"/>
        <v>6.2361111111111145E-2</v>
      </c>
      <c r="F15347">
        <f t="shared" si="481"/>
        <v>89</v>
      </c>
    </row>
    <row r="15348" spans="2:6" x14ac:dyDescent="0.25">
      <c r="B15348">
        <v>16115</v>
      </c>
      <c r="C15348">
        <v>3636</v>
      </c>
      <c r="D15348" s="3">
        <v>0.54895833333333333</v>
      </c>
      <c r="E15348" s="3">
        <f t="shared" si="480"/>
        <v>6.2361111111111145E-2</v>
      </c>
      <c r="F15348">
        <f t="shared" si="481"/>
        <v>89</v>
      </c>
    </row>
    <row r="15349" spans="2:6" x14ac:dyDescent="0.25">
      <c r="B15349">
        <v>16116</v>
      </c>
      <c r="C15349">
        <v>3336</v>
      </c>
      <c r="D15349" s="3">
        <v>0.54895833333333333</v>
      </c>
      <c r="E15349" s="3">
        <f t="shared" si="480"/>
        <v>6.2361111111111145E-2</v>
      </c>
      <c r="F15349">
        <f t="shared" si="481"/>
        <v>89</v>
      </c>
    </row>
    <row r="15350" spans="2:6" x14ac:dyDescent="0.25">
      <c r="B15350">
        <v>16117</v>
      </c>
      <c r="C15350">
        <v>3336</v>
      </c>
      <c r="D15350" s="3">
        <v>0.54895833333333333</v>
      </c>
      <c r="E15350" s="3">
        <f t="shared" si="480"/>
        <v>6.2361111111111145E-2</v>
      </c>
      <c r="F15350">
        <f t="shared" si="481"/>
        <v>89</v>
      </c>
    </row>
    <row r="15351" spans="2:6" x14ac:dyDescent="0.25">
      <c r="B15351">
        <v>16118</v>
      </c>
      <c r="C15351">
        <v>3336</v>
      </c>
      <c r="D15351" s="3">
        <v>0.54895833333333333</v>
      </c>
      <c r="E15351" s="3">
        <f t="shared" si="480"/>
        <v>6.2361111111111145E-2</v>
      </c>
      <c r="F15351">
        <f t="shared" si="481"/>
        <v>89</v>
      </c>
    </row>
    <row r="15352" spans="2:6" x14ac:dyDescent="0.25">
      <c r="B15352">
        <v>16119</v>
      </c>
      <c r="C15352">
        <v>3336</v>
      </c>
      <c r="D15352" s="3">
        <v>0.54895833333333333</v>
      </c>
      <c r="E15352" s="3">
        <f t="shared" si="480"/>
        <v>6.2361111111111145E-2</v>
      </c>
      <c r="F15352">
        <f t="shared" si="481"/>
        <v>89</v>
      </c>
    </row>
    <row r="15353" spans="2:6" x14ac:dyDescent="0.25">
      <c r="B15353">
        <v>16120</v>
      </c>
      <c r="C15353">
        <v>3642</v>
      </c>
      <c r="D15353" s="3">
        <v>0.54896990740740736</v>
      </c>
      <c r="E15353" s="3">
        <f t="shared" si="480"/>
        <v>6.2372685185185184E-2</v>
      </c>
      <c r="F15353">
        <f t="shared" si="481"/>
        <v>89</v>
      </c>
    </row>
    <row r="15354" spans="2:6" x14ac:dyDescent="0.25">
      <c r="B15354">
        <v>16121</v>
      </c>
      <c r="C15354">
        <v>3642</v>
      </c>
      <c r="D15354" s="3">
        <v>0.54896990740740736</v>
      </c>
      <c r="E15354" s="3">
        <f t="shared" si="480"/>
        <v>6.2372685185185184E-2</v>
      </c>
      <c r="F15354">
        <f t="shared" si="481"/>
        <v>89</v>
      </c>
    </row>
    <row r="15355" spans="2:6" x14ac:dyDescent="0.25">
      <c r="B15355">
        <v>16122</v>
      </c>
      <c r="C15355">
        <v>3642</v>
      </c>
      <c r="D15355" s="3">
        <v>0.54896990740740736</v>
      </c>
      <c r="E15355" s="3">
        <f t="shared" si="480"/>
        <v>6.2372685185185184E-2</v>
      </c>
      <c r="F15355">
        <f t="shared" si="481"/>
        <v>89</v>
      </c>
    </row>
    <row r="15356" spans="2:6" x14ac:dyDescent="0.25">
      <c r="B15356">
        <v>16123</v>
      </c>
      <c r="C15356">
        <v>3642</v>
      </c>
      <c r="D15356" s="3">
        <v>0.54896990740740736</v>
      </c>
      <c r="E15356" s="3">
        <f t="shared" si="480"/>
        <v>6.2372685185185184E-2</v>
      </c>
      <c r="F15356">
        <f t="shared" si="481"/>
        <v>89</v>
      </c>
    </row>
    <row r="15357" spans="2:6" x14ac:dyDescent="0.25">
      <c r="B15357">
        <v>16124</v>
      </c>
      <c r="C15357">
        <v>3645</v>
      </c>
      <c r="D15357" s="3">
        <v>0.54896990740740736</v>
      </c>
      <c r="E15357" s="3">
        <f t="shared" si="480"/>
        <v>6.2372685185185184E-2</v>
      </c>
      <c r="F15357">
        <f t="shared" si="481"/>
        <v>89</v>
      </c>
    </row>
    <row r="15358" spans="2:6" x14ac:dyDescent="0.25">
      <c r="B15358">
        <v>16125</v>
      </c>
      <c r="C15358">
        <v>3645</v>
      </c>
      <c r="D15358" s="3">
        <v>0.54896990740740736</v>
      </c>
      <c r="E15358" s="3">
        <f t="shared" si="480"/>
        <v>6.2372685185185184E-2</v>
      </c>
      <c r="F15358">
        <f t="shared" si="481"/>
        <v>89</v>
      </c>
    </row>
    <row r="15359" spans="2:6" x14ac:dyDescent="0.25">
      <c r="B15359">
        <v>16126</v>
      </c>
      <c r="C15359">
        <v>3645</v>
      </c>
      <c r="D15359" s="3">
        <v>0.54896990740740736</v>
      </c>
      <c r="E15359" s="3">
        <f t="shared" si="480"/>
        <v>6.2372685185185184E-2</v>
      </c>
      <c r="F15359">
        <f t="shared" si="481"/>
        <v>89</v>
      </c>
    </row>
    <row r="15360" spans="2:6" x14ac:dyDescent="0.25">
      <c r="B15360">
        <v>16127</v>
      </c>
      <c r="C15360">
        <v>3645</v>
      </c>
      <c r="D15360" s="3">
        <v>0.54896990740740736</v>
      </c>
      <c r="E15360" s="3">
        <f t="shared" si="480"/>
        <v>6.2372685185185184E-2</v>
      </c>
      <c r="F15360">
        <f t="shared" si="481"/>
        <v>89</v>
      </c>
    </row>
    <row r="15361" spans="2:6" x14ac:dyDescent="0.25">
      <c r="B15361">
        <v>16128</v>
      </c>
      <c r="C15361">
        <v>3659</v>
      </c>
      <c r="D15361" s="3">
        <v>0.54896990740740736</v>
      </c>
      <c r="E15361" s="3">
        <f t="shared" si="480"/>
        <v>6.2372685185185184E-2</v>
      </c>
      <c r="F15361">
        <f t="shared" si="481"/>
        <v>89</v>
      </c>
    </row>
    <row r="15362" spans="2:6" x14ac:dyDescent="0.25">
      <c r="B15362">
        <v>16129</v>
      </c>
      <c r="C15362">
        <v>3659</v>
      </c>
      <c r="D15362" s="3">
        <v>0.54896990740740736</v>
      </c>
      <c r="E15362" s="3">
        <f t="shared" ref="E15362:E15425" si="482">D15362-$A$1</f>
        <v>6.2372685185185184E-2</v>
      </c>
      <c r="F15362">
        <f t="shared" ref="F15362:F15425" si="483">(MINUTE(E15362))+60</f>
        <v>89</v>
      </c>
    </row>
    <row r="15363" spans="2:6" x14ac:dyDescent="0.25">
      <c r="B15363">
        <v>16130</v>
      </c>
      <c r="C15363">
        <v>3659</v>
      </c>
      <c r="D15363" s="3">
        <v>0.54896990740740736</v>
      </c>
      <c r="E15363" s="3">
        <f t="shared" si="482"/>
        <v>6.2372685185185184E-2</v>
      </c>
      <c r="F15363">
        <f t="shared" si="483"/>
        <v>89</v>
      </c>
    </row>
    <row r="15364" spans="2:6" x14ac:dyDescent="0.25">
      <c r="B15364">
        <v>16131</v>
      </c>
      <c r="C15364">
        <v>3659</v>
      </c>
      <c r="D15364" s="3">
        <v>0.54896990740740736</v>
      </c>
      <c r="E15364" s="3">
        <f t="shared" si="482"/>
        <v>6.2372685185185184E-2</v>
      </c>
      <c r="F15364">
        <f t="shared" si="483"/>
        <v>89</v>
      </c>
    </row>
    <row r="15365" spans="2:6" x14ac:dyDescent="0.25">
      <c r="B15365">
        <v>16132</v>
      </c>
      <c r="C15365">
        <v>3645</v>
      </c>
      <c r="D15365" s="3">
        <v>0.54898148148148151</v>
      </c>
      <c r="E15365" s="3">
        <f t="shared" si="482"/>
        <v>6.2384259259259334E-2</v>
      </c>
      <c r="F15365">
        <f t="shared" si="483"/>
        <v>89</v>
      </c>
    </row>
    <row r="15366" spans="2:6" x14ac:dyDescent="0.25">
      <c r="B15366">
        <v>16133</v>
      </c>
      <c r="C15366">
        <v>3645</v>
      </c>
      <c r="D15366" s="3">
        <v>0.54898148148148151</v>
      </c>
      <c r="E15366" s="3">
        <f t="shared" si="482"/>
        <v>6.2384259259259334E-2</v>
      </c>
      <c r="F15366">
        <f t="shared" si="483"/>
        <v>89</v>
      </c>
    </row>
    <row r="15367" spans="2:6" x14ac:dyDescent="0.25">
      <c r="B15367">
        <v>16134</v>
      </c>
      <c r="C15367">
        <v>3645</v>
      </c>
      <c r="D15367" s="3">
        <v>0.54898148148148151</v>
      </c>
      <c r="E15367" s="3">
        <f t="shared" si="482"/>
        <v>6.2384259259259334E-2</v>
      </c>
      <c r="F15367">
        <f t="shared" si="483"/>
        <v>89</v>
      </c>
    </row>
    <row r="15368" spans="2:6" x14ac:dyDescent="0.25">
      <c r="B15368">
        <v>16135</v>
      </c>
      <c r="C15368">
        <v>3645</v>
      </c>
      <c r="D15368" s="3">
        <v>0.54898148148148151</v>
      </c>
      <c r="E15368" s="3">
        <f t="shared" si="482"/>
        <v>6.2384259259259334E-2</v>
      </c>
      <c r="F15368">
        <f t="shared" si="483"/>
        <v>89</v>
      </c>
    </row>
    <row r="15369" spans="2:6" x14ac:dyDescent="0.25">
      <c r="B15369">
        <v>16136</v>
      </c>
      <c r="C15369">
        <v>3560</v>
      </c>
      <c r="D15369" s="3">
        <v>0.54898148148148151</v>
      </c>
      <c r="E15369" s="3">
        <f t="shared" si="482"/>
        <v>6.2384259259259334E-2</v>
      </c>
      <c r="F15369">
        <f t="shared" si="483"/>
        <v>89</v>
      </c>
    </row>
    <row r="15370" spans="2:6" x14ac:dyDescent="0.25">
      <c r="B15370">
        <v>16137</v>
      </c>
      <c r="C15370">
        <v>3560</v>
      </c>
      <c r="D15370" s="3">
        <v>0.54898148148148151</v>
      </c>
      <c r="E15370" s="3">
        <f t="shared" si="482"/>
        <v>6.2384259259259334E-2</v>
      </c>
      <c r="F15370">
        <f t="shared" si="483"/>
        <v>89</v>
      </c>
    </row>
    <row r="15371" spans="2:6" x14ac:dyDescent="0.25">
      <c r="B15371">
        <v>16138</v>
      </c>
      <c r="C15371">
        <v>3560</v>
      </c>
      <c r="D15371" s="3">
        <v>0.54898148148148151</v>
      </c>
      <c r="E15371" s="3">
        <f t="shared" si="482"/>
        <v>6.2384259259259334E-2</v>
      </c>
      <c r="F15371">
        <f t="shared" si="483"/>
        <v>89</v>
      </c>
    </row>
    <row r="15372" spans="2:6" x14ac:dyDescent="0.25">
      <c r="B15372">
        <v>16139</v>
      </c>
      <c r="C15372">
        <v>3560</v>
      </c>
      <c r="D15372" s="3">
        <v>0.54898148148148151</v>
      </c>
      <c r="E15372" s="3">
        <f t="shared" si="482"/>
        <v>6.2384259259259334E-2</v>
      </c>
      <c r="F15372">
        <f t="shared" si="483"/>
        <v>89</v>
      </c>
    </row>
    <row r="15373" spans="2:6" x14ac:dyDescent="0.25">
      <c r="B15373">
        <v>16140</v>
      </c>
      <c r="C15373">
        <v>3659</v>
      </c>
      <c r="D15373" s="3">
        <v>0.54898148148148151</v>
      </c>
      <c r="E15373" s="3">
        <f t="shared" si="482"/>
        <v>6.2384259259259334E-2</v>
      </c>
      <c r="F15373">
        <f t="shared" si="483"/>
        <v>89</v>
      </c>
    </row>
    <row r="15374" spans="2:6" x14ac:dyDescent="0.25">
      <c r="B15374">
        <v>16141</v>
      </c>
      <c r="C15374">
        <v>3659</v>
      </c>
      <c r="D15374" s="3">
        <v>0.54898148148148151</v>
      </c>
      <c r="E15374" s="3">
        <f t="shared" si="482"/>
        <v>6.2384259259259334E-2</v>
      </c>
      <c r="F15374">
        <f t="shared" si="483"/>
        <v>89</v>
      </c>
    </row>
    <row r="15375" spans="2:6" x14ac:dyDescent="0.25">
      <c r="B15375">
        <v>16142</v>
      </c>
      <c r="C15375">
        <v>3659</v>
      </c>
      <c r="D15375" s="3">
        <v>0.54898148148148151</v>
      </c>
      <c r="E15375" s="3">
        <f t="shared" si="482"/>
        <v>6.2384259259259334E-2</v>
      </c>
      <c r="F15375">
        <f t="shared" si="483"/>
        <v>89</v>
      </c>
    </row>
    <row r="15376" spans="2:6" x14ac:dyDescent="0.25">
      <c r="B15376">
        <v>16143</v>
      </c>
      <c r="C15376">
        <v>3659</v>
      </c>
      <c r="D15376" s="3">
        <v>0.54898148148148151</v>
      </c>
      <c r="E15376" s="3">
        <f t="shared" si="482"/>
        <v>6.2384259259259334E-2</v>
      </c>
      <c r="F15376">
        <f t="shared" si="483"/>
        <v>89</v>
      </c>
    </row>
    <row r="15377" spans="2:6" x14ac:dyDescent="0.25">
      <c r="B15377">
        <v>16144</v>
      </c>
      <c r="C15377">
        <v>3562</v>
      </c>
      <c r="D15377" s="3">
        <v>0.54898148148148151</v>
      </c>
      <c r="E15377" s="3">
        <f t="shared" si="482"/>
        <v>6.2384259259259334E-2</v>
      </c>
      <c r="F15377">
        <f t="shared" si="483"/>
        <v>89</v>
      </c>
    </row>
    <row r="15378" spans="2:6" x14ac:dyDescent="0.25">
      <c r="B15378">
        <v>16145</v>
      </c>
      <c r="C15378">
        <v>3562</v>
      </c>
      <c r="D15378" s="3">
        <v>0.54898148148148151</v>
      </c>
      <c r="E15378" s="3">
        <f t="shared" si="482"/>
        <v>6.2384259259259334E-2</v>
      </c>
      <c r="F15378">
        <f t="shared" si="483"/>
        <v>89</v>
      </c>
    </row>
    <row r="15379" spans="2:6" x14ac:dyDescent="0.25">
      <c r="B15379">
        <v>16146</v>
      </c>
      <c r="C15379">
        <v>3562</v>
      </c>
      <c r="D15379" s="3">
        <v>0.54898148148148151</v>
      </c>
      <c r="E15379" s="3">
        <f t="shared" si="482"/>
        <v>6.2384259259259334E-2</v>
      </c>
      <c r="F15379">
        <f t="shared" si="483"/>
        <v>89</v>
      </c>
    </row>
    <row r="15380" spans="2:6" x14ac:dyDescent="0.25">
      <c r="B15380">
        <v>16147</v>
      </c>
      <c r="C15380">
        <v>3562</v>
      </c>
      <c r="D15380" s="3">
        <v>0.54898148148148151</v>
      </c>
      <c r="E15380" s="3">
        <f t="shared" si="482"/>
        <v>6.2384259259259334E-2</v>
      </c>
      <c r="F15380">
        <f t="shared" si="483"/>
        <v>89</v>
      </c>
    </row>
    <row r="15381" spans="2:6" x14ac:dyDescent="0.25">
      <c r="B15381">
        <v>16148</v>
      </c>
      <c r="C15381">
        <v>4319</v>
      </c>
      <c r="D15381" s="3">
        <v>0.54899305555555555</v>
      </c>
      <c r="E15381" s="3">
        <f t="shared" si="482"/>
        <v>6.2395833333333373E-2</v>
      </c>
      <c r="F15381">
        <f t="shared" si="483"/>
        <v>89</v>
      </c>
    </row>
    <row r="15382" spans="2:6" x14ac:dyDescent="0.25">
      <c r="B15382">
        <v>16149</v>
      </c>
      <c r="C15382">
        <v>4319</v>
      </c>
      <c r="D15382" s="3">
        <v>0.54899305555555555</v>
      </c>
      <c r="E15382" s="3">
        <f t="shared" si="482"/>
        <v>6.2395833333333373E-2</v>
      </c>
      <c r="F15382">
        <f t="shared" si="483"/>
        <v>89</v>
      </c>
    </row>
    <row r="15383" spans="2:6" x14ac:dyDescent="0.25">
      <c r="B15383">
        <v>16150</v>
      </c>
      <c r="C15383">
        <v>4319</v>
      </c>
      <c r="D15383" s="3">
        <v>0.54899305555555555</v>
      </c>
      <c r="E15383" s="3">
        <f t="shared" si="482"/>
        <v>6.2395833333333373E-2</v>
      </c>
      <c r="F15383">
        <f t="shared" si="483"/>
        <v>89</v>
      </c>
    </row>
    <row r="15384" spans="2:6" x14ac:dyDescent="0.25">
      <c r="B15384">
        <v>16151</v>
      </c>
      <c r="C15384">
        <v>4319</v>
      </c>
      <c r="D15384" s="3">
        <v>0.54899305555555555</v>
      </c>
      <c r="E15384" s="3">
        <f t="shared" si="482"/>
        <v>6.2395833333333373E-2</v>
      </c>
      <c r="F15384">
        <f t="shared" si="483"/>
        <v>89</v>
      </c>
    </row>
    <row r="15385" spans="2:6" x14ac:dyDescent="0.25">
      <c r="B15385">
        <v>16152</v>
      </c>
      <c r="C15385">
        <v>3674</v>
      </c>
      <c r="D15385" s="3">
        <v>0.54899305555555555</v>
      </c>
      <c r="E15385" s="3">
        <f t="shared" si="482"/>
        <v>6.2395833333333373E-2</v>
      </c>
      <c r="F15385">
        <f t="shared" si="483"/>
        <v>89</v>
      </c>
    </row>
    <row r="15386" spans="2:6" x14ac:dyDescent="0.25">
      <c r="B15386">
        <v>16153</v>
      </c>
      <c r="C15386">
        <v>3674</v>
      </c>
      <c r="D15386" s="3">
        <v>0.54899305555555555</v>
      </c>
      <c r="E15386" s="3">
        <f t="shared" si="482"/>
        <v>6.2395833333333373E-2</v>
      </c>
      <c r="F15386">
        <f t="shared" si="483"/>
        <v>89</v>
      </c>
    </row>
    <row r="15387" spans="2:6" x14ac:dyDescent="0.25">
      <c r="B15387">
        <v>16154</v>
      </c>
      <c r="C15387">
        <v>3674</v>
      </c>
      <c r="D15387" s="3">
        <v>0.54899305555555555</v>
      </c>
      <c r="E15387" s="3">
        <f t="shared" si="482"/>
        <v>6.2395833333333373E-2</v>
      </c>
      <c r="F15387">
        <f t="shared" si="483"/>
        <v>89</v>
      </c>
    </row>
    <row r="15388" spans="2:6" x14ac:dyDescent="0.25">
      <c r="B15388">
        <v>16155</v>
      </c>
      <c r="C15388">
        <v>3674</v>
      </c>
      <c r="D15388" s="3">
        <v>0.54899305555555555</v>
      </c>
      <c r="E15388" s="3">
        <f t="shared" si="482"/>
        <v>6.2395833333333373E-2</v>
      </c>
      <c r="F15388">
        <f t="shared" si="483"/>
        <v>89</v>
      </c>
    </row>
    <row r="15389" spans="2:6" x14ac:dyDescent="0.25">
      <c r="B15389">
        <v>16156</v>
      </c>
      <c r="C15389">
        <v>3694</v>
      </c>
      <c r="D15389" s="3">
        <v>0.54899305555555555</v>
      </c>
      <c r="E15389" s="3">
        <f t="shared" si="482"/>
        <v>6.2395833333333373E-2</v>
      </c>
      <c r="F15389">
        <f t="shared" si="483"/>
        <v>89</v>
      </c>
    </row>
    <row r="15390" spans="2:6" x14ac:dyDescent="0.25">
      <c r="B15390">
        <v>16157</v>
      </c>
      <c r="C15390">
        <v>3694</v>
      </c>
      <c r="D15390" s="3">
        <v>0.54899305555555555</v>
      </c>
      <c r="E15390" s="3">
        <f t="shared" si="482"/>
        <v>6.2395833333333373E-2</v>
      </c>
      <c r="F15390">
        <f t="shared" si="483"/>
        <v>89</v>
      </c>
    </row>
    <row r="15391" spans="2:6" x14ac:dyDescent="0.25">
      <c r="B15391">
        <v>16158</v>
      </c>
      <c r="C15391">
        <v>3694</v>
      </c>
      <c r="D15391" s="3">
        <v>0.54899305555555555</v>
      </c>
      <c r="E15391" s="3">
        <f t="shared" si="482"/>
        <v>6.2395833333333373E-2</v>
      </c>
      <c r="F15391">
        <f t="shared" si="483"/>
        <v>89</v>
      </c>
    </row>
    <row r="15392" spans="2:6" x14ac:dyDescent="0.25">
      <c r="B15392">
        <v>16159</v>
      </c>
      <c r="C15392">
        <v>3694</v>
      </c>
      <c r="D15392" s="3">
        <v>0.5490046296296297</v>
      </c>
      <c r="E15392" s="3">
        <f t="shared" si="482"/>
        <v>6.2407407407407522E-2</v>
      </c>
      <c r="F15392">
        <f t="shared" si="483"/>
        <v>89</v>
      </c>
    </row>
    <row r="15393" spans="2:6" x14ac:dyDescent="0.25">
      <c r="B15393">
        <v>16160</v>
      </c>
      <c r="C15393">
        <v>3625</v>
      </c>
      <c r="D15393" s="3">
        <v>0.5490046296296297</v>
      </c>
      <c r="E15393" s="3">
        <f t="shared" si="482"/>
        <v>6.2407407407407522E-2</v>
      </c>
      <c r="F15393">
        <f t="shared" si="483"/>
        <v>89</v>
      </c>
    </row>
    <row r="15394" spans="2:6" x14ac:dyDescent="0.25">
      <c r="B15394">
        <v>16161</v>
      </c>
      <c r="C15394">
        <v>3625</v>
      </c>
      <c r="D15394" s="3">
        <v>0.5490046296296297</v>
      </c>
      <c r="E15394" s="3">
        <f t="shared" si="482"/>
        <v>6.2407407407407522E-2</v>
      </c>
      <c r="F15394">
        <f t="shared" si="483"/>
        <v>89</v>
      </c>
    </row>
    <row r="15395" spans="2:6" x14ac:dyDescent="0.25">
      <c r="B15395">
        <v>16162</v>
      </c>
      <c r="C15395">
        <v>3625</v>
      </c>
      <c r="D15395" s="3">
        <v>0.5490046296296297</v>
      </c>
      <c r="E15395" s="3">
        <f t="shared" si="482"/>
        <v>6.2407407407407522E-2</v>
      </c>
      <c r="F15395">
        <f t="shared" si="483"/>
        <v>89</v>
      </c>
    </row>
    <row r="15396" spans="2:6" x14ac:dyDescent="0.25">
      <c r="B15396">
        <v>16163</v>
      </c>
      <c r="C15396">
        <v>3625</v>
      </c>
      <c r="D15396" s="3">
        <v>0.5490046296296297</v>
      </c>
      <c r="E15396" s="3">
        <f t="shared" si="482"/>
        <v>6.2407407407407522E-2</v>
      </c>
      <c r="F15396">
        <f t="shared" si="483"/>
        <v>89</v>
      </c>
    </row>
    <row r="15397" spans="2:6" x14ac:dyDescent="0.25">
      <c r="B15397">
        <v>16164</v>
      </c>
      <c r="C15397">
        <v>3574</v>
      </c>
      <c r="D15397" s="3">
        <v>0.5490046296296297</v>
      </c>
      <c r="E15397" s="3">
        <f t="shared" si="482"/>
        <v>6.2407407407407522E-2</v>
      </c>
      <c r="F15397">
        <f t="shared" si="483"/>
        <v>89</v>
      </c>
    </row>
    <row r="15398" spans="2:6" x14ac:dyDescent="0.25">
      <c r="B15398">
        <v>16165</v>
      </c>
      <c r="C15398">
        <v>3574</v>
      </c>
      <c r="D15398" s="3">
        <v>0.5490046296296297</v>
      </c>
      <c r="E15398" s="3">
        <f t="shared" si="482"/>
        <v>6.2407407407407522E-2</v>
      </c>
      <c r="F15398">
        <f t="shared" si="483"/>
        <v>89</v>
      </c>
    </row>
    <row r="15399" spans="2:6" x14ac:dyDescent="0.25">
      <c r="B15399">
        <v>16166</v>
      </c>
      <c r="C15399">
        <v>3574</v>
      </c>
      <c r="D15399" s="3">
        <v>0.5490046296296297</v>
      </c>
      <c r="E15399" s="3">
        <f t="shared" si="482"/>
        <v>6.2407407407407522E-2</v>
      </c>
      <c r="F15399">
        <f t="shared" si="483"/>
        <v>89</v>
      </c>
    </row>
    <row r="15400" spans="2:6" x14ac:dyDescent="0.25">
      <c r="B15400">
        <v>16167</v>
      </c>
      <c r="C15400">
        <v>3574</v>
      </c>
      <c r="D15400" s="3">
        <v>0.5490046296296297</v>
      </c>
      <c r="E15400" s="3">
        <f t="shared" si="482"/>
        <v>6.2407407407407522E-2</v>
      </c>
      <c r="F15400">
        <f t="shared" si="483"/>
        <v>89</v>
      </c>
    </row>
    <row r="15401" spans="2:6" x14ac:dyDescent="0.25">
      <c r="B15401">
        <v>16168</v>
      </c>
      <c r="C15401">
        <v>3644</v>
      </c>
      <c r="D15401" s="3">
        <v>0.5490046296296297</v>
      </c>
      <c r="E15401" s="3">
        <f t="shared" si="482"/>
        <v>6.2407407407407522E-2</v>
      </c>
      <c r="F15401">
        <f t="shared" si="483"/>
        <v>89</v>
      </c>
    </row>
    <row r="15402" spans="2:6" x14ac:dyDescent="0.25">
      <c r="B15402">
        <v>16169</v>
      </c>
      <c r="C15402">
        <v>3644</v>
      </c>
      <c r="D15402" s="3">
        <v>0.5490046296296297</v>
      </c>
      <c r="E15402" s="3">
        <f t="shared" si="482"/>
        <v>6.2407407407407522E-2</v>
      </c>
      <c r="F15402">
        <f t="shared" si="483"/>
        <v>89</v>
      </c>
    </row>
    <row r="15403" spans="2:6" x14ac:dyDescent="0.25">
      <c r="B15403">
        <v>16170</v>
      </c>
      <c r="C15403">
        <v>3644</v>
      </c>
      <c r="D15403" s="3">
        <v>0.5490046296296297</v>
      </c>
      <c r="E15403" s="3">
        <f t="shared" si="482"/>
        <v>6.2407407407407522E-2</v>
      </c>
      <c r="F15403">
        <f t="shared" si="483"/>
        <v>89</v>
      </c>
    </row>
    <row r="15404" spans="2:6" x14ac:dyDescent="0.25">
      <c r="B15404">
        <v>16171</v>
      </c>
      <c r="C15404">
        <v>3644</v>
      </c>
      <c r="D15404" s="3">
        <v>0.5490046296296297</v>
      </c>
      <c r="E15404" s="3">
        <f t="shared" si="482"/>
        <v>6.2407407407407522E-2</v>
      </c>
      <c r="F15404">
        <f t="shared" si="483"/>
        <v>89</v>
      </c>
    </row>
    <row r="15405" spans="2:6" x14ac:dyDescent="0.25">
      <c r="B15405">
        <v>16172</v>
      </c>
      <c r="C15405">
        <v>3549</v>
      </c>
      <c r="D15405" s="3">
        <v>0.54901620370370374</v>
      </c>
      <c r="E15405" s="3">
        <f t="shared" si="482"/>
        <v>6.2418981481481561E-2</v>
      </c>
      <c r="F15405">
        <f t="shared" si="483"/>
        <v>89</v>
      </c>
    </row>
    <row r="15406" spans="2:6" x14ac:dyDescent="0.25">
      <c r="B15406">
        <v>16173</v>
      </c>
      <c r="C15406">
        <v>3549</v>
      </c>
      <c r="D15406" s="3">
        <v>0.54901620370370374</v>
      </c>
      <c r="E15406" s="3">
        <f t="shared" si="482"/>
        <v>6.2418981481481561E-2</v>
      </c>
      <c r="F15406">
        <f t="shared" si="483"/>
        <v>89</v>
      </c>
    </row>
    <row r="15407" spans="2:6" x14ac:dyDescent="0.25">
      <c r="B15407">
        <v>16174</v>
      </c>
      <c r="C15407">
        <v>3549</v>
      </c>
      <c r="D15407" s="3">
        <v>0.54901620370370374</v>
      </c>
      <c r="E15407" s="3">
        <f t="shared" si="482"/>
        <v>6.2418981481481561E-2</v>
      </c>
      <c r="F15407">
        <f t="shared" si="483"/>
        <v>89</v>
      </c>
    </row>
    <row r="15408" spans="2:6" x14ac:dyDescent="0.25">
      <c r="B15408">
        <v>16175</v>
      </c>
      <c r="C15408">
        <v>3549</v>
      </c>
      <c r="D15408" s="3">
        <v>0.54901620370370374</v>
      </c>
      <c r="E15408" s="3">
        <f t="shared" si="482"/>
        <v>6.2418981481481561E-2</v>
      </c>
      <c r="F15408">
        <f t="shared" si="483"/>
        <v>89</v>
      </c>
    </row>
    <row r="15409" spans="2:6" x14ac:dyDescent="0.25">
      <c r="B15409">
        <v>16176</v>
      </c>
      <c r="C15409">
        <v>3549</v>
      </c>
      <c r="D15409" s="3">
        <v>0.54901620370370374</v>
      </c>
      <c r="E15409" s="3">
        <f t="shared" si="482"/>
        <v>6.2418981481481561E-2</v>
      </c>
      <c r="F15409">
        <f t="shared" si="483"/>
        <v>89</v>
      </c>
    </row>
    <row r="15410" spans="2:6" x14ac:dyDescent="0.25">
      <c r="B15410">
        <v>16177</v>
      </c>
      <c r="C15410">
        <v>3549</v>
      </c>
      <c r="D15410" s="3">
        <v>0.54901620370370374</v>
      </c>
      <c r="E15410" s="3">
        <f t="shared" si="482"/>
        <v>6.2418981481481561E-2</v>
      </c>
      <c r="F15410">
        <f t="shared" si="483"/>
        <v>89</v>
      </c>
    </row>
    <row r="15411" spans="2:6" x14ac:dyDescent="0.25">
      <c r="B15411">
        <v>16178</v>
      </c>
      <c r="C15411">
        <v>3549</v>
      </c>
      <c r="D15411" s="3">
        <v>0.54901620370370374</v>
      </c>
      <c r="E15411" s="3">
        <f t="shared" si="482"/>
        <v>6.2418981481481561E-2</v>
      </c>
      <c r="F15411">
        <f t="shared" si="483"/>
        <v>89</v>
      </c>
    </row>
    <row r="15412" spans="2:6" x14ac:dyDescent="0.25">
      <c r="B15412">
        <v>16179</v>
      </c>
      <c r="C15412">
        <v>3549</v>
      </c>
      <c r="D15412" s="3">
        <v>0.54901620370370374</v>
      </c>
      <c r="E15412" s="3">
        <f t="shared" si="482"/>
        <v>6.2418981481481561E-2</v>
      </c>
      <c r="F15412">
        <f t="shared" si="483"/>
        <v>89</v>
      </c>
    </row>
    <row r="15413" spans="2:6" x14ac:dyDescent="0.25">
      <c r="B15413">
        <v>16180</v>
      </c>
      <c r="C15413">
        <v>3644</v>
      </c>
      <c r="D15413" s="3">
        <v>0.54902777777777778</v>
      </c>
      <c r="E15413" s="3">
        <f t="shared" si="482"/>
        <v>6.24305555555556E-2</v>
      </c>
      <c r="F15413">
        <f t="shared" si="483"/>
        <v>89</v>
      </c>
    </row>
    <row r="15414" spans="2:6" x14ac:dyDescent="0.25">
      <c r="B15414">
        <v>16181</v>
      </c>
      <c r="C15414">
        <v>3644</v>
      </c>
      <c r="D15414" s="3">
        <v>0.54902777777777778</v>
      </c>
      <c r="E15414" s="3">
        <f t="shared" si="482"/>
        <v>6.24305555555556E-2</v>
      </c>
      <c r="F15414">
        <f t="shared" si="483"/>
        <v>89</v>
      </c>
    </row>
    <row r="15415" spans="2:6" x14ac:dyDescent="0.25">
      <c r="B15415">
        <v>16182</v>
      </c>
      <c r="C15415">
        <v>3644</v>
      </c>
      <c r="D15415" s="3">
        <v>0.54902777777777778</v>
      </c>
      <c r="E15415" s="3">
        <f t="shared" si="482"/>
        <v>6.24305555555556E-2</v>
      </c>
      <c r="F15415">
        <f t="shared" si="483"/>
        <v>89</v>
      </c>
    </row>
    <row r="15416" spans="2:6" x14ac:dyDescent="0.25">
      <c r="B15416">
        <v>16183</v>
      </c>
      <c r="C15416">
        <v>3644</v>
      </c>
      <c r="D15416" s="3">
        <v>0.54902777777777778</v>
      </c>
      <c r="E15416" s="3">
        <f t="shared" si="482"/>
        <v>6.24305555555556E-2</v>
      </c>
      <c r="F15416">
        <f t="shared" si="483"/>
        <v>89</v>
      </c>
    </row>
    <row r="15417" spans="2:6" x14ac:dyDescent="0.25">
      <c r="B15417">
        <v>16184</v>
      </c>
      <c r="C15417">
        <v>3638</v>
      </c>
      <c r="D15417" s="3">
        <v>0.54903935185185182</v>
      </c>
      <c r="E15417" s="3">
        <f t="shared" si="482"/>
        <v>6.2442129629629639E-2</v>
      </c>
      <c r="F15417">
        <f t="shared" si="483"/>
        <v>89</v>
      </c>
    </row>
    <row r="15418" spans="2:6" x14ac:dyDescent="0.25">
      <c r="B15418">
        <v>16185</v>
      </c>
      <c r="C15418">
        <v>3638</v>
      </c>
      <c r="D15418" s="3">
        <v>0.54903935185185182</v>
      </c>
      <c r="E15418" s="3">
        <f t="shared" si="482"/>
        <v>6.2442129629629639E-2</v>
      </c>
      <c r="F15418">
        <f t="shared" si="483"/>
        <v>89</v>
      </c>
    </row>
    <row r="15419" spans="2:6" x14ac:dyDescent="0.25">
      <c r="B15419">
        <v>16186</v>
      </c>
      <c r="C15419">
        <v>3638</v>
      </c>
      <c r="D15419" s="3">
        <v>0.54903935185185182</v>
      </c>
      <c r="E15419" s="3">
        <f t="shared" si="482"/>
        <v>6.2442129629629639E-2</v>
      </c>
      <c r="F15419">
        <f t="shared" si="483"/>
        <v>89</v>
      </c>
    </row>
    <row r="15420" spans="2:6" x14ac:dyDescent="0.25">
      <c r="B15420">
        <v>16187</v>
      </c>
      <c r="C15420">
        <v>3638</v>
      </c>
      <c r="D15420" s="3">
        <v>0.54903935185185182</v>
      </c>
      <c r="E15420" s="3">
        <f t="shared" si="482"/>
        <v>6.2442129629629639E-2</v>
      </c>
      <c r="F15420">
        <f t="shared" si="483"/>
        <v>89</v>
      </c>
    </row>
    <row r="15421" spans="2:6" x14ac:dyDescent="0.25">
      <c r="B15421">
        <v>16188</v>
      </c>
      <c r="C15421">
        <v>3635</v>
      </c>
      <c r="D15421" s="3">
        <v>0.54903935185185182</v>
      </c>
      <c r="E15421" s="3">
        <f t="shared" si="482"/>
        <v>6.2442129629629639E-2</v>
      </c>
      <c r="F15421">
        <f t="shared" si="483"/>
        <v>89</v>
      </c>
    </row>
    <row r="15422" spans="2:6" x14ac:dyDescent="0.25">
      <c r="B15422">
        <v>16189</v>
      </c>
      <c r="C15422">
        <v>3635</v>
      </c>
      <c r="D15422" s="3">
        <v>0.54903935185185182</v>
      </c>
      <c r="E15422" s="3">
        <f t="shared" si="482"/>
        <v>6.2442129629629639E-2</v>
      </c>
      <c r="F15422">
        <f t="shared" si="483"/>
        <v>89</v>
      </c>
    </row>
    <row r="15423" spans="2:6" x14ac:dyDescent="0.25">
      <c r="B15423">
        <v>16190</v>
      </c>
      <c r="C15423">
        <v>3635</v>
      </c>
      <c r="D15423" s="3">
        <v>0.54903935185185182</v>
      </c>
      <c r="E15423" s="3">
        <f t="shared" si="482"/>
        <v>6.2442129629629639E-2</v>
      </c>
      <c r="F15423">
        <f t="shared" si="483"/>
        <v>89</v>
      </c>
    </row>
    <row r="15424" spans="2:6" x14ac:dyDescent="0.25">
      <c r="B15424">
        <v>16191</v>
      </c>
      <c r="C15424">
        <v>3635</v>
      </c>
      <c r="D15424" s="3">
        <v>0.54903935185185182</v>
      </c>
      <c r="E15424" s="3">
        <f t="shared" si="482"/>
        <v>6.2442129629629639E-2</v>
      </c>
      <c r="F15424">
        <f t="shared" si="483"/>
        <v>89</v>
      </c>
    </row>
    <row r="15425" spans="2:6" x14ac:dyDescent="0.25">
      <c r="B15425">
        <v>16192</v>
      </c>
      <c r="C15425">
        <v>3565</v>
      </c>
      <c r="D15425" s="3">
        <v>0.54905092592592586</v>
      </c>
      <c r="E15425" s="3">
        <f t="shared" si="482"/>
        <v>6.2453703703703678E-2</v>
      </c>
      <c r="F15425">
        <f t="shared" si="483"/>
        <v>89</v>
      </c>
    </row>
    <row r="15426" spans="2:6" x14ac:dyDescent="0.25">
      <c r="B15426">
        <v>16193</v>
      </c>
      <c r="C15426">
        <v>3565</v>
      </c>
      <c r="D15426" s="3">
        <v>0.54905092592592586</v>
      </c>
      <c r="E15426" s="3">
        <f t="shared" ref="E15426:E15489" si="484">D15426-$A$1</f>
        <v>6.2453703703703678E-2</v>
      </c>
      <c r="F15426">
        <f t="shared" ref="F15426:F15489" si="485">(MINUTE(E15426))+60</f>
        <v>89</v>
      </c>
    </row>
    <row r="15427" spans="2:6" x14ac:dyDescent="0.25">
      <c r="B15427">
        <v>16194</v>
      </c>
      <c r="C15427">
        <v>3565</v>
      </c>
      <c r="D15427" s="3">
        <v>0.54905092592592586</v>
      </c>
      <c r="E15427" s="3">
        <f t="shared" si="484"/>
        <v>6.2453703703703678E-2</v>
      </c>
      <c r="F15427">
        <f t="shared" si="485"/>
        <v>89</v>
      </c>
    </row>
    <row r="15428" spans="2:6" x14ac:dyDescent="0.25">
      <c r="B15428">
        <v>16195</v>
      </c>
      <c r="C15428">
        <v>3565</v>
      </c>
      <c r="D15428" s="3">
        <v>0.54905092592592586</v>
      </c>
      <c r="E15428" s="3">
        <f t="shared" si="484"/>
        <v>6.2453703703703678E-2</v>
      </c>
      <c r="F15428">
        <f t="shared" si="485"/>
        <v>89</v>
      </c>
    </row>
    <row r="15429" spans="2:6" x14ac:dyDescent="0.25">
      <c r="B15429">
        <v>16196</v>
      </c>
      <c r="C15429">
        <v>3662</v>
      </c>
      <c r="D15429" s="3">
        <v>0.54905092592592586</v>
      </c>
      <c r="E15429" s="3">
        <f t="shared" si="484"/>
        <v>6.2453703703703678E-2</v>
      </c>
      <c r="F15429">
        <f t="shared" si="485"/>
        <v>89</v>
      </c>
    </row>
    <row r="15430" spans="2:6" x14ac:dyDescent="0.25">
      <c r="B15430">
        <v>16197</v>
      </c>
      <c r="C15430">
        <v>3662</v>
      </c>
      <c r="D15430" s="3">
        <v>0.54905092592592586</v>
      </c>
      <c r="E15430" s="3">
        <f t="shared" si="484"/>
        <v>6.2453703703703678E-2</v>
      </c>
      <c r="F15430">
        <f t="shared" si="485"/>
        <v>89</v>
      </c>
    </row>
    <row r="15431" spans="2:6" x14ac:dyDescent="0.25">
      <c r="B15431">
        <v>16198</v>
      </c>
      <c r="C15431">
        <v>3662</v>
      </c>
      <c r="D15431" s="3">
        <v>0.54905092592592586</v>
      </c>
      <c r="E15431" s="3">
        <f t="shared" si="484"/>
        <v>6.2453703703703678E-2</v>
      </c>
      <c r="F15431">
        <f t="shared" si="485"/>
        <v>89</v>
      </c>
    </row>
    <row r="15432" spans="2:6" x14ac:dyDescent="0.25">
      <c r="B15432">
        <v>16199</v>
      </c>
      <c r="C15432">
        <v>3662</v>
      </c>
      <c r="D15432" s="3">
        <v>0.54905092592592586</v>
      </c>
      <c r="E15432" s="3">
        <f t="shared" si="484"/>
        <v>6.2453703703703678E-2</v>
      </c>
      <c r="F15432">
        <f t="shared" si="485"/>
        <v>89</v>
      </c>
    </row>
    <row r="15433" spans="2:6" x14ac:dyDescent="0.25">
      <c r="B15433">
        <v>16200</v>
      </c>
      <c r="C15433">
        <v>3540</v>
      </c>
      <c r="D15433" s="3">
        <v>0.54905092592592586</v>
      </c>
      <c r="E15433" s="3">
        <f t="shared" si="484"/>
        <v>6.2453703703703678E-2</v>
      </c>
      <c r="F15433">
        <f t="shared" si="485"/>
        <v>89</v>
      </c>
    </row>
    <row r="15434" spans="2:6" x14ac:dyDescent="0.25">
      <c r="B15434">
        <v>16201</v>
      </c>
      <c r="C15434">
        <v>3540</v>
      </c>
      <c r="D15434" s="3">
        <v>0.54905092592592586</v>
      </c>
      <c r="E15434" s="3">
        <f t="shared" si="484"/>
        <v>6.2453703703703678E-2</v>
      </c>
      <c r="F15434">
        <f t="shared" si="485"/>
        <v>89</v>
      </c>
    </row>
    <row r="15435" spans="2:6" x14ac:dyDescent="0.25">
      <c r="B15435">
        <v>16202</v>
      </c>
      <c r="C15435">
        <v>3540</v>
      </c>
      <c r="D15435" s="3">
        <v>0.54905092592592586</v>
      </c>
      <c r="E15435" s="3">
        <f t="shared" si="484"/>
        <v>6.2453703703703678E-2</v>
      </c>
      <c r="F15435">
        <f t="shared" si="485"/>
        <v>89</v>
      </c>
    </row>
    <row r="15436" spans="2:6" x14ac:dyDescent="0.25">
      <c r="B15436">
        <v>16203</v>
      </c>
      <c r="C15436">
        <v>3540</v>
      </c>
      <c r="D15436" s="3">
        <v>0.54905092592592586</v>
      </c>
      <c r="E15436" s="3">
        <f t="shared" si="484"/>
        <v>6.2453703703703678E-2</v>
      </c>
      <c r="F15436">
        <f t="shared" si="485"/>
        <v>89</v>
      </c>
    </row>
    <row r="15437" spans="2:6" x14ac:dyDescent="0.25">
      <c r="B15437">
        <v>16204</v>
      </c>
      <c r="C15437">
        <v>3667</v>
      </c>
      <c r="D15437" s="3">
        <v>0.54906250000000001</v>
      </c>
      <c r="E15437" s="3">
        <f t="shared" si="484"/>
        <v>6.2465277777777828E-2</v>
      </c>
      <c r="F15437">
        <f t="shared" si="485"/>
        <v>89</v>
      </c>
    </row>
    <row r="15438" spans="2:6" x14ac:dyDescent="0.25">
      <c r="B15438">
        <v>16205</v>
      </c>
      <c r="C15438">
        <v>3667</v>
      </c>
      <c r="D15438" s="3">
        <v>0.54906250000000001</v>
      </c>
      <c r="E15438" s="3">
        <f t="shared" si="484"/>
        <v>6.2465277777777828E-2</v>
      </c>
      <c r="F15438">
        <f t="shared" si="485"/>
        <v>89</v>
      </c>
    </row>
    <row r="15439" spans="2:6" x14ac:dyDescent="0.25">
      <c r="B15439">
        <v>16206</v>
      </c>
      <c r="C15439">
        <v>3667</v>
      </c>
      <c r="D15439" s="3">
        <v>0.54906250000000001</v>
      </c>
      <c r="E15439" s="3">
        <f t="shared" si="484"/>
        <v>6.2465277777777828E-2</v>
      </c>
      <c r="F15439">
        <f t="shared" si="485"/>
        <v>89</v>
      </c>
    </row>
    <row r="15440" spans="2:6" x14ac:dyDescent="0.25">
      <c r="B15440">
        <v>16207</v>
      </c>
      <c r="C15440">
        <v>3667</v>
      </c>
      <c r="D15440" s="3">
        <v>0.54906250000000001</v>
      </c>
      <c r="E15440" s="3">
        <f t="shared" si="484"/>
        <v>6.2465277777777828E-2</v>
      </c>
      <c r="F15440">
        <f t="shared" si="485"/>
        <v>89</v>
      </c>
    </row>
    <row r="15441" spans="2:6" x14ac:dyDescent="0.25">
      <c r="B15441">
        <v>16208</v>
      </c>
      <c r="C15441">
        <v>3656</v>
      </c>
      <c r="D15441" s="3">
        <v>0.54907407407407405</v>
      </c>
      <c r="E15441" s="3">
        <f t="shared" si="484"/>
        <v>6.2476851851851867E-2</v>
      </c>
      <c r="F15441">
        <f t="shared" si="485"/>
        <v>89</v>
      </c>
    </row>
    <row r="15442" spans="2:6" x14ac:dyDescent="0.25">
      <c r="B15442">
        <v>16209</v>
      </c>
      <c r="C15442">
        <v>3656</v>
      </c>
      <c r="D15442" s="3">
        <v>0.54907407407407405</v>
      </c>
      <c r="E15442" s="3">
        <f t="shared" si="484"/>
        <v>6.2476851851851867E-2</v>
      </c>
      <c r="F15442">
        <f t="shared" si="485"/>
        <v>89</v>
      </c>
    </row>
    <row r="15443" spans="2:6" x14ac:dyDescent="0.25">
      <c r="B15443">
        <v>16210</v>
      </c>
      <c r="C15443">
        <v>3656</v>
      </c>
      <c r="D15443" s="3">
        <v>0.54907407407407405</v>
      </c>
      <c r="E15443" s="3">
        <f t="shared" si="484"/>
        <v>6.2476851851851867E-2</v>
      </c>
      <c r="F15443">
        <f t="shared" si="485"/>
        <v>89</v>
      </c>
    </row>
    <row r="15444" spans="2:6" x14ac:dyDescent="0.25">
      <c r="B15444">
        <v>16211</v>
      </c>
      <c r="C15444">
        <v>3656</v>
      </c>
      <c r="D15444" s="3">
        <v>0.54907407407407405</v>
      </c>
      <c r="E15444" s="3">
        <f t="shared" si="484"/>
        <v>6.2476851851851867E-2</v>
      </c>
      <c r="F15444">
        <f t="shared" si="485"/>
        <v>89</v>
      </c>
    </row>
    <row r="15445" spans="2:6" x14ac:dyDescent="0.25">
      <c r="B15445">
        <v>16212</v>
      </c>
      <c r="C15445">
        <v>3647</v>
      </c>
      <c r="D15445" s="3">
        <v>0.54907407407407405</v>
      </c>
      <c r="E15445" s="3">
        <f t="shared" si="484"/>
        <v>6.2476851851851867E-2</v>
      </c>
      <c r="F15445">
        <f t="shared" si="485"/>
        <v>89</v>
      </c>
    </row>
    <row r="15446" spans="2:6" x14ac:dyDescent="0.25">
      <c r="B15446">
        <v>16213</v>
      </c>
      <c r="C15446">
        <v>3647</v>
      </c>
      <c r="D15446" s="3">
        <v>0.54907407407407405</v>
      </c>
      <c r="E15446" s="3">
        <f t="shared" si="484"/>
        <v>6.2476851851851867E-2</v>
      </c>
      <c r="F15446">
        <f t="shared" si="485"/>
        <v>89</v>
      </c>
    </row>
    <row r="15447" spans="2:6" x14ac:dyDescent="0.25">
      <c r="B15447">
        <v>16214</v>
      </c>
      <c r="C15447">
        <v>3647</v>
      </c>
      <c r="D15447" s="3">
        <v>0.54907407407407405</v>
      </c>
      <c r="E15447" s="3">
        <f t="shared" si="484"/>
        <v>6.2476851851851867E-2</v>
      </c>
      <c r="F15447">
        <f t="shared" si="485"/>
        <v>89</v>
      </c>
    </row>
    <row r="15448" spans="2:6" x14ac:dyDescent="0.25">
      <c r="B15448">
        <v>16215</v>
      </c>
      <c r="C15448">
        <v>3647</v>
      </c>
      <c r="D15448" s="3">
        <v>0.54907407407407405</v>
      </c>
      <c r="E15448" s="3">
        <f t="shared" si="484"/>
        <v>6.2476851851851867E-2</v>
      </c>
      <c r="F15448">
        <f t="shared" si="485"/>
        <v>89</v>
      </c>
    </row>
    <row r="15449" spans="2:6" x14ac:dyDescent="0.25">
      <c r="B15449">
        <v>16216</v>
      </c>
      <c r="C15449">
        <v>3638</v>
      </c>
      <c r="D15449" s="3">
        <v>0.54907407407407405</v>
      </c>
      <c r="E15449" s="3">
        <f t="shared" si="484"/>
        <v>6.2476851851851867E-2</v>
      </c>
      <c r="F15449">
        <f t="shared" si="485"/>
        <v>89</v>
      </c>
    </row>
    <row r="15450" spans="2:6" x14ac:dyDescent="0.25">
      <c r="B15450">
        <v>16217</v>
      </c>
      <c r="C15450">
        <v>3638</v>
      </c>
      <c r="D15450" s="3">
        <v>0.54907407407407405</v>
      </c>
      <c r="E15450" s="3">
        <f t="shared" si="484"/>
        <v>6.2476851851851867E-2</v>
      </c>
      <c r="F15450">
        <f t="shared" si="485"/>
        <v>89</v>
      </c>
    </row>
    <row r="15451" spans="2:6" x14ac:dyDescent="0.25">
      <c r="B15451">
        <v>16218</v>
      </c>
      <c r="C15451">
        <v>3638</v>
      </c>
      <c r="D15451" s="3">
        <v>0.54907407407407405</v>
      </c>
      <c r="E15451" s="3">
        <f t="shared" si="484"/>
        <v>6.2476851851851867E-2</v>
      </c>
      <c r="F15451">
        <f t="shared" si="485"/>
        <v>89</v>
      </c>
    </row>
    <row r="15452" spans="2:6" x14ac:dyDescent="0.25">
      <c r="B15452">
        <v>16219</v>
      </c>
      <c r="C15452">
        <v>3638</v>
      </c>
      <c r="D15452" s="3">
        <v>0.54907407407407405</v>
      </c>
      <c r="E15452" s="3">
        <f t="shared" si="484"/>
        <v>6.2476851851851867E-2</v>
      </c>
      <c r="F15452">
        <f t="shared" si="485"/>
        <v>89</v>
      </c>
    </row>
    <row r="15453" spans="2:6" x14ac:dyDescent="0.25">
      <c r="B15453">
        <v>16220</v>
      </c>
      <c r="C15453">
        <v>3548</v>
      </c>
      <c r="D15453" s="3">
        <v>0.54907407407407405</v>
      </c>
      <c r="E15453" s="3">
        <f t="shared" si="484"/>
        <v>6.2476851851851867E-2</v>
      </c>
      <c r="F15453">
        <f t="shared" si="485"/>
        <v>89</v>
      </c>
    </row>
    <row r="15454" spans="2:6" x14ac:dyDescent="0.25">
      <c r="B15454">
        <v>16221</v>
      </c>
      <c r="C15454">
        <v>3548</v>
      </c>
      <c r="D15454" s="3">
        <v>0.54907407407407405</v>
      </c>
      <c r="E15454" s="3">
        <f t="shared" si="484"/>
        <v>6.2476851851851867E-2</v>
      </c>
      <c r="F15454">
        <f t="shared" si="485"/>
        <v>89</v>
      </c>
    </row>
    <row r="15455" spans="2:6" x14ac:dyDescent="0.25">
      <c r="B15455">
        <v>16222</v>
      </c>
      <c r="C15455">
        <v>3548</v>
      </c>
      <c r="D15455" s="3">
        <v>0.54907407407407405</v>
      </c>
      <c r="E15455" s="3">
        <f t="shared" si="484"/>
        <v>6.2476851851851867E-2</v>
      </c>
      <c r="F15455">
        <f t="shared" si="485"/>
        <v>89</v>
      </c>
    </row>
    <row r="15456" spans="2:6" x14ac:dyDescent="0.25">
      <c r="B15456">
        <v>16223</v>
      </c>
      <c r="C15456">
        <v>3548</v>
      </c>
      <c r="D15456" s="3">
        <v>0.54907407407407405</v>
      </c>
      <c r="E15456" s="3">
        <f t="shared" si="484"/>
        <v>6.2476851851851867E-2</v>
      </c>
      <c r="F15456">
        <f t="shared" si="485"/>
        <v>89</v>
      </c>
    </row>
    <row r="15457" spans="2:6" x14ac:dyDescent="0.25">
      <c r="B15457">
        <v>16224</v>
      </c>
      <c r="C15457">
        <v>3587</v>
      </c>
      <c r="D15457" s="3">
        <v>0.5490856481481482</v>
      </c>
      <c r="E15457" s="3">
        <f t="shared" si="484"/>
        <v>6.2488425925926017E-2</v>
      </c>
      <c r="F15457">
        <f t="shared" si="485"/>
        <v>89</v>
      </c>
    </row>
    <row r="15458" spans="2:6" x14ac:dyDescent="0.25">
      <c r="B15458">
        <v>16225</v>
      </c>
      <c r="C15458">
        <v>3587</v>
      </c>
      <c r="D15458" s="3">
        <v>0.5490856481481482</v>
      </c>
      <c r="E15458" s="3">
        <f t="shared" si="484"/>
        <v>6.2488425925926017E-2</v>
      </c>
      <c r="F15458">
        <f t="shared" si="485"/>
        <v>89</v>
      </c>
    </row>
    <row r="15459" spans="2:6" x14ac:dyDescent="0.25">
      <c r="B15459">
        <v>16226</v>
      </c>
      <c r="C15459">
        <v>3587</v>
      </c>
      <c r="D15459" s="3">
        <v>0.5490856481481482</v>
      </c>
      <c r="E15459" s="3">
        <f t="shared" si="484"/>
        <v>6.2488425925926017E-2</v>
      </c>
      <c r="F15459">
        <f t="shared" si="485"/>
        <v>89</v>
      </c>
    </row>
    <row r="15460" spans="2:6" x14ac:dyDescent="0.25">
      <c r="B15460">
        <v>16227</v>
      </c>
      <c r="C15460">
        <v>3587</v>
      </c>
      <c r="D15460" s="3">
        <v>0.5490856481481482</v>
      </c>
      <c r="E15460" s="3">
        <f t="shared" si="484"/>
        <v>6.2488425925926017E-2</v>
      </c>
      <c r="F15460">
        <f t="shared" si="485"/>
        <v>89</v>
      </c>
    </row>
    <row r="15461" spans="2:6" x14ac:dyDescent="0.25">
      <c r="B15461">
        <v>16228</v>
      </c>
      <c r="C15461">
        <v>3620</v>
      </c>
      <c r="D15461" s="3">
        <v>0.5490856481481482</v>
      </c>
      <c r="E15461" s="3">
        <f t="shared" si="484"/>
        <v>6.2488425925926017E-2</v>
      </c>
      <c r="F15461">
        <f t="shared" si="485"/>
        <v>89</v>
      </c>
    </row>
    <row r="15462" spans="2:6" x14ac:dyDescent="0.25">
      <c r="B15462">
        <v>16229</v>
      </c>
      <c r="C15462">
        <v>3620</v>
      </c>
      <c r="D15462" s="3">
        <v>0.5490856481481482</v>
      </c>
      <c r="E15462" s="3">
        <f t="shared" si="484"/>
        <v>6.2488425925926017E-2</v>
      </c>
      <c r="F15462">
        <f t="shared" si="485"/>
        <v>89</v>
      </c>
    </row>
    <row r="15463" spans="2:6" x14ac:dyDescent="0.25">
      <c r="B15463">
        <v>16230</v>
      </c>
      <c r="C15463">
        <v>3620</v>
      </c>
      <c r="D15463" s="3">
        <v>0.5490856481481482</v>
      </c>
      <c r="E15463" s="3">
        <f t="shared" si="484"/>
        <v>6.2488425925926017E-2</v>
      </c>
      <c r="F15463">
        <f t="shared" si="485"/>
        <v>89</v>
      </c>
    </row>
    <row r="15464" spans="2:6" x14ac:dyDescent="0.25">
      <c r="B15464">
        <v>16231</v>
      </c>
      <c r="C15464">
        <v>3620</v>
      </c>
      <c r="D15464" s="3">
        <v>0.5490856481481482</v>
      </c>
      <c r="E15464" s="3">
        <f t="shared" si="484"/>
        <v>6.2488425925926017E-2</v>
      </c>
      <c r="F15464">
        <f t="shared" si="485"/>
        <v>89</v>
      </c>
    </row>
    <row r="15465" spans="2:6" x14ac:dyDescent="0.25">
      <c r="B15465">
        <v>16232</v>
      </c>
      <c r="C15465">
        <v>3543</v>
      </c>
      <c r="D15465" s="3">
        <v>0.5490856481481482</v>
      </c>
      <c r="E15465" s="3">
        <f t="shared" si="484"/>
        <v>6.2488425925926017E-2</v>
      </c>
      <c r="F15465">
        <f t="shared" si="485"/>
        <v>89</v>
      </c>
    </row>
    <row r="15466" spans="2:6" x14ac:dyDescent="0.25">
      <c r="B15466">
        <v>16233</v>
      </c>
      <c r="C15466">
        <v>3543</v>
      </c>
      <c r="D15466" s="3">
        <v>0.5490856481481482</v>
      </c>
      <c r="E15466" s="3">
        <f t="shared" si="484"/>
        <v>6.2488425925926017E-2</v>
      </c>
      <c r="F15466">
        <f t="shared" si="485"/>
        <v>89</v>
      </c>
    </row>
    <row r="15467" spans="2:6" x14ac:dyDescent="0.25">
      <c r="B15467">
        <v>16234</v>
      </c>
      <c r="C15467">
        <v>3543</v>
      </c>
      <c r="D15467" s="3">
        <v>0.5490856481481482</v>
      </c>
      <c r="E15467" s="3">
        <f t="shared" si="484"/>
        <v>6.2488425925926017E-2</v>
      </c>
      <c r="F15467">
        <f t="shared" si="485"/>
        <v>89</v>
      </c>
    </row>
    <row r="15468" spans="2:6" x14ac:dyDescent="0.25">
      <c r="B15468">
        <v>16235</v>
      </c>
      <c r="C15468">
        <v>3543</v>
      </c>
      <c r="D15468" s="3">
        <v>0.5490856481481482</v>
      </c>
      <c r="E15468" s="3">
        <f t="shared" si="484"/>
        <v>6.2488425925926017E-2</v>
      </c>
      <c r="F15468">
        <f t="shared" si="485"/>
        <v>89</v>
      </c>
    </row>
    <row r="15469" spans="2:6" x14ac:dyDescent="0.25">
      <c r="B15469">
        <v>16236</v>
      </c>
      <c r="C15469">
        <v>3642</v>
      </c>
      <c r="D15469" s="3">
        <v>0.54909722222222224</v>
      </c>
      <c r="E15469" s="3">
        <f t="shared" si="484"/>
        <v>6.2500000000000056E-2</v>
      </c>
      <c r="F15469">
        <f t="shared" si="485"/>
        <v>90</v>
      </c>
    </row>
    <row r="15470" spans="2:6" x14ac:dyDescent="0.25">
      <c r="B15470">
        <v>16237</v>
      </c>
      <c r="C15470">
        <v>3642</v>
      </c>
      <c r="D15470" s="3">
        <v>0.54909722222222224</v>
      </c>
      <c r="E15470" s="3">
        <f t="shared" si="484"/>
        <v>6.2500000000000056E-2</v>
      </c>
      <c r="F15470">
        <f t="shared" si="485"/>
        <v>90</v>
      </c>
    </row>
    <row r="15471" spans="2:6" x14ac:dyDescent="0.25">
      <c r="B15471">
        <v>16238</v>
      </c>
      <c r="C15471">
        <v>3642</v>
      </c>
      <c r="D15471" s="3">
        <v>0.54909722222222224</v>
      </c>
      <c r="E15471" s="3">
        <f t="shared" si="484"/>
        <v>6.2500000000000056E-2</v>
      </c>
      <c r="F15471">
        <f t="shared" si="485"/>
        <v>90</v>
      </c>
    </row>
    <row r="15472" spans="2:6" x14ac:dyDescent="0.25">
      <c r="B15472">
        <v>16239</v>
      </c>
      <c r="C15472">
        <v>3642</v>
      </c>
      <c r="D15472" s="3">
        <v>0.54909722222222224</v>
      </c>
      <c r="E15472" s="3">
        <f t="shared" si="484"/>
        <v>6.2500000000000056E-2</v>
      </c>
      <c r="F15472">
        <f t="shared" si="485"/>
        <v>90</v>
      </c>
    </row>
    <row r="15473" spans="2:6" x14ac:dyDescent="0.25">
      <c r="B15473">
        <v>16240</v>
      </c>
      <c r="C15473">
        <v>3647</v>
      </c>
      <c r="D15473" s="3">
        <v>0.54909722222222224</v>
      </c>
      <c r="E15473" s="3">
        <f t="shared" si="484"/>
        <v>6.2500000000000056E-2</v>
      </c>
      <c r="F15473">
        <f t="shared" si="485"/>
        <v>90</v>
      </c>
    </row>
    <row r="15474" spans="2:6" x14ac:dyDescent="0.25">
      <c r="B15474">
        <v>16241</v>
      </c>
      <c r="C15474">
        <v>3647</v>
      </c>
      <c r="D15474" s="3">
        <v>0.54909722222222224</v>
      </c>
      <c r="E15474" s="3">
        <f t="shared" si="484"/>
        <v>6.2500000000000056E-2</v>
      </c>
      <c r="F15474">
        <f t="shared" si="485"/>
        <v>90</v>
      </c>
    </row>
    <row r="15475" spans="2:6" x14ac:dyDescent="0.25">
      <c r="B15475">
        <v>16242</v>
      </c>
      <c r="C15475">
        <v>3647</v>
      </c>
      <c r="D15475" s="3">
        <v>0.54909722222222224</v>
      </c>
      <c r="E15475" s="3">
        <f t="shared" si="484"/>
        <v>6.2500000000000056E-2</v>
      </c>
      <c r="F15475">
        <f t="shared" si="485"/>
        <v>90</v>
      </c>
    </row>
    <row r="15476" spans="2:6" x14ac:dyDescent="0.25">
      <c r="B15476">
        <v>16243</v>
      </c>
      <c r="C15476">
        <v>3647</v>
      </c>
      <c r="D15476" s="3">
        <v>0.54909722222222224</v>
      </c>
      <c r="E15476" s="3">
        <f t="shared" si="484"/>
        <v>6.2500000000000056E-2</v>
      </c>
      <c r="F15476">
        <f t="shared" si="485"/>
        <v>90</v>
      </c>
    </row>
    <row r="15477" spans="2:6" x14ac:dyDescent="0.25">
      <c r="B15477">
        <v>16244</v>
      </c>
      <c r="C15477">
        <v>3651</v>
      </c>
      <c r="D15477" s="3">
        <v>0.54909722222222224</v>
      </c>
      <c r="E15477" s="3">
        <f t="shared" si="484"/>
        <v>6.2500000000000056E-2</v>
      </c>
      <c r="F15477">
        <f t="shared" si="485"/>
        <v>90</v>
      </c>
    </row>
    <row r="15478" spans="2:6" x14ac:dyDescent="0.25">
      <c r="B15478">
        <v>16245</v>
      </c>
      <c r="C15478">
        <v>3651</v>
      </c>
      <c r="D15478" s="3">
        <v>0.54909722222222224</v>
      </c>
      <c r="E15478" s="3">
        <f t="shared" si="484"/>
        <v>6.2500000000000056E-2</v>
      </c>
      <c r="F15478">
        <f t="shared" si="485"/>
        <v>90</v>
      </c>
    </row>
    <row r="15479" spans="2:6" x14ac:dyDescent="0.25">
      <c r="B15479">
        <v>16246</v>
      </c>
      <c r="C15479">
        <v>3651</v>
      </c>
      <c r="D15479" s="3">
        <v>0.54909722222222224</v>
      </c>
      <c r="E15479" s="3">
        <f t="shared" si="484"/>
        <v>6.2500000000000056E-2</v>
      </c>
      <c r="F15479">
        <f t="shared" si="485"/>
        <v>90</v>
      </c>
    </row>
    <row r="15480" spans="2:6" x14ac:dyDescent="0.25">
      <c r="B15480">
        <v>16247</v>
      </c>
      <c r="C15480">
        <v>3651</v>
      </c>
      <c r="D15480" s="3">
        <v>0.54909722222222224</v>
      </c>
      <c r="E15480" s="3">
        <f t="shared" si="484"/>
        <v>6.2500000000000056E-2</v>
      </c>
      <c r="F15480">
        <f t="shared" si="485"/>
        <v>90</v>
      </c>
    </row>
    <row r="15481" spans="2:6" x14ac:dyDescent="0.25">
      <c r="B15481">
        <v>16248</v>
      </c>
      <c r="C15481">
        <v>3580</v>
      </c>
      <c r="D15481" s="3">
        <v>0.54909722222222224</v>
      </c>
      <c r="E15481" s="3">
        <f t="shared" si="484"/>
        <v>6.2500000000000056E-2</v>
      </c>
      <c r="F15481">
        <f t="shared" si="485"/>
        <v>90</v>
      </c>
    </row>
    <row r="15482" spans="2:6" x14ac:dyDescent="0.25">
      <c r="B15482">
        <v>16249</v>
      </c>
      <c r="C15482">
        <v>3580</v>
      </c>
      <c r="D15482" s="3">
        <v>0.54909722222222224</v>
      </c>
      <c r="E15482" s="3">
        <f t="shared" si="484"/>
        <v>6.2500000000000056E-2</v>
      </c>
      <c r="F15482">
        <f t="shared" si="485"/>
        <v>90</v>
      </c>
    </row>
    <row r="15483" spans="2:6" x14ac:dyDescent="0.25">
      <c r="B15483">
        <v>16250</v>
      </c>
      <c r="C15483">
        <v>3580</v>
      </c>
      <c r="D15483" s="3">
        <v>0.54909722222222224</v>
      </c>
      <c r="E15483" s="3">
        <f t="shared" si="484"/>
        <v>6.2500000000000056E-2</v>
      </c>
      <c r="F15483">
        <f t="shared" si="485"/>
        <v>90</v>
      </c>
    </row>
    <row r="15484" spans="2:6" x14ac:dyDescent="0.25">
      <c r="B15484">
        <v>16251</v>
      </c>
      <c r="C15484">
        <v>3580</v>
      </c>
      <c r="D15484" s="3">
        <v>0.54909722222222224</v>
      </c>
      <c r="E15484" s="3">
        <f t="shared" si="484"/>
        <v>6.2500000000000056E-2</v>
      </c>
      <c r="F15484">
        <f t="shared" si="485"/>
        <v>90</v>
      </c>
    </row>
    <row r="15485" spans="2:6" x14ac:dyDescent="0.25">
      <c r="B15485">
        <v>16252</v>
      </c>
      <c r="C15485">
        <v>3520</v>
      </c>
      <c r="D15485" s="3">
        <v>0.54910879629629628</v>
      </c>
      <c r="E15485" s="3">
        <f t="shared" si="484"/>
        <v>6.2511574074074094E-2</v>
      </c>
      <c r="F15485">
        <f t="shared" si="485"/>
        <v>90</v>
      </c>
    </row>
    <row r="15486" spans="2:6" x14ac:dyDescent="0.25">
      <c r="B15486">
        <v>16253</v>
      </c>
      <c r="C15486">
        <v>3520</v>
      </c>
      <c r="D15486" s="3">
        <v>0.54910879629629628</v>
      </c>
      <c r="E15486" s="3">
        <f t="shared" si="484"/>
        <v>6.2511574074074094E-2</v>
      </c>
      <c r="F15486">
        <f t="shared" si="485"/>
        <v>90</v>
      </c>
    </row>
    <row r="15487" spans="2:6" x14ac:dyDescent="0.25">
      <c r="B15487">
        <v>16254</v>
      </c>
      <c r="C15487">
        <v>3520</v>
      </c>
      <c r="D15487" s="3">
        <v>0.54910879629629628</v>
      </c>
      <c r="E15487" s="3">
        <f t="shared" si="484"/>
        <v>6.2511574074074094E-2</v>
      </c>
      <c r="F15487">
        <f t="shared" si="485"/>
        <v>90</v>
      </c>
    </row>
    <row r="15488" spans="2:6" x14ac:dyDescent="0.25">
      <c r="B15488">
        <v>16255</v>
      </c>
      <c r="C15488">
        <v>3520</v>
      </c>
      <c r="D15488" s="3">
        <v>0.54910879629629628</v>
      </c>
      <c r="E15488" s="3">
        <f t="shared" si="484"/>
        <v>6.2511574074074094E-2</v>
      </c>
      <c r="F15488">
        <f t="shared" si="485"/>
        <v>90</v>
      </c>
    </row>
    <row r="15489" spans="2:6" x14ac:dyDescent="0.25">
      <c r="B15489">
        <v>16256</v>
      </c>
      <c r="C15489">
        <v>3358</v>
      </c>
      <c r="D15489" s="3">
        <v>0.54910879629629628</v>
      </c>
      <c r="E15489" s="3">
        <f t="shared" si="484"/>
        <v>6.2511574074074094E-2</v>
      </c>
      <c r="F15489">
        <f t="shared" si="485"/>
        <v>90</v>
      </c>
    </row>
    <row r="15490" spans="2:6" x14ac:dyDescent="0.25">
      <c r="B15490">
        <v>16257</v>
      </c>
      <c r="C15490">
        <v>3358</v>
      </c>
      <c r="D15490" s="3">
        <v>0.54910879629629628</v>
      </c>
      <c r="E15490" s="3">
        <f t="shared" ref="E15490:E15553" si="486">D15490-$A$1</f>
        <v>6.2511574074074094E-2</v>
      </c>
      <c r="F15490">
        <f t="shared" ref="F15490:F15553" si="487">(MINUTE(E15490))+60</f>
        <v>90</v>
      </c>
    </row>
    <row r="15491" spans="2:6" x14ac:dyDescent="0.25">
      <c r="B15491">
        <v>16258</v>
      </c>
      <c r="C15491">
        <v>3358</v>
      </c>
      <c r="D15491" s="3">
        <v>0.54910879629629628</v>
      </c>
      <c r="E15491" s="3">
        <f t="shared" si="486"/>
        <v>6.2511574074074094E-2</v>
      </c>
      <c r="F15491">
        <f t="shared" si="487"/>
        <v>90</v>
      </c>
    </row>
    <row r="15492" spans="2:6" x14ac:dyDescent="0.25">
      <c r="B15492">
        <v>16259</v>
      </c>
      <c r="C15492">
        <v>3358</v>
      </c>
      <c r="D15492" s="3">
        <v>0.54910879629629628</v>
      </c>
      <c r="E15492" s="3">
        <f t="shared" si="486"/>
        <v>6.2511574074074094E-2</v>
      </c>
      <c r="F15492">
        <f t="shared" si="487"/>
        <v>90</v>
      </c>
    </row>
    <row r="15493" spans="2:6" x14ac:dyDescent="0.25">
      <c r="B15493">
        <v>16260</v>
      </c>
      <c r="C15493">
        <v>3626</v>
      </c>
      <c r="D15493" s="3">
        <v>0.54912037037037031</v>
      </c>
      <c r="E15493" s="3">
        <f t="shared" si="486"/>
        <v>6.2523148148148133E-2</v>
      </c>
      <c r="F15493">
        <f t="shared" si="487"/>
        <v>90</v>
      </c>
    </row>
    <row r="15494" spans="2:6" x14ac:dyDescent="0.25">
      <c r="B15494">
        <v>16261</v>
      </c>
      <c r="C15494">
        <v>3626</v>
      </c>
      <c r="D15494" s="3">
        <v>0.54912037037037031</v>
      </c>
      <c r="E15494" s="3">
        <f t="shared" si="486"/>
        <v>6.2523148148148133E-2</v>
      </c>
      <c r="F15494">
        <f t="shared" si="487"/>
        <v>90</v>
      </c>
    </row>
    <row r="15495" spans="2:6" x14ac:dyDescent="0.25">
      <c r="B15495">
        <v>16262</v>
      </c>
      <c r="C15495">
        <v>3626</v>
      </c>
      <c r="D15495" s="3">
        <v>0.54912037037037031</v>
      </c>
      <c r="E15495" s="3">
        <f t="shared" si="486"/>
        <v>6.2523148148148133E-2</v>
      </c>
      <c r="F15495">
        <f t="shared" si="487"/>
        <v>90</v>
      </c>
    </row>
    <row r="15496" spans="2:6" x14ac:dyDescent="0.25">
      <c r="B15496">
        <v>16263</v>
      </c>
      <c r="C15496">
        <v>3626</v>
      </c>
      <c r="D15496" s="3">
        <v>0.54912037037037031</v>
      </c>
      <c r="E15496" s="3">
        <f t="shared" si="486"/>
        <v>6.2523148148148133E-2</v>
      </c>
      <c r="F15496">
        <f t="shared" si="487"/>
        <v>90</v>
      </c>
    </row>
    <row r="15497" spans="2:6" x14ac:dyDescent="0.25">
      <c r="B15497">
        <v>16264</v>
      </c>
      <c r="C15497">
        <v>3595</v>
      </c>
      <c r="D15497" s="3">
        <v>0.54912037037037031</v>
      </c>
      <c r="E15497" s="3">
        <f t="shared" si="486"/>
        <v>6.2523148148148133E-2</v>
      </c>
      <c r="F15497">
        <f t="shared" si="487"/>
        <v>90</v>
      </c>
    </row>
    <row r="15498" spans="2:6" x14ac:dyDescent="0.25">
      <c r="B15498">
        <v>16265</v>
      </c>
      <c r="C15498">
        <v>3595</v>
      </c>
      <c r="D15498" s="3">
        <v>0.54912037037037031</v>
      </c>
      <c r="E15498" s="3">
        <f t="shared" si="486"/>
        <v>6.2523148148148133E-2</v>
      </c>
      <c r="F15498">
        <f t="shared" si="487"/>
        <v>90</v>
      </c>
    </row>
    <row r="15499" spans="2:6" x14ac:dyDescent="0.25">
      <c r="B15499">
        <v>16266</v>
      </c>
      <c r="C15499">
        <v>3595</v>
      </c>
      <c r="D15499" s="3">
        <v>0.54912037037037031</v>
      </c>
      <c r="E15499" s="3">
        <f t="shared" si="486"/>
        <v>6.2523148148148133E-2</v>
      </c>
      <c r="F15499">
        <f t="shared" si="487"/>
        <v>90</v>
      </c>
    </row>
    <row r="15500" spans="2:6" x14ac:dyDescent="0.25">
      <c r="B15500">
        <v>16267</v>
      </c>
      <c r="C15500">
        <v>3595</v>
      </c>
      <c r="D15500" s="3">
        <v>0.54912037037037031</v>
      </c>
      <c r="E15500" s="3">
        <f t="shared" si="486"/>
        <v>6.2523148148148133E-2</v>
      </c>
      <c r="F15500">
        <f t="shared" si="487"/>
        <v>90</v>
      </c>
    </row>
    <row r="15501" spans="2:6" x14ac:dyDescent="0.25">
      <c r="B15501">
        <v>16268</v>
      </c>
      <c r="C15501">
        <v>3616</v>
      </c>
      <c r="D15501" s="3">
        <v>0.54912037037037031</v>
      </c>
      <c r="E15501" s="3">
        <f t="shared" si="486"/>
        <v>6.2523148148148133E-2</v>
      </c>
      <c r="F15501">
        <f t="shared" si="487"/>
        <v>90</v>
      </c>
    </row>
    <row r="15502" spans="2:6" x14ac:dyDescent="0.25">
      <c r="B15502">
        <v>16269</v>
      </c>
      <c r="C15502">
        <v>3616</v>
      </c>
      <c r="D15502" s="3">
        <v>0.54912037037037031</v>
      </c>
      <c r="E15502" s="3">
        <f t="shared" si="486"/>
        <v>6.2523148148148133E-2</v>
      </c>
      <c r="F15502">
        <f t="shared" si="487"/>
        <v>90</v>
      </c>
    </row>
    <row r="15503" spans="2:6" x14ac:dyDescent="0.25">
      <c r="B15503">
        <v>16270</v>
      </c>
      <c r="C15503">
        <v>3616</v>
      </c>
      <c r="D15503" s="3">
        <v>0.54912037037037031</v>
      </c>
      <c r="E15503" s="3">
        <f t="shared" si="486"/>
        <v>6.2523148148148133E-2</v>
      </c>
      <c r="F15503">
        <f t="shared" si="487"/>
        <v>90</v>
      </c>
    </row>
    <row r="15504" spans="2:6" x14ac:dyDescent="0.25">
      <c r="B15504">
        <v>16271</v>
      </c>
      <c r="C15504">
        <v>3616</v>
      </c>
      <c r="D15504" s="3">
        <v>0.54912037037037031</v>
      </c>
      <c r="E15504" s="3">
        <f t="shared" si="486"/>
        <v>6.2523148148148133E-2</v>
      </c>
      <c r="F15504">
        <f t="shared" si="487"/>
        <v>90</v>
      </c>
    </row>
    <row r="15505" spans="2:6" x14ac:dyDescent="0.25">
      <c r="B15505">
        <v>16272</v>
      </c>
      <c r="C15505">
        <v>3641</v>
      </c>
      <c r="D15505" s="3">
        <v>0.54912037037037031</v>
      </c>
      <c r="E15505" s="3">
        <f t="shared" si="486"/>
        <v>6.2523148148148133E-2</v>
      </c>
      <c r="F15505">
        <f t="shared" si="487"/>
        <v>90</v>
      </c>
    </row>
    <row r="15506" spans="2:6" x14ac:dyDescent="0.25">
      <c r="B15506">
        <v>16273</v>
      </c>
      <c r="C15506">
        <v>3641</v>
      </c>
      <c r="D15506" s="3">
        <v>0.54912037037037031</v>
      </c>
      <c r="E15506" s="3">
        <f t="shared" si="486"/>
        <v>6.2523148148148133E-2</v>
      </c>
      <c r="F15506">
        <f t="shared" si="487"/>
        <v>90</v>
      </c>
    </row>
    <row r="15507" spans="2:6" x14ac:dyDescent="0.25">
      <c r="B15507">
        <v>16274</v>
      </c>
      <c r="C15507">
        <v>3641</v>
      </c>
      <c r="D15507" s="3">
        <v>0.54912037037037031</v>
      </c>
      <c r="E15507" s="3">
        <f t="shared" si="486"/>
        <v>6.2523148148148133E-2</v>
      </c>
      <c r="F15507">
        <f t="shared" si="487"/>
        <v>90</v>
      </c>
    </row>
    <row r="15508" spans="2:6" x14ac:dyDescent="0.25">
      <c r="B15508">
        <v>16275</v>
      </c>
      <c r="C15508">
        <v>3641</v>
      </c>
      <c r="D15508" s="3">
        <v>0.54912037037037031</v>
      </c>
      <c r="E15508" s="3">
        <f t="shared" si="486"/>
        <v>6.2523148148148133E-2</v>
      </c>
      <c r="F15508">
        <f t="shared" si="487"/>
        <v>90</v>
      </c>
    </row>
    <row r="15509" spans="2:6" x14ac:dyDescent="0.25">
      <c r="B15509">
        <v>16276</v>
      </c>
      <c r="C15509">
        <v>3665</v>
      </c>
      <c r="D15509" s="3">
        <v>0.54913194444444446</v>
      </c>
      <c r="E15509" s="3">
        <f t="shared" si="486"/>
        <v>6.2534722222222283E-2</v>
      </c>
      <c r="F15509">
        <f t="shared" si="487"/>
        <v>90</v>
      </c>
    </row>
    <row r="15510" spans="2:6" x14ac:dyDescent="0.25">
      <c r="B15510">
        <v>16277</v>
      </c>
      <c r="C15510">
        <v>3665</v>
      </c>
      <c r="D15510" s="3">
        <v>0.54913194444444446</v>
      </c>
      <c r="E15510" s="3">
        <f t="shared" si="486"/>
        <v>6.2534722222222283E-2</v>
      </c>
      <c r="F15510">
        <f t="shared" si="487"/>
        <v>90</v>
      </c>
    </row>
    <row r="15511" spans="2:6" x14ac:dyDescent="0.25">
      <c r="B15511">
        <v>16278</v>
      </c>
      <c r="C15511">
        <v>3665</v>
      </c>
      <c r="D15511" s="3">
        <v>0.54913194444444446</v>
      </c>
      <c r="E15511" s="3">
        <f t="shared" si="486"/>
        <v>6.2534722222222283E-2</v>
      </c>
      <c r="F15511">
        <f t="shared" si="487"/>
        <v>90</v>
      </c>
    </row>
    <row r="15512" spans="2:6" x14ac:dyDescent="0.25">
      <c r="B15512">
        <v>16279</v>
      </c>
      <c r="C15512">
        <v>3665</v>
      </c>
      <c r="D15512" s="3">
        <v>0.54913194444444446</v>
      </c>
      <c r="E15512" s="3">
        <f t="shared" si="486"/>
        <v>6.2534722222222283E-2</v>
      </c>
      <c r="F15512">
        <f t="shared" si="487"/>
        <v>90</v>
      </c>
    </row>
    <row r="15513" spans="2:6" x14ac:dyDescent="0.25">
      <c r="B15513">
        <v>16280</v>
      </c>
      <c r="C15513">
        <v>3644</v>
      </c>
      <c r="D15513" s="3">
        <v>0.54913194444444446</v>
      </c>
      <c r="E15513" s="3">
        <f t="shared" si="486"/>
        <v>6.2534722222222283E-2</v>
      </c>
      <c r="F15513">
        <f t="shared" si="487"/>
        <v>90</v>
      </c>
    </row>
    <row r="15514" spans="2:6" x14ac:dyDescent="0.25">
      <c r="B15514">
        <v>16281</v>
      </c>
      <c r="C15514">
        <v>3644</v>
      </c>
      <c r="D15514" s="3">
        <v>0.54913194444444446</v>
      </c>
      <c r="E15514" s="3">
        <f t="shared" si="486"/>
        <v>6.2534722222222283E-2</v>
      </c>
      <c r="F15514">
        <f t="shared" si="487"/>
        <v>90</v>
      </c>
    </row>
    <row r="15515" spans="2:6" x14ac:dyDescent="0.25">
      <c r="B15515">
        <v>16282</v>
      </c>
      <c r="C15515">
        <v>3644</v>
      </c>
      <c r="D15515" s="3">
        <v>0.54913194444444446</v>
      </c>
      <c r="E15515" s="3">
        <f t="shared" si="486"/>
        <v>6.2534722222222283E-2</v>
      </c>
      <c r="F15515">
        <f t="shared" si="487"/>
        <v>90</v>
      </c>
    </row>
    <row r="15516" spans="2:6" x14ac:dyDescent="0.25">
      <c r="B15516">
        <v>16283</v>
      </c>
      <c r="C15516">
        <v>3644</v>
      </c>
      <c r="D15516" s="3">
        <v>0.54913194444444446</v>
      </c>
      <c r="E15516" s="3">
        <f t="shared" si="486"/>
        <v>6.2534722222222283E-2</v>
      </c>
      <c r="F15516">
        <f t="shared" si="487"/>
        <v>90</v>
      </c>
    </row>
    <row r="15517" spans="2:6" x14ac:dyDescent="0.25">
      <c r="B15517">
        <v>16284</v>
      </c>
      <c r="C15517">
        <v>3671</v>
      </c>
      <c r="D15517" s="3">
        <v>0.54913194444444446</v>
      </c>
      <c r="E15517" s="3">
        <f t="shared" si="486"/>
        <v>6.2534722222222283E-2</v>
      </c>
      <c r="F15517">
        <f t="shared" si="487"/>
        <v>90</v>
      </c>
    </row>
    <row r="15518" spans="2:6" x14ac:dyDescent="0.25">
      <c r="B15518">
        <v>16285</v>
      </c>
      <c r="C15518">
        <v>3671</v>
      </c>
      <c r="D15518" s="3">
        <v>0.5491435185185185</v>
      </c>
      <c r="E15518" s="3">
        <f t="shared" si="486"/>
        <v>6.2546296296296322E-2</v>
      </c>
      <c r="F15518">
        <f t="shared" si="487"/>
        <v>90</v>
      </c>
    </row>
    <row r="15519" spans="2:6" x14ac:dyDescent="0.25">
      <c r="B15519">
        <v>16286</v>
      </c>
      <c r="C15519">
        <v>3671</v>
      </c>
      <c r="D15519" s="3">
        <v>0.5491435185185185</v>
      </c>
      <c r="E15519" s="3">
        <f t="shared" si="486"/>
        <v>6.2546296296296322E-2</v>
      </c>
      <c r="F15519">
        <f t="shared" si="487"/>
        <v>90</v>
      </c>
    </row>
    <row r="15520" spans="2:6" x14ac:dyDescent="0.25">
      <c r="B15520">
        <v>16287</v>
      </c>
      <c r="C15520">
        <v>3671</v>
      </c>
      <c r="D15520" s="3">
        <v>0.5491435185185185</v>
      </c>
      <c r="E15520" s="3">
        <f t="shared" si="486"/>
        <v>6.2546296296296322E-2</v>
      </c>
      <c r="F15520">
        <f t="shared" si="487"/>
        <v>90</v>
      </c>
    </row>
    <row r="15521" spans="2:6" x14ac:dyDescent="0.25">
      <c r="B15521">
        <v>16288</v>
      </c>
      <c r="C15521">
        <v>3645</v>
      </c>
      <c r="D15521" s="3">
        <v>0.5491435185185185</v>
      </c>
      <c r="E15521" s="3">
        <f t="shared" si="486"/>
        <v>6.2546296296296322E-2</v>
      </c>
      <c r="F15521">
        <f t="shared" si="487"/>
        <v>90</v>
      </c>
    </row>
    <row r="15522" spans="2:6" x14ac:dyDescent="0.25">
      <c r="B15522">
        <v>16289</v>
      </c>
      <c r="C15522">
        <v>3645</v>
      </c>
      <c r="D15522" s="3">
        <v>0.5491435185185185</v>
      </c>
      <c r="E15522" s="3">
        <f t="shared" si="486"/>
        <v>6.2546296296296322E-2</v>
      </c>
      <c r="F15522">
        <f t="shared" si="487"/>
        <v>90</v>
      </c>
    </row>
    <row r="15523" spans="2:6" x14ac:dyDescent="0.25">
      <c r="B15523">
        <v>16290</v>
      </c>
      <c r="C15523">
        <v>3645</v>
      </c>
      <c r="D15523" s="3">
        <v>0.5491435185185185</v>
      </c>
      <c r="E15523" s="3">
        <f t="shared" si="486"/>
        <v>6.2546296296296322E-2</v>
      </c>
      <c r="F15523">
        <f t="shared" si="487"/>
        <v>90</v>
      </c>
    </row>
    <row r="15524" spans="2:6" x14ac:dyDescent="0.25">
      <c r="B15524">
        <v>16291</v>
      </c>
      <c r="C15524">
        <v>3645</v>
      </c>
      <c r="D15524" s="3">
        <v>0.5491435185185185</v>
      </c>
      <c r="E15524" s="3">
        <f t="shared" si="486"/>
        <v>6.2546296296296322E-2</v>
      </c>
      <c r="F15524">
        <f t="shared" si="487"/>
        <v>90</v>
      </c>
    </row>
    <row r="15525" spans="2:6" x14ac:dyDescent="0.25">
      <c r="B15525">
        <v>16292</v>
      </c>
      <c r="C15525">
        <v>3642</v>
      </c>
      <c r="D15525" s="3">
        <v>0.5491435185185185</v>
      </c>
      <c r="E15525" s="3">
        <f t="shared" si="486"/>
        <v>6.2546296296296322E-2</v>
      </c>
      <c r="F15525">
        <f t="shared" si="487"/>
        <v>90</v>
      </c>
    </row>
    <row r="15526" spans="2:6" x14ac:dyDescent="0.25">
      <c r="B15526">
        <v>16293</v>
      </c>
      <c r="C15526">
        <v>3642</v>
      </c>
      <c r="D15526" s="3">
        <v>0.5491435185185185</v>
      </c>
      <c r="E15526" s="3">
        <f t="shared" si="486"/>
        <v>6.2546296296296322E-2</v>
      </c>
      <c r="F15526">
        <f t="shared" si="487"/>
        <v>90</v>
      </c>
    </row>
    <row r="15527" spans="2:6" x14ac:dyDescent="0.25">
      <c r="B15527">
        <v>16294</v>
      </c>
      <c r="C15527">
        <v>3642</v>
      </c>
      <c r="D15527" s="3">
        <v>0.5491435185185185</v>
      </c>
      <c r="E15527" s="3">
        <f t="shared" si="486"/>
        <v>6.2546296296296322E-2</v>
      </c>
      <c r="F15527">
        <f t="shared" si="487"/>
        <v>90</v>
      </c>
    </row>
    <row r="15528" spans="2:6" x14ac:dyDescent="0.25">
      <c r="B15528">
        <v>16295</v>
      </c>
      <c r="C15528">
        <v>3642</v>
      </c>
      <c r="D15528" s="3">
        <v>0.5491435185185185</v>
      </c>
      <c r="E15528" s="3">
        <f t="shared" si="486"/>
        <v>6.2546296296296322E-2</v>
      </c>
      <c r="F15528">
        <f t="shared" si="487"/>
        <v>90</v>
      </c>
    </row>
    <row r="15529" spans="2:6" x14ac:dyDescent="0.25">
      <c r="B15529">
        <v>16296</v>
      </c>
      <c r="C15529">
        <v>3649</v>
      </c>
      <c r="D15529" s="3">
        <v>0.5491435185185185</v>
      </c>
      <c r="E15529" s="3">
        <f t="shared" si="486"/>
        <v>6.2546296296296322E-2</v>
      </c>
      <c r="F15529">
        <f t="shared" si="487"/>
        <v>90</v>
      </c>
    </row>
    <row r="15530" spans="2:6" x14ac:dyDescent="0.25">
      <c r="B15530">
        <v>16297</v>
      </c>
      <c r="C15530">
        <v>3649</v>
      </c>
      <c r="D15530" s="3">
        <v>0.5491435185185185</v>
      </c>
      <c r="E15530" s="3">
        <f t="shared" si="486"/>
        <v>6.2546296296296322E-2</v>
      </c>
      <c r="F15530">
        <f t="shared" si="487"/>
        <v>90</v>
      </c>
    </row>
    <row r="15531" spans="2:6" x14ac:dyDescent="0.25">
      <c r="B15531">
        <v>16298</v>
      </c>
      <c r="C15531">
        <v>3649</v>
      </c>
      <c r="D15531" s="3">
        <v>0.5491435185185185</v>
      </c>
      <c r="E15531" s="3">
        <f t="shared" si="486"/>
        <v>6.2546296296296322E-2</v>
      </c>
      <c r="F15531">
        <f t="shared" si="487"/>
        <v>90</v>
      </c>
    </row>
    <row r="15532" spans="2:6" x14ac:dyDescent="0.25">
      <c r="B15532">
        <v>16299</v>
      </c>
      <c r="C15532">
        <v>3649</v>
      </c>
      <c r="D15532" s="3">
        <v>0.5491435185185185</v>
      </c>
      <c r="E15532" s="3">
        <f t="shared" si="486"/>
        <v>6.2546296296296322E-2</v>
      </c>
      <c r="F15532">
        <f t="shared" si="487"/>
        <v>90</v>
      </c>
    </row>
    <row r="15533" spans="2:6" x14ac:dyDescent="0.25">
      <c r="B15533">
        <v>16300</v>
      </c>
      <c r="C15533">
        <v>3647</v>
      </c>
      <c r="D15533" s="3">
        <v>0.5491435185185185</v>
      </c>
      <c r="E15533" s="3">
        <f t="shared" si="486"/>
        <v>6.2546296296296322E-2</v>
      </c>
      <c r="F15533">
        <f t="shared" si="487"/>
        <v>90</v>
      </c>
    </row>
    <row r="15534" spans="2:6" x14ac:dyDescent="0.25">
      <c r="B15534">
        <v>16301</v>
      </c>
      <c r="C15534">
        <v>3647</v>
      </c>
      <c r="D15534" s="3">
        <v>0.5491435185185185</v>
      </c>
      <c r="E15534" s="3">
        <f t="shared" si="486"/>
        <v>6.2546296296296322E-2</v>
      </c>
      <c r="F15534">
        <f t="shared" si="487"/>
        <v>90</v>
      </c>
    </row>
    <row r="15535" spans="2:6" x14ac:dyDescent="0.25">
      <c r="B15535">
        <v>16302</v>
      </c>
      <c r="C15535">
        <v>3647</v>
      </c>
      <c r="D15535" s="3">
        <v>0.5491435185185185</v>
      </c>
      <c r="E15535" s="3">
        <f t="shared" si="486"/>
        <v>6.2546296296296322E-2</v>
      </c>
      <c r="F15535">
        <f t="shared" si="487"/>
        <v>90</v>
      </c>
    </row>
    <row r="15536" spans="2:6" x14ac:dyDescent="0.25">
      <c r="B15536">
        <v>16303</v>
      </c>
      <c r="C15536">
        <v>3647</v>
      </c>
      <c r="D15536" s="3">
        <v>0.5491435185185185</v>
      </c>
      <c r="E15536" s="3">
        <f t="shared" si="486"/>
        <v>6.2546296296296322E-2</v>
      </c>
      <c r="F15536">
        <f t="shared" si="487"/>
        <v>90</v>
      </c>
    </row>
    <row r="15537" spans="2:6" x14ac:dyDescent="0.25">
      <c r="B15537">
        <v>16304</v>
      </c>
      <c r="C15537">
        <v>3646</v>
      </c>
      <c r="D15537" s="3">
        <v>0.54915509259259265</v>
      </c>
      <c r="E15537" s="3">
        <f t="shared" si="486"/>
        <v>6.2557870370370472E-2</v>
      </c>
      <c r="F15537">
        <f t="shared" si="487"/>
        <v>90</v>
      </c>
    </row>
    <row r="15538" spans="2:6" x14ac:dyDescent="0.25">
      <c r="B15538">
        <v>16305</v>
      </c>
      <c r="C15538">
        <v>3646</v>
      </c>
      <c r="D15538" s="3">
        <v>0.54915509259259265</v>
      </c>
      <c r="E15538" s="3">
        <f t="shared" si="486"/>
        <v>6.2557870370370472E-2</v>
      </c>
      <c r="F15538">
        <f t="shared" si="487"/>
        <v>90</v>
      </c>
    </row>
    <row r="15539" spans="2:6" x14ac:dyDescent="0.25">
      <c r="B15539">
        <v>16306</v>
      </c>
      <c r="C15539">
        <v>3646</v>
      </c>
      <c r="D15539" s="3">
        <v>0.54915509259259265</v>
      </c>
      <c r="E15539" s="3">
        <f t="shared" si="486"/>
        <v>6.2557870370370472E-2</v>
      </c>
      <c r="F15539">
        <f t="shared" si="487"/>
        <v>90</v>
      </c>
    </row>
    <row r="15540" spans="2:6" x14ac:dyDescent="0.25">
      <c r="B15540">
        <v>16307</v>
      </c>
      <c r="C15540">
        <v>3646</v>
      </c>
      <c r="D15540" s="3">
        <v>0.54915509259259265</v>
      </c>
      <c r="E15540" s="3">
        <f t="shared" si="486"/>
        <v>6.2557870370370472E-2</v>
      </c>
      <c r="F15540">
        <f t="shared" si="487"/>
        <v>90</v>
      </c>
    </row>
    <row r="15541" spans="2:6" x14ac:dyDescent="0.25">
      <c r="B15541">
        <v>16308</v>
      </c>
      <c r="C15541">
        <v>3534</v>
      </c>
      <c r="D15541" s="3">
        <v>0.54915509259259265</v>
      </c>
      <c r="E15541" s="3">
        <f t="shared" si="486"/>
        <v>6.2557870370370472E-2</v>
      </c>
      <c r="F15541">
        <f t="shared" si="487"/>
        <v>90</v>
      </c>
    </row>
    <row r="15542" spans="2:6" x14ac:dyDescent="0.25">
      <c r="B15542">
        <v>16309</v>
      </c>
      <c r="C15542">
        <v>3534</v>
      </c>
      <c r="D15542" s="3">
        <v>0.54915509259259265</v>
      </c>
      <c r="E15542" s="3">
        <f t="shared" si="486"/>
        <v>6.2557870370370472E-2</v>
      </c>
      <c r="F15542">
        <f t="shared" si="487"/>
        <v>90</v>
      </c>
    </row>
    <row r="15543" spans="2:6" x14ac:dyDescent="0.25">
      <c r="B15543">
        <v>16310</v>
      </c>
      <c r="C15543">
        <v>3534</v>
      </c>
      <c r="D15543" s="3">
        <v>0.54915509259259265</v>
      </c>
      <c r="E15543" s="3">
        <f t="shared" si="486"/>
        <v>6.2557870370370472E-2</v>
      </c>
      <c r="F15543">
        <f t="shared" si="487"/>
        <v>90</v>
      </c>
    </row>
    <row r="15544" spans="2:6" x14ac:dyDescent="0.25">
      <c r="B15544">
        <v>16311</v>
      </c>
      <c r="C15544">
        <v>3534</v>
      </c>
      <c r="D15544" s="3">
        <v>0.54915509259259265</v>
      </c>
      <c r="E15544" s="3">
        <f t="shared" si="486"/>
        <v>6.2557870370370472E-2</v>
      </c>
      <c r="F15544">
        <f t="shared" si="487"/>
        <v>90</v>
      </c>
    </row>
    <row r="15545" spans="2:6" x14ac:dyDescent="0.25">
      <c r="B15545">
        <v>16312</v>
      </c>
      <c r="C15545">
        <v>3690</v>
      </c>
      <c r="D15545" s="3">
        <v>0.54915509259259265</v>
      </c>
      <c r="E15545" s="3">
        <f t="shared" si="486"/>
        <v>6.2557870370370472E-2</v>
      </c>
      <c r="F15545">
        <f t="shared" si="487"/>
        <v>90</v>
      </c>
    </row>
    <row r="15546" spans="2:6" x14ac:dyDescent="0.25">
      <c r="B15546">
        <v>16313</v>
      </c>
      <c r="C15546">
        <v>3690</v>
      </c>
      <c r="D15546" s="3">
        <v>0.54915509259259265</v>
      </c>
      <c r="E15546" s="3">
        <f t="shared" si="486"/>
        <v>6.2557870370370472E-2</v>
      </c>
      <c r="F15546">
        <f t="shared" si="487"/>
        <v>90</v>
      </c>
    </row>
    <row r="15547" spans="2:6" x14ac:dyDescent="0.25">
      <c r="B15547">
        <v>16314</v>
      </c>
      <c r="C15547">
        <v>3690</v>
      </c>
      <c r="D15547" s="3">
        <v>0.54915509259259265</v>
      </c>
      <c r="E15547" s="3">
        <f t="shared" si="486"/>
        <v>6.2557870370370472E-2</v>
      </c>
      <c r="F15547">
        <f t="shared" si="487"/>
        <v>90</v>
      </c>
    </row>
    <row r="15548" spans="2:6" x14ac:dyDescent="0.25">
      <c r="B15548">
        <v>16315</v>
      </c>
      <c r="C15548">
        <v>3690</v>
      </c>
      <c r="D15548" s="3">
        <v>0.54915509259259265</v>
      </c>
      <c r="E15548" s="3">
        <f t="shared" si="486"/>
        <v>6.2557870370370472E-2</v>
      </c>
      <c r="F15548">
        <f t="shared" si="487"/>
        <v>90</v>
      </c>
    </row>
    <row r="15549" spans="2:6" x14ac:dyDescent="0.25">
      <c r="B15549">
        <v>16316</v>
      </c>
      <c r="C15549">
        <v>3628</v>
      </c>
      <c r="D15549" s="3">
        <v>0.54915509259259265</v>
      </c>
      <c r="E15549" s="3">
        <f t="shared" si="486"/>
        <v>6.2557870370370472E-2</v>
      </c>
      <c r="F15549">
        <f t="shared" si="487"/>
        <v>90</v>
      </c>
    </row>
    <row r="15550" spans="2:6" x14ac:dyDescent="0.25">
      <c r="B15550">
        <v>16317</v>
      </c>
      <c r="C15550">
        <v>3628</v>
      </c>
      <c r="D15550" s="3">
        <v>0.54915509259259265</v>
      </c>
      <c r="E15550" s="3">
        <f t="shared" si="486"/>
        <v>6.2557870370370472E-2</v>
      </c>
      <c r="F15550">
        <f t="shared" si="487"/>
        <v>90</v>
      </c>
    </row>
    <row r="15551" spans="2:6" x14ac:dyDescent="0.25">
      <c r="B15551">
        <v>16318</v>
      </c>
      <c r="C15551">
        <v>3628</v>
      </c>
      <c r="D15551" s="3">
        <v>0.54915509259259265</v>
      </c>
      <c r="E15551" s="3">
        <f t="shared" si="486"/>
        <v>6.2557870370370472E-2</v>
      </c>
      <c r="F15551">
        <f t="shared" si="487"/>
        <v>90</v>
      </c>
    </row>
    <row r="15552" spans="2:6" x14ac:dyDescent="0.25">
      <c r="B15552">
        <v>16319</v>
      </c>
      <c r="C15552">
        <v>3628</v>
      </c>
      <c r="D15552" s="3">
        <v>0.54915509259259265</v>
      </c>
      <c r="E15552" s="3">
        <f t="shared" si="486"/>
        <v>6.2557870370370472E-2</v>
      </c>
      <c r="F15552">
        <f t="shared" si="487"/>
        <v>90</v>
      </c>
    </row>
    <row r="15553" spans="2:6" x14ac:dyDescent="0.25">
      <c r="B15553">
        <v>16320</v>
      </c>
      <c r="C15553">
        <v>3536</v>
      </c>
      <c r="D15553" s="3">
        <v>0.54916666666666669</v>
      </c>
      <c r="E15553" s="3">
        <f t="shared" si="486"/>
        <v>6.2569444444444511E-2</v>
      </c>
      <c r="F15553">
        <f t="shared" si="487"/>
        <v>90</v>
      </c>
    </row>
    <row r="15554" spans="2:6" x14ac:dyDescent="0.25">
      <c r="B15554">
        <v>16321</v>
      </c>
      <c r="C15554">
        <v>3536</v>
      </c>
      <c r="D15554" s="3">
        <v>0.54916666666666669</v>
      </c>
      <c r="E15554" s="3">
        <f t="shared" ref="E15554:E15617" si="488">D15554-$A$1</f>
        <v>6.2569444444444511E-2</v>
      </c>
      <c r="F15554">
        <f t="shared" ref="F15554:F15617" si="489">(MINUTE(E15554))+60</f>
        <v>90</v>
      </c>
    </row>
    <row r="15555" spans="2:6" x14ac:dyDescent="0.25">
      <c r="B15555">
        <v>16322</v>
      </c>
      <c r="C15555">
        <v>3536</v>
      </c>
      <c r="D15555" s="3">
        <v>0.54916666666666669</v>
      </c>
      <c r="E15555" s="3">
        <f t="shared" si="488"/>
        <v>6.2569444444444511E-2</v>
      </c>
      <c r="F15555">
        <f t="shared" si="489"/>
        <v>90</v>
      </c>
    </row>
    <row r="15556" spans="2:6" x14ac:dyDescent="0.25">
      <c r="B15556">
        <v>16323</v>
      </c>
      <c r="C15556">
        <v>3536</v>
      </c>
      <c r="D15556" s="3">
        <v>0.54916666666666669</v>
      </c>
      <c r="E15556" s="3">
        <f t="shared" si="488"/>
        <v>6.2569444444444511E-2</v>
      </c>
      <c r="F15556">
        <f t="shared" si="489"/>
        <v>90</v>
      </c>
    </row>
    <row r="15557" spans="2:6" x14ac:dyDescent="0.25">
      <c r="B15557">
        <v>16324</v>
      </c>
      <c r="C15557">
        <v>3641</v>
      </c>
      <c r="D15557" s="3">
        <v>0.54916666666666669</v>
      </c>
      <c r="E15557" s="3">
        <f t="shared" si="488"/>
        <v>6.2569444444444511E-2</v>
      </c>
      <c r="F15557">
        <f t="shared" si="489"/>
        <v>90</v>
      </c>
    </row>
    <row r="15558" spans="2:6" x14ac:dyDescent="0.25">
      <c r="B15558">
        <v>16325</v>
      </c>
      <c r="C15558">
        <v>3641</v>
      </c>
      <c r="D15558" s="3">
        <v>0.54916666666666669</v>
      </c>
      <c r="E15558" s="3">
        <f t="shared" si="488"/>
        <v>6.2569444444444511E-2</v>
      </c>
      <c r="F15558">
        <f t="shared" si="489"/>
        <v>90</v>
      </c>
    </row>
    <row r="15559" spans="2:6" x14ac:dyDescent="0.25">
      <c r="B15559">
        <v>16326</v>
      </c>
      <c r="C15559">
        <v>3641</v>
      </c>
      <c r="D15559" s="3">
        <v>0.54916666666666669</v>
      </c>
      <c r="E15559" s="3">
        <f t="shared" si="488"/>
        <v>6.2569444444444511E-2</v>
      </c>
      <c r="F15559">
        <f t="shared" si="489"/>
        <v>90</v>
      </c>
    </row>
    <row r="15560" spans="2:6" x14ac:dyDescent="0.25">
      <c r="B15560">
        <v>16327</v>
      </c>
      <c r="C15560">
        <v>3641</v>
      </c>
      <c r="D15560" s="3">
        <v>0.54916666666666669</v>
      </c>
      <c r="E15560" s="3">
        <f t="shared" si="488"/>
        <v>6.2569444444444511E-2</v>
      </c>
      <c r="F15560">
        <f t="shared" si="489"/>
        <v>90</v>
      </c>
    </row>
    <row r="15561" spans="2:6" x14ac:dyDescent="0.25">
      <c r="B15561">
        <v>16328</v>
      </c>
      <c r="C15561">
        <v>3659</v>
      </c>
      <c r="D15561" s="3">
        <v>0.54917824074074073</v>
      </c>
      <c r="E15561" s="3">
        <f t="shared" si="488"/>
        <v>6.258101851851855E-2</v>
      </c>
      <c r="F15561">
        <f t="shared" si="489"/>
        <v>90</v>
      </c>
    </row>
    <row r="15562" spans="2:6" x14ac:dyDescent="0.25">
      <c r="B15562">
        <v>16329</v>
      </c>
      <c r="C15562">
        <v>3659</v>
      </c>
      <c r="D15562" s="3">
        <v>0.54917824074074073</v>
      </c>
      <c r="E15562" s="3">
        <f t="shared" si="488"/>
        <v>6.258101851851855E-2</v>
      </c>
      <c r="F15562">
        <f t="shared" si="489"/>
        <v>90</v>
      </c>
    </row>
    <row r="15563" spans="2:6" x14ac:dyDescent="0.25">
      <c r="B15563">
        <v>16330</v>
      </c>
      <c r="C15563">
        <v>3659</v>
      </c>
      <c r="D15563" s="3">
        <v>0.54917824074074073</v>
      </c>
      <c r="E15563" s="3">
        <f t="shared" si="488"/>
        <v>6.258101851851855E-2</v>
      </c>
      <c r="F15563">
        <f t="shared" si="489"/>
        <v>90</v>
      </c>
    </row>
    <row r="15564" spans="2:6" x14ac:dyDescent="0.25">
      <c r="B15564">
        <v>16331</v>
      </c>
      <c r="C15564">
        <v>3659</v>
      </c>
      <c r="D15564" s="3">
        <v>0.54917824074074073</v>
      </c>
      <c r="E15564" s="3">
        <f t="shared" si="488"/>
        <v>6.258101851851855E-2</v>
      </c>
      <c r="F15564">
        <f t="shared" si="489"/>
        <v>90</v>
      </c>
    </row>
    <row r="15565" spans="2:6" x14ac:dyDescent="0.25">
      <c r="B15565">
        <v>16332</v>
      </c>
      <c r="C15565">
        <v>3603</v>
      </c>
      <c r="D15565" s="3">
        <v>0.54917824074074073</v>
      </c>
      <c r="E15565" s="3">
        <f t="shared" si="488"/>
        <v>6.258101851851855E-2</v>
      </c>
      <c r="F15565">
        <f t="shared" si="489"/>
        <v>90</v>
      </c>
    </row>
    <row r="15566" spans="2:6" x14ac:dyDescent="0.25">
      <c r="B15566">
        <v>16333</v>
      </c>
      <c r="C15566">
        <v>3603</v>
      </c>
      <c r="D15566" s="3">
        <v>0.54917824074074073</v>
      </c>
      <c r="E15566" s="3">
        <f t="shared" si="488"/>
        <v>6.258101851851855E-2</v>
      </c>
      <c r="F15566">
        <f t="shared" si="489"/>
        <v>90</v>
      </c>
    </row>
    <row r="15567" spans="2:6" x14ac:dyDescent="0.25">
      <c r="B15567">
        <v>16334</v>
      </c>
      <c r="C15567">
        <v>3603</v>
      </c>
      <c r="D15567" s="3">
        <v>0.54917824074074073</v>
      </c>
      <c r="E15567" s="3">
        <f t="shared" si="488"/>
        <v>6.258101851851855E-2</v>
      </c>
      <c r="F15567">
        <f t="shared" si="489"/>
        <v>90</v>
      </c>
    </row>
    <row r="15568" spans="2:6" x14ac:dyDescent="0.25">
      <c r="B15568">
        <v>16335</v>
      </c>
      <c r="C15568">
        <v>3603</v>
      </c>
      <c r="D15568" s="3">
        <v>0.54917824074074073</v>
      </c>
      <c r="E15568" s="3">
        <f t="shared" si="488"/>
        <v>6.258101851851855E-2</v>
      </c>
      <c r="F15568">
        <f t="shared" si="489"/>
        <v>90</v>
      </c>
    </row>
    <row r="15569" spans="2:6" x14ac:dyDescent="0.25">
      <c r="B15569">
        <v>16336</v>
      </c>
      <c r="C15569">
        <v>3605</v>
      </c>
      <c r="D15569" s="3">
        <v>0.54917824074074073</v>
      </c>
      <c r="E15569" s="3">
        <f t="shared" si="488"/>
        <v>6.258101851851855E-2</v>
      </c>
      <c r="F15569">
        <f t="shared" si="489"/>
        <v>90</v>
      </c>
    </row>
    <row r="15570" spans="2:6" x14ac:dyDescent="0.25">
      <c r="B15570">
        <v>16337</v>
      </c>
      <c r="C15570">
        <v>3605</v>
      </c>
      <c r="D15570" s="3">
        <v>0.54917824074074073</v>
      </c>
      <c r="E15570" s="3">
        <f t="shared" si="488"/>
        <v>6.258101851851855E-2</v>
      </c>
      <c r="F15570">
        <f t="shared" si="489"/>
        <v>90</v>
      </c>
    </row>
    <row r="15571" spans="2:6" x14ac:dyDescent="0.25">
      <c r="B15571">
        <v>16338</v>
      </c>
      <c r="C15571">
        <v>3605</v>
      </c>
      <c r="D15571" s="3">
        <v>0.54917824074074073</v>
      </c>
      <c r="E15571" s="3">
        <f t="shared" si="488"/>
        <v>6.258101851851855E-2</v>
      </c>
      <c r="F15571">
        <f t="shared" si="489"/>
        <v>90</v>
      </c>
    </row>
    <row r="15572" spans="2:6" x14ac:dyDescent="0.25">
      <c r="B15572">
        <v>16339</v>
      </c>
      <c r="C15572">
        <v>3605</v>
      </c>
      <c r="D15572" s="3">
        <v>0.54917824074074073</v>
      </c>
      <c r="E15572" s="3">
        <f t="shared" si="488"/>
        <v>6.258101851851855E-2</v>
      </c>
      <c r="F15572">
        <f t="shared" si="489"/>
        <v>90</v>
      </c>
    </row>
    <row r="15573" spans="2:6" x14ac:dyDescent="0.25">
      <c r="B15573">
        <v>16340</v>
      </c>
      <c r="C15573">
        <v>4027</v>
      </c>
      <c r="D15573" s="3">
        <v>0.54918981481481477</v>
      </c>
      <c r="E15573" s="3">
        <f t="shared" si="488"/>
        <v>6.2592592592592589E-2</v>
      </c>
      <c r="F15573">
        <f t="shared" si="489"/>
        <v>90</v>
      </c>
    </row>
    <row r="15574" spans="2:6" x14ac:dyDescent="0.25">
      <c r="B15574">
        <v>16341</v>
      </c>
      <c r="C15574">
        <v>4027</v>
      </c>
      <c r="D15574" s="3">
        <v>0.54918981481481477</v>
      </c>
      <c r="E15574" s="3">
        <f t="shared" si="488"/>
        <v>6.2592592592592589E-2</v>
      </c>
      <c r="F15574">
        <f t="shared" si="489"/>
        <v>90</v>
      </c>
    </row>
    <row r="15575" spans="2:6" x14ac:dyDescent="0.25">
      <c r="B15575">
        <v>16342</v>
      </c>
      <c r="C15575">
        <v>4027</v>
      </c>
      <c r="D15575" s="3">
        <v>0.54918981481481477</v>
      </c>
      <c r="E15575" s="3">
        <f t="shared" si="488"/>
        <v>6.2592592592592589E-2</v>
      </c>
      <c r="F15575">
        <f t="shared" si="489"/>
        <v>90</v>
      </c>
    </row>
    <row r="15576" spans="2:6" x14ac:dyDescent="0.25">
      <c r="B15576">
        <v>16343</v>
      </c>
      <c r="C15576">
        <v>4027</v>
      </c>
      <c r="D15576" s="3">
        <v>0.54918981481481477</v>
      </c>
      <c r="E15576" s="3">
        <f t="shared" si="488"/>
        <v>6.2592592592592589E-2</v>
      </c>
      <c r="F15576">
        <f t="shared" si="489"/>
        <v>90</v>
      </c>
    </row>
    <row r="15577" spans="2:6" x14ac:dyDescent="0.25">
      <c r="B15577">
        <v>16344</v>
      </c>
      <c r="C15577">
        <v>3650</v>
      </c>
      <c r="D15577" s="3">
        <v>0.54918981481481477</v>
      </c>
      <c r="E15577" s="3">
        <f t="shared" si="488"/>
        <v>6.2592592592592589E-2</v>
      </c>
      <c r="F15577">
        <f t="shared" si="489"/>
        <v>90</v>
      </c>
    </row>
    <row r="15578" spans="2:6" x14ac:dyDescent="0.25">
      <c r="B15578">
        <v>16345</v>
      </c>
      <c r="C15578">
        <v>3650</v>
      </c>
      <c r="D15578" s="3">
        <v>0.54918981481481477</v>
      </c>
      <c r="E15578" s="3">
        <f t="shared" si="488"/>
        <v>6.2592592592592589E-2</v>
      </c>
      <c r="F15578">
        <f t="shared" si="489"/>
        <v>90</v>
      </c>
    </row>
    <row r="15579" spans="2:6" x14ac:dyDescent="0.25">
      <c r="B15579">
        <v>16346</v>
      </c>
      <c r="C15579">
        <v>3650</v>
      </c>
      <c r="D15579" s="3">
        <v>0.54918981481481477</v>
      </c>
      <c r="E15579" s="3">
        <f t="shared" si="488"/>
        <v>6.2592592592592589E-2</v>
      </c>
      <c r="F15579">
        <f t="shared" si="489"/>
        <v>90</v>
      </c>
    </row>
    <row r="15580" spans="2:6" x14ac:dyDescent="0.25">
      <c r="B15580">
        <v>16347</v>
      </c>
      <c r="C15580">
        <v>3650</v>
      </c>
      <c r="D15580" s="3">
        <v>0.54918981481481477</v>
      </c>
      <c r="E15580" s="3">
        <f t="shared" si="488"/>
        <v>6.2592592592592589E-2</v>
      </c>
      <c r="F15580">
        <f t="shared" si="489"/>
        <v>90</v>
      </c>
    </row>
    <row r="15581" spans="2:6" x14ac:dyDescent="0.25">
      <c r="B15581">
        <v>16348</v>
      </c>
      <c r="C15581">
        <v>3628</v>
      </c>
      <c r="D15581" s="3">
        <v>0.54918981481481477</v>
      </c>
      <c r="E15581" s="3">
        <f t="shared" si="488"/>
        <v>6.2592592592592589E-2</v>
      </c>
      <c r="F15581">
        <f t="shared" si="489"/>
        <v>90</v>
      </c>
    </row>
    <row r="15582" spans="2:6" x14ac:dyDescent="0.25">
      <c r="B15582">
        <v>16349</v>
      </c>
      <c r="C15582">
        <v>3628</v>
      </c>
      <c r="D15582" s="3">
        <v>0.54918981481481477</v>
      </c>
      <c r="E15582" s="3">
        <f t="shared" si="488"/>
        <v>6.2592592592592589E-2</v>
      </c>
      <c r="F15582">
        <f t="shared" si="489"/>
        <v>90</v>
      </c>
    </row>
    <row r="15583" spans="2:6" x14ac:dyDescent="0.25">
      <c r="B15583">
        <v>16350</v>
      </c>
      <c r="C15583">
        <v>3628</v>
      </c>
      <c r="D15583" s="3">
        <v>0.54918981481481477</v>
      </c>
      <c r="E15583" s="3">
        <f t="shared" si="488"/>
        <v>6.2592592592592589E-2</v>
      </c>
      <c r="F15583">
        <f t="shared" si="489"/>
        <v>90</v>
      </c>
    </row>
    <row r="15584" spans="2:6" x14ac:dyDescent="0.25">
      <c r="B15584">
        <v>16351</v>
      </c>
      <c r="C15584">
        <v>3628</v>
      </c>
      <c r="D15584" s="3">
        <v>0.54918981481481477</v>
      </c>
      <c r="E15584" s="3">
        <f t="shared" si="488"/>
        <v>6.2592592592592589E-2</v>
      </c>
      <c r="F15584">
        <f t="shared" si="489"/>
        <v>90</v>
      </c>
    </row>
    <row r="15585" spans="2:6" x14ac:dyDescent="0.25">
      <c r="B15585">
        <v>16352</v>
      </c>
      <c r="C15585">
        <v>3573</v>
      </c>
      <c r="D15585" s="3">
        <v>0.54918981481481477</v>
      </c>
      <c r="E15585" s="3">
        <f t="shared" si="488"/>
        <v>6.2592592592592589E-2</v>
      </c>
      <c r="F15585">
        <f t="shared" si="489"/>
        <v>90</v>
      </c>
    </row>
    <row r="15586" spans="2:6" x14ac:dyDescent="0.25">
      <c r="B15586">
        <v>16353</v>
      </c>
      <c r="C15586">
        <v>3573</v>
      </c>
      <c r="D15586" s="3">
        <v>0.54918981481481477</v>
      </c>
      <c r="E15586" s="3">
        <f t="shared" si="488"/>
        <v>6.2592592592592589E-2</v>
      </c>
      <c r="F15586">
        <f t="shared" si="489"/>
        <v>90</v>
      </c>
    </row>
    <row r="15587" spans="2:6" x14ac:dyDescent="0.25">
      <c r="B15587">
        <v>16354</v>
      </c>
      <c r="C15587">
        <v>3573</v>
      </c>
      <c r="D15587" s="3">
        <v>0.54918981481481477</v>
      </c>
      <c r="E15587" s="3">
        <f t="shared" si="488"/>
        <v>6.2592592592592589E-2</v>
      </c>
      <c r="F15587">
        <f t="shared" si="489"/>
        <v>90</v>
      </c>
    </row>
    <row r="15588" spans="2:6" x14ac:dyDescent="0.25">
      <c r="B15588">
        <v>16355</v>
      </c>
      <c r="C15588">
        <v>3573</v>
      </c>
      <c r="D15588" s="3">
        <v>0.54918981481481477</v>
      </c>
      <c r="E15588" s="3">
        <f t="shared" si="488"/>
        <v>6.2592592592592589E-2</v>
      </c>
      <c r="F15588">
        <f t="shared" si="489"/>
        <v>90</v>
      </c>
    </row>
    <row r="15589" spans="2:6" x14ac:dyDescent="0.25">
      <c r="B15589">
        <v>16356</v>
      </c>
      <c r="C15589">
        <v>3651</v>
      </c>
      <c r="D15589" s="3">
        <v>0.54920138888888892</v>
      </c>
      <c r="E15589" s="3">
        <f t="shared" si="488"/>
        <v>6.2604166666666738E-2</v>
      </c>
      <c r="F15589">
        <f t="shared" si="489"/>
        <v>90</v>
      </c>
    </row>
    <row r="15590" spans="2:6" x14ac:dyDescent="0.25">
      <c r="B15590">
        <v>16357</v>
      </c>
      <c r="C15590">
        <v>3651</v>
      </c>
      <c r="D15590" s="3">
        <v>0.54920138888888892</v>
      </c>
      <c r="E15590" s="3">
        <f t="shared" si="488"/>
        <v>6.2604166666666738E-2</v>
      </c>
      <c r="F15590">
        <f t="shared" si="489"/>
        <v>90</v>
      </c>
    </row>
    <row r="15591" spans="2:6" x14ac:dyDescent="0.25">
      <c r="B15591">
        <v>16358</v>
      </c>
      <c r="C15591">
        <v>3651</v>
      </c>
      <c r="D15591" s="3">
        <v>0.54920138888888892</v>
      </c>
      <c r="E15591" s="3">
        <f t="shared" si="488"/>
        <v>6.2604166666666738E-2</v>
      </c>
      <c r="F15591">
        <f t="shared" si="489"/>
        <v>90</v>
      </c>
    </row>
    <row r="15592" spans="2:6" x14ac:dyDescent="0.25">
      <c r="B15592">
        <v>16359</v>
      </c>
      <c r="C15592">
        <v>3651</v>
      </c>
      <c r="D15592" s="3">
        <v>0.54920138888888892</v>
      </c>
      <c r="E15592" s="3">
        <f t="shared" si="488"/>
        <v>6.2604166666666738E-2</v>
      </c>
      <c r="F15592">
        <f t="shared" si="489"/>
        <v>90</v>
      </c>
    </row>
    <row r="15593" spans="2:6" x14ac:dyDescent="0.25">
      <c r="B15593">
        <v>16360</v>
      </c>
      <c r="C15593">
        <v>3625</v>
      </c>
      <c r="D15593" s="3">
        <v>0.54920138888888892</v>
      </c>
      <c r="E15593" s="3">
        <f t="shared" si="488"/>
        <v>6.2604166666666738E-2</v>
      </c>
      <c r="F15593">
        <f t="shared" si="489"/>
        <v>90</v>
      </c>
    </row>
    <row r="15594" spans="2:6" x14ac:dyDescent="0.25">
      <c r="B15594">
        <v>16361</v>
      </c>
      <c r="C15594">
        <v>3625</v>
      </c>
      <c r="D15594" s="3">
        <v>0.54920138888888892</v>
      </c>
      <c r="E15594" s="3">
        <f t="shared" si="488"/>
        <v>6.2604166666666738E-2</v>
      </c>
      <c r="F15594">
        <f t="shared" si="489"/>
        <v>90</v>
      </c>
    </row>
    <row r="15595" spans="2:6" x14ac:dyDescent="0.25">
      <c r="B15595">
        <v>16362</v>
      </c>
      <c r="C15595">
        <v>3625</v>
      </c>
      <c r="D15595" s="3">
        <v>0.54920138888888892</v>
      </c>
      <c r="E15595" s="3">
        <f t="shared" si="488"/>
        <v>6.2604166666666738E-2</v>
      </c>
      <c r="F15595">
        <f t="shared" si="489"/>
        <v>90</v>
      </c>
    </row>
    <row r="15596" spans="2:6" x14ac:dyDescent="0.25">
      <c r="B15596">
        <v>16363</v>
      </c>
      <c r="C15596">
        <v>3625</v>
      </c>
      <c r="D15596" s="3">
        <v>0.54920138888888892</v>
      </c>
      <c r="E15596" s="3">
        <f t="shared" si="488"/>
        <v>6.2604166666666738E-2</v>
      </c>
      <c r="F15596">
        <f t="shared" si="489"/>
        <v>90</v>
      </c>
    </row>
    <row r="15597" spans="2:6" x14ac:dyDescent="0.25">
      <c r="B15597">
        <v>16364</v>
      </c>
      <c r="C15597">
        <v>3638</v>
      </c>
      <c r="D15597" s="3">
        <v>0.54921296296296296</v>
      </c>
      <c r="E15597" s="3">
        <f t="shared" si="488"/>
        <v>6.2615740740740777E-2</v>
      </c>
      <c r="F15597">
        <f t="shared" si="489"/>
        <v>90</v>
      </c>
    </row>
    <row r="15598" spans="2:6" x14ac:dyDescent="0.25">
      <c r="B15598">
        <v>16365</v>
      </c>
      <c r="C15598">
        <v>3638</v>
      </c>
      <c r="D15598" s="3">
        <v>0.54921296296296296</v>
      </c>
      <c r="E15598" s="3">
        <f t="shared" si="488"/>
        <v>6.2615740740740777E-2</v>
      </c>
      <c r="F15598">
        <f t="shared" si="489"/>
        <v>90</v>
      </c>
    </row>
    <row r="15599" spans="2:6" x14ac:dyDescent="0.25">
      <c r="B15599">
        <v>16366</v>
      </c>
      <c r="C15599">
        <v>3638</v>
      </c>
      <c r="D15599" s="3">
        <v>0.54921296296296296</v>
      </c>
      <c r="E15599" s="3">
        <f t="shared" si="488"/>
        <v>6.2615740740740777E-2</v>
      </c>
      <c r="F15599">
        <f t="shared" si="489"/>
        <v>90</v>
      </c>
    </row>
    <row r="15600" spans="2:6" x14ac:dyDescent="0.25">
      <c r="B15600">
        <v>16367</v>
      </c>
      <c r="C15600">
        <v>3638</v>
      </c>
      <c r="D15600" s="3">
        <v>0.54921296296296296</v>
      </c>
      <c r="E15600" s="3">
        <f t="shared" si="488"/>
        <v>6.2615740740740777E-2</v>
      </c>
      <c r="F15600">
        <f t="shared" si="489"/>
        <v>90</v>
      </c>
    </row>
    <row r="15601" spans="2:6" x14ac:dyDescent="0.25">
      <c r="B15601">
        <v>16368</v>
      </c>
      <c r="C15601">
        <v>3648</v>
      </c>
      <c r="D15601" s="3">
        <v>0.54921296296296296</v>
      </c>
      <c r="E15601" s="3">
        <f t="shared" si="488"/>
        <v>6.2615740740740777E-2</v>
      </c>
      <c r="F15601">
        <f t="shared" si="489"/>
        <v>90</v>
      </c>
    </row>
    <row r="15602" spans="2:6" x14ac:dyDescent="0.25">
      <c r="B15602">
        <v>16369</v>
      </c>
      <c r="C15602">
        <v>3648</v>
      </c>
      <c r="D15602" s="3">
        <v>0.54921296296296296</v>
      </c>
      <c r="E15602" s="3">
        <f t="shared" si="488"/>
        <v>6.2615740740740777E-2</v>
      </c>
      <c r="F15602">
        <f t="shared" si="489"/>
        <v>90</v>
      </c>
    </row>
    <row r="15603" spans="2:6" x14ac:dyDescent="0.25">
      <c r="B15603">
        <v>16370</v>
      </c>
      <c r="C15603">
        <v>3648</v>
      </c>
      <c r="D15603" s="3">
        <v>0.54921296296296296</v>
      </c>
      <c r="E15603" s="3">
        <f t="shared" si="488"/>
        <v>6.2615740740740777E-2</v>
      </c>
      <c r="F15603">
        <f t="shared" si="489"/>
        <v>90</v>
      </c>
    </row>
    <row r="15604" spans="2:6" x14ac:dyDescent="0.25">
      <c r="B15604">
        <v>16371</v>
      </c>
      <c r="C15604">
        <v>3648</v>
      </c>
      <c r="D15604" s="3">
        <v>0.54921296296296296</v>
      </c>
      <c r="E15604" s="3">
        <f t="shared" si="488"/>
        <v>6.2615740740740777E-2</v>
      </c>
      <c r="F15604">
        <f t="shared" si="489"/>
        <v>90</v>
      </c>
    </row>
    <row r="15605" spans="2:6" x14ac:dyDescent="0.25">
      <c r="B15605">
        <v>16372</v>
      </c>
      <c r="C15605">
        <v>3652</v>
      </c>
      <c r="D15605" s="3">
        <v>0.54922453703703711</v>
      </c>
      <c r="E15605" s="3">
        <f t="shared" si="488"/>
        <v>6.2627314814814927E-2</v>
      </c>
      <c r="F15605">
        <f t="shared" si="489"/>
        <v>90</v>
      </c>
    </row>
    <row r="15606" spans="2:6" x14ac:dyDescent="0.25">
      <c r="B15606">
        <v>16373</v>
      </c>
      <c r="C15606">
        <v>3652</v>
      </c>
      <c r="D15606" s="3">
        <v>0.54922453703703711</v>
      </c>
      <c r="E15606" s="3">
        <f t="shared" si="488"/>
        <v>6.2627314814814927E-2</v>
      </c>
      <c r="F15606">
        <f t="shared" si="489"/>
        <v>90</v>
      </c>
    </row>
    <row r="15607" spans="2:6" x14ac:dyDescent="0.25">
      <c r="B15607">
        <v>16374</v>
      </c>
      <c r="C15607">
        <v>3652</v>
      </c>
      <c r="D15607" s="3">
        <v>0.54922453703703711</v>
      </c>
      <c r="E15607" s="3">
        <f t="shared" si="488"/>
        <v>6.2627314814814927E-2</v>
      </c>
      <c r="F15607">
        <f t="shared" si="489"/>
        <v>90</v>
      </c>
    </row>
    <row r="15608" spans="2:6" x14ac:dyDescent="0.25">
      <c r="B15608">
        <v>16375</v>
      </c>
      <c r="C15608">
        <v>3652</v>
      </c>
      <c r="D15608" s="3">
        <v>0.54922453703703711</v>
      </c>
      <c r="E15608" s="3">
        <f t="shared" si="488"/>
        <v>6.2627314814814927E-2</v>
      </c>
      <c r="F15608">
        <f t="shared" si="489"/>
        <v>90</v>
      </c>
    </row>
    <row r="15609" spans="2:6" x14ac:dyDescent="0.25">
      <c r="B15609">
        <v>16376</v>
      </c>
      <c r="C15609">
        <v>3592</v>
      </c>
      <c r="D15609" s="3">
        <v>0.54922453703703711</v>
      </c>
      <c r="E15609" s="3">
        <f t="shared" si="488"/>
        <v>6.2627314814814927E-2</v>
      </c>
      <c r="F15609">
        <f t="shared" si="489"/>
        <v>90</v>
      </c>
    </row>
    <row r="15610" spans="2:6" x14ac:dyDescent="0.25">
      <c r="B15610">
        <v>16377</v>
      </c>
      <c r="C15610">
        <v>3592</v>
      </c>
      <c r="D15610" s="3">
        <v>0.54922453703703711</v>
      </c>
      <c r="E15610" s="3">
        <f t="shared" si="488"/>
        <v>6.2627314814814927E-2</v>
      </c>
      <c r="F15610">
        <f t="shared" si="489"/>
        <v>90</v>
      </c>
    </row>
    <row r="15611" spans="2:6" x14ac:dyDescent="0.25">
      <c r="B15611">
        <v>16378</v>
      </c>
      <c r="C15611">
        <v>3592</v>
      </c>
      <c r="D15611" s="3">
        <v>0.54922453703703711</v>
      </c>
      <c r="E15611" s="3">
        <f t="shared" si="488"/>
        <v>6.2627314814814927E-2</v>
      </c>
      <c r="F15611">
        <f t="shared" si="489"/>
        <v>90</v>
      </c>
    </row>
    <row r="15612" spans="2:6" x14ac:dyDescent="0.25">
      <c r="B15612">
        <v>16379</v>
      </c>
      <c r="C15612">
        <v>3592</v>
      </c>
      <c r="D15612" s="3">
        <v>0.54922453703703711</v>
      </c>
      <c r="E15612" s="3">
        <f t="shared" si="488"/>
        <v>6.2627314814814927E-2</v>
      </c>
      <c r="F15612">
        <f t="shared" si="489"/>
        <v>90</v>
      </c>
    </row>
    <row r="15613" spans="2:6" x14ac:dyDescent="0.25">
      <c r="B15613">
        <v>16380</v>
      </c>
      <c r="C15613">
        <v>3689</v>
      </c>
      <c r="D15613" s="3">
        <v>0.54922453703703711</v>
      </c>
      <c r="E15613" s="3">
        <f t="shared" si="488"/>
        <v>6.2627314814814927E-2</v>
      </c>
      <c r="F15613">
        <f t="shared" si="489"/>
        <v>90</v>
      </c>
    </row>
    <row r="15614" spans="2:6" x14ac:dyDescent="0.25">
      <c r="B15614">
        <v>16381</v>
      </c>
      <c r="C15614">
        <v>3689</v>
      </c>
      <c r="D15614" s="3">
        <v>0.54922453703703711</v>
      </c>
      <c r="E15614" s="3">
        <f t="shared" si="488"/>
        <v>6.2627314814814927E-2</v>
      </c>
      <c r="F15614">
        <f t="shared" si="489"/>
        <v>90</v>
      </c>
    </row>
    <row r="15615" spans="2:6" x14ac:dyDescent="0.25">
      <c r="B15615">
        <v>16382</v>
      </c>
      <c r="C15615">
        <v>3689</v>
      </c>
      <c r="D15615" s="3">
        <v>0.54922453703703711</v>
      </c>
      <c r="E15615" s="3">
        <f t="shared" si="488"/>
        <v>6.2627314814814927E-2</v>
      </c>
      <c r="F15615">
        <f t="shared" si="489"/>
        <v>90</v>
      </c>
    </row>
    <row r="15616" spans="2:6" x14ac:dyDescent="0.25">
      <c r="B15616">
        <v>16383</v>
      </c>
      <c r="C15616">
        <v>3689</v>
      </c>
      <c r="D15616" s="3">
        <v>0.54922453703703711</v>
      </c>
      <c r="E15616" s="3">
        <f t="shared" si="488"/>
        <v>6.2627314814814927E-2</v>
      </c>
      <c r="F15616">
        <f t="shared" si="489"/>
        <v>90</v>
      </c>
    </row>
    <row r="15617" spans="2:6" x14ac:dyDescent="0.25">
      <c r="B15617">
        <v>16384</v>
      </c>
      <c r="C15617">
        <v>3554</v>
      </c>
      <c r="D15617" s="3">
        <v>0.54922453703703711</v>
      </c>
      <c r="E15617" s="3">
        <f t="shared" si="488"/>
        <v>6.2627314814814927E-2</v>
      </c>
      <c r="F15617">
        <f t="shared" si="489"/>
        <v>90</v>
      </c>
    </row>
    <row r="15618" spans="2:6" x14ac:dyDescent="0.25">
      <c r="B15618">
        <v>16385</v>
      </c>
      <c r="C15618">
        <v>3554</v>
      </c>
      <c r="D15618" s="3">
        <v>0.54922453703703711</v>
      </c>
      <c r="E15618" s="3">
        <f t="shared" ref="E15618:E15681" si="490">D15618-$A$1</f>
        <v>6.2627314814814927E-2</v>
      </c>
      <c r="F15618">
        <f t="shared" ref="F15618:F15681" si="491">(MINUTE(E15618))+60</f>
        <v>90</v>
      </c>
    </row>
    <row r="15619" spans="2:6" x14ac:dyDescent="0.25">
      <c r="B15619">
        <v>16386</v>
      </c>
      <c r="C15619">
        <v>3554</v>
      </c>
      <c r="D15619" s="3">
        <v>0.54922453703703711</v>
      </c>
      <c r="E15619" s="3">
        <f t="shared" si="490"/>
        <v>6.2627314814814927E-2</v>
      </c>
      <c r="F15619">
        <f t="shared" si="491"/>
        <v>90</v>
      </c>
    </row>
    <row r="15620" spans="2:6" x14ac:dyDescent="0.25">
      <c r="B15620">
        <v>16387</v>
      </c>
      <c r="C15620">
        <v>3554</v>
      </c>
      <c r="D15620" s="3">
        <v>0.54922453703703711</v>
      </c>
      <c r="E15620" s="3">
        <f t="shared" si="490"/>
        <v>6.2627314814814927E-2</v>
      </c>
      <c r="F15620">
        <f t="shared" si="491"/>
        <v>90</v>
      </c>
    </row>
    <row r="15621" spans="2:6" x14ac:dyDescent="0.25">
      <c r="B15621">
        <v>16388</v>
      </c>
      <c r="C15621">
        <v>3599</v>
      </c>
      <c r="D15621" s="3">
        <v>0.54923611111111115</v>
      </c>
      <c r="E15621" s="3">
        <f t="shared" si="490"/>
        <v>6.2638888888888966E-2</v>
      </c>
      <c r="F15621">
        <f t="shared" si="491"/>
        <v>90</v>
      </c>
    </row>
    <row r="15622" spans="2:6" x14ac:dyDescent="0.25">
      <c r="B15622">
        <v>16389</v>
      </c>
      <c r="C15622">
        <v>3599</v>
      </c>
      <c r="D15622" s="3">
        <v>0.54923611111111115</v>
      </c>
      <c r="E15622" s="3">
        <f t="shared" si="490"/>
        <v>6.2638888888888966E-2</v>
      </c>
      <c r="F15622">
        <f t="shared" si="491"/>
        <v>90</v>
      </c>
    </row>
    <row r="15623" spans="2:6" x14ac:dyDescent="0.25">
      <c r="B15623">
        <v>16390</v>
      </c>
      <c r="C15623">
        <v>3599</v>
      </c>
      <c r="D15623" s="3">
        <v>0.54923611111111115</v>
      </c>
      <c r="E15623" s="3">
        <f t="shared" si="490"/>
        <v>6.2638888888888966E-2</v>
      </c>
      <c r="F15623">
        <f t="shared" si="491"/>
        <v>90</v>
      </c>
    </row>
    <row r="15624" spans="2:6" x14ac:dyDescent="0.25">
      <c r="B15624">
        <v>16391</v>
      </c>
      <c r="C15624">
        <v>3599</v>
      </c>
      <c r="D15624" s="3">
        <v>0.54923611111111115</v>
      </c>
      <c r="E15624" s="3">
        <f t="shared" si="490"/>
        <v>6.2638888888888966E-2</v>
      </c>
      <c r="F15624">
        <f t="shared" si="491"/>
        <v>90</v>
      </c>
    </row>
    <row r="15625" spans="2:6" x14ac:dyDescent="0.25">
      <c r="B15625">
        <v>16392</v>
      </c>
      <c r="C15625">
        <v>3609</v>
      </c>
      <c r="D15625" s="3">
        <v>0.54924768518518519</v>
      </c>
      <c r="E15625" s="3">
        <f t="shared" si="490"/>
        <v>6.2650462962963005E-2</v>
      </c>
      <c r="F15625">
        <f t="shared" si="491"/>
        <v>90</v>
      </c>
    </row>
    <row r="15626" spans="2:6" x14ac:dyDescent="0.25">
      <c r="B15626">
        <v>16393</v>
      </c>
      <c r="C15626">
        <v>3609</v>
      </c>
      <c r="D15626" s="3">
        <v>0.54924768518518519</v>
      </c>
      <c r="E15626" s="3">
        <f t="shared" si="490"/>
        <v>6.2650462962963005E-2</v>
      </c>
      <c r="F15626">
        <f t="shared" si="491"/>
        <v>90</v>
      </c>
    </row>
    <row r="15627" spans="2:6" x14ac:dyDescent="0.25">
      <c r="B15627">
        <v>16394</v>
      </c>
      <c r="C15627">
        <v>3609</v>
      </c>
      <c r="D15627" s="3">
        <v>0.54924768518518519</v>
      </c>
      <c r="E15627" s="3">
        <f t="shared" si="490"/>
        <v>6.2650462962963005E-2</v>
      </c>
      <c r="F15627">
        <f t="shared" si="491"/>
        <v>90</v>
      </c>
    </row>
    <row r="15628" spans="2:6" x14ac:dyDescent="0.25">
      <c r="B15628">
        <v>16395</v>
      </c>
      <c r="C15628">
        <v>3609</v>
      </c>
      <c r="D15628" s="3">
        <v>0.54924768518518519</v>
      </c>
      <c r="E15628" s="3">
        <f t="shared" si="490"/>
        <v>6.2650462962963005E-2</v>
      </c>
      <c r="F15628">
        <f t="shared" si="491"/>
        <v>90</v>
      </c>
    </row>
    <row r="15629" spans="2:6" x14ac:dyDescent="0.25">
      <c r="B15629">
        <v>16396</v>
      </c>
      <c r="C15629">
        <v>3545</v>
      </c>
      <c r="D15629" s="3">
        <v>0.54925925925925922</v>
      </c>
      <c r="E15629" s="3">
        <f t="shared" si="490"/>
        <v>6.2662037037037044E-2</v>
      </c>
      <c r="F15629">
        <f t="shared" si="491"/>
        <v>90</v>
      </c>
    </row>
    <row r="15630" spans="2:6" x14ac:dyDescent="0.25">
      <c r="B15630">
        <v>16397</v>
      </c>
      <c r="C15630">
        <v>3545</v>
      </c>
      <c r="D15630" s="3">
        <v>0.54925925925925922</v>
      </c>
      <c r="E15630" s="3">
        <f t="shared" si="490"/>
        <v>6.2662037037037044E-2</v>
      </c>
      <c r="F15630">
        <f t="shared" si="491"/>
        <v>90</v>
      </c>
    </row>
    <row r="15631" spans="2:6" x14ac:dyDescent="0.25">
      <c r="B15631">
        <v>16398</v>
      </c>
      <c r="C15631">
        <v>3545</v>
      </c>
      <c r="D15631" s="3">
        <v>0.54925925925925922</v>
      </c>
      <c r="E15631" s="3">
        <f t="shared" si="490"/>
        <v>6.2662037037037044E-2</v>
      </c>
      <c r="F15631">
        <f t="shared" si="491"/>
        <v>90</v>
      </c>
    </row>
    <row r="15632" spans="2:6" x14ac:dyDescent="0.25">
      <c r="B15632">
        <v>16399</v>
      </c>
      <c r="C15632">
        <v>3545</v>
      </c>
      <c r="D15632" s="3">
        <v>0.54925925925925922</v>
      </c>
      <c r="E15632" s="3">
        <f t="shared" si="490"/>
        <v>6.2662037037037044E-2</v>
      </c>
      <c r="F15632">
        <f t="shared" si="491"/>
        <v>90</v>
      </c>
    </row>
    <row r="15633" spans="2:6" x14ac:dyDescent="0.25">
      <c r="B15633">
        <v>16400</v>
      </c>
      <c r="C15633">
        <v>3671</v>
      </c>
      <c r="D15633" s="3">
        <v>0.54925925925925922</v>
      </c>
      <c r="E15633" s="3">
        <f t="shared" si="490"/>
        <v>6.2662037037037044E-2</v>
      </c>
      <c r="F15633">
        <f t="shared" si="491"/>
        <v>90</v>
      </c>
    </row>
    <row r="15634" spans="2:6" x14ac:dyDescent="0.25">
      <c r="B15634">
        <v>16401</v>
      </c>
      <c r="C15634">
        <v>3671</v>
      </c>
      <c r="D15634" s="3">
        <v>0.54925925925925922</v>
      </c>
      <c r="E15634" s="3">
        <f t="shared" si="490"/>
        <v>6.2662037037037044E-2</v>
      </c>
      <c r="F15634">
        <f t="shared" si="491"/>
        <v>90</v>
      </c>
    </row>
    <row r="15635" spans="2:6" x14ac:dyDescent="0.25">
      <c r="B15635">
        <v>16402</v>
      </c>
      <c r="C15635">
        <v>3671</v>
      </c>
      <c r="D15635" s="3">
        <v>0.54925925925925922</v>
      </c>
      <c r="E15635" s="3">
        <f t="shared" si="490"/>
        <v>6.2662037037037044E-2</v>
      </c>
      <c r="F15635">
        <f t="shared" si="491"/>
        <v>90</v>
      </c>
    </row>
    <row r="15636" spans="2:6" x14ac:dyDescent="0.25">
      <c r="B15636">
        <v>16403</v>
      </c>
      <c r="C15636">
        <v>3671</v>
      </c>
      <c r="D15636" s="3">
        <v>0.54925925925925922</v>
      </c>
      <c r="E15636" s="3">
        <f t="shared" si="490"/>
        <v>6.2662037037037044E-2</v>
      </c>
      <c r="F15636">
        <f t="shared" si="491"/>
        <v>90</v>
      </c>
    </row>
    <row r="15637" spans="2:6" x14ac:dyDescent="0.25">
      <c r="B15637">
        <v>16404</v>
      </c>
      <c r="C15637">
        <v>3661</v>
      </c>
      <c r="D15637" s="3">
        <v>0.54927083333333326</v>
      </c>
      <c r="E15637" s="3">
        <f t="shared" si="490"/>
        <v>6.2673611111111083E-2</v>
      </c>
      <c r="F15637">
        <f t="shared" si="491"/>
        <v>90</v>
      </c>
    </row>
    <row r="15638" spans="2:6" x14ac:dyDescent="0.25">
      <c r="B15638">
        <v>16405</v>
      </c>
      <c r="C15638">
        <v>3661</v>
      </c>
      <c r="D15638" s="3">
        <v>0.54927083333333326</v>
      </c>
      <c r="E15638" s="3">
        <f t="shared" si="490"/>
        <v>6.2673611111111083E-2</v>
      </c>
      <c r="F15638">
        <f t="shared" si="491"/>
        <v>90</v>
      </c>
    </row>
    <row r="15639" spans="2:6" x14ac:dyDescent="0.25">
      <c r="B15639">
        <v>16406</v>
      </c>
      <c r="C15639">
        <v>3661</v>
      </c>
      <c r="D15639" s="3">
        <v>0.54927083333333326</v>
      </c>
      <c r="E15639" s="3">
        <f t="shared" si="490"/>
        <v>6.2673611111111083E-2</v>
      </c>
      <c r="F15639">
        <f t="shared" si="491"/>
        <v>90</v>
      </c>
    </row>
    <row r="15640" spans="2:6" x14ac:dyDescent="0.25">
      <c r="B15640">
        <v>16407</v>
      </c>
      <c r="C15640">
        <v>3661</v>
      </c>
      <c r="D15640" s="3">
        <v>0.54927083333333326</v>
      </c>
      <c r="E15640" s="3">
        <f t="shared" si="490"/>
        <v>6.2673611111111083E-2</v>
      </c>
      <c r="F15640">
        <f t="shared" si="491"/>
        <v>90</v>
      </c>
    </row>
    <row r="15641" spans="2:6" x14ac:dyDescent="0.25">
      <c r="B15641">
        <v>16408</v>
      </c>
      <c r="C15641">
        <v>3637</v>
      </c>
      <c r="D15641" s="3">
        <v>0.54927083333333326</v>
      </c>
      <c r="E15641" s="3">
        <f t="shared" si="490"/>
        <v>6.2673611111111083E-2</v>
      </c>
      <c r="F15641">
        <f t="shared" si="491"/>
        <v>90</v>
      </c>
    </row>
    <row r="15642" spans="2:6" x14ac:dyDescent="0.25">
      <c r="B15642">
        <v>16409</v>
      </c>
      <c r="C15642">
        <v>3637</v>
      </c>
      <c r="D15642" s="3">
        <v>0.54927083333333326</v>
      </c>
      <c r="E15642" s="3">
        <f t="shared" si="490"/>
        <v>6.2673611111111083E-2</v>
      </c>
      <c r="F15642">
        <f t="shared" si="491"/>
        <v>90</v>
      </c>
    </row>
    <row r="15643" spans="2:6" x14ac:dyDescent="0.25">
      <c r="B15643">
        <v>16410</v>
      </c>
      <c r="C15643">
        <v>3637</v>
      </c>
      <c r="D15643" s="3">
        <v>0.54927083333333326</v>
      </c>
      <c r="E15643" s="3">
        <f t="shared" si="490"/>
        <v>6.2673611111111083E-2</v>
      </c>
      <c r="F15643">
        <f t="shared" si="491"/>
        <v>90</v>
      </c>
    </row>
    <row r="15644" spans="2:6" x14ac:dyDescent="0.25">
      <c r="B15644">
        <v>16411</v>
      </c>
      <c r="C15644">
        <v>3637</v>
      </c>
      <c r="D15644" s="3">
        <v>0.54927083333333326</v>
      </c>
      <c r="E15644" s="3">
        <f t="shared" si="490"/>
        <v>6.2673611111111083E-2</v>
      </c>
      <c r="F15644">
        <f t="shared" si="491"/>
        <v>90</v>
      </c>
    </row>
    <row r="15645" spans="2:6" x14ac:dyDescent="0.25">
      <c r="B15645">
        <v>16412</v>
      </c>
      <c r="C15645">
        <v>3579</v>
      </c>
      <c r="D15645" s="3">
        <v>0.54928240740740741</v>
      </c>
      <c r="E15645" s="3">
        <f t="shared" si="490"/>
        <v>6.2685185185185233E-2</v>
      </c>
      <c r="F15645">
        <f t="shared" si="491"/>
        <v>90</v>
      </c>
    </row>
    <row r="15646" spans="2:6" x14ac:dyDescent="0.25">
      <c r="B15646">
        <v>16413</v>
      </c>
      <c r="C15646">
        <v>3579</v>
      </c>
      <c r="D15646" s="3">
        <v>0.54928240740740741</v>
      </c>
      <c r="E15646" s="3">
        <f t="shared" si="490"/>
        <v>6.2685185185185233E-2</v>
      </c>
      <c r="F15646">
        <f t="shared" si="491"/>
        <v>90</v>
      </c>
    </row>
    <row r="15647" spans="2:6" x14ac:dyDescent="0.25">
      <c r="B15647">
        <v>16414</v>
      </c>
      <c r="C15647">
        <v>3579</v>
      </c>
      <c r="D15647" s="3">
        <v>0.54928240740740741</v>
      </c>
      <c r="E15647" s="3">
        <f t="shared" si="490"/>
        <v>6.2685185185185233E-2</v>
      </c>
      <c r="F15647">
        <f t="shared" si="491"/>
        <v>90</v>
      </c>
    </row>
    <row r="15648" spans="2:6" x14ac:dyDescent="0.25">
      <c r="B15648">
        <v>16415</v>
      </c>
      <c r="C15648">
        <v>3579</v>
      </c>
      <c r="D15648" s="3">
        <v>0.54928240740740741</v>
      </c>
      <c r="E15648" s="3">
        <f t="shared" si="490"/>
        <v>6.2685185185185233E-2</v>
      </c>
      <c r="F15648">
        <f t="shared" si="491"/>
        <v>90</v>
      </c>
    </row>
    <row r="15649" spans="2:6" x14ac:dyDescent="0.25">
      <c r="B15649">
        <v>16416</v>
      </c>
      <c r="C15649">
        <v>3677</v>
      </c>
      <c r="D15649" s="3">
        <v>0.54928240740740741</v>
      </c>
      <c r="E15649" s="3">
        <f t="shared" si="490"/>
        <v>6.2685185185185233E-2</v>
      </c>
      <c r="F15649">
        <f t="shared" si="491"/>
        <v>90</v>
      </c>
    </row>
    <row r="15650" spans="2:6" x14ac:dyDescent="0.25">
      <c r="B15650">
        <v>16417</v>
      </c>
      <c r="C15650">
        <v>3677</v>
      </c>
      <c r="D15650" s="3">
        <v>0.54928240740740741</v>
      </c>
      <c r="E15650" s="3">
        <f t="shared" si="490"/>
        <v>6.2685185185185233E-2</v>
      </c>
      <c r="F15650">
        <f t="shared" si="491"/>
        <v>90</v>
      </c>
    </row>
    <row r="15651" spans="2:6" x14ac:dyDescent="0.25">
      <c r="B15651">
        <v>16418</v>
      </c>
      <c r="C15651">
        <v>3677</v>
      </c>
      <c r="D15651" s="3">
        <v>0.54928240740740741</v>
      </c>
      <c r="E15651" s="3">
        <f t="shared" si="490"/>
        <v>6.2685185185185233E-2</v>
      </c>
      <c r="F15651">
        <f t="shared" si="491"/>
        <v>90</v>
      </c>
    </row>
    <row r="15652" spans="2:6" x14ac:dyDescent="0.25">
      <c r="B15652">
        <v>16419</v>
      </c>
      <c r="C15652">
        <v>3677</v>
      </c>
      <c r="D15652" s="3">
        <v>0.54928240740740741</v>
      </c>
      <c r="E15652" s="3">
        <f t="shared" si="490"/>
        <v>6.2685185185185233E-2</v>
      </c>
      <c r="F15652">
        <f t="shared" si="491"/>
        <v>90</v>
      </c>
    </row>
    <row r="15653" spans="2:6" x14ac:dyDescent="0.25">
      <c r="B15653">
        <v>16420</v>
      </c>
      <c r="C15653">
        <v>4421</v>
      </c>
      <c r="D15653" s="3">
        <v>0.54929398148148145</v>
      </c>
      <c r="E15653" s="3">
        <f t="shared" si="490"/>
        <v>6.2696759259259272E-2</v>
      </c>
      <c r="F15653">
        <f t="shared" si="491"/>
        <v>90</v>
      </c>
    </row>
    <row r="15654" spans="2:6" x14ac:dyDescent="0.25">
      <c r="B15654">
        <v>16421</v>
      </c>
      <c r="C15654">
        <v>4421</v>
      </c>
      <c r="D15654" s="3">
        <v>0.54929398148148145</v>
      </c>
      <c r="E15654" s="3">
        <f t="shared" si="490"/>
        <v>6.2696759259259272E-2</v>
      </c>
      <c r="F15654">
        <f t="shared" si="491"/>
        <v>90</v>
      </c>
    </row>
    <row r="15655" spans="2:6" x14ac:dyDescent="0.25">
      <c r="B15655">
        <v>16422</v>
      </c>
      <c r="C15655">
        <v>4421</v>
      </c>
      <c r="D15655" s="3">
        <v>0.54929398148148145</v>
      </c>
      <c r="E15655" s="3">
        <f t="shared" si="490"/>
        <v>6.2696759259259272E-2</v>
      </c>
      <c r="F15655">
        <f t="shared" si="491"/>
        <v>90</v>
      </c>
    </row>
    <row r="15656" spans="2:6" x14ac:dyDescent="0.25">
      <c r="B15656">
        <v>16423</v>
      </c>
      <c r="C15656">
        <v>4421</v>
      </c>
      <c r="D15656" s="3">
        <v>0.54929398148148145</v>
      </c>
      <c r="E15656" s="3">
        <f t="shared" si="490"/>
        <v>6.2696759259259272E-2</v>
      </c>
      <c r="F15656">
        <f t="shared" si="491"/>
        <v>90</v>
      </c>
    </row>
    <row r="15657" spans="2:6" x14ac:dyDescent="0.25">
      <c r="B15657">
        <v>16424</v>
      </c>
      <c r="C15657">
        <v>4383</v>
      </c>
      <c r="D15657" s="3">
        <v>0.54929398148148145</v>
      </c>
      <c r="E15657" s="3">
        <f t="shared" si="490"/>
        <v>6.2696759259259272E-2</v>
      </c>
      <c r="F15657">
        <f t="shared" si="491"/>
        <v>90</v>
      </c>
    </row>
    <row r="15658" spans="2:6" x14ac:dyDescent="0.25">
      <c r="B15658">
        <v>16425</v>
      </c>
      <c r="C15658">
        <v>4383</v>
      </c>
      <c r="D15658" s="3">
        <v>0.54929398148148145</v>
      </c>
      <c r="E15658" s="3">
        <f t="shared" si="490"/>
        <v>6.2696759259259272E-2</v>
      </c>
      <c r="F15658">
        <f t="shared" si="491"/>
        <v>90</v>
      </c>
    </row>
    <row r="15659" spans="2:6" x14ac:dyDescent="0.25">
      <c r="B15659">
        <v>16426</v>
      </c>
      <c r="C15659">
        <v>4383</v>
      </c>
      <c r="D15659" s="3">
        <v>0.54929398148148145</v>
      </c>
      <c r="E15659" s="3">
        <f t="shared" si="490"/>
        <v>6.2696759259259272E-2</v>
      </c>
      <c r="F15659">
        <f t="shared" si="491"/>
        <v>90</v>
      </c>
    </row>
    <row r="15660" spans="2:6" x14ac:dyDescent="0.25">
      <c r="B15660">
        <v>16427</v>
      </c>
      <c r="C15660">
        <v>4383</v>
      </c>
      <c r="D15660" s="3">
        <v>0.54929398148148145</v>
      </c>
      <c r="E15660" s="3">
        <f t="shared" si="490"/>
        <v>6.2696759259259272E-2</v>
      </c>
      <c r="F15660">
        <f t="shared" si="491"/>
        <v>90</v>
      </c>
    </row>
    <row r="15661" spans="2:6" x14ac:dyDescent="0.25">
      <c r="B15661">
        <v>16428</v>
      </c>
      <c r="C15661">
        <v>3637</v>
      </c>
      <c r="D15661" s="3">
        <v>0.5493055555555556</v>
      </c>
      <c r="E15661" s="3">
        <f t="shared" si="490"/>
        <v>6.2708333333333421E-2</v>
      </c>
      <c r="F15661">
        <f t="shared" si="491"/>
        <v>90</v>
      </c>
    </row>
    <row r="15662" spans="2:6" x14ac:dyDescent="0.25">
      <c r="B15662">
        <v>16429</v>
      </c>
      <c r="C15662">
        <v>3637</v>
      </c>
      <c r="D15662" s="3">
        <v>0.5493055555555556</v>
      </c>
      <c r="E15662" s="3">
        <f t="shared" si="490"/>
        <v>6.2708333333333421E-2</v>
      </c>
      <c r="F15662">
        <f t="shared" si="491"/>
        <v>90</v>
      </c>
    </row>
    <row r="15663" spans="2:6" x14ac:dyDescent="0.25">
      <c r="B15663">
        <v>16430</v>
      </c>
      <c r="C15663">
        <v>3637</v>
      </c>
      <c r="D15663" s="3">
        <v>0.5493055555555556</v>
      </c>
      <c r="E15663" s="3">
        <f t="shared" si="490"/>
        <v>6.2708333333333421E-2</v>
      </c>
      <c r="F15663">
        <f t="shared" si="491"/>
        <v>90</v>
      </c>
    </row>
    <row r="15664" spans="2:6" x14ac:dyDescent="0.25">
      <c r="B15664">
        <v>16431</v>
      </c>
      <c r="C15664">
        <v>3637</v>
      </c>
      <c r="D15664" s="3">
        <v>0.5493055555555556</v>
      </c>
      <c r="E15664" s="3">
        <f t="shared" si="490"/>
        <v>6.2708333333333421E-2</v>
      </c>
      <c r="F15664">
        <f t="shared" si="491"/>
        <v>90</v>
      </c>
    </row>
    <row r="15665" spans="2:6" x14ac:dyDescent="0.25">
      <c r="B15665">
        <v>16432</v>
      </c>
      <c r="C15665">
        <v>3647</v>
      </c>
      <c r="D15665" s="3">
        <v>0.5493055555555556</v>
      </c>
      <c r="E15665" s="3">
        <f t="shared" si="490"/>
        <v>6.2708333333333421E-2</v>
      </c>
      <c r="F15665">
        <f t="shared" si="491"/>
        <v>90</v>
      </c>
    </row>
    <row r="15666" spans="2:6" x14ac:dyDescent="0.25">
      <c r="B15666">
        <v>16433</v>
      </c>
      <c r="C15666">
        <v>3647</v>
      </c>
      <c r="D15666" s="3">
        <v>0.5493055555555556</v>
      </c>
      <c r="E15666" s="3">
        <f t="shared" si="490"/>
        <v>6.2708333333333421E-2</v>
      </c>
      <c r="F15666">
        <f t="shared" si="491"/>
        <v>90</v>
      </c>
    </row>
    <row r="15667" spans="2:6" x14ac:dyDescent="0.25">
      <c r="B15667">
        <v>16434</v>
      </c>
      <c r="C15667">
        <v>3647</v>
      </c>
      <c r="D15667" s="3">
        <v>0.5493055555555556</v>
      </c>
      <c r="E15667" s="3">
        <f t="shared" si="490"/>
        <v>6.2708333333333421E-2</v>
      </c>
      <c r="F15667">
        <f t="shared" si="491"/>
        <v>90</v>
      </c>
    </row>
    <row r="15668" spans="2:6" x14ac:dyDescent="0.25">
      <c r="B15668">
        <v>16435</v>
      </c>
      <c r="C15668">
        <v>3647</v>
      </c>
      <c r="D15668" s="3">
        <v>0.5493055555555556</v>
      </c>
      <c r="E15668" s="3">
        <f t="shared" si="490"/>
        <v>6.2708333333333421E-2</v>
      </c>
      <c r="F15668">
        <f t="shared" si="491"/>
        <v>90</v>
      </c>
    </row>
    <row r="15669" spans="2:6" x14ac:dyDescent="0.25">
      <c r="B15669">
        <v>16436</v>
      </c>
      <c r="C15669">
        <v>3608</v>
      </c>
      <c r="D15669" s="3">
        <v>0.54931712962962964</v>
      </c>
      <c r="E15669" s="3">
        <f t="shared" si="490"/>
        <v>6.271990740740746E-2</v>
      </c>
      <c r="F15669">
        <f t="shared" si="491"/>
        <v>90</v>
      </c>
    </row>
    <row r="15670" spans="2:6" x14ac:dyDescent="0.25">
      <c r="B15670">
        <v>16437</v>
      </c>
      <c r="C15670">
        <v>3608</v>
      </c>
      <c r="D15670" s="3">
        <v>0.54931712962962964</v>
      </c>
      <c r="E15670" s="3">
        <f t="shared" si="490"/>
        <v>6.271990740740746E-2</v>
      </c>
      <c r="F15670">
        <f t="shared" si="491"/>
        <v>90</v>
      </c>
    </row>
    <row r="15671" spans="2:6" x14ac:dyDescent="0.25">
      <c r="B15671">
        <v>16438</v>
      </c>
      <c r="C15671">
        <v>3608</v>
      </c>
      <c r="D15671" s="3">
        <v>0.54931712962962964</v>
      </c>
      <c r="E15671" s="3">
        <f t="shared" si="490"/>
        <v>6.271990740740746E-2</v>
      </c>
      <c r="F15671">
        <f t="shared" si="491"/>
        <v>90</v>
      </c>
    </row>
    <row r="15672" spans="2:6" x14ac:dyDescent="0.25">
      <c r="B15672">
        <v>16439</v>
      </c>
      <c r="C15672">
        <v>3608</v>
      </c>
      <c r="D15672" s="3">
        <v>0.54931712962962964</v>
      </c>
      <c r="E15672" s="3">
        <f t="shared" si="490"/>
        <v>6.271990740740746E-2</v>
      </c>
      <c r="F15672">
        <f t="shared" si="491"/>
        <v>90</v>
      </c>
    </row>
    <row r="15673" spans="2:6" x14ac:dyDescent="0.25">
      <c r="B15673">
        <v>16440</v>
      </c>
      <c r="C15673">
        <v>3651</v>
      </c>
      <c r="D15673" s="3">
        <v>0.54931712962962964</v>
      </c>
      <c r="E15673" s="3">
        <f t="shared" si="490"/>
        <v>6.271990740740746E-2</v>
      </c>
      <c r="F15673">
        <f t="shared" si="491"/>
        <v>90</v>
      </c>
    </row>
    <row r="15674" spans="2:6" x14ac:dyDescent="0.25">
      <c r="B15674">
        <v>16441</v>
      </c>
      <c r="C15674">
        <v>3651</v>
      </c>
      <c r="D15674" s="3">
        <v>0.54931712962962964</v>
      </c>
      <c r="E15674" s="3">
        <f t="shared" si="490"/>
        <v>6.271990740740746E-2</v>
      </c>
      <c r="F15674">
        <f t="shared" si="491"/>
        <v>90</v>
      </c>
    </row>
    <row r="15675" spans="2:6" x14ac:dyDescent="0.25">
      <c r="B15675">
        <v>16442</v>
      </c>
      <c r="C15675">
        <v>3651</v>
      </c>
      <c r="D15675" s="3">
        <v>0.54931712962962964</v>
      </c>
      <c r="E15675" s="3">
        <f t="shared" si="490"/>
        <v>6.271990740740746E-2</v>
      </c>
      <c r="F15675">
        <f t="shared" si="491"/>
        <v>90</v>
      </c>
    </row>
    <row r="15676" spans="2:6" x14ac:dyDescent="0.25">
      <c r="B15676">
        <v>16443</v>
      </c>
      <c r="C15676">
        <v>3651</v>
      </c>
      <c r="D15676" s="3">
        <v>0.54931712962962964</v>
      </c>
      <c r="E15676" s="3">
        <f t="shared" si="490"/>
        <v>6.271990740740746E-2</v>
      </c>
      <c r="F15676">
        <f t="shared" si="491"/>
        <v>90</v>
      </c>
    </row>
    <row r="15677" spans="2:6" x14ac:dyDescent="0.25">
      <c r="B15677">
        <v>16444</v>
      </c>
      <c r="C15677">
        <v>3659</v>
      </c>
      <c r="D15677" s="3">
        <v>0.54932870370370368</v>
      </c>
      <c r="E15677" s="3">
        <f t="shared" si="490"/>
        <v>6.2731481481481499E-2</v>
      </c>
      <c r="F15677">
        <f t="shared" si="491"/>
        <v>90</v>
      </c>
    </row>
    <row r="15678" spans="2:6" x14ac:dyDescent="0.25">
      <c r="B15678">
        <v>16445</v>
      </c>
      <c r="C15678">
        <v>3659</v>
      </c>
      <c r="D15678" s="3">
        <v>0.54932870370370368</v>
      </c>
      <c r="E15678" s="3">
        <f t="shared" si="490"/>
        <v>6.2731481481481499E-2</v>
      </c>
      <c r="F15678">
        <f t="shared" si="491"/>
        <v>90</v>
      </c>
    </row>
    <row r="15679" spans="2:6" x14ac:dyDescent="0.25">
      <c r="B15679">
        <v>16446</v>
      </c>
      <c r="C15679">
        <v>3659</v>
      </c>
      <c r="D15679" s="3">
        <v>0.54932870370370368</v>
      </c>
      <c r="E15679" s="3">
        <f t="shared" si="490"/>
        <v>6.2731481481481499E-2</v>
      </c>
      <c r="F15679">
        <f t="shared" si="491"/>
        <v>90</v>
      </c>
    </row>
    <row r="15680" spans="2:6" x14ac:dyDescent="0.25">
      <c r="B15680">
        <v>16447</v>
      </c>
      <c r="C15680">
        <v>3659</v>
      </c>
      <c r="D15680" s="3">
        <v>0.54932870370370368</v>
      </c>
      <c r="E15680" s="3">
        <f t="shared" si="490"/>
        <v>6.2731481481481499E-2</v>
      </c>
      <c r="F15680">
        <f t="shared" si="491"/>
        <v>90</v>
      </c>
    </row>
    <row r="15681" spans="2:6" x14ac:dyDescent="0.25">
      <c r="B15681">
        <v>16448</v>
      </c>
      <c r="C15681">
        <v>3695</v>
      </c>
      <c r="D15681" s="3">
        <v>0.54932870370370368</v>
      </c>
      <c r="E15681" s="3">
        <f t="shared" si="490"/>
        <v>6.2731481481481499E-2</v>
      </c>
      <c r="F15681">
        <f t="shared" si="491"/>
        <v>90</v>
      </c>
    </row>
    <row r="15682" spans="2:6" x14ac:dyDescent="0.25">
      <c r="B15682">
        <v>16449</v>
      </c>
      <c r="C15682">
        <v>3695</v>
      </c>
      <c r="D15682" s="3">
        <v>0.54932870370370368</v>
      </c>
      <c r="E15682" s="3">
        <f t="shared" ref="E15682:E15745" si="492">D15682-$A$1</f>
        <v>6.2731481481481499E-2</v>
      </c>
      <c r="F15682">
        <f t="shared" ref="F15682:F15745" si="493">(MINUTE(E15682))+60</f>
        <v>90</v>
      </c>
    </row>
    <row r="15683" spans="2:6" x14ac:dyDescent="0.25">
      <c r="B15683">
        <v>16450</v>
      </c>
      <c r="C15683">
        <v>3695</v>
      </c>
      <c r="D15683" s="3">
        <v>0.54932870370370368</v>
      </c>
      <c r="E15683" s="3">
        <f t="shared" si="492"/>
        <v>6.2731481481481499E-2</v>
      </c>
      <c r="F15683">
        <f t="shared" si="493"/>
        <v>90</v>
      </c>
    </row>
    <row r="15684" spans="2:6" x14ac:dyDescent="0.25">
      <c r="B15684">
        <v>16451</v>
      </c>
      <c r="C15684">
        <v>3695</v>
      </c>
      <c r="D15684" s="3">
        <v>0.54932870370370368</v>
      </c>
      <c r="E15684" s="3">
        <f t="shared" si="492"/>
        <v>6.2731481481481499E-2</v>
      </c>
      <c r="F15684">
        <f t="shared" si="493"/>
        <v>90</v>
      </c>
    </row>
    <row r="15685" spans="2:6" x14ac:dyDescent="0.25">
      <c r="B15685">
        <v>16452</v>
      </c>
      <c r="C15685">
        <v>3553</v>
      </c>
      <c r="D15685" s="3">
        <v>0.54932870370370368</v>
      </c>
      <c r="E15685" s="3">
        <f t="shared" si="492"/>
        <v>6.2731481481481499E-2</v>
      </c>
      <c r="F15685">
        <f t="shared" si="493"/>
        <v>90</v>
      </c>
    </row>
    <row r="15686" spans="2:6" x14ac:dyDescent="0.25">
      <c r="B15686">
        <v>16453</v>
      </c>
      <c r="C15686">
        <v>3553</v>
      </c>
      <c r="D15686" s="3">
        <v>0.54934027777777772</v>
      </c>
      <c r="E15686" s="3">
        <f t="shared" si="492"/>
        <v>6.2743055555555538E-2</v>
      </c>
      <c r="F15686">
        <f t="shared" si="493"/>
        <v>90</v>
      </c>
    </row>
    <row r="15687" spans="2:6" x14ac:dyDescent="0.25">
      <c r="B15687">
        <v>16454</v>
      </c>
      <c r="C15687">
        <v>3553</v>
      </c>
      <c r="D15687" s="3">
        <v>0.54934027777777772</v>
      </c>
      <c r="E15687" s="3">
        <f t="shared" si="492"/>
        <v>6.2743055555555538E-2</v>
      </c>
      <c r="F15687">
        <f t="shared" si="493"/>
        <v>90</v>
      </c>
    </row>
    <row r="15688" spans="2:6" x14ac:dyDescent="0.25">
      <c r="B15688">
        <v>16455</v>
      </c>
      <c r="C15688">
        <v>3553</v>
      </c>
      <c r="D15688" s="3">
        <v>0.54934027777777772</v>
      </c>
      <c r="E15688" s="3">
        <f t="shared" si="492"/>
        <v>6.2743055555555538E-2</v>
      </c>
      <c r="F15688">
        <f t="shared" si="493"/>
        <v>90</v>
      </c>
    </row>
    <row r="15689" spans="2:6" x14ac:dyDescent="0.25">
      <c r="B15689">
        <v>16456</v>
      </c>
      <c r="C15689">
        <v>3640</v>
      </c>
      <c r="D15689" s="3">
        <v>0.54934027777777772</v>
      </c>
      <c r="E15689" s="3">
        <f t="shared" si="492"/>
        <v>6.2743055555555538E-2</v>
      </c>
      <c r="F15689">
        <f t="shared" si="493"/>
        <v>90</v>
      </c>
    </row>
    <row r="15690" spans="2:6" x14ac:dyDescent="0.25">
      <c r="B15690">
        <v>16457</v>
      </c>
      <c r="C15690">
        <v>3640</v>
      </c>
      <c r="D15690" s="3">
        <v>0.54934027777777772</v>
      </c>
      <c r="E15690" s="3">
        <f t="shared" si="492"/>
        <v>6.2743055555555538E-2</v>
      </c>
      <c r="F15690">
        <f t="shared" si="493"/>
        <v>90</v>
      </c>
    </row>
    <row r="15691" spans="2:6" x14ac:dyDescent="0.25">
      <c r="B15691">
        <v>16458</v>
      </c>
      <c r="C15691">
        <v>3640</v>
      </c>
      <c r="D15691" s="3">
        <v>0.54934027777777772</v>
      </c>
      <c r="E15691" s="3">
        <f t="shared" si="492"/>
        <v>6.2743055555555538E-2</v>
      </c>
      <c r="F15691">
        <f t="shared" si="493"/>
        <v>90</v>
      </c>
    </row>
    <row r="15692" spans="2:6" x14ac:dyDescent="0.25">
      <c r="B15692">
        <v>16459</v>
      </c>
      <c r="C15692">
        <v>3640</v>
      </c>
      <c r="D15692" s="3">
        <v>0.54934027777777772</v>
      </c>
      <c r="E15692" s="3">
        <f t="shared" si="492"/>
        <v>6.2743055555555538E-2</v>
      </c>
      <c r="F15692">
        <f t="shared" si="493"/>
        <v>90</v>
      </c>
    </row>
    <row r="15693" spans="2:6" x14ac:dyDescent="0.25">
      <c r="B15693">
        <v>16460</v>
      </c>
      <c r="C15693">
        <v>3556</v>
      </c>
      <c r="D15693" s="3">
        <v>0.54934027777777772</v>
      </c>
      <c r="E15693" s="3">
        <f t="shared" si="492"/>
        <v>6.2743055555555538E-2</v>
      </c>
      <c r="F15693">
        <f t="shared" si="493"/>
        <v>90</v>
      </c>
    </row>
    <row r="15694" spans="2:6" x14ac:dyDescent="0.25">
      <c r="B15694">
        <v>16461</v>
      </c>
      <c r="C15694">
        <v>3556</v>
      </c>
      <c r="D15694" s="3">
        <v>0.54934027777777772</v>
      </c>
      <c r="E15694" s="3">
        <f t="shared" si="492"/>
        <v>6.2743055555555538E-2</v>
      </c>
      <c r="F15694">
        <f t="shared" si="493"/>
        <v>90</v>
      </c>
    </row>
    <row r="15695" spans="2:6" x14ac:dyDescent="0.25">
      <c r="B15695">
        <v>16462</v>
      </c>
      <c r="C15695">
        <v>3556</v>
      </c>
      <c r="D15695" s="3">
        <v>0.54934027777777772</v>
      </c>
      <c r="E15695" s="3">
        <f t="shared" si="492"/>
        <v>6.2743055555555538E-2</v>
      </c>
      <c r="F15695">
        <f t="shared" si="493"/>
        <v>90</v>
      </c>
    </row>
    <row r="15696" spans="2:6" x14ac:dyDescent="0.25">
      <c r="B15696">
        <v>16463</v>
      </c>
      <c r="C15696">
        <v>3556</v>
      </c>
      <c r="D15696" s="3">
        <v>0.54934027777777772</v>
      </c>
      <c r="E15696" s="3">
        <f t="shared" si="492"/>
        <v>6.2743055555555538E-2</v>
      </c>
      <c r="F15696">
        <f t="shared" si="493"/>
        <v>90</v>
      </c>
    </row>
    <row r="15697" spans="2:6" x14ac:dyDescent="0.25">
      <c r="B15697">
        <v>16464</v>
      </c>
      <c r="C15697">
        <v>3640</v>
      </c>
      <c r="D15697" s="3">
        <v>0.54934027777777772</v>
      </c>
      <c r="E15697" s="3">
        <f t="shared" si="492"/>
        <v>6.2743055555555538E-2</v>
      </c>
      <c r="F15697">
        <f t="shared" si="493"/>
        <v>90</v>
      </c>
    </row>
    <row r="15698" spans="2:6" x14ac:dyDescent="0.25">
      <c r="B15698">
        <v>16465</v>
      </c>
      <c r="C15698">
        <v>3640</v>
      </c>
      <c r="D15698" s="3">
        <v>0.54934027777777772</v>
      </c>
      <c r="E15698" s="3">
        <f t="shared" si="492"/>
        <v>6.2743055555555538E-2</v>
      </c>
      <c r="F15698">
        <f t="shared" si="493"/>
        <v>90</v>
      </c>
    </row>
    <row r="15699" spans="2:6" x14ac:dyDescent="0.25">
      <c r="B15699">
        <v>16466</v>
      </c>
      <c r="C15699">
        <v>3640</v>
      </c>
      <c r="D15699" s="3">
        <v>0.54934027777777772</v>
      </c>
      <c r="E15699" s="3">
        <f t="shared" si="492"/>
        <v>6.2743055555555538E-2</v>
      </c>
      <c r="F15699">
        <f t="shared" si="493"/>
        <v>90</v>
      </c>
    </row>
    <row r="15700" spans="2:6" x14ac:dyDescent="0.25">
      <c r="B15700">
        <v>16467</v>
      </c>
      <c r="C15700">
        <v>3640</v>
      </c>
      <c r="D15700" s="3">
        <v>0.54934027777777772</v>
      </c>
      <c r="E15700" s="3">
        <f t="shared" si="492"/>
        <v>6.2743055555555538E-2</v>
      </c>
      <c r="F15700">
        <f t="shared" si="493"/>
        <v>90</v>
      </c>
    </row>
    <row r="15701" spans="2:6" x14ac:dyDescent="0.25">
      <c r="B15701">
        <v>16468</v>
      </c>
      <c r="C15701">
        <v>3630</v>
      </c>
      <c r="D15701" s="3">
        <v>0.54935185185185187</v>
      </c>
      <c r="E15701" s="3">
        <f t="shared" si="492"/>
        <v>6.2754629629629688E-2</v>
      </c>
      <c r="F15701">
        <f t="shared" si="493"/>
        <v>90</v>
      </c>
    </row>
    <row r="15702" spans="2:6" x14ac:dyDescent="0.25">
      <c r="B15702">
        <v>16469</v>
      </c>
      <c r="C15702">
        <v>3630</v>
      </c>
      <c r="D15702" s="3">
        <v>0.54935185185185187</v>
      </c>
      <c r="E15702" s="3">
        <f t="shared" si="492"/>
        <v>6.2754629629629688E-2</v>
      </c>
      <c r="F15702">
        <f t="shared" si="493"/>
        <v>90</v>
      </c>
    </row>
    <row r="15703" spans="2:6" x14ac:dyDescent="0.25">
      <c r="B15703">
        <v>16470</v>
      </c>
      <c r="C15703">
        <v>3630</v>
      </c>
      <c r="D15703" s="3">
        <v>0.54935185185185187</v>
      </c>
      <c r="E15703" s="3">
        <f t="shared" si="492"/>
        <v>6.2754629629629688E-2</v>
      </c>
      <c r="F15703">
        <f t="shared" si="493"/>
        <v>90</v>
      </c>
    </row>
    <row r="15704" spans="2:6" x14ac:dyDescent="0.25">
      <c r="B15704">
        <v>16471</v>
      </c>
      <c r="C15704">
        <v>3630</v>
      </c>
      <c r="D15704" s="3">
        <v>0.54935185185185187</v>
      </c>
      <c r="E15704" s="3">
        <f t="shared" si="492"/>
        <v>6.2754629629629688E-2</v>
      </c>
      <c r="F15704">
        <f t="shared" si="493"/>
        <v>90</v>
      </c>
    </row>
    <row r="15705" spans="2:6" x14ac:dyDescent="0.25">
      <c r="B15705">
        <v>16472</v>
      </c>
      <c r="C15705">
        <v>3634</v>
      </c>
      <c r="D15705" s="3">
        <v>0.54936342592592591</v>
      </c>
      <c r="E15705" s="3">
        <f t="shared" si="492"/>
        <v>6.2766203703703727E-2</v>
      </c>
      <c r="F15705">
        <f t="shared" si="493"/>
        <v>90</v>
      </c>
    </row>
    <row r="15706" spans="2:6" x14ac:dyDescent="0.25">
      <c r="B15706">
        <v>16473</v>
      </c>
      <c r="C15706">
        <v>3634</v>
      </c>
      <c r="D15706" s="3">
        <v>0.54936342592592591</v>
      </c>
      <c r="E15706" s="3">
        <f t="shared" si="492"/>
        <v>6.2766203703703727E-2</v>
      </c>
      <c r="F15706">
        <f t="shared" si="493"/>
        <v>90</v>
      </c>
    </row>
    <row r="15707" spans="2:6" x14ac:dyDescent="0.25">
      <c r="B15707">
        <v>16474</v>
      </c>
      <c r="C15707">
        <v>3634</v>
      </c>
      <c r="D15707" s="3">
        <v>0.54936342592592591</v>
      </c>
      <c r="E15707" s="3">
        <f t="shared" si="492"/>
        <v>6.2766203703703727E-2</v>
      </c>
      <c r="F15707">
        <f t="shared" si="493"/>
        <v>90</v>
      </c>
    </row>
    <row r="15708" spans="2:6" x14ac:dyDescent="0.25">
      <c r="B15708">
        <v>16475</v>
      </c>
      <c r="C15708">
        <v>3634</v>
      </c>
      <c r="D15708" s="3">
        <v>0.54936342592592591</v>
      </c>
      <c r="E15708" s="3">
        <f t="shared" si="492"/>
        <v>6.2766203703703727E-2</v>
      </c>
      <c r="F15708">
        <f t="shared" si="493"/>
        <v>90</v>
      </c>
    </row>
    <row r="15709" spans="2:6" x14ac:dyDescent="0.25">
      <c r="B15709">
        <v>16476</v>
      </c>
      <c r="C15709">
        <v>3650</v>
      </c>
      <c r="D15709" s="3">
        <v>0.54936342592592591</v>
      </c>
      <c r="E15709" s="3">
        <f t="shared" si="492"/>
        <v>6.2766203703703727E-2</v>
      </c>
      <c r="F15709">
        <f t="shared" si="493"/>
        <v>90</v>
      </c>
    </row>
    <row r="15710" spans="2:6" x14ac:dyDescent="0.25">
      <c r="B15710">
        <v>16477</v>
      </c>
      <c r="C15710">
        <v>3650</v>
      </c>
      <c r="D15710" s="3">
        <v>0.54936342592592591</v>
      </c>
      <c r="E15710" s="3">
        <f t="shared" si="492"/>
        <v>6.2766203703703727E-2</v>
      </c>
      <c r="F15710">
        <f t="shared" si="493"/>
        <v>90</v>
      </c>
    </row>
    <row r="15711" spans="2:6" x14ac:dyDescent="0.25">
      <c r="B15711">
        <v>16478</v>
      </c>
      <c r="C15711">
        <v>3650</v>
      </c>
      <c r="D15711" s="3">
        <v>0.54936342592592591</v>
      </c>
      <c r="E15711" s="3">
        <f t="shared" si="492"/>
        <v>6.2766203703703727E-2</v>
      </c>
      <c r="F15711">
        <f t="shared" si="493"/>
        <v>90</v>
      </c>
    </row>
    <row r="15712" spans="2:6" x14ac:dyDescent="0.25">
      <c r="B15712">
        <v>16479</v>
      </c>
      <c r="C15712">
        <v>3650</v>
      </c>
      <c r="D15712" s="3">
        <v>0.54936342592592591</v>
      </c>
      <c r="E15712" s="3">
        <f t="shared" si="492"/>
        <v>6.2766203703703727E-2</v>
      </c>
      <c r="F15712">
        <f t="shared" si="493"/>
        <v>90</v>
      </c>
    </row>
    <row r="15713" spans="2:6" x14ac:dyDescent="0.25">
      <c r="B15713">
        <v>16480</v>
      </c>
      <c r="C15713">
        <v>3671</v>
      </c>
      <c r="D15713" s="3">
        <v>0.54936342592592591</v>
      </c>
      <c r="E15713" s="3">
        <f t="shared" si="492"/>
        <v>6.2766203703703727E-2</v>
      </c>
      <c r="F15713">
        <f t="shared" si="493"/>
        <v>90</v>
      </c>
    </row>
    <row r="15714" spans="2:6" x14ac:dyDescent="0.25">
      <c r="B15714">
        <v>16481</v>
      </c>
      <c r="C15714">
        <v>3671</v>
      </c>
      <c r="D15714" s="3">
        <v>0.54936342592592591</v>
      </c>
      <c r="E15714" s="3">
        <f t="shared" si="492"/>
        <v>6.2766203703703727E-2</v>
      </c>
      <c r="F15714">
        <f t="shared" si="493"/>
        <v>90</v>
      </c>
    </row>
    <row r="15715" spans="2:6" x14ac:dyDescent="0.25">
      <c r="B15715">
        <v>16482</v>
      </c>
      <c r="C15715">
        <v>3671</v>
      </c>
      <c r="D15715" s="3">
        <v>0.54936342592592591</v>
      </c>
      <c r="E15715" s="3">
        <f t="shared" si="492"/>
        <v>6.2766203703703727E-2</v>
      </c>
      <c r="F15715">
        <f t="shared" si="493"/>
        <v>90</v>
      </c>
    </row>
    <row r="15716" spans="2:6" x14ac:dyDescent="0.25">
      <c r="B15716">
        <v>16483</v>
      </c>
      <c r="C15716">
        <v>3671</v>
      </c>
      <c r="D15716" s="3">
        <v>0.54936342592592591</v>
      </c>
      <c r="E15716" s="3">
        <f t="shared" si="492"/>
        <v>6.2766203703703727E-2</v>
      </c>
      <c r="F15716">
        <f t="shared" si="493"/>
        <v>90</v>
      </c>
    </row>
    <row r="15717" spans="2:6" x14ac:dyDescent="0.25">
      <c r="B15717">
        <v>16484</v>
      </c>
      <c r="C15717">
        <v>3660</v>
      </c>
      <c r="D15717" s="3">
        <v>0.54937500000000006</v>
      </c>
      <c r="E15717" s="3">
        <f t="shared" si="492"/>
        <v>6.2777777777777877E-2</v>
      </c>
      <c r="F15717">
        <f t="shared" si="493"/>
        <v>90</v>
      </c>
    </row>
    <row r="15718" spans="2:6" x14ac:dyDescent="0.25">
      <c r="B15718">
        <v>16485</v>
      </c>
      <c r="C15718">
        <v>3660</v>
      </c>
      <c r="D15718" s="3">
        <v>0.54937500000000006</v>
      </c>
      <c r="E15718" s="3">
        <f t="shared" si="492"/>
        <v>6.2777777777777877E-2</v>
      </c>
      <c r="F15718">
        <f t="shared" si="493"/>
        <v>90</v>
      </c>
    </row>
    <row r="15719" spans="2:6" x14ac:dyDescent="0.25">
      <c r="B15719">
        <v>16486</v>
      </c>
      <c r="C15719">
        <v>3660</v>
      </c>
      <c r="D15719" s="3">
        <v>0.54937500000000006</v>
      </c>
      <c r="E15719" s="3">
        <f t="shared" si="492"/>
        <v>6.2777777777777877E-2</v>
      </c>
      <c r="F15719">
        <f t="shared" si="493"/>
        <v>90</v>
      </c>
    </row>
    <row r="15720" spans="2:6" x14ac:dyDescent="0.25">
      <c r="B15720">
        <v>16487</v>
      </c>
      <c r="C15720">
        <v>3660</v>
      </c>
      <c r="D15720" s="3">
        <v>0.54937500000000006</v>
      </c>
      <c r="E15720" s="3">
        <f t="shared" si="492"/>
        <v>6.2777777777777877E-2</v>
      </c>
      <c r="F15720">
        <f t="shared" si="493"/>
        <v>90</v>
      </c>
    </row>
    <row r="15721" spans="2:6" x14ac:dyDescent="0.25">
      <c r="B15721">
        <v>16488</v>
      </c>
      <c r="C15721">
        <v>3650</v>
      </c>
      <c r="D15721" s="3">
        <v>0.54937500000000006</v>
      </c>
      <c r="E15721" s="3">
        <f t="shared" si="492"/>
        <v>6.2777777777777877E-2</v>
      </c>
      <c r="F15721">
        <f t="shared" si="493"/>
        <v>90</v>
      </c>
    </row>
    <row r="15722" spans="2:6" x14ac:dyDescent="0.25">
      <c r="B15722">
        <v>16489</v>
      </c>
      <c r="C15722">
        <v>3650</v>
      </c>
      <c r="D15722" s="3">
        <v>0.54937500000000006</v>
      </c>
      <c r="E15722" s="3">
        <f t="shared" si="492"/>
        <v>6.2777777777777877E-2</v>
      </c>
      <c r="F15722">
        <f t="shared" si="493"/>
        <v>90</v>
      </c>
    </row>
    <row r="15723" spans="2:6" x14ac:dyDescent="0.25">
      <c r="B15723">
        <v>16490</v>
      </c>
      <c r="C15723">
        <v>3650</v>
      </c>
      <c r="D15723" s="3">
        <v>0.54937500000000006</v>
      </c>
      <c r="E15723" s="3">
        <f t="shared" si="492"/>
        <v>6.2777777777777877E-2</v>
      </c>
      <c r="F15723">
        <f t="shared" si="493"/>
        <v>90</v>
      </c>
    </row>
    <row r="15724" spans="2:6" x14ac:dyDescent="0.25">
      <c r="B15724">
        <v>16491</v>
      </c>
      <c r="C15724">
        <v>3650</v>
      </c>
      <c r="D15724" s="3">
        <v>0.54937500000000006</v>
      </c>
      <c r="E15724" s="3">
        <f t="shared" si="492"/>
        <v>6.2777777777777877E-2</v>
      </c>
      <c r="F15724">
        <f t="shared" si="493"/>
        <v>90</v>
      </c>
    </row>
    <row r="15725" spans="2:6" x14ac:dyDescent="0.25">
      <c r="B15725">
        <v>16492</v>
      </c>
      <c r="C15725">
        <v>3548</v>
      </c>
      <c r="D15725" s="3">
        <v>0.54937500000000006</v>
      </c>
      <c r="E15725" s="3">
        <f t="shared" si="492"/>
        <v>6.2777777777777877E-2</v>
      </c>
      <c r="F15725">
        <f t="shared" si="493"/>
        <v>90</v>
      </c>
    </row>
    <row r="15726" spans="2:6" x14ac:dyDescent="0.25">
      <c r="B15726">
        <v>16493</v>
      </c>
      <c r="C15726">
        <v>3548</v>
      </c>
      <c r="D15726" s="3">
        <v>0.54937500000000006</v>
      </c>
      <c r="E15726" s="3">
        <f t="shared" si="492"/>
        <v>6.2777777777777877E-2</v>
      </c>
      <c r="F15726">
        <f t="shared" si="493"/>
        <v>90</v>
      </c>
    </row>
    <row r="15727" spans="2:6" x14ac:dyDescent="0.25">
      <c r="B15727">
        <v>16494</v>
      </c>
      <c r="C15727">
        <v>3548</v>
      </c>
      <c r="D15727" s="3">
        <v>0.54937500000000006</v>
      </c>
      <c r="E15727" s="3">
        <f t="shared" si="492"/>
        <v>6.2777777777777877E-2</v>
      </c>
      <c r="F15727">
        <f t="shared" si="493"/>
        <v>90</v>
      </c>
    </row>
    <row r="15728" spans="2:6" x14ac:dyDescent="0.25">
      <c r="B15728">
        <v>16495</v>
      </c>
      <c r="C15728">
        <v>3548</v>
      </c>
      <c r="D15728" s="3">
        <v>0.54937500000000006</v>
      </c>
      <c r="E15728" s="3">
        <f t="shared" si="492"/>
        <v>6.2777777777777877E-2</v>
      </c>
      <c r="F15728">
        <f t="shared" si="493"/>
        <v>90</v>
      </c>
    </row>
    <row r="15729" spans="2:6" x14ac:dyDescent="0.25">
      <c r="B15729">
        <v>16496</v>
      </c>
      <c r="C15729">
        <v>3661</v>
      </c>
      <c r="D15729" s="3">
        <v>0.54937500000000006</v>
      </c>
      <c r="E15729" s="3">
        <f t="shared" si="492"/>
        <v>6.2777777777777877E-2</v>
      </c>
      <c r="F15729">
        <f t="shared" si="493"/>
        <v>90</v>
      </c>
    </row>
    <row r="15730" spans="2:6" x14ac:dyDescent="0.25">
      <c r="B15730">
        <v>16497</v>
      </c>
      <c r="C15730">
        <v>3661</v>
      </c>
      <c r="D15730" s="3">
        <v>0.54937500000000006</v>
      </c>
      <c r="E15730" s="3">
        <f t="shared" si="492"/>
        <v>6.2777777777777877E-2</v>
      </c>
      <c r="F15730">
        <f t="shared" si="493"/>
        <v>90</v>
      </c>
    </row>
    <row r="15731" spans="2:6" x14ac:dyDescent="0.25">
      <c r="B15731">
        <v>16498</v>
      </c>
      <c r="C15731">
        <v>3661</v>
      </c>
      <c r="D15731" s="3">
        <v>0.54937500000000006</v>
      </c>
      <c r="E15731" s="3">
        <f t="shared" si="492"/>
        <v>6.2777777777777877E-2</v>
      </c>
      <c r="F15731">
        <f t="shared" si="493"/>
        <v>90</v>
      </c>
    </row>
    <row r="15732" spans="2:6" x14ac:dyDescent="0.25">
      <c r="B15732">
        <v>16499</v>
      </c>
      <c r="C15732">
        <v>3661</v>
      </c>
      <c r="D15732" s="3">
        <v>0.54937500000000006</v>
      </c>
      <c r="E15732" s="3">
        <f t="shared" si="492"/>
        <v>6.2777777777777877E-2</v>
      </c>
      <c r="F15732">
        <f t="shared" si="493"/>
        <v>90</v>
      </c>
    </row>
    <row r="15733" spans="2:6" x14ac:dyDescent="0.25">
      <c r="B15733">
        <v>16500</v>
      </c>
      <c r="C15733">
        <v>4219</v>
      </c>
      <c r="D15733" s="3">
        <v>0.5493865740740741</v>
      </c>
      <c r="E15733" s="3">
        <f t="shared" si="492"/>
        <v>6.2789351851851916E-2</v>
      </c>
      <c r="F15733">
        <f t="shared" si="493"/>
        <v>90</v>
      </c>
    </row>
    <row r="15734" spans="2:6" x14ac:dyDescent="0.25">
      <c r="B15734">
        <v>16501</v>
      </c>
      <c r="C15734">
        <v>4219</v>
      </c>
      <c r="D15734" s="3">
        <v>0.5493865740740741</v>
      </c>
      <c r="E15734" s="3">
        <f t="shared" si="492"/>
        <v>6.2789351851851916E-2</v>
      </c>
      <c r="F15734">
        <f t="shared" si="493"/>
        <v>90</v>
      </c>
    </row>
    <row r="15735" spans="2:6" x14ac:dyDescent="0.25">
      <c r="B15735">
        <v>16502</v>
      </c>
      <c r="C15735">
        <v>4219</v>
      </c>
      <c r="D15735" s="3">
        <v>0.5493865740740741</v>
      </c>
      <c r="E15735" s="3">
        <f t="shared" si="492"/>
        <v>6.2789351851851916E-2</v>
      </c>
      <c r="F15735">
        <f t="shared" si="493"/>
        <v>90</v>
      </c>
    </row>
    <row r="15736" spans="2:6" x14ac:dyDescent="0.25">
      <c r="B15736">
        <v>16503</v>
      </c>
      <c r="C15736">
        <v>4219</v>
      </c>
      <c r="D15736" s="3">
        <v>0.5493865740740741</v>
      </c>
      <c r="E15736" s="3">
        <f t="shared" si="492"/>
        <v>6.2789351851851916E-2</v>
      </c>
      <c r="F15736">
        <f t="shared" si="493"/>
        <v>90</v>
      </c>
    </row>
    <row r="15737" spans="2:6" x14ac:dyDescent="0.25">
      <c r="B15737">
        <v>16504</v>
      </c>
      <c r="C15737">
        <v>3537</v>
      </c>
      <c r="D15737" s="3">
        <v>0.5493865740740741</v>
      </c>
      <c r="E15737" s="3">
        <f t="shared" si="492"/>
        <v>6.2789351851851916E-2</v>
      </c>
      <c r="F15737">
        <f t="shared" si="493"/>
        <v>90</v>
      </c>
    </row>
    <row r="15738" spans="2:6" x14ac:dyDescent="0.25">
      <c r="B15738">
        <v>16505</v>
      </c>
      <c r="C15738">
        <v>3537</v>
      </c>
      <c r="D15738" s="3">
        <v>0.5493865740740741</v>
      </c>
      <c r="E15738" s="3">
        <f t="shared" si="492"/>
        <v>6.2789351851851916E-2</v>
      </c>
      <c r="F15738">
        <f t="shared" si="493"/>
        <v>90</v>
      </c>
    </row>
    <row r="15739" spans="2:6" x14ac:dyDescent="0.25">
      <c r="B15739">
        <v>16506</v>
      </c>
      <c r="C15739">
        <v>3537</v>
      </c>
      <c r="D15739" s="3">
        <v>0.5493865740740741</v>
      </c>
      <c r="E15739" s="3">
        <f t="shared" si="492"/>
        <v>6.2789351851851916E-2</v>
      </c>
      <c r="F15739">
        <f t="shared" si="493"/>
        <v>90</v>
      </c>
    </row>
    <row r="15740" spans="2:6" x14ac:dyDescent="0.25">
      <c r="B15740">
        <v>16507</v>
      </c>
      <c r="C15740">
        <v>3537</v>
      </c>
      <c r="D15740" s="3">
        <v>0.5493865740740741</v>
      </c>
      <c r="E15740" s="3">
        <f t="shared" si="492"/>
        <v>6.2789351851851916E-2</v>
      </c>
      <c r="F15740">
        <f t="shared" si="493"/>
        <v>90</v>
      </c>
    </row>
    <row r="15741" spans="2:6" x14ac:dyDescent="0.25">
      <c r="B15741">
        <v>16508</v>
      </c>
      <c r="C15741">
        <v>3650</v>
      </c>
      <c r="D15741" s="3">
        <v>0.54939814814814814</v>
      </c>
      <c r="E15741" s="3">
        <f t="shared" si="492"/>
        <v>6.2800925925925954E-2</v>
      </c>
      <c r="F15741">
        <f t="shared" si="493"/>
        <v>90</v>
      </c>
    </row>
    <row r="15742" spans="2:6" x14ac:dyDescent="0.25">
      <c r="B15742">
        <v>16509</v>
      </c>
      <c r="C15742">
        <v>3650</v>
      </c>
      <c r="D15742" s="3">
        <v>0.54939814814814814</v>
      </c>
      <c r="E15742" s="3">
        <f t="shared" si="492"/>
        <v>6.2800925925925954E-2</v>
      </c>
      <c r="F15742">
        <f t="shared" si="493"/>
        <v>90</v>
      </c>
    </row>
    <row r="15743" spans="2:6" x14ac:dyDescent="0.25">
      <c r="B15743">
        <v>16510</v>
      </c>
      <c r="C15743">
        <v>3650</v>
      </c>
      <c r="D15743" s="3">
        <v>0.54939814814814814</v>
      </c>
      <c r="E15743" s="3">
        <f t="shared" si="492"/>
        <v>6.2800925925925954E-2</v>
      </c>
      <c r="F15743">
        <f t="shared" si="493"/>
        <v>90</v>
      </c>
    </row>
    <row r="15744" spans="2:6" x14ac:dyDescent="0.25">
      <c r="B15744">
        <v>16511</v>
      </c>
      <c r="C15744">
        <v>3650</v>
      </c>
      <c r="D15744" s="3">
        <v>0.54939814814814814</v>
      </c>
      <c r="E15744" s="3">
        <f t="shared" si="492"/>
        <v>6.2800925925925954E-2</v>
      </c>
      <c r="F15744">
        <f t="shared" si="493"/>
        <v>90</v>
      </c>
    </row>
    <row r="15745" spans="2:6" x14ac:dyDescent="0.25">
      <c r="B15745">
        <v>16512</v>
      </c>
      <c r="C15745">
        <v>3563</v>
      </c>
      <c r="D15745" s="3">
        <v>0.54939814814814814</v>
      </c>
      <c r="E15745" s="3">
        <f t="shared" si="492"/>
        <v>6.2800925925925954E-2</v>
      </c>
      <c r="F15745">
        <f t="shared" si="493"/>
        <v>90</v>
      </c>
    </row>
    <row r="15746" spans="2:6" x14ac:dyDescent="0.25">
      <c r="B15746">
        <v>16513</v>
      </c>
      <c r="C15746">
        <v>3563</v>
      </c>
      <c r="D15746" s="3">
        <v>0.54939814814814814</v>
      </c>
      <c r="E15746" s="3">
        <f t="shared" ref="E15746:E15809" si="494">D15746-$A$1</f>
        <v>6.2800925925925954E-2</v>
      </c>
      <c r="F15746">
        <f t="shared" ref="F15746:F15809" si="495">(MINUTE(E15746))+60</f>
        <v>90</v>
      </c>
    </row>
    <row r="15747" spans="2:6" x14ac:dyDescent="0.25">
      <c r="B15747">
        <v>16514</v>
      </c>
      <c r="C15747">
        <v>3563</v>
      </c>
      <c r="D15747" s="3">
        <v>0.54939814814814814</v>
      </c>
      <c r="E15747" s="3">
        <f t="shared" si="494"/>
        <v>6.2800925925925954E-2</v>
      </c>
      <c r="F15747">
        <f t="shared" si="495"/>
        <v>90</v>
      </c>
    </row>
    <row r="15748" spans="2:6" x14ac:dyDescent="0.25">
      <c r="B15748">
        <v>16515</v>
      </c>
      <c r="C15748">
        <v>3563</v>
      </c>
      <c r="D15748" s="3">
        <v>0.54939814814814814</v>
      </c>
      <c r="E15748" s="3">
        <f t="shared" si="494"/>
        <v>6.2800925925925954E-2</v>
      </c>
      <c r="F15748">
        <f t="shared" si="495"/>
        <v>90</v>
      </c>
    </row>
    <row r="15749" spans="2:6" x14ac:dyDescent="0.25">
      <c r="B15749">
        <v>16516</v>
      </c>
      <c r="C15749">
        <v>3644</v>
      </c>
      <c r="D15749" s="3">
        <v>0.54939814814814814</v>
      </c>
      <c r="E15749" s="3">
        <f t="shared" si="494"/>
        <v>6.2800925925925954E-2</v>
      </c>
      <c r="F15749">
        <f t="shared" si="495"/>
        <v>90</v>
      </c>
    </row>
    <row r="15750" spans="2:6" x14ac:dyDescent="0.25">
      <c r="B15750">
        <v>16517</v>
      </c>
      <c r="C15750">
        <v>3644</v>
      </c>
      <c r="D15750" s="3">
        <v>0.54939814814814814</v>
      </c>
      <c r="E15750" s="3">
        <f t="shared" si="494"/>
        <v>6.2800925925925954E-2</v>
      </c>
      <c r="F15750">
        <f t="shared" si="495"/>
        <v>90</v>
      </c>
    </row>
    <row r="15751" spans="2:6" x14ac:dyDescent="0.25">
      <c r="B15751">
        <v>16518</v>
      </c>
      <c r="C15751">
        <v>3644</v>
      </c>
      <c r="D15751" s="3">
        <v>0.54939814814814814</v>
      </c>
      <c r="E15751" s="3">
        <f t="shared" si="494"/>
        <v>6.2800925925925954E-2</v>
      </c>
      <c r="F15751">
        <f t="shared" si="495"/>
        <v>90</v>
      </c>
    </row>
    <row r="15752" spans="2:6" x14ac:dyDescent="0.25">
      <c r="B15752">
        <v>16519</v>
      </c>
      <c r="C15752">
        <v>3644</v>
      </c>
      <c r="D15752" s="3">
        <v>0.54939814814814814</v>
      </c>
      <c r="E15752" s="3">
        <f t="shared" si="494"/>
        <v>6.2800925925925954E-2</v>
      </c>
      <c r="F15752">
        <f t="shared" si="495"/>
        <v>90</v>
      </c>
    </row>
    <row r="15753" spans="2:6" x14ac:dyDescent="0.25">
      <c r="B15753">
        <v>16520</v>
      </c>
      <c r="C15753">
        <v>3655</v>
      </c>
      <c r="D15753" s="3">
        <v>0.54940972222222217</v>
      </c>
      <c r="E15753" s="3">
        <f t="shared" si="494"/>
        <v>6.2812499999999993E-2</v>
      </c>
      <c r="F15753">
        <f t="shared" si="495"/>
        <v>90</v>
      </c>
    </row>
    <row r="15754" spans="2:6" x14ac:dyDescent="0.25">
      <c r="B15754">
        <v>16521</v>
      </c>
      <c r="C15754">
        <v>3655</v>
      </c>
      <c r="D15754" s="3">
        <v>0.54940972222222217</v>
      </c>
      <c r="E15754" s="3">
        <f t="shared" si="494"/>
        <v>6.2812499999999993E-2</v>
      </c>
      <c r="F15754">
        <f t="shared" si="495"/>
        <v>90</v>
      </c>
    </row>
    <row r="15755" spans="2:6" x14ac:dyDescent="0.25">
      <c r="B15755">
        <v>16522</v>
      </c>
      <c r="C15755">
        <v>3655</v>
      </c>
      <c r="D15755" s="3">
        <v>0.54940972222222217</v>
      </c>
      <c r="E15755" s="3">
        <f t="shared" si="494"/>
        <v>6.2812499999999993E-2</v>
      </c>
      <c r="F15755">
        <f t="shared" si="495"/>
        <v>90</v>
      </c>
    </row>
    <row r="15756" spans="2:6" x14ac:dyDescent="0.25">
      <c r="B15756">
        <v>16523</v>
      </c>
      <c r="C15756">
        <v>3655</v>
      </c>
      <c r="D15756" s="3">
        <v>0.54940972222222217</v>
      </c>
      <c r="E15756" s="3">
        <f t="shared" si="494"/>
        <v>6.2812499999999993E-2</v>
      </c>
      <c r="F15756">
        <f t="shared" si="495"/>
        <v>90</v>
      </c>
    </row>
    <row r="15757" spans="2:6" x14ac:dyDescent="0.25">
      <c r="B15757">
        <v>16524</v>
      </c>
      <c r="C15757">
        <v>3640</v>
      </c>
      <c r="D15757" s="3">
        <v>0.54940972222222217</v>
      </c>
      <c r="E15757" s="3">
        <f t="shared" si="494"/>
        <v>6.2812499999999993E-2</v>
      </c>
      <c r="F15757">
        <f t="shared" si="495"/>
        <v>90</v>
      </c>
    </row>
    <row r="15758" spans="2:6" x14ac:dyDescent="0.25">
      <c r="B15758">
        <v>16525</v>
      </c>
      <c r="C15758">
        <v>3640</v>
      </c>
      <c r="D15758" s="3">
        <v>0.54940972222222217</v>
      </c>
      <c r="E15758" s="3">
        <f t="shared" si="494"/>
        <v>6.2812499999999993E-2</v>
      </c>
      <c r="F15758">
        <f t="shared" si="495"/>
        <v>90</v>
      </c>
    </row>
    <row r="15759" spans="2:6" x14ac:dyDescent="0.25">
      <c r="B15759">
        <v>16526</v>
      </c>
      <c r="C15759">
        <v>3640</v>
      </c>
      <c r="D15759" s="3">
        <v>0.54940972222222217</v>
      </c>
      <c r="E15759" s="3">
        <f t="shared" si="494"/>
        <v>6.2812499999999993E-2</v>
      </c>
      <c r="F15759">
        <f t="shared" si="495"/>
        <v>90</v>
      </c>
    </row>
    <row r="15760" spans="2:6" x14ac:dyDescent="0.25">
      <c r="B15760">
        <v>16527</v>
      </c>
      <c r="C15760">
        <v>3640</v>
      </c>
      <c r="D15760" s="3">
        <v>0.54940972222222217</v>
      </c>
      <c r="E15760" s="3">
        <f t="shared" si="494"/>
        <v>6.2812499999999993E-2</v>
      </c>
      <c r="F15760">
        <f t="shared" si="495"/>
        <v>90</v>
      </c>
    </row>
    <row r="15761" spans="2:6" x14ac:dyDescent="0.25">
      <c r="B15761">
        <v>16528</v>
      </c>
      <c r="C15761">
        <v>3663</v>
      </c>
      <c r="D15761" s="3">
        <v>0.54940972222222217</v>
      </c>
      <c r="E15761" s="3">
        <f t="shared" si="494"/>
        <v>6.2812499999999993E-2</v>
      </c>
      <c r="F15761">
        <f t="shared" si="495"/>
        <v>90</v>
      </c>
    </row>
    <row r="15762" spans="2:6" x14ac:dyDescent="0.25">
      <c r="B15762">
        <v>16529</v>
      </c>
      <c r="C15762">
        <v>3663</v>
      </c>
      <c r="D15762" s="3">
        <v>0.54940972222222217</v>
      </c>
      <c r="E15762" s="3">
        <f t="shared" si="494"/>
        <v>6.2812499999999993E-2</v>
      </c>
      <c r="F15762">
        <f t="shared" si="495"/>
        <v>90</v>
      </c>
    </row>
    <row r="15763" spans="2:6" x14ac:dyDescent="0.25">
      <c r="B15763">
        <v>16530</v>
      </c>
      <c r="C15763">
        <v>3663</v>
      </c>
      <c r="D15763" s="3">
        <v>0.54940972222222217</v>
      </c>
      <c r="E15763" s="3">
        <f t="shared" si="494"/>
        <v>6.2812499999999993E-2</v>
      </c>
      <c r="F15763">
        <f t="shared" si="495"/>
        <v>90</v>
      </c>
    </row>
    <row r="15764" spans="2:6" x14ac:dyDescent="0.25">
      <c r="B15764">
        <v>16531</v>
      </c>
      <c r="C15764">
        <v>3663</v>
      </c>
      <c r="D15764" s="3">
        <v>0.54940972222222217</v>
      </c>
      <c r="E15764" s="3">
        <f t="shared" si="494"/>
        <v>6.2812499999999993E-2</v>
      </c>
      <c r="F15764">
        <f t="shared" si="495"/>
        <v>90</v>
      </c>
    </row>
    <row r="15765" spans="2:6" x14ac:dyDescent="0.25">
      <c r="B15765">
        <v>16532</v>
      </c>
      <c r="C15765">
        <v>3673</v>
      </c>
      <c r="D15765" s="3">
        <v>0.54940972222222217</v>
      </c>
      <c r="E15765" s="3">
        <f t="shared" si="494"/>
        <v>6.2812499999999993E-2</v>
      </c>
      <c r="F15765">
        <f t="shared" si="495"/>
        <v>90</v>
      </c>
    </row>
    <row r="15766" spans="2:6" x14ac:dyDescent="0.25">
      <c r="B15766">
        <v>16533</v>
      </c>
      <c r="C15766">
        <v>3673</v>
      </c>
      <c r="D15766" s="3">
        <v>0.54942129629629632</v>
      </c>
      <c r="E15766" s="3">
        <f t="shared" si="494"/>
        <v>6.2824074074074143E-2</v>
      </c>
      <c r="F15766">
        <f t="shared" si="495"/>
        <v>90</v>
      </c>
    </row>
    <row r="15767" spans="2:6" x14ac:dyDescent="0.25">
      <c r="B15767">
        <v>16534</v>
      </c>
      <c r="C15767">
        <v>3673</v>
      </c>
      <c r="D15767" s="3">
        <v>0.54942129629629632</v>
      </c>
      <c r="E15767" s="3">
        <f t="shared" si="494"/>
        <v>6.2824074074074143E-2</v>
      </c>
      <c r="F15767">
        <f t="shared" si="495"/>
        <v>90</v>
      </c>
    </row>
    <row r="15768" spans="2:6" x14ac:dyDescent="0.25">
      <c r="B15768">
        <v>16535</v>
      </c>
      <c r="C15768">
        <v>3673</v>
      </c>
      <c r="D15768" s="3">
        <v>0.54942129629629632</v>
      </c>
      <c r="E15768" s="3">
        <f t="shared" si="494"/>
        <v>6.2824074074074143E-2</v>
      </c>
      <c r="F15768">
        <f t="shared" si="495"/>
        <v>90</v>
      </c>
    </row>
    <row r="15769" spans="2:6" x14ac:dyDescent="0.25">
      <c r="B15769">
        <v>16536</v>
      </c>
      <c r="C15769">
        <v>3609</v>
      </c>
      <c r="D15769" s="3">
        <v>0.54942129629629632</v>
      </c>
      <c r="E15769" s="3">
        <f t="shared" si="494"/>
        <v>6.2824074074074143E-2</v>
      </c>
      <c r="F15769">
        <f t="shared" si="495"/>
        <v>90</v>
      </c>
    </row>
    <row r="15770" spans="2:6" x14ac:dyDescent="0.25">
      <c r="B15770">
        <v>16537</v>
      </c>
      <c r="C15770">
        <v>3609</v>
      </c>
      <c r="D15770" s="3">
        <v>0.54942129629629632</v>
      </c>
      <c r="E15770" s="3">
        <f t="shared" si="494"/>
        <v>6.2824074074074143E-2</v>
      </c>
      <c r="F15770">
        <f t="shared" si="495"/>
        <v>90</v>
      </c>
    </row>
    <row r="15771" spans="2:6" x14ac:dyDescent="0.25">
      <c r="B15771">
        <v>16538</v>
      </c>
      <c r="C15771">
        <v>3609</v>
      </c>
      <c r="D15771" s="3">
        <v>0.54942129629629632</v>
      </c>
      <c r="E15771" s="3">
        <f t="shared" si="494"/>
        <v>6.2824074074074143E-2</v>
      </c>
      <c r="F15771">
        <f t="shared" si="495"/>
        <v>90</v>
      </c>
    </row>
    <row r="15772" spans="2:6" x14ac:dyDescent="0.25">
      <c r="B15772">
        <v>16539</v>
      </c>
      <c r="C15772">
        <v>3609</v>
      </c>
      <c r="D15772" s="3">
        <v>0.54942129629629632</v>
      </c>
      <c r="E15772" s="3">
        <f t="shared" si="494"/>
        <v>6.2824074074074143E-2</v>
      </c>
      <c r="F15772">
        <f t="shared" si="495"/>
        <v>90</v>
      </c>
    </row>
    <row r="15773" spans="2:6" x14ac:dyDescent="0.25">
      <c r="B15773">
        <v>16540</v>
      </c>
      <c r="C15773">
        <v>3532</v>
      </c>
      <c r="D15773" s="3">
        <v>0.54943287037037036</v>
      </c>
      <c r="E15773" s="3">
        <f t="shared" si="494"/>
        <v>6.2835648148148182E-2</v>
      </c>
      <c r="F15773">
        <f t="shared" si="495"/>
        <v>90</v>
      </c>
    </row>
    <row r="15774" spans="2:6" x14ac:dyDescent="0.25">
      <c r="B15774">
        <v>16541</v>
      </c>
      <c r="C15774">
        <v>3532</v>
      </c>
      <c r="D15774" s="3">
        <v>0.54943287037037036</v>
      </c>
      <c r="E15774" s="3">
        <f t="shared" si="494"/>
        <v>6.2835648148148182E-2</v>
      </c>
      <c r="F15774">
        <f t="shared" si="495"/>
        <v>90</v>
      </c>
    </row>
    <row r="15775" spans="2:6" x14ac:dyDescent="0.25">
      <c r="B15775">
        <v>16542</v>
      </c>
      <c r="C15775">
        <v>3532</v>
      </c>
      <c r="D15775" s="3">
        <v>0.54943287037037036</v>
      </c>
      <c r="E15775" s="3">
        <f t="shared" si="494"/>
        <v>6.2835648148148182E-2</v>
      </c>
      <c r="F15775">
        <f t="shared" si="495"/>
        <v>90</v>
      </c>
    </row>
    <row r="15776" spans="2:6" x14ac:dyDescent="0.25">
      <c r="B15776">
        <v>16543</v>
      </c>
      <c r="C15776">
        <v>3532</v>
      </c>
      <c r="D15776" s="3">
        <v>0.54943287037037036</v>
      </c>
      <c r="E15776" s="3">
        <f t="shared" si="494"/>
        <v>6.2835648148148182E-2</v>
      </c>
      <c r="F15776">
        <f t="shared" si="495"/>
        <v>90</v>
      </c>
    </row>
    <row r="15777" spans="2:6" x14ac:dyDescent="0.25">
      <c r="B15777">
        <v>16544</v>
      </c>
      <c r="C15777">
        <v>3536</v>
      </c>
      <c r="D15777" s="3">
        <v>0.54943287037037036</v>
      </c>
      <c r="E15777" s="3">
        <f t="shared" si="494"/>
        <v>6.2835648148148182E-2</v>
      </c>
      <c r="F15777">
        <f t="shared" si="495"/>
        <v>90</v>
      </c>
    </row>
    <row r="15778" spans="2:6" x14ac:dyDescent="0.25">
      <c r="B15778">
        <v>16545</v>
      </c>
      <c r="C15778">
        <v>3536</v>
      </c>
      <c r="D15778" s="3">
        <v>0.54943287037037036</v>
      </c>
      <c r="E15778" s="3">
        <f t="shared" si="494"/>
        <v>6.2835648148148182E-2</v>
      </c>
      <c r="F15778">
        <f t="shared" si="495"/>
        <v>90</v>
      </c>
    </row>
    <row r="15779" spans="2:6" x14ac:dyDescent="0.25">
      <c r="B15779">
        <v>16546</v>
      </c>
      <c r="C15779">
        <v>3536</v>
      </c>
      <c r="D15779" s="3">
        <v>0.54943287037037036</v>
      </c>
      <c r="E15779" s="3">
        <f t="shared" si="494"/>
        <v>6.2835648148148182E-2</v>
      </c>
      <c r="F15779">
        <f t="shared" si="495"/>
        <v>90</v>
      </c>
    </row>
    <row r="15780" spans="2:6" x14ac:dyDescent="0.25">
      <c r="B15780">
        <v>16547</v>
      </c>
      <c r="C15780">
        <v>3536</v>
      </c>
      <c r="D15780" s="3">
        <v>0.54943287037037036</v>
      </c>
      <c r="E15780" s="3">
        <f t="shared" si="494"/>
        <v>6.2835648148148182E-2</v>
      </c>
      <c r="F15780">
        <f t="shared" si="495"/>
        <v>90</v>
      </c>
    </row>
    <row r="15781" spans="2:6" x14ac:dyDescent="0.25">
      <c r="B15781">
        <v>16548</v>
      </c>
      <c r="C15781">
        <v>3612</v>
      </c>
      <c r="D15781" s="3">
        <v>0.54943287037037036</v>
      </c>
      <c r="E15781" s="3">
        <f t="shared" si="494"/>
        <v>6.2835648148148182E-2</v>
      </c>
      <c r="F15781">
        <f t="shared" si="495"/>
        <v>90</v>
      </c>
    </row>
    <row r="15782" spans="2:6" x14ac:dyDescent="0.25">
      <c r="B15782">
        <v>16549</v>
      </c>
      <c r="C15782">
        <v>3612</v>
      </c>
      <c r="D15782" s="3">
        <v>0.54943287037037036</v>
      </c>
      <c r="E15782" s="3">
        <f t="shared" si="494"/>
        <v>6.2835648148148182E-2</v>
      </c>
      <c r="F15782">
        <f t="shared" si="495"/>
        <v>90</v>
      </c>
    </row>
    <row r="15783" spans="2:6" x14ac:dyDescent="0.25">
      <c r="B15783">
        <v>16550</v>
      </c>
      <c r="C15783">
        <v>3612</v>
      </c>
      <c r="D15783" s="3">
        <v>0.54943287037037036</v>
      </c>
      <c r="E15783" s="3">
        <f t="shared" si="494"/>
        <v>6.2835648148148182E-2</v>
      </c>
      <c r="F15783">
        <f t="shared" si="495"/>
        <v>90</v>
      </c>
    </row>
    <row r="15784" spans="2:6" x14ac:dyDescent="0.25">
      <c r="B15784">
        <v>16551</v>
      </c>
      <c r="C15784">
        <v>3612</v>
      </c>
      <c r="D15784" s="3">
        <v>0.54943287037037036</v>
      </c>
      <c r="E15784" s="3">
        <f t="shared" si="494"/>
        <v>6.2835648148148182E-2</v>
      </c>
      <c r="F15784">
        <f t="shared" si="495"/>
        <v>90</v>
      </c>
    </row>
    <row r="15785" spans="2:6" x14ac:dyDescent="0.25">
      <c r="B15785">
        <v>16552</v>
      </c>
      <c r="C15785">
        <v>3564</v>
      </c>
      <c r="D15785" s="3">
        <v>0.54944444444444451</v>
      </c>
      <c r="E15785" s="3">
        <f t="shared" si="494"/>
        <v>6.2847222222222332E-2</v>
      </c>
      <c r="F15785">
        <f t="shared" si="495"/>
        <v>90</v>
      </c>
    </row>
    <row r="15786" spans="2:6" x14ac:dyDescent="0.25">
      <c r="B15786">
        <v>16553</v>
      </c>
      <c r="C15786">
        <v>3564</v>
      </c>
      <c r="D15786" s="3">
        <v>0.54944444444444451</v>
      </c>
      <c r="E15786" s="3">
        <f t="shared" si="494"/>
        <v>6.2847222222222332E-2</v>
      </c>
      <c r="F15786">
        <f t="shared" si="495"/>
        <v>90</v>
      </c>
    </row>
    <row r="15787" spans="2:6" x14ac:dyDescent="0.25">
      <c r="B15787">
        <v>16554</v>
      </c>
      <c r="C15787">
        <v>3564</v>
      </c>
      <c r="D15787" s="3">
        <v>0.54944444444444451</v>
      </c>
      <c r="E15787" s="3">
        <f t="shared" si="494"/>
        <v>6.2847222222222332E-2</v>
      </c>
      <c r="F15787">
        <f t="shared" si="495"/>
        <v>90</v>
      </c>
    </row>
    <row r="15788" spans="2:6" x14ac:dyDescent="0.25">
      <c r="B15788">
        <v>16555</v>
      </c>
      <c r="C15788">
        <v>3564</v>
      </c>
      <c r="D15788" s="3">
        <v>0.54944444444444451</v>
      </c>
      <c r="E15788" s="3">
        <f t="shared" si="494"/>
        <v>6.2847222222222332E-2</v>
      </c>
      <c r="F15788">
        <f t="shared" si="495"/>
        <v>90</v>
      </c>
    </row>
    <row r="15789" spans="2:6" x14ac:dyDescent="0.25">
      <c r="B15789">
        <v>16556</v>
      </c>
      <c r="C15789">
        <v>3664</v>
      </c>
      <c r="D15789" s="3">
        <v>0.54944444444444451</v>
      </c>
      <c r="E15789" s="3">
        <f t="shared" si="494"/>
        <v>6.2847222222222332E-2</v>
      </c>
      <c r="F15789">
        <f t="shared" si="495"/>
        <v>90</v>
      </c>
    </row>
    <row r="15790" spans="2:6" x14ac:dyDescent="0.25">
      <c r="B15790">
        <v>16557</v>
      </c>
      <c r="C15790">
        <v>3664</v>
      </c>
      <c r="D15790" s="3">
        <v>0.54944444444444451</v>
      </c>
      <c r="E15790" s="3">
        <f t="shared" si="494"/>
        <v>6.2847222222222332E-2</v>
      </c>
      <c r="F15790">
        <f t="shared" si="495"/>
        <v>90</v>
      </c>
    </row>
    <row r="15791" spans="2:6" x14ac:dyDescent="0.25">
      <c r="B15791">
        <v>16558</v>
      </c>
      <c r="C15791">
        <v>3664</v>
      </c>
      <c r="D15791" s="3">
        <v>0.54944444444444451</v>
      </c>
      <c r="E15791" s="3">
        <f t="shared" si="494"/>
        <v>6.2847222222222332E-2</v>
      </c>
      <c r="F15791">
        <f t="shared" si="495"/>
        <v>90</v>
      </c>
    </row>
    <row r="15792" spans="2:6" x14ac:dyDescent="0.25">
      <c r="B15792">
        <v>16559</v>
      </c>
      <c r="C15792">
        <v>3664</v>
      </c>
      <c r="D15792" s="3">
        <v>0.54944444444444451</v>
      </c>
      <c r="E15792" s="3">
        <f t="shared" si="494"/>
        <v>6.2847222222222332E-2</v>
      </c>
      <c r="F15792">
        <f t="shared" si="495"/>
        <v>90</v>
      </c>
    </row>
    <row r="15793" spans="2:6" x14ac:dyDescent="0.25">
      <c r="B15793">
        <v>16560</v>
      </c>
      <c r="C15793">
        <v>3630</v>
      </c>
      <c r="D15793" s="3">
        <v>0.54945601851851855</v>
      </c>
      <c r="E15793" s="3">
        <f t="shared" si="494"/>
        <v>6.2858796296296371E-2</v>
      </c>
      <c r="F15793">
        <f t="shared" si="495"/>
        <v>90</v>
      </c>
    </row>
    <row r="15794" spans="2:6" x14ac:dyDescent="0.25">
      <c r="B15794">
        <v>16561</v>
      </c>
      <c r="C15794">
        <v>3630</v>
      </c>
      <c r="D15794" s="3">
        <v>0.54945601851851855</v>
      </c>
      <c r="E15794" s="3">
        <f t="shared" si="494"/>
        <v>6.2858796296296371E-2</v>
      </c>
      <c r="F15794">
        <f t="shared" si="495"/>
        <v>90</v>
      </c>
    </row>
    <row r="15795" spans="2:6" x14ac:dyDescent="0.25">
      <c r="B15795">
        <v>16562</v>
      </c>
      <c r="C15795">
        <v>3630</v>
      </c>
      <c r="D15795" s="3">
        <v>0.54945601851851855</v>
      </c>
      <c r="E15795" s="3">
        <f t="shared" si="494"/>
        <v>6.2858796296296371E-2</v>
      </c>
      <c r="F15795">
        <f t="shared" si="495"/>
        <v>90</v>
      </c>
    </row>
    <row r="15796" spans="2:6" x14ac:dyDescent="0.25">
      <c r="B15796">
        <v>16563</v>
      </c>
      <c r="C15796">
        <v>3630</v>
      </c>
      <c r="D15796" s="3">
        <v>0.54945601851851855</v>
      </c>
      <c r="E15796" s="3">
        <f t="shared" si="494"/>
        <v>6.2858796296296371E-2</v>
      </c>
      <c r="F15796">
        <f t="shared" si="495"/>
        <v>90</v>
      </c>
    </row>
    <row r="15797" spans="2:6" x14ac:dyDescent="0.25">
      <c r="B15797">
        <v>16564</v>
      </c>
      <c r="C15797">
        <v>3642</v>
      </c>
      <c r="D15797" s="3">
        <v>0.54945601851851855</v>
      </c>
      <c r="E15797" s="3">
        <f t="shared" si="494"/>
        <v>6.2858796296296371E-2</v>
      </c>
      <c r="F15797">
        <f t="shared" si="495"/>
        <v>90</v>
      </c>
    </row>
    <row r="15798" spans="2:6" x14ac:dyDescent="0.25">
      <c r="B15798">
        <v>16565</v>
      </c>
      <c r="C15798">
        <v>3642</v>
      </c>
      <c r="D15798" s="3">
        <v>0.54945601851851855</v>
      </c>
      <c r="E15798" s="3">
        <f t="shared" si="494"/>
        <v>6.2858796296296371E-2</v>
      </c>
      <c r="F15798">
        <f t="shared" si="495"/>
        <v>90</v>
      </c>
    </row>
    <row r="15799" spans="2:6" x14ac:dyDescent="0.25">
      <c r="B15799">
        <v>16566</v>
      </c>
      <c r="C15799">
        <v>3642</v>
      </c>
      <c r="D15799" s="3">
        <v>0.54945601851851855</v>
      </c>
      <c r="E15799" s="3">
        <f t="shared" si="494"/>
        <v>6.2858796296296371E-2</v>
      </c>
      <c r="F15799">
        <f t="shared" si="495"/>
        <v>90</v>
      </c>
    </row>
    <row r="15800" spans="2:6" x14ac:dyDescent="0.25">
      <c r="B15800">
        <v>16567</v>
      </c>
      <c r="C15800">
        <v>3642</v>
      </c>
      <c r="D15800" s="3">
        <v>0.54946759259259259</v>
      </c>
      <c r="E15800" s="3">
        <f t="shared" si="494"/>
        <v>6.287037037037041E-2</v>
      </c>
      <c r="F15800">
        <f t="shared" si="495"/>
        <v>90</v>
      </c>
    </row>
    <row r="15801" spans="2:6" x14ac:dyDescent="0.25">
      <c r="B15801">
        <v>16568</v>
      </c>
      <c r="C15801">
        <v>3614</v>
      </c>
      <c r="D15801" s="3">
        <v>0.54946759259259259</v>
      </c>
      <c r="E15801" s="3">
        <f t="shared" si="494"/>
        <v>6.287037037037041E-2</v>
      </c>
      <c r="F15801">
        <f t="shared" si="495"/>
        <v>90</v>
      </c>
    </row>
    <row r="15802" spans="2:6" x14ac:dyDescent="0.25">
      <c r="B15802">
        <v>16569</v>
      </c>
      <c r="C15802">
        <v>3614</v>
      </c>
      <c r="D15802" s="3">
        <v>0.54946759259259259</v>
      </c>
      <c r="E15802" s="3">
        <f t="shared" si="494"/>
        <v>6.287037037037041E-2</v>
      </c>
      <c r="F15802">
        <f t="shared" si="495"/>
        <v>90</v>
      </c>
    </row>
    <row r="15803" spans="2:6" x14ac:dyDescent="0.25">
      <c r="B15803">
        <v>16570</v>
      </c>
      <c r="C15803">
        <v>3614</v>
      </c>
      <c r="D15803" s="3">
        <v>0.54946759259259259</v>
      </c>
      <c r="E15803" s="3">
        <f t="shared" si="494"/>
        <v>6.287037037037041E-2</v>
      </c>
      <c r="F15803">
        <f t="shared" si="495"/>
        <v>90</v>
      </c>
    </row>
    <row r="15804" spans="2:6" x14ac:dyDescent="0.25">
      <c r="B15804">
        <v>16571</v>
      </c>
      <c r="C15804">
        <v>3614</v>
      </c>
      <c r="D15804" s="3">
        <v>0.54946759259259259</v>
      </c>
      <c r="E15804" s="3">
        <f t="shared" si="494"/>
        <v>6.287037037037041E-2</v>
      </c>
      <c r="F15804">
        <f t="shared" si="495"/>
        <v>90</v>
      </c>
    </row>
    <row r="15805" spans="2:6" x14ac:dyDescent="0.25">
      <c r="B15805">
        <v>16572</v>
      </c>
      <c r="C15805">
        <v>3620</v>
      </c>
      <c r="D15805" s="3">
        <v>0.54946759259259259</v>
      </c>
      <c r="E15805" s="3">
        <f t="shared" si="494"/>
        <v>6.287037037037041E-2</v>
      </c>
      <c r="F15805">
        <f t="shared" si="495"/>
        <v>90</v>
      </c>
    </row>
    <row r="15806" spans="2:6" x14ac:dyDescent="0.25">
      <c r="B15806">
        <v>16573</v>
      </c>
      <c r="C15806">
        <v>3620</v>
      </c>
      <c r="D15806" s="3">
        <v>0.54946759259259259</v>
      </c>
      <c r="E15806" s="3">
        <f t="shared" si="494"/>
        <v>6.287037037037041E-2</v>
      </c>
      <c r="F15806">
        <f t="shared" si="495"/>
        <v>90</v>
      </c>
    </row>
    <row r="15807" spans="2:6" x14ac:dyDescent="0.25">
      <c r="B15807">
        <v>16574</v>
      </c>
      <c r="C15807">
        <v>3620</v>
      </c>
      <c r="D15807" s="3">
        <v>0.54946759259259259</v>
      </c>
      <c r="E15807" s="3">
        <f t="shared" si="494"/>
        <v>6.287037037037041E-2</v>
      </c>
      <c r="F15807">
        <f t="shared" si="495"/>
        <v>90</v>
      </c>
    </row>
    <row r="15808" spans="2:6" x14ac:dyDescent="0.25">
      <c r="B15808">
        <v>16575</v>
      </c>
      <c r="C15808">
        <v>3620</v>
      </c>
      <c r="D15808" s="3">
        <v>0.54946759259259259</v>
      </c>
      <c r="E15808" s="3">
        <f t="shared" si="494"/>
        <v>6.287037037037041E-2</v>
      </c>
      <c r="F15808">
        <f t="shared" si="495"/>
        <v>90</v>
      </c>
    </row>
    <row r="15809" spans="2:6" x14ac:dyDescent="0.25">
      <c r="B15809">
        <v>16576</v>
      </c>
      <c r="C15809">
        <v>3539</v>
      </c>
      <c r="D15809" s="3">
        <v>0.54946759259259259</v>
      </c>
      <c r="E15809" s="3">
        <f t="shared" si="494"/>
        <v>6.287037037037041E-2</v>
      </c>
      <c r="F15809">
        <f t="shared" si="495"/>
        <v>90</v>
      </c>
    </row>
    <row r="15810" spans="2:6" x14ac:dyDescent="0.25">
      <c r="B15810">
        <v>16577</v>
      </c>
      <c r="C15810">
        <v>3539</v>
      </c>
      <c r="D15810" s="3">
        <v>0.54946759259259259</v>
      </c>
      <c r="E15810" s="3">
        <f t="shared" ref="E15810:E15873" si="496">D15810-$A$1</f>
        <v>6.287037037037041E-2</v>
      </c>
      <c r="F15810">
        <f t="shared" ref="F15810:F15873" si="497">(MINUTE(E15810))+60</f>
        <v>90</v>
      </c>
    </row>
    <row r="15811" spans="2:6" x14ac:dyDescent="0.25">
      <c r="B15811">
        <v>16578</v>
      </c>
      <c r="C15811">
        <v>3539</v>
      </c>
      <c r="D15811" s="3">
        <v>0.54946759259259259</v>
      </c>
      <c r="E15811" s="3">
        <f t="shared" si="496"/>
        <v>6.287037037037041E-2</v>
      </c>
      <c r="F15811">
        <f t="shared" si="497"/>
        <v>90</v>
      </c>
    </row>
    <row r="15812" spans="2:6" x14ac:dyDescent="0.25">
      <c r="B15812">
        <v>16579</v>
      </c>
      <c r="C15812">
        <v>3539</v>
      </c>
      <c r="D15812" s="3">
        <v>0.54946759259259259</v>
      </c>
      <c r="E15812" s="3">
        <f t="shared" si="496"/>
        <v>6.287037037037041E-2</v>
      </c>
      <c r="F15812">
        <f t="shared" si="497"/>
        <v>90</v>
      </c>
    </row>
    <row r="15813" spans="2:6" x14ac:dyDescent="0.25">
      <c r="B15813">
        <v>16580</v>
      </c>
      <c r="C15813">
        <v>3627</v>
      </c>
      <c r="D15813" s="3">
        <v>0.54946759259259259</v>
      </c>
      <c r="E15813" s="3">
        <f t="shared" si="496"/>
        <v>6.287037037037041E-2</v>
      </c>
      <c r="F15813">
        <f t="shared" si="497"/>
        <v>90</v>
      </c>
    </row>
    <row r="15814" spans="2:6" x14ac:dyDescent="0.25">
      <c r="B15814">
        <v>16581</v>
      </c>
      <c r="C15814">
        <v>3627</v>
      </c>
      <c r="D15814" s="3">
        <v>0.54946759259259259</v>
      </c>
      <c r="E15814" s="3">
        <f t="shared" si="496"/>
        <v>6.287037037037041E-2</v>
      </c>
      <c r="F15814">
        <f t="shared" si="497"/>
        <v>90</v>
      </c>
    </row>
    <row r="15815" spans="2:6" x14ac:dyDescent="0.25">
      <c r="B15815">
        <v>16582</v>
      </c>
      <c r="C15815">
        <v>3627</v>
      </c>
      <c r="D15815" s="3">
        <v>0.54946759259259259</v>
      </c>
      <c r="E15815" s="3">
        <f t="shared" si="496"/>
        <v>6.287037037037041E-2</v>
      </c>
      <c r="F15815">
        <f t="shared" si="497"/>
        <v>90</v>
      </c>
    </row>
    <row r="15816" spans="2:6" x14ac:dyDescent="0.25">
      <c r="B15816">
        <v>16583</v>
      </c>
      <c r="C15816">
        <v>3627</v>
      </c>
      <c r="D15816" s="3">
        <v>0.54946759259259259</v>
      </c>
      <c r="E15816" s="3">
        <f t="shared" si="496"/>
        <v>6.287037037037041E-2</v>
      </c>
      <c r="F15816">
        <f t="shared" si="497"/>
        <v>90</v>
      </c>
    </row>
    <row r="15817" spans="2:6" x14ac:dyDescent="0.25">
      <c r="B15817">
        <v>16584</v>
      </c>
      <c r="C15817">
        <v>3629</v>
      </c>
      <c r="D15817" s="3">
        <v>0.54947916666666663</v>
      </c>
      <c r="E15817" s="3">
        <f t="shared" si="496"/>
        <v>6.2881944444444449E-2</v>
      </c>
      <c r="F15817">
        <f t="shared" si="497"/>
        <v>90</v>
      </c>
    </row>
    <row r="15818" spans="2:6" x14ac:dyDescent="0.25">
      <c r="B15818">
        <v>16585</v>
      </c>
      <c r="C15818">
        <v>3629</v>
      </c>
      <c r="D15818" s="3">
        <v>0.54947916666666663</v>
      </c>
      <c r="E15818" s="3">
        <f t="shared" si="496"/>
        <v>6.2881944444444449E-2</v>
      </c>
      <c r="F15818">
        <f t="shared" si="497"/>
        <v>90</v>
      </c>
    </row>
    <row r="15819" spans="2:6" x14ac:dyDescent="0.25">
      <c r="B15819">
        <v>16586</v>
      </c>
      <c r="C15819">
        <v>3629</v>
      </c>
      <c r="D15819" s="3">
        <v>0.54947916666666663</v>
      </c>
      <c r="E15819" s="3">
        <f t="shared" si="496"/>
        <v>6.2881944444444449E-2</v>
      </c>
      <c r="F15819">
        <f t="shared" si="497"/>
        <v>90</v>
      </c>
    </row>
    <row r="15820" spans="2:6" x14ac:dyDescent="0.25">
      <c r="B15820">
        <v>16587</v>
      </c>
      <c r="C15820">
        <v>3629</v>
      </c>
      <c r="D15820" s="3">
        <v>0.54947916666666663</v>
      </c>
      <c r="E15820" s="3">
        <f t="shared" si="496"/>
        <v>6.2881944444444449E-2</v>
      </c>
      <c r="F15820">
        <f t="shared" si="497"/>
        <v>90</v>
      </c>
    </row>
    <row r="15821" spans="2:6" x14ac:dyDescent="0.25">
      <c r="B15821">
        <v>16588</v>
      </c>
      <c r="C15821">
        <v>3617</v>
      </c>
      <c r="D15821" s="3">
        <v>0.54947916666666663</v>
      </c>
      <c r="E15821" s="3">
        <f t="shared" si="496"/>
        <v>6.2881944444444449E-2</v>
      </c>
      <c r="F15821">
        <f t="shared" si="497"/>
        <v>90</v>
      </c>
    </row>
    <row r="15822" spans="2:6" x14ac:dyDescent="0.25">
      <c r="B15822">
        <v>16589</v>
      </c>
      <c r="C15822">
        <v>3617</v>
      </c>
      <c r="D15822" s="3">
        <v>0.54947916666666663</v>
      </c>
      <c r="E15822" s="3">
        <f t="shared" si="496"/>
        <v>6.2881944444444449E-2</v>
      </c>
      <c r="F15822">
        <f t="shared" si="497"/>
        <v>90</v>
      </c>
    </row>
    <row r="15823" spans="2:6" x14ac:dyDescent="0.25">
      <c r="B15823">
        <v>16590</v>
      </c>
      <c r="C15823">
        <v>3617</v>
      </c>
      <c r="D15823" s="3">
        <v>0.54947916666666663</v>
      </c>
      <c r="E15823" s="3">
        <f t="shared" si="496"/>
        <v>6.2881944444444449E-2</v>
      </c>
      <c r="F15823">
        <f t="shared" si="497"/>
        <v>90</v>
      </c>
    </row>
    <row r="15824" spans="2:6" x14ac:dyDescent="0.25">
      <c r="B15824">
        <v>16591</v>
      </c>
      <c r="C15824">
        <v>3617</v>
      </c>
      <c r="D15824" s="3">
        <v>0.54947916666666663</v>
      </c>
      <c r="E15824" s="3">
        <f t="shared" si="496"/>
        <v>6.2881944444444449E-2</v>
      </c>
      <c r="F15824">
        <f t="shared" si="497"/>
        <v>90</v>
      </c>
    </row>
    <row r="15825" spans="2:6" x14ac:dyDescent="0.25">
      <c r="B15825">
        <v>16592</v>
      </c>
      <c r="C15825">
        <v>3598</v>
      </c>
      <c r="D15825" s="3">
        <v>0.54949074074074067</v>
      </c>
      <c r="E15825" s="3">
        <f t="shared" si="496"/>
        <v>6.2893518518518488E-2</v>
      </c>
      <c r="F15825">
        <f t="shared" si="497"/>
        <v>90</v>
      </c>
    </row>
    <row r="15826" spans="2:6" x14ac:dyDescent="0.25">
      <c r="B15826">
        <v>16593</v>
      </c>
      <c r="C15826">
        <v>3598</v>
      </c>
      <c r="D15826" s="3">
        <v>0.54949074074074067</v>
      </c>
      <c r="E15826" s="3">
        <f t="shared" si="496"/>
        <v>6.2893518518518488E-2</v>
      </c>
      <c r="F15826">
        <f t="shared" si="497"/>
        <v>90</v>
      </c>
    </row>
    <row r="15827" spans="2:6" x14ac:dyDescent="0.25">
      <c r="B15827">
        <v>16594</v>
      </c>
      <c r="C15827">
        <v>3598</v>
      </c>
      <c r="D15827" s="3">
        <v>0.54949074074074067</v>
      </c>
      <c r="E15827" s="3">
        <f t="shared" si="496"/>
        <v>6.2893518518518488E-2</v>
      </c>
      <c r="F15827">
        <f t="shared" si="497"/>
        <v>90</v>
      </c>
    </row>
    <row r="15828" spans="2:6" x14ac:dyDescent="0.25">
      <c r="B15828">
        <v>16595</v>
      </c>
      <c r="C15828">
        <v>3598</v>
      </c>
      <c r="D15828" s="3">
        <v>0.54949074074074067</v>
      </c>
      <c r="E15828" s="3">
        <f t="shared" si="496"/>
        <v>6.2893518518518488E-2</v>
      </c>
      <c r="F15828">
        <f t="shared" si="497"/>
        <v>90</v>
      </c>
    </row>
    <row r="15829" spans="2:6" x14ac:dyDescent="0.25">
      <c r="B15829">
        <v>16596</v>
      </c>
      <c r="C15829">
        <v>3613</v>
      </c>
      <c r="D15829" s="3">
        <v>0.54949074074074067</v>
      </c>
      <c r="E15829" s="3">
        <f t="shared" si="496"/>
        <v>6.2893518518518488E-2</v>
      </c>
      <c r="F15829">
        <f t="shared" si="497"/>
        <v>90</v>
      </c>
    </row>
    <row r="15830" spans="2:6" x14ac:dyDescent="0.25">
      <c r="B15830">
        <v>16597</v>
      </c>
      <c r="C15830">
        <v>3613</v>
      </c>
      <c r="D15830" s="3">
        <v>0.54949074074074067</v>
      </c>
      <c r="E15830" s="3">
        <f t="shared" si="496"/>
        <v>6.2893518518518488E-2</v>
      </c>
      <c r="F15830">
        <f t="shared" si="497"/>
        <v>90</v>
      </c>
    </row>
    <row r="15831" spans="2:6" x14ac:dyDescent="0.25">
      <c r="B15831">
        <v>16598</v>
      </c>
      <c r="C15831">
        <v>3613</v>
      </c>
      <c r="D15831" s="3">
        <v>0.54949074074074067</v>
      </c>
      <c r="E15831" s="3">
        <f t="shared" si="496"/>
        <v>6.2893518518518488E-2</v>
      </c>
      <c r="F15831">
        <f t="shared" si="497"/>
        <v>90</v>
      </c>
    </row>
    <row r="15832" spans="2:6" x14ac:dyDescent="0.25">
      <c r="B15832">
        <v>16599</v>
      </c>
      <c r="C15832">
        <v>3613</v>
      </c>
      <c r="D15832" s="3">
        <v>0.54949074074074067</v>
      </c>
      <c r="E15832" s="3">
        <f t="shared" si="496"/>
        <v>6.2893518518518488E-2</v>
      </c>
      <c r="F15832">
        <f t="shared" si="497"/>
        <v>90</v>
      </c>
    </row>
    <row r="15833" spans="2:6" x14ac:dyDescent="0.25">
      <c r="B15833">
        <v>16600</v>
      </c>
      <c r="C15833">
        <v>3553</v>
      </c>
      <c r="D15833" s="3">
        <v>0.54950231481481482</v>
      </c>
      <c r="E15833" s="3">
        <f t="shared" si="496"/>
        <v>6.2905092592592637E-2</v>
      </c>
      <c r="F15833">
        <f t="shared" si="497"/>
        <v>90</v>
      </c>
    </row>
    <row r="15834" spans="2:6" x14ac:dyDescent="0.25">
      <c r="B15834">
        <v>16601</v>
      </c>
      <c r="C15834">
        <v>3553</v>
      </c>
      <c r="D15834" s="3">
        <v>0.54950231481481482</v>
      </c>
      <c r="E15834" s="3">
        <f t="shared" si="496"/>
        <v>6.2905092592592637E-2</v>
      </c>
      <c r="F15834">
        <f t="shared" si="497"/>
        <v>90</v>
      </c>
    </row>
    <row r="15835" spans="2:6" x14ac:dyDescent="0.25">
      <c r="B15835">
        <v>16602</v>
      </c>
      <c r="C15835">
        <v>3553</v>
      </c>
      <c r="D15835" s="3">
        <v>0.54950231481481482</v>
      </c>
      <c r="E15835" s="3">
        <f t="shared" si="496"/>
        <v>6.2905092592592637E-2</v>
      </c>
      <c r="F15835">
        <f t="shared" si="497"/>
        <v>90</v>
      </c>
    </row>
    <row r="15836" spans="2:6" x14ac:dyDescent="0.25">
      <c r="B15836">
        <v>16603</v>
      </c>
      <c r="C15836">
        <v>3553</v>
      </c>
      <c r="D15836" s="3">
        <v>0.54950231481481482</v>
      </c>
      <c r="E15836" s="3">
        <f t="shared" si="496"/>
        <v>6.2905092592592637E-2</v>
      </c>
      <c r="F15836">
        <f t="shared" si="497"/>
        <v>90</v>
      </c>
    </row>
    <row r="15837" spans="2:6" x14ac:dyDescent="0.25">
      <c r="B15837">
        <v>16604</v>
      </c>
      <c r="C15837">
        <v>3627</v>
      </c>
      <c r="D15837" s="3">
        <v>0.54951388888888886</v>
      </c>
      <c r="E15837" s="3">
        <f t="shared" si="496"/>
        <v>6.2916666666666676E-2</v>
      </c>
      <c r="F15837">
        <f t="shared" si="497"/>
        <v>90</v>
      </c>
    </row>
    <row r="15838" spans="2:6" x14ac:dyDescent="0.25">
      <c r="B15838">
        <v>16605</v>
      </c>
      <c r="C15838">
        <v>3627</v>
      </c>
      <c r="D15838" s="3">
        <v>0.54951388888888886</v>
      </c>
      <c r="E15838" s="3">
        <f t="shared" si="496"/>
        <v>6.2916666666666676E-2</v>
      </c>
      <c r="F15838">
        <f t="shared" si="497"/>
        <v>90</v>
      </c>
    </row>
    <row r="15839" spans="2:6" x14ac:dyDescent="0.25">
      <c r="B15839">
        <v>16606</v>
      </c>
      <c r="C15839">
        <v>3627</v>
      </c>
      <c r="D15839" s="3">
        <v>0.54951388888888886</v>
      </c>
      <c r="E15839" s="3">
        <f t="shared" si="496"/>
        <v>6.2916666666666676E-2</v>
      </c>
      <c r="F15839">
        <f t="shared" si="497"/>
        <v>90</v>
      </c>
    </row>
    <row r="15840" spans="2:6" x14ac:dyDescent="0.25">
      <c r="B15840">
        <v>16607</v>
      </c>
      <c r="C15840">
        <v>3627</v>
      </c>
      <c r="D15840" s="3">
        <v>0.54951388888888886</v>
      </c>
      <c r="E15840" s="3">
        <f t="shared" si="496"/>
        <v>6.2916666666666676E-2</v>
      </c>
      <c r="F15840">
        <f t="shared" si="497"/>
        <v>90</v>
      </c>
    </row>
    <row r="15841" spans="2:6" x14ac:dyDescent="0.25">
      <c r="B15841">
        <v>16608</v>
      </c>
      <c r="C15841">
        <v>3637</v>
      </c>
      <c r="D15841" s="3">
        <v>0.54952546296296301</v>
      </c>
      <c r="E15841" s="3">
        <f t="shared" si="496"/>
        <v>6.2928240740740826E-2</v>
      </c>
      <c r="F15841">
        <f t="shared" si="497"/>
        <v>90</v>
      </c>
    </row>
    <row r="15842" spans="2:6" x14ac:dyDescent="0.25">
      <c r="B15842">
        <v>16609</v>
      </c>
      <c r="C15842">
        <v>3637</v>
      </c>
      <c r="D15842" s="3">
        <v>0.54952546296296301</v>
      </c>
      <c r="E15842" s="3">
        <f t="shared" si="496"/>
        <v>6.2928240740740826E-2</v>
      </c>
      <c r="F15842">
        <f t="shared" si="497"/>
        <v>90</v>
      </c>
    </row>
    <row r="15843" spans="2:6" x14ac:dyDescent="0.25">
      <c r="B15843">
        <v>16610</v>
      </c>
      <c r="C15843">
        <v>3637</v>
      </c>
      <c r="D15843" s="3">
        <v>0.54952546296296301</v>
      </c>
      <c r="E15843" s="3">
        <f t="shared" si="496"/>
        <v>6.2928240740740826E-2</v>
      </c>
      <c r="F15843">
        <f t="shared" si="497"/>
        <v>90</v>
      </c>
    </row>
    <row r="15844" spans="2:6" x14ac:dyDescent="0.25">
      <c r="B15844">
        <v>16611</v>
      </c>
      <c r="C15844">
        <v>3637</v>
      </c>
      <c r="D15844" s="3">
        <v>0.54952546296296301</v>
      </c>
      <c r="E15844" s="3">
        <f t="shared" si="496"/>
        <v>6.2928240740740826E-2</v>
      </c>
      <c r="F15844">
        <f t="shared" si="497"/>
        <v>90</v>
      </c>
    </row>
    <row r="15845" spans="2:6" x14ac:dyDescent="0.25">
      <c r="B15845">
        <v>16612</v>
      </c>
      <c r="C15845">
        <v>3621</v>
      </c>
      <c r="D15845" s="3">
        <v>0.54952546296296301</v>
      </c>
      <c r="E15845" s="3">
        <f t="shared" si="496"/>
        <v>6.2928240740740826E-2</v>
      </c>
      <c r="F15845">
        <f t="shared" si="497"/>
        <v>90</v>
      </c>
    </row>
    <row r="15846" spans="2:6" x14ac:dyDescent="0.25">
      <c r="B15846">
        <v>16613</v>
      </c>
      <c r="C15846">
        <v>3621</v>
      </c>
      <c r="D15846" s="3">
        <v>0.54952546296296301</v>
      </c>
      <c r="E15846" s="3">
        <f t="shared" si="496"/>
        <v>6.2928240740740826E-2</v>
      </c>
      <c r="F15846">
        <f t="shared" si="497"/>
        <v>90</v>
      </c>
    </row>
    <row r="15847" spans="2:6" x14ac:dyDescent="0.25">
      <c r="B15847">
        <v>16614</v>
      </c>
      <c r="C15847">
        <v>3621</v>
      </c>
      <c r="D15847" s="3">
        <v>0.54952546296296301</v>
      </c>
      <c r="E15847" s="3">
        <f t="shared" si="496"/>
        <v>6.2928240740740826E-2</v>
      </c>
      <c r="F15847">
        <f t="shared" si="497"/>
        <v>90</v>
      </c>
    </row>
    <row r="15848" spans="2:6" x14ac:dyDescent="0.25">
      <c r="B15848">
        <v>16615</v>
      </c>
      <c r="C15848">
        <v>3621</v>
      </c>
      <c r="D15848" s="3">
        <v>0.54952546296296301</v>
      </c>
      <c r="E15848" s="3">
        <f t="shared" si="496"/>
        <v>6.2928240740740826E-2</v>
      </c>
      <c r="F15848">
        <f t="shared" si="497"/>
        <v>90</v>
      </c>
    </row>
    <row r="15849" spans="2:6" x14ac:dyDescent="0.25">
      <c r="B15849">
        <v>16616</v>
      </c>
      <c r="C15849">
        <v>3506</v>
      </c>
      <c r="D15849" s="3">
        <v>0.54952546296296301</v>
      </c>
      <c r="E15849" s="3">
        <f t="shared" si="496"/>
        <v>6.2928240740740826E-2</v>
      </c>
      <c r="F15849">
        <f t="shared" si="497"/>
        <v>90</v>
      </c>
    </row>
    <row r="15850" spans="2:6" x14ac:dyDescent="0.25">
      <c r="B15850">
        <v>16617</v>
      </c>
      <c r="C15850">
        <v>3506</v>
      </c>
      <c r="D15850" s="3">
        <v>0.54952546296296301</v>
      </c>
      <c r="E15850" s="3">
        <f t="shared" si="496"/>
        <v>6.2928240740740826E-2</v>
      </c>
      <c r="F15850">
        <f t="shared" si="497"/>
        <v>90</v>
      </c>
    </row>
    <row r="15851" spans="2:6" x14ac:dyDescent="0.25">
      <c r="B15851">
        <v>16618</v>
      </c>
      <c r="C15851">
        <v>3506</v>
      </c>
      <c r="D15851" s="3">
        <v>0.54952546296296301</v>
      </c>
      <c r="E15851" s="3">
        <f t="shared" si="496"/>
        <v>6.2928240740740826E-2</v>
      </c>
      <c r="F15851">
        <f t="shared" si="497"/>
        <v>90</v>
      </c>
    </row>
    <row r="15852" spans="2:6" x14ac:dyDescent="0.25">
      <c r="B15852">
        <v>16619</v>
      </c>
      <c r="C15852">
        <v>3506</v>
      </c>
      <c r="D15852" s="3">
        <v>0.54952546296296301</v>
      </c>
      <c r="E15852" s="3">
        <f t="shared" si="496"/>
        <v>6.2928240740740826E-2</v>
      </c>
      <c r="F15852">
        <f t="shared" si="497"/>
        <v>90</v>
      </c>
    </row>
    <row r="15853" spans="2:6" x14ac:dyDescent="0.25">
      <c r="B15853">
        <v>16620</v>
      </c>
      <c r="C15853">
        <v>3612</v>
      </c>
      <c r="D15853" s="3">
        <v>0.54954861111111108</v>
      </c>
      <c r="E15853" s="3">
        <f t="shared" si="496"/>
        <v>6.2951388888888904E-2</v>
      </c>
      <c r="F15853">
        <f t="shared" si="497"/>
        <v>90</v>
      </c>
    </row>
    <row r="15854" spans="2:6" x14ac:dyDescent="0.25">
      <c r="B15854">
        <v>16621</v>
      </c>
      <c r="C15854">
        <v>3612</v>
      </c>
      <c r="D15854" s="3">
        <v>0.54954861111111108</v>
      </c>
      <c r="E15854" s="3">
        <f t="shared" si="496"/>
        <v>6.2951388888888904E-2</v>
      </c>
      <c r="F15854">
        <f t="shared" si="497"/>
        <v>90</v>
      </c>
    </row>
    <row r="15855" spans="2:6" x14ac:dyDescent="0.25">
      <c r="B15855">
        <v>16622</v>
      </c>
      <c r="C15855">
        <v>3612</v>
      </c>
      <c r="D15855" s="3">
        <v>0.54954861111111108</v>
      </c>
      <c r="E15855" s="3">
        <f t="shared" si="496"/>
        <v>6.2951388888888904E-2</v>
      </c>
      <c r="F15855">
        <f t="shared" si="497"/>
        <v>90</v>
      </c>
    </row>
    <row r="15856" spans="2:6" x14ac:dyDescent="0.25">
      <c r="B15856">
        <v>16623</v>
      </c>
      <c r="C15856">
        <v>3612</v>
      </c>
      <c r="D15856" s="3">
        <v>0.54954861111111108</v>
      </c>
      <c r="E15856" s="3">
        <f t="shared" si="496"/>
        <v>6.2951388888888904E-2</v>
      </c>
      <c r="F15856">
        <f t="shared" si="497"/>
        <v>90</v>
      </c>
    </row>
    <row r="15857" spans="2:6" x14ac:dyDescent="0.25">
      <c r="B15857">
        <v>16624</v>
      </c>
      <c r="C15857">
        <v>3631</v>
      </c>
      <c r="D15857" s="3">
        <v>0.54954861111111108</v>
      </c>
      <c r="E15857" s="3">
        <f t="shared" si="496"/>
        <v>6.2951388888888904E-2</v>
      </c>
      <c r="F15857">
        <f t="shared" si="497"/>
        <v>90</v>
      </c>
    </row>
    <row r="15858" spans="2:6" x14ac:dyDescent="0.25">
      <c r="B15858">
        <v>16625</v>
      </c>
      <c r="C15858">
        <v>3631</v>
      </c>
      <c r="D15858" s="3">
        <v>0.54954861111111108</v>
      </c>
      <c r="E15858" s="3">
        <f t="shared" si="496"/>
        <v>6.2951388888888904E-2</v>
      </c>
      <c r="F15858">
        <f t="shared" si="497"/>
        <v>90</v>
      </c>
    </row>
    <row r="15859" spans="2:6" x14ac:dyDescent="0.25">
      <c r="B15859">
        <v>16626</v>
      </c>
      <c r="C15859">
        <v>3631</v>
      </c>
      <c r="D15859" s="3">
        <v>0.54954861111111108</v>
      </c>
      <c r="E15859" s="3">
        <f t="shared" si="496"/>
        <v>6.2951388888888904E-2</v>
      </c>
      <c r="F15859">
        <f t="shared" si="497"/>
        <v>90</v>
      </c>
    </row>
    <row r="15860" spans="2:6" x14ac:dyDescent="0.25">
      <c r="B15860">
        <v>16627</v>
      </c>
      <c r="C15860">
        <v>3631</v>
      </c>
      <c r="D15860" s="3">
        <v>0.54954861111111108</v>
      </c>
      <c r="E15860" s="3">
        <f t="shared" si="496"/>
        <v>6.2951388888888904E-2</v>
      </c>
      <c r="F15860">
        <f t="shared" si="497"/>
        <v>90</v>
      </c>
    </row>
    <row r="15861" spans="2:6" x14ac:dyDescent="0.25">
      <c r="B15861">
        <v>16628</v>
      </c>
      <c r="C15861">
        <v>3654</v>
      </c>
      <c r="D15861" s="3">
        <v>0.54956018518518512</v>
      </c>
      <c r="E15861" s="3">
        <f t="shared" si="496"/>
        <v>6.2962962962962943E-2</v>
      </c>
      <c r="F15861">
        <f t="shared" si="497"/>
        <v>90</v>
      </c>
    </row>
    <row r="15862" spans="2:6" x14ac:dyDescent="0.25">
      <c r="B15862">
        <v>16629</v>
      </c>
      <c r="C15862">
        <v>3654</v>
      </c>
      <c r="D15862" s="3">
        <v>0.54956018518518512</v>
      </c>
      <c r="E15862" s="3">
        <f t="shared" si="496"/>
        <v>6.2962962962962943E-2</v>
      </c>
      <c r="F15862">
        <f t="shared" si="497"/>
        <v>90</v>
      </c>
    </row>
    <row r="15863" spans="2:6" x14ac:dyDescent="0.25">
      <c r="B15863">
        <v>16630</v>
      </c>
      <c r="C15863">
        <v>3654</v>
      </c>
      <c r="D15863" s="3">
        <v>0.54956018518518512</v>
      </c>
      <c r="E15863" s="3">
        <f t="shared" si="496"/>
        <v>6.2962962962962943E-2</v>
      </c>
      <c r="F15863">
        <f t="shared" si="497"/>
        <v>90</v>
      </c>
    </row>
    <row r="15864" spans="2:6" x14ac:dyDescent="0.25">
      <c r="B15864">
        <v>16631</v>
      </c>
      <c r="C15864">
        <v>3654</v>
      </c>
      <c r="D15864" s="3">
        <v>0.54956018518518512</v>
      </c>
      <c r="E15864" s="3">
        <f t="shared" si="496"/>
        <v>6.2962962962962943E-2</v>
      </c>
      <c r="F15864">
        <f t="shared" si="497"/>
        <v>90</v>
      </c>
    </row>
    <row r="15865" spans="2:6" x14ac:dyDescent="0.25">
      <c r="B15865">
        <v>16632</v>
      </c>
      <c r="C15865">
        <v>4084</v>
      </c>
      <c r="D15865" s="3">
        <v>0.54956018518518512</v>
      </c>
      <c r="E15865" s="3">
        <f t="shared" si="496"/>
        <v>6.2962962962962943E-2</v>
      </c>
      <c r="F15865">
        <f t="shared" si="497"/>
        <v>90</v>
      </c>
    </row>
    <row r="15866" spans="2:6" x14ac:dyDescent="0.25">
      <c r="B15866">
        <v>16633</v>
      </c>
      <c r="C15866">
        <v>4084</v>
      </c>
      <c r="D15866" s="3">
        <v>0.54956018518518512</v>
      </c>
      <c r="E15866" s="3">
        <f t="shared" si="496"/>
        <v>6.2962962962962943E-2</v>
      </c>
      <c r="F15866">
        <f t="shared" si="497"/>
        <v>90</v>
      </c>
    </row>
    <row r="15867" spans="2:6" x14ac:dyDescent="0.25">
      <c r="B15867">
        <v>16634</v>
      </c>
      <c r="C15867">
        <v>4084</v>
      </c>
      <c r="D15867" s="3">
        <v>0.54956018518518512</v>
      </c>
      <c r="E15867" s="3">
        <f t="shared" si="496"/>
        <v>6.2962962962962943E-2</v>
      </c>
      <c r="F15867">
        <f t="shared" si="497"/>
        <v>90</v>
      </c>
    </row>
    <row r="15868" spans="2:6" x14ac:dyDescent="0.25">
      <c r="B15868">
        <v>16635</v>
      </c>
      <c r="C15868">
        <v>4084</v>
      </c>
      <c r="D15868" s="3">
        <v>0.54956018518518512</v>
      </c>
      <c r="E15868" s="3">
        <f t="shared" si="496"/>
        <v>6.2962962962962943E-2</v>
      </c>
      <c r="F15868">
        <f t="shared" si="497"/>
        <v>90</v>
      </c>
    </row>
    <row r="15869" spans="2:6" x14ac:dyDescent="0.25">
      <c r="B15869">
        <v>16636</v>
      </c>
      <c r="C15869">
        <v>3512</v>
      </c>
      <c r="D15869" s="3">
        <v>0.54956018518518512</v>
      </c>
      <c r="E15869" s="3">
        <f t="shared" si="496"/>
        <v>6.2962962962962943E-2</v>
      </c>
      <c r="F15869">
        <f t="shared" si="497"/>
        <v>90</v>
      </c>
    </row>
    <row r="15870" spans="2:6" x14ac:dyDescent="0.25">
      <c r="B15870">
        <v>16637</v>
      </c>
      <c r="C15870">
        <v>3512</v>
      </c>
      <c r="D15870" s="3">
        <v>0.54956018518518512</v>
      </c>
      <c r="E15870" s="3">
        <f t="shared" si="496"/>
        <v>6.2962962962962943E-2</v>
      </c>
      <c r="F15870">
        <f t="shared" si="497"/>
        <v>90</v>
      </c>
    </row>
    <row r="15871" spans="2:6" x14ac:dyDescent="0.25">
      <c r="B15871">
        <v>16638</v>
      </c>
      <c r="C15871">
        <v>3512</v>
      </c>
      <c r="D15871" s="3">
        <v>0.54956018518518512</v>
      </c>
      <c r="E15871" s="3">
        <f t="shared" si="496"/>
        <v>6.2962962962962943E-2</v>
      </c>
      <c r="F15871">
        <f t="shared" si="497"/>
        <v>90</v>
      </c>
    </row>
    <row r="15872" spans="2:6" x14ac:dyDescent="0.25">
      <c r="B15872">
        <v>16639</v>
      </c>
      <c r="C15872">
        <v>3512</v>
      </c>
      <c r="D15872" s="3">
        <v>0.54956018518518512</v>
      </c>
      <c r="E15872" s="3">
        <f t="shared" si="496"/>
        <v>6.2962962962962943E-2</v>
      </c>
      <c r="F15872">
        <f t="shared" si="497"/>
        <v>90</v>
      </c>
    </row>
    <row r="15873" spans="2:6" x14ac:dyDescent="0.25">
      <c r="B15873">
        <v>16640</v>
      </c>
      <c r="C15873">
        <v>3557</v>
      </c>
      <c r="D15873" s="3">
        <v>0.54957175925925927</v>
      </c>
      <c r="E15873" s="3">
        <f t="shared" si="496"/>
        <v>6.2974537037037093E-2</v>
      </c>
      <c r="F15873">
        <f t="shared" si="497"/>
        <v>90</v>
      </c>
    </row>
    <row r="15874" spans="2:6" x14ac:dyDescent="0.25">
      <c r="B15874">
        <v>16641</v>
      </c>
      <c r="C15874">
        <v>3557</v>
      </c>
      <c r="D15874" s="3">
        <v>0.54957175925925927</v>
      </c>
      <c r="E15874" s="3">
        <f t="shared" ref="E15874:E15937" si="498">D15874-$A$1</f>
        <v>6.2974537037037093E-2</v>
      </c>
      <c r="F15874">
        <f t="shared" ref="F15874:F15937" si="499">(MINUTE(E15874))+60</f>
        <v>90</v>
      </c>
    </row>
    <row r="15875" spans="2:6" x14ac:dyDescent="0.25">
      <c r="B15875">
        <v>16642</v>
      </c>
      <c r="C15875">
        <v>3557</v>
      </c>
      <c r="D15875" s="3">
        <v>0.54957175925925927</v>
      </c>
      <c r="E15875" s="3">
        <f t="shared" si="498"/>
        <v>6.2974537037037093E-2</v>
      </c>
      <c r="F15875">
        <f t="shared" si="499"/>
        <v>90</v>
      </c>
    </row>
    <row r="15876" spans="2:6" x14ac:dyDescent="0.25">
      <c r="B15876">
        <v>16643</v>
      </c>
      <c r="C15876">
        <v>3557</v>
      </c>
      <c r="D15876" s="3">
        <v>0.54957175925925927</v>
      </c>
      <c r="E15876" s="3">
        <f t="shared" si="498"/>
        <v>6.2974537037037093E-2</v>
      </c>
      <c r="F15876">
        <f t="shared" si="499"/>
        <v>90</v>
      </c>
    </row>
    <row r="15877" spans="2:6" x14ac:dyDescent="0.25">
      <c r="B15877">
        <v>16644</v>
      </c>
      <c r="C15877">
        <v>3622</v>
      </c>
      <c r="D15877" s="3">
        <v>0.54957175925925927</v>
      </c>
      <c r="E15877" s="3">
        <f t="shared" si="498"/>
        <v>6.2974537037037093E-2</v>
      </c>
      <c r="F15877">
        <f t="shared" si="499"/>
        <v>90</v>
      </c>
    </row>
    <row r="15878" spans="2:6" x14ac:dyDescent="0.25">
      <c r="B15878">
        <v>16645</v>
      </c>
      <c r="C15878">
        <v>3622</v>
      </c>
      <c r="D15878" s="3">
        <v>0.54957175925925927</v>
      </c>
      <c r="E15878" s="3">
        <f t="shared" si="498"/>
        <v>6.2974537037037093E-2</v>
      </c>
      <c r="F15878">
        <f t="shared" si="499"/>
        <v>90</v>
      </c>
    </row>
    <row r="15879" spans="2:6" x14ac:dyDescent="0.25">
      <c r="B15879">
        <v>16646</v>
      </c>
      <c r="C15879">
        <v>3622</v>
      </c>
      <c r="D15879" s="3">
        <v>0.54957175925925927</v>
      </c>
      <c r="E15879" s="3">
        <f t="shared" si="498"/>
        <v>6.2974537037037093E-2</v>
      </c>
      <c r="F15879">
        <f t="shared" si="499"/>
        <v>90</v>
      </c>
    </row>
    <row r="15880" spans="2:6" x14ac:dyDescent="0.25">
      <c r="B15880">
        <v>16647</v>
      </c>
      <c r="C15880">
        <v>3622</v>
      </c>
      <c r="D15880" s="3">
        <v>0.54957175925925927</v>
      </c>
      <c r="E15880" s="3">
        <f t="shared" si="498"/>
        <v>6.2974537037037093E-2</v>
      </c>
      <c r="F15880">
        <f t="shared" si="499"/>
        <v>90</v>
      </c>
    </row>
    <row r="15881" spans="2:6" x14ac:dyDescent="0.25">
      <c r="B15881">
        <v>16648</v>
      </c>
      <c r="C15881">
        <v>3618</v>
      </c>
      <c r="D15881" s="3">
        <v>0.54957175925925927</v>
      </c>
      <c r="E15881" s="3">
        <f t="shared" si="498"/>
        <v>6.2974537037037093E-2</v>
      </c>
      <c r="F15881">
        <f t="shared" si="499"/>
        <v>90</v>
      </c>
    </row>
    <row r="15882" spans="2:6" x14ac:dyDescent="0.25">
      <c r="B15882">
        <v>16649</v>
      </c>
      <c r="C15882">
        <v>3618</v>
      </c>
      <c r="D15882" s="3">
        <v>0.54957175925925927</v>
      </c>
      <c r="E15882" s="3">
        <f t="shared" si="498"/>
        <v>6.2974537037037093E-2</v>
      </c>
      <c r="F15882">
        <f t="shared" si="499"/>
        <v>90</v>
      </c>
    </row>
    <row r="15883" spans="2:6" x14ac:dyDescent="0.25">
      <c r="B15883">
        <v>16650</v>
      </c>
      <c r="C15883">
        <v>3618</v>
      </c>
      <c r="D15883" s="3">
        <v>0.54957175925925927</v>
      </c>
      <c r="E15883" s="3">
        <f t="shared" si="498"/>
        <v>6.2974537037037093E-2</v>
      </c>
      <c r="F15883">
        <f t="shared" si="499"/>
        <v>90</v>
      </c>
    </row>
    <row r="15884" spans="2:6" x14ac:dyDescent="0.25">
      <c r="B15884">
        <v>16651</v>
      </c>
      <c r="C15884">
        <v>3618</v>
      </c>
      <c r="D15884" s="3">
        <v>0.54957175925925927</v>
      </c>
      <c r="E15884" s="3">
        <f t="shared" si="498"/>
        <v>6.2974537037037093E-2</v>
      </c>
      <c r="F15884">
        <f t="shared" si="499"/>
        <v>90</v>
      </c>
    </row>
    <row r="15885" spans="2:6" x14ac:dyDescent="0.25">
      <c r="B15885">
        <v>16652</v>
      </c>
      <c r="C15885">
        <v>3621</v>
      </c>
      <c r="D15885" s="3">
        <v>0.54958333333333331</v>
      </c>
      <c r="E15885" s="3">
        <f t="shared" si="498"/>
        <v>6.2986111111111132E-2</v>
      </c>
      <c r="F15885">
        <f t="shared" si="499"/>
        <v>90</v>
      </c>
    </row>
    <row r="15886" spans="2:6" x14ac:dyDescent="0.25">
      <c r="B15886">
        <v>16653</v>
      </c>
      <c r="C15886">
        <v>3621</v>
      </c>
      <c r="D15886" s="3">
        <v>0.54958333333333331</v>
      </c>
      <c r="E15886" s="3">
        <f t="shared" si="498"/>
        <v>6.2986111111111132E-2</v>
      </c>
      <c r="F15886">
        <f t="shared" si="499"/>
        <v>90</v>
      </c>
    </row>
    <row r="15887" spans="2:6" x14ac:dyDescent="0.25">
      <c r="B15887">
        <v>16654</v>
      </c>
      <c r="C15887">
        <v>3621</v>
      </c>
      <c r="D15887" s="3">
        <v>0.54958333333333331</v>
      </c>
      <c r="E15887" s="3">
        <f t="shared" si="498"/>
        <v>6.2986111111111132E-2</v>
      </c>
      <c r="F15887">
        <f t="shared" si="499"/>
        <v>90</v>
      </c>
    </row>
    <row r="15888" spans="2:6" x14ac:dyDescent="0.25">
      <c r="B15888">
        <v>16655</v>
      </c>
      <c r="C15888">
        <v>3621</v>
      </c>
      <c r="D15888" s="3">
        <v>0.54958333333333331</v>
      </c>
      <c r="E15888" s="3">
        <f t="shared" si="498"/>
        <v>6.2986111111111132E-2</v>
      </c>
      <c r="F15888">
        <f t="shared" si="499"/>
        <v>90</v>
      </c>
    </row>
    <row r="15889" spans="2:6" x14ac:dyDescent="0.25">
      <c r="B15889">
        <v>16656</v>
      </c>
      <c r="C15889">
        <v>3596</v>
      </c>
      <c r="D15889" s="3">
        <v>0.54958333333333331</v>
      </c>
      <c r="E15889" s="3">
        <f t="shared" si="498"/>
        <v>6.2986111111111132E-2</v>
      </c>
      <c r="F15889">
        <f t="shared" si="499"/>
        <v>90</v>
      </c>
    </row>
    <row r="15890" spans="2:6" x14ac:dyDescent="0.25">
      <c r="B15890">
        <v>16657</v>
      </c>
      <c r="C15890">
        <v>3596</v>
      </c>
      <c r="D15890" s="3">
        <v>0.54958333333333331</v>
      </c>
      <c r="E15890" s="3">
        <f t="shared" si="498"/>
        <v>6.2986111111111132E-2</v>
      </c>
      <c r="F15890">
        <f t="shared" si="499"/>
        <v>90</v>
      </c>
    </row>
    <row r="15891" spans="2:6" x14ac:dyDescent="0.25">
      <c r="B15891">
        <v>16658</v>
      </c>
      <c r="C15891">
        <v>3596</v>
      </c>
      <c r="D15891" s="3">
        <v>0.54958333333333331</v>
      </c>
      <c r="E15891" s="3">
        <f t="shared" si="498"/>
        <v>6.2986111111111132E-2</v>
      </c>
      <c r="F15891">
        <f t="shared" si="499"/>
        <v>90</v>
      </c>
    </row>
    <row r="15892" spans="2:6" x14ac:dyDescent="0.25">
      <c r="B15892">
        <v>16659</v>
      </c>
      <c r="C15892">
        <v>3596</v>
      </c>
      <c r="D15892" s="3">
        <v>0.54958333333333331</v>
      </c>
      <c r="E15892" s="3">
        <f t="shared" si="498"/>
        <v>6.2986111111111132E-2</v>
      </c>
      <c r="F15892">
        <f t="shared" si="499"/>
        <v>90</v>
      </c>
    </row>
    <row r="15893" spans="2:6" x14ac:dyDescent="0.25">
      <c r="B15893">
        <v>16660</v>
      </c>
      <c r="C15893">
        <v>3630</v>
      </c>
      <c r="D15893" s="3">
        <v>0.54958333333333331</v>
      </c>
      <c r="E15893" s="3">
        <f t="shared" si="498"/>
        <v>6.2986111111111132E-2</v>
      </c>
      <c r="F15893">
        <f t="shared" si="499"/>
        <v>90</v>
      </c>
    </row>
    <row r="15894" spans="2:6" x14ac:dyDescent="0.25">
      <c r="B15894">
        <v>16661</v>
      </c>
      <c r="C15894">
        <v>3630</v>
      </c>
      <c r="D15894" s="3">
        <v>0.54958333333333331</v>
      </c>
      <c r="E15894" s="3">
        <f t="shared" si="498"/>
        <v>6.2986111111111132E-2</v>
      </c>
      <c r="F15894">
        <f t="shared" si="499"/>
        <v>90</v>
      </c>
    </row>
    <row r="15895" spans="2:6" x14ac:dyDescent="0.25">
      <c r="B15895">
        <v>16662</v>
      </c>
      <c r="C15895">
        <v>3630</v>
      </c>
      <c r="D15895" s="3">
        <v>0.54958333333333331</v>
      </c>
      <c r="E15895" s="3">
        <f t="shared" si="498"/>
        <v>6.2986111111111132E-2</v>
      </c>
      <c r="F15895">
        <f t="shared" si="499"/>
        <v>90</v>
      </c>
    </row>
    <row r="15896" spans="2:6" x14ac:dyDescent="0.25">
      <c r="B15896">
        <v>16663</v>
      </c>
      <c r="C15896">
        <v>3630</v>
      </c>
      <c r="D15896" s="3">
        <v>0.54958333333333331</v>
      </c>
      <c r="E15896" s="3">
        <f t="shared" si="498"/>
        <v>6.2986111111111132E-2</v>
      </c>
      <c r="F15896">
        <f t="shared" si="499"/>
        <v>90</v>
      </c>
    </row>
    <row r="15897" spans="2:6" x14ac:dyDescent="0.25">
      <c r="B15897">
        <v>16664</v>
      </c>
      <c r="C15897">
        <v>3609</v>
      </c>
      <c r="D15897" s="3">
        <v>0.54959490740740746</v>
      </c>
      <c r="E15897" s="3">
        <f t="shared" si="498"/>
        <v>6.2997685185185281E-2</v>
      </c>
      <c r="F15897">
        <f t="shared" si="499"/>
        <v>90</v>
      </c>
    </row>
    <row r="15898" spans="2:6" x14ac:dyDescent="0.25">
      <c r="B15898">
        <v>16665</v>
      </c>
      <c r="C15898">
        <v>3609</v>
      </c>
      <c r="D15898" s="3">
        <v>0.54959490740740746</v>
      </c>
      <c r="E15898" s="3">
        <f t="shared" si="498"/>
        <v>6.2997685185185281E-2</v>
      </c>
      <c r="F15898">
        <f t="shared" si="499"/>
        <v>90</v>
      </c>
    </row>
    <row r="15899" spans="2:6" x14ac:dyDescent="0.25">
      <c r="B15899">
        <v>16666</v>
      </c>
      <c r="C15899">
        <v>3609</v>
      </c>
      <c r="D15899" s="3">
        <v>0.54959490740740746</v>
      </c>
      <c r="E15899" s="3">
        <f t="shared" si="498"/>
        <v>6.2997685185185281E-2</v>
      </c>
      <c r="F15899">
        <f t="shared" si="499"/>
        <v>90</v>
      </c>
    </row>
    <row r="15900" spans="2:6" x14ac:dyDescent="0.25">
      <c r="B15900">
        <v>16667</v>
      </c>
      <c r="C15900">
        <v>3609</v>
      </c>
      <c r="D15900" s="3">
        <v>0.54959490740740746</v>
      </c>
      <c r="E15900" s="3">
        <f t="shared" si="498"/>
        <v>6.2997685185185281E-2</v>
      </c>
      <c r="F15900">
        <f t="shared" si="499"/>
        <v>90</v>
      </c>
    </row>
    <row r="15901" spans="2:6" x14ac:dyDescent="0.25">
      <c r="B15901">
        <v>16668</v>
      </c>
      <c r="C15901">
        <v>3612</v>
      </c>
      <c r="D15901" s="3">
        <v>0.54959490740740746</v>
      </c>
      <c r="E15901" s="3">
        <f t="shared" si="498"/>
        <v>6.2997685185185281E-2</v>
      </c>
      <c r="F15901">
        <f t="shared" si="499"/>
        <v>90</v>
      </c>
    </row>
    <row r="15902" spans="2:6" x14ac:dyDescent="0.25">
      <c r="B15902">
        <v>16669</v>
      </c>
      <c r="C15902">
        <v>3612</v>
      </c>
      <c r="D15902" s="3">
        <v>0.54959490740740746</v>
      </c>
      <c r="E15902" s="3">
        <f t="shared" si="498"/>
        <v>6.2997685185185281E-2</v>
      </c>
      <c r="F15902">
        <f t="shared" si="499"/>
        <v>90</v>
      </c>
    </row>
    <row r="15903" spans="2:6" x14ac:dyDescent="0.25">
      <c r="B15903">
        <v>16670</v>
      </c>
      <c r="C15903">
        <v>3612</v>
      </c>
      <c r="D15903" s="3">
        <v>0.54959490740740746</v>
      </c>
      <c r="E15903" s="3">
        <f t="shared" si="498"/>
        <v>6.2997685185185281E-2</v>
      </c>
      <c r="F15903">
        <f t="shared" si="499"/>
        <v>90</v>
      </c>
    </row>
    <row r="15904" spans="2:6" x14ac:dyDescent="0.25">
      <c r="B15904">
        <v>16671</v>
      </c>
      <c r="C15904">
        <v>3612</v>
      </c>
      <c r="D15904" s="3">
        <v>0.54959490740740746</v>
      </c>
      <c r="E15904" s="3">
        <f t="shared" si="498"/>
        <v>6.2997685185185281E-2</v>
      </c>
      <c r="F15904">
        <f t="shared" si="499"/>
        <v>90</v>
      </c>
    </row>
    <row r="15905" spans="2:6" x14ac:dyDescent="0.25">
      <c r="B15905">
        <v>16672</v>
      </c>
      <c r="C15905">
        <v>3528</v>
      </c>
      <c r="D15905" s="3">
        <v>0.5496064814814815</v>
      </c>
      <c r="E15905" s="3">
        <f t="shared" si="498"/>
        <v>6.300925925925932E-2</v>
      </c>
      <c r="F15905">
        <f t="shared" si="499"/>
        <v>90</v>
      </c>
    </row>
    <row r="15906" spans="2:6" x14ac:dyDescent="0.25">
      <c r="B15906">
        <v>16673</v>
      </c>
      <c r="C15906">
        <v>3528</v>
      </c>
      <c r="D15906" s="3">
        <v>0.5496064814814815</v>
      </c>
      <c r="E15906" s="3">
        <f t="shared" si="498"/>
        <v>6.300925925925932E-2</v>
      </c>
      <c r="F15906">
        <f t="shared" si="499"/>
        <v>90</v>
      </c>
    </row>
    <row r="15907" spans="2:6" x14ac:dyDescent="0.25">
      <c r="B15907">
        <v>16674</v>
      </c>
      <c r="C15907">
        <v>3528</v>
      </c>
      <c r="D15907" s="3">
        <v>0.5496064814814815</v>
      </c>
      <c r="E15907" s="3">
        <f t="shared" si="498"/>
        <v>6.300925925925932E-2</v>
      </c>
      <c r="F15907">
        <f t="shared" si="499"/>
        <v>90</v>
      </c>
    </row>
    <row r="15908" spans="2:6" x14ac:dyDescent="0.25">
      <c r="B15908">
        <v>16675</v>
      </c>
      <c r="C15908">
        <v>3528</v>
      </c>
      <c r="D15908" s="3">
        <v>0.5496064814814815</v>
      </c>
      <c r="E15908" s="3">
        <f t="shared" si="498"/>
        <v>6.300925925925932E-2</v>
      </c>
      <c r="F15908">
        <f t="shared" si="499"/>
        <v>90</v>
      </c>
    </row>
    <row r="15909" spans="2:6" x14ac:dyDescent="0.25">
      <c r="B15909">
        <v>16676</v>
      </c>
      <c r="C15909">
        <v>3616</v>
      </c>
      <c r="D15909" s="3">
        <v>0.5496064814814815</v>
      </c>
      <c r="E15909" s="3">
        <f t="shared" si="498"/>
        <v>6.300925925925932E-2</v>
      </c>
      <c r="F15909">
        <f t="shared" si="499"/>
        <v>90</v>
      </c>
    </row>
    <row r="15910" spans="2:6" x14ac:dyDescent="0.25">
      <c r="B15910">
        <v>16677</v>
      </c>
      <c r="C15910">
        <v>3616</v>
      </c>
      <c r="D15910" s="3">
        <v>0.5496064814814815</v>
      </c>
      <c r="E15910" s="3">
        <f t="shared" si="498"/>
        <v>6.300925925925932E-2</v>
      </c>
      <c r="F15910">
        <f t="shared" si="499"/>
        <v>90</v>
      </c>
    </row>
    <row r="15911" spans="2:6" x14ac:dyDescent="0.25">
      <c r="B15911">
        <v>16678</v>
      </c>
      <c r="C15911">
        <v>3616</v>
      </c>
      <c r="D15911" s="3">
        <v>0.5496064814814815</v>
      </c>
      <c r="E15911" s="3">
        <f t="shared" si="498"/>
        <v>6.300925925925932E-2</v>
      </c>
      <c r="F15911">
        <f t="shared" si="499"/>
        <v>90</v>
      </c>
    </row>
    <row r="15912" spans="2:6" x14ac:dyDescent="0.25">
      <c r="B15912">
        <v>16679</v>
      </c>
      <c r="C15912">
        <v>3616</v>
      </c>
      <c r="D15912" s="3">
        <v>0.5496064814814815</v>
      </c>
      <c r="E15912" s="3">
        <f t="shared" si="498"/>
        <v>6.300925925925932E-2</v>
      </c>
      <c r="F15912">
        <f t="shared" si="499"/>
        <v>90</v>
      </c>
    </row>
    <row r="15913" spans="2:6" x14ac:dyDescent="0.25">
      <c r="B15913">
        <v>16680</v>
      </c>
      <c r="C15913">
        <v>3611</v>
      </c>
      <c r="D15913" s="3">
        <v>0.5496064814814815</v>
      </c>
      <c r="E15913" s="3">
        <f t="shared" si="498"/>
        <v>6.300925925925932E-2</v>
      </c>
      <c r="F15913">
        <f t="shared" si="499"/>
        <v>90</v>
      </c>
    </row>
    <row r="15914" spans="2:6" x14ac:dyDescent="0.25">
      <c r="B15914">
        <v>16681</v>
      </c>
      <c r="C15914">
        <v>3611</v>
      </c>
      <c r="D15914" s="3">
        <v>0.5496064814814815</v>
      </c>
      <c r="E15914" s="3">
        <f t="shared" si="498"/>
        <v>6.300925925925932E-2</v>
      </c>
      <c r="F15914">
        <f t="shared" si="499"/>
        <v>90</v>
      </c>
    </row>
    <row r="15915" spans="2:6" x14ac:dyDescent="0.25">
      <c r="B15915">
        <v>16682</v>
      </c>
      <c r="C15915">
        <v>3611</v>
      </c>
      <c r="D15915" s="3">
        <v>0.5496064814814815</v>
      </c>
      <c r="E15915" s="3">
        <f t="shared" si="498"/>
        <v>6.300925925925932E-2</v>
      </c>
      <c r="F15915">
        <f t="shared" si="499"/>
        <v>90</v>
      </c>
    </row>
    <row r="15916" spans="2:6" x14ac:dyDescent="0.25">
      <c r="B15916">
        <v>16683</v>
      </c>
      <c r="C15916">
        <v>3611</v>
      </c>
      <c r="D15916" s="3">
        <v>0.5496064814814815</v>
      </c>
      <c r="E15916" s="3">
        <f t="shared" si="498"/>
        <v>6.300925925925932E-2</v>
      </c>
      <c r="F15916">
        <f t="shared" si="499"/>
        <v>90</v>
      </c>
    </row>
    <row r="15917" spans="2:6" x14ac:dyDescent="0.25">
      <c r="B15917">
        <v>16684</v>
      </c>
      <c r="C15917">
        <v>3656</v>
      </c>
      <c r="D15917" s="3">
        <v>0.5496064814814815</v>
      </c>
      <c r="E15917" s="3">
        <f t="shared" si="498"/>
        <v>6.300925925925932E-2</v>
      </c>
      <c r="F15917">
        <f t="shared" si="499"/>
        <v>90</v>
      </c>
    </row>
    <row r="15918" spans="2:6" x14ac:dyDescent="0.25">
      <c r="B15918">
        <v>16685</v>
      </c>
      <c r="C15918">
        <v>3656</v>
      </c>
      <c r="D15918" s="3">
        <v>0.5496064814814815</v>
      </c>
      <c r="E15918" s="3">
        <f t="shared" si="498"/>
        <v>6.300925925925932E-2</v>
      </c>
      <c r="F15918">
        <f t="shared" si="499"/>
        <v>90</v>
      </c>
    </row>
    <row r="15919" spans="2:6" x14ac:dyDescent="0.25">
      <c r="B15919">
        <v>16686</v>
      </c>
      <c r="C15919">
        <v>3656</v>
      </c>
      <c r="D15919" s="3">
        <v>0.5496064814814815</v>
      </c>
      <c r="E15919" s="3">
        <f t="shared" si="498"/>
        <v>6.300925925925932E-2</v>
      </c>
      <c r="F15919">
        <f t="shared" si="499"/>
        <v>90</v>
      </c>
    </row>
    <row r="15920" spans="2:6" x14ac:dyDescent="0.25">
      <c r="B15920">
        <v>16687</v>
      </c>
      <c r="C15920">
        <v>3656</v>
      </c>
      <c r="D15920" s="3">
        <v>0.5496064814814815</v>
      </c>
      <c r="E15920" s="3">
        <f t="shared" si="498"/>
        <v>6.300925925925932E-2</v>
      </c>
      <c r="F15920">
        <f t="shared" si="499"/>
        <v>90</v>
      </c>
    </row>
    <row r="15921" spans="2:6" x14ac:dyDescent="0.25">
      <c r="B15921">
        <v>16688</v>
      </c>
      <c r="C15921">
        <v>3623</v>
      </c>
      <c r="D15921" s="3">
        <v>0.54961805555555554</v>
      </c>
      <c r="E15921" s="3">
        <f t="shared" si="498"/>
        <v>6.3020833333333359E-2</v>
      </c>
      <c r="F15921">
        <f t="shared" si="499"/>
        <v>90</v>
      </c>
    </row>
    <row r="15922" spans="2:6" x14ac:dyDescent="0.25">
      <c r="B15922">
        <v>16689</v>
      </c>
      <c r="C15922">
        <v>3623</v>
      </c>
      <c r="D15922" s="3">
        <v>0.54961805555555554</v>
      </c>
      <c r="E15922" s="3">
        <f t="shared" si="498"/>
        <v>6.3020833333333359E-2</v>
      </c>
      <c r="F15922">
        <f t="shared" si="499"/>
        <v>90</v>
      </c>
    </row>
    <row r="15923" spans="2:6" x14ac:dyDescent="0.25">
      <c r="B15923">
        <v>16690</v>
      </c>
      <c r="C15923">
        <v>3623</v>
      </c>
      <c r="D15923" s="3">
        <v>0.54961805555555554</v>
      </c>
      <c r="E15923" s="3">
        <f t="shared" si="498"/>
        <v>6.3020833333333359E-2</v>
      </c>
      <c r="F15923">
        <f t="shared" si="499"/>
        <v>90</v>
      </c>
    </row>
    <row r="15924" spans="2:6" x14ac:dyDescent="0.25">
      <c r="B15924">
        <v>16691</v>
      </c>
      <c r="C15924">
        <v>3623</v>
      </c>
      <c r="D15924" s="3">
        <v>0.54961805555555554</v>
      </c>
      <c r="E15924" s="3">
        <f t="shared" si="498"/>
        <v>6.3020833333333359E-2</v>
      </c>
      <c r="F15924">
        <f t="shared" si="499"/>
        <v>90</v>
      </c>
    </row>
    <row r="15925" spans="2:6" x14ac:dyDescent="0.25">
      <c r="B15925">
        <v>16692</v>
      </c>
      <c r="C15925">
        <v>3635</v>
      </c>
      <c r="D15925" s="3">
        <v>0.54962962962962958</v>
      </c>
      <c r="E15925" s="3">
        <f t="shared" si="498"/>
        <v>6.3032407407407398E-2</v>
      </c>
      <c r="F15925">
        <f t="shared" si="499"/>
        <v>90</v>
      </c>
    </row>
    <row r="15926" spans="2:6" x14ac:dyDescent="0.25">
      <c r="B15926">
        <v>16693</v>
      </c>
      <c r="C15926">
        <v>3635</v>
      </c>
      <c r="D15926" s="3">
        <v>0.54962962962962958</v>
      </c>
      <c r="E15926" s="3">
        <f t="shared" si="498"/>
        <v>6.3032407407407398E-2</v>
      </c>
      <c r="F15926">
        <f t="shared" si="499"/>
        <v>90</v>
      </c>
    </row>
    <row r="15927" spans="2:6" x14ac:dyDescent="0.25">
      <c r="B15927">
        <v>16694</v>
      </c>
      <c r="C15927">
        <v>3635</v>
      </c>
      <c r="D15927" s="3">
        <v>0.54962962962962958</v>
      </c>
      <c r="E15927" s="3">
        <f t="shared" si="498"/>
        <v>6.3032407407407398E-2</v>
      </c>
      <c r="F15927">
        <f t="shared" si="499"/>
        <v>90</v>
      </c>
    </row>
    <row r="15928" spans="2:6" x14ac:dyDescent="0.25">
      <c r="B15928">
        <v>16695</v>
      </c>
      <c r="C15928">
        <v>3635</v>
      </c>
      <c r="D15928" s="3">
        <v>0.54962962962962958</v>
      </c>
      <c r="E15928" s="3">
        <f t="shared" si="498"/>
        <v>6.3032407407407398E-2</v>
      </c>
      <c r="F15928">
        <f t="shared" si="499"/>
        <v>90</v>
      </c>
    </row>
    <row r="15929" spans="2:6" x14ac:dyDescent="0.25">
      <c r="B15929">
        <v>16696</v>
      </c>
      <c r="C15929">
        <v>3520</v>
      </c>
      <c r="D15929" s="3">
        <v>0.54962962962962958</v>
      </c>
      <c r="E15929" s="3">
        <f t="shared" si="498"/>
        <v>6.3032407407407398E-2</v>
      </c>
      <c r="F15929">
        <f t="shared" si="499"/>
        <v>90</v>
      </c>
    </row>
    <row r="15930" spans="2:6" x14ac:dyDescent="0.25">
      <c r="B15930">
        <v>16697</v>
      </c>
      <c r="C15930">
        <v>3520</v>
      </c>
      <c r="D15930" s="3">
        <v>0.54962962962962958</v>
      </c>
      <c r="E15930" s="3">
        <f t="shared" si="498"/>
        <v>6.3032407407407398E-2</v>
      </c>
      <c r="F15930">
        <f t="shared" si="499"/>
        <v>90</v>
      </c>
    </row>
    <row r="15931" spans="2:6" x14ac:dyDescent="0.25">
      <c r="B15931">
        <v>16698</v>
      </c>
      <c r="C15931">
        <v>3520</v>
      </c>
      <c r="D15931" s="3">
        <v>0.54962962962962958</v>
      </c>
      <c r="E15931" s="3">
        <f t="shared" si="498"/>
        <v>6.3032407407407398E-2</v>
      </c>
      <c r="F15931">
        <f t="shared" si="499"/>
        <v>90</v>
      </c>
    </row>
    <row r="15932" spans="2:6" x14ac:dyDescent="0.25">
      <c r="B15932">
        <v>16699</v>
      </c>
      <c r="C15932">
        <v>3520</v>
      </c>
      <c r="D15932" s="3">
        <v>0.54962962962962958</v>
      </c>
      <c r="E15932" s="3">
        <f t="shared" si="498"/>
        <v>6.3032407407407398E-2</v>
      </c>
      <c r="F15932">
        <f t="shared" si="499"/>
        <v>90</v>
      </c>
    </row>
    <row r="15933" spans="2:6" x14ac:dyDescent="0.25">
      <c r="B15933">
        <v>16700</v>
      </c>
      <c r="C15933">
        <v>3638</v>
      </c>
      <c r="D15933" s="3">
        <v>0.54962962962962958</v>
      </c>
      <c r="E15933" s="3">
        <f t="shared" si="498"/>
        <v>6.3032407407407398E-2</v>
      </c>
      <c r="F15933">
        <f t="shared" si="499"/>
        <v>90</v>
      </c>
    </row>
    <row r="15934" spans="2:6" x14ac:dyDescent="0.25">
      <c r="B15934">
        <v>16701</v>
      </c>
      <c r="C15934">
        <v>3638</v>
      </c>
      <c r="D15934" s="3">
        <v>0.54962962962962958</v>
      </c>
      <c r="E15934" s="3">
        <f t="shared" si="498"/>
        <v>6.3032407407407398E-2</v>
      </c>
      <c r="F15934">
        <f t="shared" si="499"/>
        <v>90</v>
      </c>
    </row>
    <row r="15935" spans="2:6" x14ac:dyDescent="0.25">
      <c r="B15935">
        <v>16702</v>
      </c>
      <c r="C15935">
        <v>3638</v>
      </c>
      <c r="D15935" s="3">
        <v>0.54962962962962958</v>
      </c>
      <c r="E15935" s="3">
        <f t="shared" si="498"/>
        <v>6.3032407407407398E-2</v>
      </c>
      <c r="F15935">
        <f t="shared" si="499"/>
        <v>90</v>
      </c>
    </row>
    <row r="15936" spans="2:6" x14ac:dyDescent="0.25">
      <c r="B15936">
        <v>16703</v>
      </c>
      <c r="C15936">
        <v>3638</v>
      </c>
      <c r="D15936" s="3">
        <v>0.54962962962962958</v>
      </c>
      <c r="E15936" s="3">
        <f t="shared" si="498"/>
        <v>6.3032407407407398E-2</v>
      </c>
      <c r="F15936">
        <f t="shared" si="499"/>
        <v>90</v>
      </c>
    </row>
    <row r="15937" spans="2:6" x14ac:dyDescent="0.25">
      <c r="B15937">
        <v>16704</v>
      </c>
      <c r="C15937">
        <v>3517</v>
      </c>
      <c r="D15937" s="3">
        <v>0.54964120370370373</v>
      </c>
      <c r="E15937" s="3">
        <f t="shared" si="498"/>
        <v>6.3043981481481548E-2</v>
      </c>
      <c r="F15937">
        <f t="shared" si="499"/>
        <v>90</v>
      </c>
    </row>
    <row r="15938" spans="2:6" x14ac:dyDescent="0.25">
      <c r="B15938">
        <v>16705</v>
      </c>
      <c r="C15938">
        <v>3517</v>
      </c>
      <c r="D15938" s="3">
        <v>0.54964120370370373</v>
      </c>
      <c r="E15938" s="3">
        <f t="shared" ref="E15938:E16001" si="500">D15938-$A$1</f>
        <v>6.3043981481481548E-2</v>
      </c>
      <c r="F15938">
        <f t="shared" ref="F15938:F16001" si="501">(MINUTE(E15938))+60</f>
        <v>90</v>
      </c>
    </row>
    <row r="15939" spans="2:6" x14ac:dyDescent="0.25">
      <c r="B15939">
        <v>16706</v>
      </c>
      <c r="C15939">
        <v>3517</v>
      </c>
      <c r="D15939" s="3">
        <v>0.54964120370370373</v>
      </c>
      <c r="E15939" s="3">
        <f t="shared" si="500"/>
        <v>6.3043981481481548E-2</v>
      </c>
      <c r="F15939">
        <f t="shared" si="501"/>
        <v>90</v>
      </c>
    </row>
    <row r="15940" spans="2:6" x14ac:dyDescent="0.25">
      <c r="B15940">
        <v>16707</v>
      </c>
      <c r="C15940">
        <v>3517</v>
      </c>
      <c r="D15940" s="3">
        <v>0.54964120370370373</v>
      </c>
      <c r="E15940" s="3">
        <f t="shared" si="500"/>
        <v>6.3043981481481548E-2</v>
      </c>
      <c r="F15940">
        <f t="shared" si="501"/>
        <v>90</v>
      </c>
    </row>
    <row r="15941" spans="2:6" x14ac:dyDescent="0.25">
      <c r="B15941">
        <v>16708</v>
      </c>
      <c r="C15941">
        <v>3635</v>
      </c>
      <c r="D15941" s="3">
        <v>0.54964120370370373</v>
      </c>
      <c r="E15941" s="3">
        <f t="shared" si="500"/>
        <v>6.3043981481481548E-2</v>
      </c>
      <c r="F15941">
        <f t="shared" si="501"/>
        <v>90</v>
      </c>
    </row>
    <row r="15942" spans="2:6" x14ac:dyDescent="0.25">
      <c r="B15942">
        <v>16709</v>
      </c>
      <c r="C15942">
        <v>3635</v>
      </c>
      <c r="D15942" s="3">
        <v>0.54964120370370373</v>
      </c>
      <c r="E15942" s="3">
        <f t="shared" si="500"/>
        <v>6.3043981481481548E-2</v>
      </c>
      <c r="F15942">
        <f t="shared" si="501"/>
        <v>90</v>
      </c>
    </row>
    <row r="15943" spans="2:6" x14ac:dyDescent="0.25">
      <c r="B15943">
        <v>16710</v>
      </c>
      <c r="C15943">
        <v>3635</v>
      </c>
      <c r="D15943" s="3">
        <v>0.54964120370370373</v>
      </c>
      <c r="E15943" s="3">
        <f t="shared" si="500"/>
        <v>6.3043981481481548E-2</v>
      </c>
      <c r="F15943">
        <f t="shared" si="501"/>
        <v>90</v>
      </c>
    </row>
    <row r="15944" spans="2:6" x14ac:dyDescent="0.25">
      <c r="B15944">
        <v>16711</v>
      </c>
      <c r="C15944">
        <v>3635</v>
      </c>
      <c r="D15944" s="3">
        <v>0.54964120370370373</v>
      </c>
      <c r="E15944" s="3">
        <f t="shared" si="500"/>
        <v>6.3043981481481548E-2</v>
      </c>
      <c r="F15944">
        <f t="shared" si="501"/>
        <v>90</v>
      </c>
    </row>
    <row r="15945" spans="2:6" x14ac:dyDescent="0.25">
      <c r="B15945">
        <v>16712</v>
      </c>
      <c r="C15945">
        <v>3572</v>
      </c>
      <c r="D15945" s="3">
        <v>0.54964120370370373</v>
      </c>
      <c r="E15945" s="3">
        <f t="shared" si="500"/>
        <v>6.3043981481481548E-2</v>
      </c>
      <c r="F15945">
        <f t="shared" si="501"/>
        <v>90</v>
      </c>
    </row>
    <row r="15946" spans="2:6" x14ac:dyDescent="0.25">
      <c r="B15946">
        <v>16713</v>
      </c>
      <c r="C15946">
        <v>3572</v>
      </c>
      <c r="D15946" s="3">
        <v>0.54964120370370373</v>
      </c>
      <c r="E15946" s="3">
        <f t="shared" si="500"/>
        <v>6.3043981481481548E-2</v>
      </c>
      <c r="F15946">
        <f t="shared" si="501"/>
        <v>90</v>
      </c>
    </row>
    <row r="15947" spans="2:6" x14ac:dyDescent="0.25">
      <c r="B15947">
        <v>16714</v>
      </c>
      <c r="C15947">
        <v>3572</v>
      </c>
      <c r="D15947" s="3">
        <v>0.54964120370370373</v>
      </c>
      <c r="E15947" s="3">
        <f t="shared" si="500"/>
        <v>6.3043981481481548E-2</v>
      </c>
      <c r="F15947">
        <f t="shared" si="501"/>
        <v>90</v>
      </c>
    </row>
    <row r="15948" spans="2:6" x14ac:dyDescent="0.25">
      <c r="B15948">
        <v>16715</v>
      </c>
      <c r="C15948">
        <v>3572</v>
      </c>
      <c r="D15948" s="3">
        <v>0.54964120370370373</v>
      </c>
      <c r="E15948" s="3">
        <f t="shared" si="500"/>
        <v>6.3043981481481548E-2</v>
      </c>
      <c r="F15948">
        <f t="shared" si="501"/>
        <v>90</v>
      </c>
    </row>
    <row r="15949" spans="2:6" x14ac:dyDescent="0.25">
      <c r="B15949">
        <v>16716</v>
      </c>
      <c r="C15949">
        <v>3216</v>
      </c>
      <c r="D15949" s="3">
        <v>0.54964120370370373</v>
      </c>
      <c r="E15949" s="3">
        <f t="shared" si="500"/>
        <v>6.3043981481481548E-2</v>
      </c>
      <c r="F15949">
        <f t="shared" si="501"/>
        <v>90</v>
      </c>
    </row>
    <row r="15950" spans="2:6" x14ac:dyDescent="0.25">
      <c r="B15950">
        <v>16717</v>
      </c>
      <c r="C15950">
        <v>3216</v>
      </c>
      <c r="D15950" s="3">
        <v>0.54965277777777777</v>
      </c>
      <c r="E15950" s="3">
        <f t="shared" si="500"/>
        <v>6.3055555555555587E-2</v>
      </c>
      <c r="F15950">
        <f t="shared" si="501"/>
        <v>90</v>
      </c>
    </row>
    <row r="15951" spans="2:6" x14ac:dyDescent="0.25">
      <c r="B15951">
        <v>16718</v>
      </c>
      <c r="C15951">
        <v>3216</v>
      </c>
      <c r="D15951" s="3">
        <v>0.54965277777777777</v>
      </c>
      <c r="E15951" s="3">
        <f t="shared" si="500"/>
        <v>6.3055555555555587E-2</v>
      </c>
      <c r="F15951">
        <f t="shared" si="501"/>
        <v>90</v>
      </c>
    </row>
    <row r="15952" spans="2:6" x14ac:dyDescent="0.25">
      <c r="B15952">
        <v>16719</v>
      </c>
      <c r="C15952">
        <v>3216</v>
      </c>
      <c r="D15952" s="3">
        <v>0.54965277777777777</v>
      </c>
      <c r="E15952" s="3">
        <f t="shared" si="500"/>
        <v>6.3055555555555587E-2</v>
      </c>
      <c r="F15952">
        <f t="shared" si="501"/>
        <v>90</v>
      </c>
    </row>
    <row r="15953" spans="2:6" x14ac:dyDescent="0.25">
      <c r="B15953">
        <v>16720</v>
      </c>
      <c r="C15953">
        <v>3520</v>
      </c>
      <c r="D15953" s="3">
        <v>0.54965277777777777</v>
      </c>
      <c r="E15953" s="3">
        <f t="shared" si="500"/>
        <v>6.3055555555555587E-2</v>
      </c>
      <c r="F15953">
        <f t="shared" si="501"/>
        <v>90</v>
      </c>
    </row>
    <row r="15954" spans="2:6" x14ac:dyDescent="0.25">
      <c r="B15954">
        <v>16721</v>
      </c>
      <c r="C15954">
        <v>3520</v>
      </c>
      <c r="D15954" s="3">
        <v>0.54965277777777777</v>
      </c>
      <c r="E15954" s="3">
        <f t="shared" si="500"/>
        <v>6.3055555555555587E-2</v>
      </c>
      <c r="F15954">
        <f t="shared" si="501"/>
        <v>90</v>
      </c>
    </row>
    <row r="15955" spans="2:6" x14ac:dyDescent="0.25">
      <c r="B15955">
        <v>16722</v>
      </c>
      <c r="C15955">
        <v>3520</v>
      </c>
      <c r="D15955" s="3">
        <v>0.54966435185185192</v>
      </c>
      <c r="E15955" s="3">
        <f t="shared" si="500"/>
        <v>6.3067129629629737E-2</v>
      </c>
      <c r="F15955">
        <f t="shared" si="501"/>
        <v>90</v>
      </c>
    </row>
    <row r="15956" spans="2:6" x14ac:dyDescent="0.25">
      <c r="B15956">
        <v>16723</v>
      </c>
      <c r="C15956">
        <v>3520</v>
      </c>
      <c r="D15956" s="3">
        <v>0.54966435185185192</v>
      </c>
      <c r="E15956" s="3">
        <f t="shared" si="500"/>
        <v>6.3067129629629737E-2</v>
      </c>
      <c r="F15956">
        <f t="shared" si="501"/>
        <v>90</v>
      </c>
    </row>
    <row r="15957" spans="2:6" x14ac:dyDescent="0.25">
      <c r="B15957">
        <v>16724</v>
      </c>
      <c r="C15957">
        <v>3636</v>
      </c>
      <c r="D15957" s="3">
        <v>0.54969907407407403</v>
      </c>
      <c r="E15957" s="3">
        <f t="shared" si="500"/>
        <v>6.3101851851851853E-2</v>
      </c>
      <c r="F15957">
        <f t="shared" si="501"/>
        <v>90</v>
      </c>
    </row>
    <row r="15958" spans="2:6" x14ac:dyDescent="0.25">
      <c r="B15958">
        <v>16725</v>
      </c>
      <c r="C15958">
        <v>3636</v>
      </c>
      <c r="D15958" s="3">
        <v>0.54969907407407403</v>
      </c>
      <c r="E15958" s="3">
        <f t="shared" si="500"/>
        <v>6.3101851851851853E-2</v>
      </c>
      <c r="F15958">
        <f t="shared" si="501"/>
        <v>90</v>
      </c>
    </row>
    <row r="15959" spans="2:6" x14ac:dyDescent="0.25">
      <c r="B15959">
        <v>16726</v>
      </c>
      <c r="C15959">
        <v>3636</v>
      </c>
      <c r="D15959" s="3">
        <v>0.54969907407407403</v>
      </c>
      <c r="E15959" s="3">
        <f t="shared" si="500"/>
        <v>6.3101851851851853E-2</v>
      </c>
      <c r="F15959">
        <f t="shared" si="501"/>
        <v>90</v>
      </c>
    </row>
    <row r="15960" spans="2:6" x14ac:dyDescent="0.25">
      <c r="B15960">
        <v>16727</v>
      </c>
      <c r="C15960">
        <v>3636</v>
      </c>
      <c r="D15960" s="3">
        <v>0.54969907407407403</v>
      </c>
      <c r="E15960" s="3">
        <f t="shared" si="500"/>
        <v>6.3101851851851853E-2</v>
      </c>
      <c r="F15960">
        <f t="shared" si="501"/>
        <v>90</v>
      </c>
    </row>
    <row r="15961" spans="2:6" x14ac:dyDescent="0.25">
      <c r="B15961">
        <v>16728</v>
      </c>
      <c r="C15961">
        <v>3636</v>
      </c>
      <c r="D15961" s="3">
        <v>0.54971064814814818</v>
      </c>
      <c r="E15961" s="3">
        <f t="shared" si="500"/>
        <v>6.3113425925926003E-2</v>
      </c>
      <c r="F15961">
        <f t="shared" si="501"/>
        <v>90</v>
      </c>
    </row>
    <row r="15962" spans="2:6" x14ac:dyDescent="0.25">
      <c r="B15962">
        <v>16729</v>
      </c>
      <c r="C15962">
        <v>3636</v>
      </c>
      <c r="D15962" s="3">
        <v>0.54971064814814818</v>
      </c>
      <c r="E15962" s="3">
        <f t="shared" si="500"/>
        <v>6.3113425925926003E-2</v>
      </c>
      <c r="F15962">
        <f t="shared" si="501"/>
        <v>90</v>
      </c>
    </row>
    <row r="15963" spans="2:6" x14ac:dyDescent="0.25">
      <c r="B15963">
        <v>16730</v>
      </c>
      <c r="C15963">
        <v>3636</v>
      </c>
      <c r="D15963" s="3">
        <v>0.54971064814814818</v>
      </c>
      <c r="E15963" s="3">
        <f t="shared" si="500"/>
        <v>6.3113425925926003E-2</v>
      </c>
      <c r="F15963">
        <f t="shared" si="501"/>
        <v>90</v>
      </c>
    </row>
    <row r="15964" spans="2:6" x14ac:dyDescent="0.25">
      <c r="B15964">
        <v>16731</v>
      </c>
      <c r="C15964">
        <v>3636</v>
      </c>
      <c r="D15964" s="3">
        <v>0.54971064814814818</v>
      </c>
      <c r="E15964" s="3">
        <f t="shared" si="500"/>
        <v>6.3113425925926003E-2</v>
      </c>
      <c r="F15964">
        <f t="shared" si="501"/>
        <v>90</v>
      </c>
    </row>
    <row r="15965" spans="2:6" x14ac:dyDescent="0.25">
      <c r="B15965">
        <v>16732</v>
      </c>
      <c r="C15965">
        <v>3654</v>
      </c>
      <c r="D15965" s="3">
        <v>0.54972222222222222</v>
      </c>
      <c r="E15965" s="3">
        <f t="shared" si="500"/>
        <v>6.3125000000000042E-2</v>
      </c>
      <c r="F15965">
        <f t="shared" si="501"/>
        <v>90</v>
      </c>
    </row>
    <row r="15966" spans="2:6" x14ac:dyDescent="0.25">
      <c r="B15966">
        <v>16733</v>
      </c>
      <c r="C15966">
        <v>3654</v>
      </c>
      <c r="D15966" s="3">
        <v>0.54972222222222222</v>
      </c>
      <c r="E15966" s="3">
        <f t="shared" si="500"/>
        <v>6.3125000000000042E-2</v>
      </c>
      <c r="F15966">
        <f t="shared" si="501"/>
        <v>90</v>
      </c>
    </row>
    <row r="15967" spans="2:6" x14ac:dyDescent="0.25">
      <c r="B15967">
        <v>16734</v>
      </c>
      <c r="C15967">
        <v>3654</v>
      </c>
      <c r="D15967" s="3">
        <v>0.54972222222222222</v>
      </c>
      <c r="E15967" s="3">
        <f t="shared" si="500"/>
        <v>6.3125000000000042E-2</v>
      </c>
      <c r="F15967">
        <f t="shared" si="501"/>
        <v>90</v>
      </c>
    </row>
    <row r="15968" spans="2:6" x14ac:dyDescent="0.25">
      <c r="B15968">
        <v>16735</v>
      </c>
      <c r="C15968">
        <v>3654</v>
      </c>
      <c r="D15968" s="3">
        <v>0.54972222222222222</v>
      </c>
      <c r="E15968" s="3">
        <f t="shared" si="500"/>
        <v>6.3125000000000042E-2</v>
      </c>
      <c r="F15968">
        <f t="shared" si="501"/>
        <v>90</v>
      </c>
    </row>
    <row r="15969" spans="2:6" x14ac:dyDescent="0.25">
      <c r="B15969">
        <v>16736</v>
      </c>
      <c r="C15969">
        <v>3618</v>
      </c>
      <c r="D15969" s="3">
        <v>0.54973379629629626</v>
      </c>
      <c r="E15969" s="3">
        <f t="shared" si="500"/>
        <v>6.3136574074074081E-2</v>
      </c>
      <c r="F15969">
        <f t="shared" si="501"/>
        <v>90</v>
      </c>
    </row>
    <row r="15970" spans="2:6" x14ac:dyDescent="0.25">
      <c r="B15970">
        <v>16737</v>
      </c>
      <c r="C15970">
        <v>3618</v>
      </c>
      <c r="D15970" s="3">
        <v>0.54973379629629626</v>
      </c>
      <c r="E15970" s="3">
        <f t="shared" si="500"/>
        <v>6.3136574074074081E-2</v>
      </c>
      <c r="F15970">
        <f t="shared" si="501"/>
        <v>90</v>
      </c>
    </row>
    <row r="15971" spans="2:6" x14ac:dyDescent="0.25">
      <c r="B15971">
        <v>16738</v>
      </c>
      <c r="C15971">
        <v>3618</v>
      </c>
      <c r="D15971" s="3">
        <v>0.54973379629629626</v>
      </c>
      <c r="E15971" s="3">
        <f t="shared" si="500"/>
        <v>6.3136574074074081E-2</v>
      </c>
      <c r="F15971">
        <f t="shared" si="501"/>
        <v>90</v>
      </c>
    </row>
    <row r="15972" spans="2:6" x14ac:dyDescent="0.25">
      <c r="B15972">
        <v>16739</v>
      </c>
      <c r="C15972">
        <v>3618</v>
      </c>
      <c r="D15972" s="3">
        <v>0.54973379629629626</v>
      </c>
      <c r="E15972" s="3">
        <f t="shared" si="500"/>
        <v>6.3136574074074081E-2</v>
      </c>
      <c r="F15972">
        <f t="shared" si="501"/>
        <v>90</v>
      </c>
    </row>
    <row r="15973" spans="2:6" x14ac:dyDescent="0.25">
      <c r="B15973">
        <v>16740</v>
      </c>
      <c r="C15973">
        <v>3614</v>
      </c>
      <c r="D15973" s="3">
        <v>0.54973379629629626</v>
      </c>
      <c r="E15973" s="3">
        <f t="shared" si="500"/>
        <v>6.3136574074074081E-2</v>
      </c>
      <c r="F15973">
        <f t="shared" si="501"/>
        <v>90</v>
      </c>
    </row>
    <row r="15974" spans="2:6" x14ac:dyDescent="0.25">
      <c r="B15974">
        <v>16741</v>
      </c>
      <c r="C15974">
        <v>3614</v>
      </c>
      <c r="D15974" s="3">
        <v>0.54973379629629626</v>
      </c>
      <c r="E15974" s="3">
        <f t="shared" si="500"/>
        <v>6.3136574074074081E-2</v>
      </c>
      <c r="F15974">
        <f t="shared" si="501"/>
        <v>90</v>
      </c>
    </row>
    <row r="15975" spans="2:6" x14ac:dyDescent="0.25">
      <c r="B15975">
        <v>16742</v>
      </c>
      <c r="C15975">
        <v>3614</v>
      </c>
      <c r="D15975" s="3">
        <v>0.54973379629629626</v>
      </c>
      <c r="E15975" s="3">
        <f t="shared" si="500"/>
        <v>6.3136574074074081E-2</v>
      </c>
      <c r="F15975">
        <f t="shared" si="501"/>
        <v>90</v>
      </c>
    </row>
    <row r="15976" spans="2:6" x14ac:dyDescent="0.25">
      <c r="B15976">
        <v>16743</v>
      </c>
      <c r="C15976">
        <v>3614</v>
      </c>
      <c r="D15976" s="3">
        <v>0.54973379629629626</v>
      </c>
      <c r="E15976" s="3">
        <f t="shared" si="500"/>
        <v>6.3136574074074081E-2</v>
      </c>
      <c r="F15976">
        <f t="shared" si="501"/>
        <v>90</v>
      </c>
    </row>
    <row r="15977" spans="2:6" x14ac:dyDescent="0.25">
      <c r="B15977">
        <v>16744</v>
      </c>
      <c r="C15977">
        <v>3525</v>
      </c>
      <c r="D15977" s="3">
        <v>0.54973379629629626</v>
      </c>
      <c r="E15977" s="3">
        <f t="shared" si="500"/>
        <v>6.3136574074074081E-2</v>
      </c>
      <c r="F15977">
        <f t="shared" si="501"/>
        <v>90</v>
      </c>
    </row>
    <row r="15978" spans="2:6" x14ac:dyDescent="0.25">
      <c r="B15978">
        <v>16745</v>
      </c>
      <c r="C15978">
        <v>3525</v>
      </c>
      <c r="D15978" s="3">
        <v>0.54973379629629626</v>
      </c>
      <c r="E15978" s="3">
        <f t="shared" si="500"/>
        <v>6.3136574074074081E-2</v>
      </c>
      <c r="F15978">
        <f t="shared" si="501"/>
        <v>90</v>
      </c>
    </row>
    <row r="15979" spans="2:6" x14ac:dyDescent="0.25">
      <c r="B15979">
        <v>16746</v>
      </c>
      <c r="C15979">
        <v>3525</v>
      </c>
      <c r="D15979" s="3">
        <v>0.54973379629629626</v>
      </c>
      <c r="E15979" s="3">
        <f t="shared" si="500"/>
        <v>6.3136574074074081E-2</v>
      </c>
      <c r="F15979">
        <f t="shared" si="501"/>
        <v>90</v>
      </c>
    </row>
    <row r="15980" spans="2:6" x14ac:dyDescent="0.25">
      <c r="B15980">
        <v>16747</v>
      </c>
      <c r="C15980">
        <v>3525</v>
      </c>
      <c r="D15980" s="3">
        <v>0.54973379629629626</v>
      </c>
      <c r="E15980" s="3">
        <f t="shared" si="500"/>
        <v>6.3136574074074081E-2</v>
      </c>
      <c r="F15980">
        <f t="shared" si="501"/>
        <v>90</v>
      </c>
    </row>
    <row r="15981" spans="2:6" x14ac:dyDescent="0.25">
      <c r="B15981">
        <v>16748</v>
      </c>
      <c r="C15981">
        <v>3467</v>
      </c>
      <c r="D15981" s="3">
        <v>0.54973379629629626</v>
      </c>
      <c r="E15981" s="3">
        <f t="shared" si="500"/>
        <v>6.3136574074074081E-2</v>
      </c>
      <c r="F15981">
        <f t="shared" si="501"/>
        <v>90</v>
      </c>
    </row>
    <row r="15982" spans="2:6" x14ac:dyDescent="0.25">
      <c r="B15982">
        <v>16749</v>
      </c>
      <c r="C15982">
        <v>3467</v>
      </c>
      <c r="D15982" s="3">
        <v>0.54973379629629626</v>
      </c>
      <c r="E15982" s="3">
        <f t="shared" si="500"/>
        <v>6.3136574074074081E-2</v>
      </c>
      <c r="F15982">
        <f t="shared" si="501"/>
        <v>90</v>
      </c>
    </row>
    <row r="15983" spans="2:6" x14ac:dyDescent="0.25">
      <c r="B15983">
        <v>16750</v>
      </c>
      <c r="C15983">
        <v>3467</v>
      </c>
      <c r="D15983" s="3">
        <v>0.54973379629629626</v>
      </c>
      <c r="E15983" s="3">
        <f t="shared" si="500"/>
        <v>6.3136574074074081E-2</v>
      </c>
      <c r="F15983">
        <f t="shared" si="501"/>
        <v>90</v>
      </c>
    </row>
    <row r="15984" spans="2:6" x14ac:dyDescent="0.25">
      <c r="B15984">
        <v>16751</v>
      </c>
      <c r="C15984">
        <v>3467</v>
      </c>
      <c r="D15984" s="3">
        <v>0.54973379629629626</v>
      </c>
      <c r="E15984" s="3">
        <f t="shared" si="500"/>
        <v>6.3136574074074081E-2</v>
      </c>
      <c r="F15984">
        <f t="shared" si="501"/>
        <v>90</v>
      </c>
    </row>
    <row r="15985" spans="2:6" x14ac:dyDescent="0.25">
      <c r="B15985">
        <v>16752</v>
      </c>
      <c r="C15985">
        <v>3631</v>
      </c>
      <c r="D15985" s="3">
        <v>0.54974537037037041</v>
      </c>
      <c r="E15985" s="3">
        <f t="shared" si="500"/>
        <v>6.3148148148148231E-2</v>
      </c>
      <c r="F15985">
        <f t="shared" si="501"/>
        <v>90</v>
      </c>
    </row>
    <row r="15986" spans="2:6" x14ac:dyDescent="0.25">
      <c r="B15986">
        <v>16753</v>
      </c>
      <c r="C15986">
        <v>3631</v>
      </c>
      <c r="D15986" s="3">
        <v>0.54974537037037041</v>
      </c>
      <c r="E15986" s="3">
        <f t="shared" si="500"/>
        <v>6.3148148148148231E-2</v>
      </c>
      <c r="F15986">
        <f t="shared" si="501"/>
        <v>90</v>
      </c>
    </row>
    <row r="15987" spans="2:6" x14ac:dyDescent="0.25">
      <c r="B15987">
        <v>16754</v>
      </c>
      <c r="C15987">
        <v>3631</v>
      </c>
      <c r="D15987" s="3">
        <v>0.54974537037037041</v>
      </c>
      <c r="E15987" s="3">
        <f t="shared" si="500"/>
        <v>6.3148148148148231E-2</v>
      </c>
      <c r="F15987">
        <f t="shared" si="501"/>
        <v>90</v>
      </c>
    </row>
    <row r="15988" spans="2:6" x14ac:dyDescent="0.25">
      <c r="B15988">
        <v>16755</v>
      </c>
      <c r="C15988">
        <v>3631</v>
      </c>
      <c r="D15988" s="3">
        <v>0.54974537037037041</v>
      </c>
      <c r="E15988" s="3">
        <f t="shared" si="500"/>
        <v>6.3148148148148231E-2</v>
      </c>
      <c r="F15988">
        <f t="shared" si="501"/>
        <v>90</v>
      </c>
    </row>
    <row r="15989" spans="2:6" x14ac:dyDescent="0.25">
      <c r="B15989">
        <v>16756</v>
      </c>
      <c r="C15989">
        <v>3545</v>
      </c>
      <c r="D15989" s="3">
        <v>0.54974537037037041</v>
      </c>
      <c r="E15989" s="3">
        <f t="shared" si="500"/>
        <v>6.3148148148148231E-2</v>
      </c>
      <c r="F15989">
        <f t="shared" si="501"/>
        <v>90</v>
      </c>
    </row>
    <row r="15990" spans="2:6" x14ac:dyDescent="0.25">
      <c r="B15990">
        <v>16757</v>
      </c>
      <c r="C15990">
        <v>3545</v>
      </c>
      <c r="D15990" s="3">
        <v>0.54974537037037041</v>
      </c>
      <c r="E15990" s="3">
        <f t="shared" si="500"/>
        <v>6.3148148148148231E-2</v>
      </c>
      <c r="F15990">
        <f t="shared" si="501"/>
        <v>90</v>
      </c>
    </row>
    <row r="15991" spans="2:6" x14ac:dyDescent="0.25">
      <c r="B15991">
        <v>16758</v>
      </c>
      <c r="C15991">
        <v>3545</v>
      </c>
      <c r="D15991" s="3">
        <v>0.54974537037037041</v>
      </c>
      <c r="E15991" s="3">
        <f t="shared" si="500"/>
        <v>6.3148148148148231E-2</v>
      </c>
      <c r="F15991">
        <f t="shared" si="501"/>
        <v>90</v>
      </c>
    </row>
    <row r="15992" spans="2:6" x14ac:dyDescent="0.25">
      <c r="B15992">
        <v>16759</v>
      </c>
      <c r="C15992">
        <v>3545</v>
      </c>
      <c r="D15992" s="3">
        <v>0.54974537037037041</v>
      </c>
      <c r="E15992" s="3">
        <f t="shared" si="500"/>
        <v>6.3148148148148231E-2</v>
      </c>
      <c r="F15992">
        <f t="shared" si="501"/>
        <v>90</v>
      </c>
    </row>
    <row r="15993" spans="2:6" x14ac:dyDescent="0.25">
      <c r="B15993">
        <v>16760</v>
      </c>
      <c r="C15993">
        <v>3610</v>
      </c>
      <c r="D15993" s="3">
        <v>0.54974537037037041</v>
      </c>
      <c r="E15993" s="3">
        <f t="shared" si="500"/>
        <v>6.3148148148148231E-2</v>
      </c>
      <c r="F15993">
        <f t="shared" si="501"/>
        <v>90</v>
      </c>
    </row>
    <row r="15994" spans="2:6" x14ac:dyDescent="0.25">
      <c r="B15994">
        <v>16761</v>
      </c>
      <c r="C15994">
        <v>3610</v>
      </c>
      <c r="D15994" s="3">
        <v>0.54974537037037041</v>
      </c>
      <c r="E15994" s="3">
        <f t="shared" si="500"/>
        <v>6.3148148148148231E-2</v>
      </c>
      <c r="F15994">
        <f t="shared" si="501"/>
        <v>90</v>
      </c>
    </row>
    <row r="15995" spans="2:6" x14ac:dyDescent="0.25">
      <c r="B15995">
        <v>16762</v>
      </c>
      <c r="C15995">
        <v>3610</v>
      </c>
      <c r="D15995" s="3">
        <v>0.54974537037037041</v>
      </c>
      <c r="E15995" s="3">
        <f t="shared" si="500"/>
        <v>6.3148148148148231E-2</v>
      </c>
      <c r="F15995">
        <f t="shared" si="501"/>
        <v>90</v>
      </c>
    </row>
    <row r="15996" spans="2:6" x14ac:dyDescent="0.25">
      <c r="B15996">
        <v>16763</v>
      </c>
      <c r="C15996">
        <v>3610</v>
      </c>
      <c r="D15996" s="3">
        <v>0.54974537037037041</v>
      </c>
      <c r="E15996" s="3">
        <f t="shared" si="500"/>
        <v>6.3148148148148231E-2</v>
      </c>
      <c r="F15996">
        <f t="shared" si="501"/>
        <v>90</v>
      </c>
    </row>
    <row r="15997" spans="2:6" x14ac:dyDescent="0.25">
      <c r="B15997">
        <v>16764</v>
      </c>
      <c r="C15997">
        <v>3604</v>
      </c>
      <c r="D15997" s="3">
        <v>0.54974537037037041</v>
      </c>
      <c r="E15997" s="3">
        <f t="shared" si="500"/>
        <v>6.3148148148148231E-2</v>
      </c>
      <c r="F15997">
        <f t="shared" si="501"/>
        <v>90</v>
      </c>
    </row>
    <row r="15998" spans="2:6" x14ac:dyDescent="0.25">
      <c r="B15998">
        <v>16765</v>
      </c>
      <c r="C15998">
        <v>3604</v>
      </c>
      <c r="D15998" s="3">
        <v>0.54974537037037041</v>
      </c>
      <c r="E15998" s="3">
        <f t="shared" si="500"/>
        <v>6.3148148148148231E-2</v>
      </c>
      <c r="F15998">
        <f t="shared" si="501"/>
        <v>90</v>
      </c>
    </row>
    <row r="15999" spans="2:6" x14ac:dyDescent="0.25">
      <c r="B15999">
        <v>16766</v>
      </c>
      <c r="C15999">
        <v>3604</v>
      </c>
      <c r="D15999" s="3">
        <v>0.54974537037037041</v>
      </c>
      <c r="E15999" s="3">
        <f t="shared" si="500"/>
        <v>6.3148148148148231E-2</v>
      </c>
      <c r="F15999">
        <f t="shared" si="501"/>
        <v>90</v>
      </c>
    </row>
    <row r="16000" spans="2:6" x14ac:dyDescent="0.25">
      <c r="B16000">
        <v>16767</v>
      </c>
      <c r="C16000">
        <v>3604</v>
      </c>
      <c r="D16000" s="3">
        <v>0.54974537037037041</v>
      </c>
      <c r="E16000" s="3">
        <f t="shared" si="500"/>
        <v>6.3148148148148231E-2</v>
      </c>
      <c r="F16000">
        <f t="shared" si="501"/>
        <v>90</v>
      </c>
    </row>
    <row r="16001" spans="2:6" x14ac:dyDescent="0.25">
      <c r="B16001">
        <v>16768</v>
      </c>
      <c r="C16001">
        <v>3628</v>
      </c>
      <c r="D16001" s="3">
        <v>0.54975694444444445</v>
      </c>
      <c r="E16001" s="3">
        <f t="shared" si="500"/>
        <v>6.315972222222227E-2</v>
      </c>
      <c r="F16001">
        <f t="shared" si="501"/>
        <v>90</v>
      </c>
    </row>
    <row r="16002" spans="2:6" x14ac:dyDescent="0.25">
      <c r="B16002">
        <v>16769</v>
      </c>
      <c r="C16002">
        <v>3628</v>
      </c>
      <c r="D16002" s="3">
        <v>0.54975694444444445</v>
      </c>
      <c r="E16002" s="3">
        <f t="shared" ref="E16002:E16065" si="502">D16002-$A$1</f>
        <v>6.315972222222227E-2</v>
      </c>
      <c r="F16002">
        <f t="shared" ref="F16002:F16065" si="503">(MINUTE(E16002))+60</f>
        <v>90</v>
      </c>
    </row>
    <row r="16003" spans="2:6" x14ac:dyDescent="0.25">
      <c r="B16003">
        <v>16770</v>
      </c>
      <c r="C16003">
        <v>3628</v>
      </c>
      <c r="D16003" s="3">
        <v>0.54975694444444445</v>
      </c>
      <c r="E16003" s="3">
        <f t="shared" si="502"/>
        <v>6.315972222222227E-2</v>
      </c>
      <c r="F16003">
        <f t="shared" si="503"/>
        <v>90</v>
      </c>
    </row>
    <row r="16004" spans="2:6" x14ac:dyDescent="0.25">
      <c r="B16004">
        <v>16771</v>
      </c>
      <c r="C16004">
        <v>3628</v>
      </c>
      <c r="D16004" s="3">
        <v>0.54975694444444445</v>
      </c>
      <c r="E16004" s="3">
        <f t="shared" si="502"/>
        <v>6.315972222222227E-2</v>
      </c>
      <c r="F16004">
        <f t="shared" si="503"/>
        <v>90</v>
      </c>
    </row>
    <row r="16005" spans="2:6" x14ac:dyDescent="0.25">
      <c r="B16005">
        <v>16772</v>
      </c>
      <c r="C16005">
        <v>3615</v>
      </c>
      <c r="D16005" s="3">
        <v>0.54975694444444445</v>
      </c>
      <c r="E16005" s="3">
        <f t="shared" si="502"/>
        <v>6.315972222222227E-2</v>
      </c>
      <c r="F16005">
        <f t="shared" si="503"/>
        <v>90</v>
      </c>
    </row>
    <row r="16006" spans="2:6" x14ac:dyDescent="0.25">
      <c r="B16006">
        <v>16773</v>
      </c>
      <c r="C16006">
        <v>3615</v>
      </c>
      <c r="D16006" s="3">
        <v>0.54975694444444445</v>
      </c>
      <c r="E16006" s="3">
        <f t="shared" si="502"/>
        <v>6.315972222222227E-2</v>
      </c>
      <c r="F16006">
        <f t="shared" si="503"/>
        <v>90</v>
      </c>
    </row>
    <row r="16007" spans="2:6" x14ac:dyDescent="0.25">
      <c r="B16007">
        <v>16774</v>
      </c>
      <c r="C16007">
        <v>3615</v>
      </c>
      <c r="D16007" s="3">
        <v>0.54975694444444445</v>
      </c>
      <c r="E16007" s="3">
        <f t="shared" si="502"/>
        <v>6.315972222222227E-2</v>
      </c>
      <c r="F16007">
        <f t="shared" si="503"/>
        <v>90</v>
      </c>
    </row>
    <row r="16008" spans="2:6" x14ac:dyDescent="0.25">
      <c r="B16008">
        <v>16775</v>
      </c>
      <c r="C16008">
        <v>3615</v>
      </c>
      <c r="D16008" s="3">
        <v>0.54975694444444445</v>
      </c>
      <c r="E16008" s="3">
        <f t="shared" si="502"/>
        <v>6.315972222222227E-2</v>
      </c>
      <c r="F16008">
        <f t="shared" si="503"/>
        <v>90</v>
      </c>
    </row>
    <row r="16009" spans="2:6" x14ac:dyDescent="0.25">
      <c r="B16009">
        <v>16776</v>
      </c>
      <c r="C16009">
        <v>3612</v>
      </c>
      <c r="D16009" s="3">
        <v>0.54975694444444445</v>
      </c>
      <c r="E16009" s="3">
        <f t="shared" si="502"/>
        <v>6.315972222222227E-2</v>
      </c>
      <c r="F16009">
        <f t="shared" si="503"/>
        <v>90</v>
      </c>
    </row>
    <row r="16010" spans="2:6" x14ac:dyDescent="0.25">
      <c r="B16010">
        <v>16777</v>
      </c>
      <c r="C16010">
        <v>3612</v>
      </c>
      <c r="D16010" s="3">
        <v>0.54975694444444445</v>
      </c>
      <c r="E16010" s="3">
        <f t="shared" si="502"/>
        <v>6.315972222222227E-2</v>
      </c>
      <c r="F16010">
        <f t="shared" si="503"/>
        <v>90</v>
      </c>
    </row>
    <row r="16011" spans="2:6" x14ac:dyDescent="0.25">
      <c r="B16011">
        <v>16778</v>
      </c>
      <c r="C16011">
        <v>3612</v>
      </c>
      <c r="D16011" s="3">
        <v>0.54975694444444445</v>
      </c>
      <c r="E16011" s="3">
        <f t="shared" si="502"/>
        <v>6.315972222222227E-2</v>
      </c>
      <c r="F16011">
        <f t="shared" si="503"/>
        <v>90</v>
      </c>
    </row>
    <row r="16012" spans="2:6" x14ac:dyDescent="0.25">
      <c r="B16012">
        <v>16779</v>
      </c>
      <c r="C16012">
        <v>3612</v>
      </c>
      <c r="D16012" s="3">
        <v>0.54975694444444445</v>
      </c>
      <c r="E16012" s="3">
        <f t="shared" si="502"/>
        <v>6.315972222222227E-2</v>
      </c>
      <c r="F16012">
        <f t="shared" si="503"/>
        <v>90</v>
      </c>
    </row>
    <row r="16013" spans="2:6" x14ac:dyDescent="0.25">
      <c r="B16013">
        <v>16780</v>
      </c>
      <c r="C16013">
        <v>3250</v>
      </c>
      <c r="D16013" s="3">
        <v>0.54978009259259253</v>
      </c>
      <c r="E16013" s="3">
        <f t="shared" si="502"/>
        <v>6.3182870370370348E-2</v>
      </c>
      <c r="F16013">
        <f t="shared" si="503"/>
        <v>90</v>
      </c>
    </row>
    <row r="16014" spans="2:6" x14ac:dyDescent="0.25">
      <c r="B16014">
        <v>16781</v>
      </c>
      <c r="C16014">
        <v>3250</v>
      </c>
      <c r="D16014" s="3">
        <v>0.54978009259259253</v>
      </c>
      <c r="E16014" s="3">
        <f t="shared" si="502"/>
        <v>6.3182870370370348E-2</v>
      </c>
      <c r="F16014">
        <f t="shared" si="503"/>
        <v>90</v>
      </c>
    </row>
    <row r="16015" spans="2:6" x14ac:dyDescent="0.25">
      <c r="B16015">
        <v>16782</v>
      </c>
      <c r="C16015">
        <v>3250</v>
      </c>
      <c r="D16015" s="3">
        <v>0.54978009259259253</v>
      </c>
      <c r="E16015" s="3">
        <f t="shared" si="502"/>
        <v>6.3182870370370348E-2</v>
      </c>
      <c r="F16015">
        <f t="shared" si="503"/>
        <v>90</v>
      </c>
    </row>
    <row r="16016" spans="2:6" x14ac:dyDescent="0.25">
      <c r="B16016">
        <v>16783</v>
      </c>
      <c r="C16016">
        <v>3250</v>
      </c>
      <c r="D16016" s="3">
        <v>0.54978009259259253</v>
      </c>
      <c r="E16016" s="3">
        <f t="shared" si="502"/>
        <v>6.3182870370370348E-2</v>
      </c>
      <c r="F16016">
        <f t="shared" si="503"/>
        <v>90</v>
      </c>
    </row>
    <row r="16017" spans="2:6" x14ac:dyDescent="0.25">
      <c r="B16017">
        <v>16784</v>
      </c>
      <c r="C16017">
        <v>3552</v>
      </c>
      <c r="D16017" s="3">
        <v>0.54978009259259253</v>
      </c>
      <c r="E16017" s="3">
        <f t="shared" si="502"/>
        <v>6.3182870370370348E-2</v>
      </c>
      <c r="F16017">
        <f t="shared" si="503"/>
        <v>90</v>
      </c>
    </row>
    <row r="16018" spans="2:6" x14ac:dyDescent="0.25">
      <c r="B16018">
        <v>16785</v>
      </c>
      <c r="C16018">
        <v>3552</v>
      </c>
      <c r="D16018" s="3">
        <v>0.54978009259259253</v>
      </c>
      <c r="E16018" s="3">
        <f t="shared" si="502"/>
        <v>6.3182870370370348E-2</v>
      </c>
      <c r="F16018">
        <f t="shared" si="503"/>
        <v>90</v>
      </c>
    </row>
    <row r="16019" spans="2:6" x14ac:dyDescent="0.25">
      <c r="B16019">
        <v>16786</v>
      </c>
      <c r="C16019">
        <v>3552</v>
      </c>
      <c r="D16019" s="3">
        <v>0.54978009259259253</v>
      </c>
      <c r="E16019" s="3">
        <f t="shared" si="502"/>
        <v>6.3182870370370348E-2</v>
      </c>
      <c r="F16019">
        <f t="shared" si="503"/>
        <v>90</v>
      </c>
    </row>
    <row r="16020" spans="2:6" x14ac:dyDescent="0.25">
      <c r="B16020">
        <v>16787</v>
      </c>
      <c r="C16020">
        <v>3552</v>
      </c>
      <c r="D16020" s="3">
        <v>0.54978009259259253</v>
      </c>
      <c r="E16020" s="3">
        <f t="shared" si="502"/>
        <v>6.3182870370370348E-2</v>
      </c>
      <c r="F16020">
        <f t="shared" si="503"/>
        <v>90</v>
      </c>
    </row>
    <row r="16021" spans="2:6" x14ac:dyDescent="0.25">
      <c r="B16021">
        <v>16788</v>
      </c>
      <c r="C16021">
        <v>3555</v>
      </c>
      <c r="D16021" s="3">
        <v>0.54978009259259253</v>
      </c>
      <c r="E16021" s="3">
        <f t="shared" si="502"/>
        <v>6.3182870370370348E-2</v>
      </c>
      <c r="F16021">
        <f t="shared" si="503"/>
        <v>90</v>
      </c>
    </row>
    <row r="16022" spans="2:6" x14ac:dyDescent="0.25">
      <c r="B16022">
        <v>16789</v>
      </c>
      <c r="C16022">
        <v>3555</v>
      </c>
      <c r="D16022" s="3">
        <v>0.54978009259259253</v>
      </c>
      <c r="E16022" s="3">
        <f t="shared" si="502"/>
        <v>6.3182870370370348E-2</v>
      </c>
      <c r="F16022">
        <f t="shared" si="503"/>
        <v>90</v>
      </c>
    </row>
    <row r="16023" spans="2:6" x14ac:dyDescent="0.25">
      <c r="B16023">
        <v>16790</v>
      </c>
      <c r="C16023">
        <v>3555</v>
      </c>
      <c r="D16023" s="3">
        <v>0.54978009259259253</v>
      </c>
      <c r="E16023" s="3">
        <f t="shared" si="502"/>
        <v>6.3182870370370348E-2</v>
      </c>
      <c r="F16023">
        <f t="shared" si="503"/>
        <v>90</v>
      </c>
    </row>
    <row r="16024" spans="2:6" x14ac:dyDescent="0.25">
      <c r="B16024">
        <v>16791</v>
      </c>
      <c r="C16024">
        <v>3555</v>
      </c>
      <c r="D16024" s="3">
        <v>0.54978009259259253</v>
      </c>
      <c r="E16024" s="3">
        <f t="shared" si="502"/>
        <v>6.3182870370370348E-2</v>
      </c>
      <c r="F16024">
        <f t="shared" si="503"/>
        <v>90</v>
      </c>
    </row>
    <row r="16025" spans="2:6" x14ac:dyDescent="0.25">
      <c r="B16025">
        <v>16792</v>
      </c>
      <c r="C16025">
        <v>3652</v>
      </c>
      <c r="D16025" s="3">
        <v>0.54979166666666668</v>
      </c>
      <c r="E16025" s="3">
        <f t="shared" si="502"/>
        <v>6.3194444444444497E-2</v>
      </c>
      <c r="F16025">
        <f t="shared" si="503"/>
        <v>91</v>
      </c>
    </row>
    <row r="16026" spans="2:6" x14ac:dyDescent="0.25">
      <c r="B16026">
        <v>16793</v>
      </c>
      <c r="C16026">
        <v>3652</v>
      </c>
      <c r="D16026" s="3">
        <v>0.54979166666666668</v>
      </c>
      <c r="E16026" s="3">
        <f t="shared" si="502"/>
        <v>6.3194444444444497E-2</v>
      </c>
      <c r="F16026">
        <f t="shared" si="503"/>
        <v>91</v>
      </c>
    </row>
    <row r="16027" spans="2:6" x14ac:dyDescent="0.25">
      <c r="B16027">
        <v>16794</v>
      </c>
      <c r="C16027">
        <v>3652</v>
      </c>
      <c r="D16027" s="3">
        <v>0.54979166666666668</v>
      </c>
      <c r="E16027" s="3">
        <f t="shared" si="502"/>
        <v>6.3194444444444497E-2</v>
      </c>
      <c r="F16027">
        <f t="shared" si="503"/>
        <v>91</v>
      </c>
    </row>
    <row r="16028" spans="2:6" x14ac:dyDescent="0.25">
      <c r="B16028">
        <v>16795</v>
      </c>
      <c r="C16028">
        <v>3652</v>
      </c>
      <c r="D16028" s="3">
        <v>0.54979166666666668</v>
      </c>
      <c r="E16028" s="3">
        <f t="shared" si="502"/>
        <v>6.3194444444444497E-2</v>
      </c>
      <c r="F16028">
        <f t="shared" si="503"/>
        <v>91</v>
      </c>
    </row>
    <row r="16029" spans="2:6" x14ac:dyDescent="0.25">
      <c r="B16029">
        <v>16796</v>
      </c>
      <c r="C16029">
        <v>3652</v>
      </c>
      <c r="D16029" s="3">
        <v>0.54979166666666668</v>
      </c>
      <c r="E16029" s="3">
        <f t="shared" si="502"/>
        <v>6.3194444444444497E-2</v>
      </c>
      <c r="F16029">
        <f t="shared" si="503"/>
        <v>91</v>
      </c>
    </row>
    <row r="16030" spans="2:6" x14ac:dyDescent="0.25">
      <c r="B16030">
        <v>16797</v>
      </c>
      <c r="C16030">
        <v>3652</v>
      </c>
      <c r="D16030" s="3">
        <v>0.54979166666666668</v>
      </c>
      <c r="E16030" s="3">
        <f t="shared" si="502"/>
        <v>6.3194444444444497E-2</v>
      </c>
      <c r="F16030">
        <f t="shared" si="503"/>
        <v>91</v>
      </c>
    </row>
    <row r="16031" spans="2:6" x14ac:dyDescent="0.25">
      <c r="B16031">
        <v>16798</v>
      </c>
      <c r="C16031">
        <v>3652</v>
      </c>
      <c r="D16031" s="3">
        <v>0.54979166666666668</v>
      </c>
      <c r="E16031" s="3">
        <f t="shared" si="502"/>
        <v>6.3194444444444497E-2</v>
      </c>
      <c r="F16031">
        <f t="shared" si="503"/>
        <v>91</v>
      </c>
    </row>
    <row r="16032" spans="2:6" x14ac:dyDescent="0.25">
      <c r="B16032">
        <v>16799</v>
      </c>
      <c r="C16032">
        <v>3652</v>
      </c>
      <c r="D16032" s="3">
        <v>0.54979166666666668</v>
      </c>
      <c r="E16032" s="3">
        <f t="shared" si="502"/>
        <v>6.3194444444444497E-2</v>
      </c>
      <c r="F16032">
        <f t="shared" si="503"/>
        <v>91</v>
      </c>
    </row>
    <row r="16033" spans="2:6" x14ac:dyDescent="0.25">
      <c r="B16033">
        <v>16800</v>
      </c>
      <c r="C16033">
        <v>3643</v>
      </c>
      <c r="D16033" s="3">
        <v>0.54979166666666668</v>
      </c>
      <c r="E16033" s="3">
        <f t="shared" si="502"/>
        <v>6.3194444444444497E-2</v>
      </c>
      <c r="F16033">
        <f t="shared" si="503"/>
        <v>91</v>
      </c>
    </row>
    <row r="16034" spans="2:6" x14ac:dyDescent="0.25">
      <c r="B16034">
        <v>16801</v>
      </c>
      <c r="C16034">
        <v>3643</v>
      </c>
      <c r="D16034" s="3">
        <v>0.54980324074074072</v>
      </c>
      <c r="E16034" s="3">
        <f t="shared" si="502"/>
        <v>6.3206018518518536E-2</v>
      </c>
      <c r="F16034">
        <f t="shared" si="503"/>
        <v>91</v>
      </c>
    </row>
    <row r="16035" spans="2:6" x14ac:dyDescent="0.25">
      <c r="B16035">
        <v>16802</v>
      </c>
      <c r="C16035">
        <v>3643</v>
      </c>
      <c r="D16035" s="3">
        <v>0.54980324074074072</v>
      </c>
      <c r="E16035" s="3">
        <f t="shared" si="502"/>
        <v>6.3206018518518536E-2</v>
      </c>
      <c r="F16035">
        <f t="shared" si="503"/>
        <v>91</v>
      </c>
    </row>
    <row r="16036" spans="2:6" x14ac:dyDescent="0.25">
      <c r="B16036">
        <v>16803</v>
      </c>
      <c r="C16036">
        <v>3643</v>
      </c>
      <c r="D16036" s="3">
        <v>0.54980324074074072</v>
      </c>
      <c r="E16036" s="3">
        <f t="shared" si="502"/>
        <v>6.3206018518518536E-2</v>
      </c>
      <c r="F16036">
        <f t="shared" si="503"/>
        <v>91</v>
      </c>
    </row>
    <row r="16037" spans="2:6" x14ac:dyDescent="0.25">
      <c r="B16037">
        <v>16804</v>
      </c>
      <c r="C16037">
        <v>3253</v>
      </c>
      <c r="D16037" s="3">
        <v>0.54980324074074072</v>
      </c>
      <c r="E16037" s="3">
        <f t="shared" si="502"/>
        <v>6.3206018518518536E-2</v>
      </c>
      <c r="F16037">
        <f t="shared" si="503"/>
        <v>91</v>
      </c>
    </row>
    <row r="16038" spans="2:6" x14ac:dyDescent="0.25">
      <c r="B16038">
        <v>16805</v>
      </c>
      <c r="C16038">
        <v>3253</v>
      </c>
      <c r="D16038" s="3">
        <v>0.54980324074074072</v>
      </c>
      <c r="E16038" s="3">
        <f t="shared" si="502"/>
        <v>6.3206018518518536E-2</v>
      </c>
      <c r="F16038">
        <f t="shared" si="503"/>
        <v>91</v>
      </c>
    </row>
    <row r="16039" spans="2:6" x14ac:dyDescent="0.25">
      <c r="B16039">
        <v>16806</v>
      </c>
      <c r="C16039">
        <v>3253</v>
      </c>
      <c r="D16039" s="3">
        <v>0.54980324074074072</v>
      </c>
      <c r="E16039" s="3">
        <f t="shared" si="502"/>
        <v>6.3206018518518536E-2</v>
      </c>
      <c r="F16039">
        <f t="shared" si="503"/>
        <v>91</v>
      </c>
    </row>
    <row r="16040" spans="2:6" x14ac:dyDescent="0.25">
      <c r="B16040">
        <v>16807</v>
      </c>
      <c r="C16040">
        <v>3253</v>
      </c>
      <c r="D16040" s="3">
        <v>0.54980324074074072</v>
      </c>
      <c r="E16040" s="3">
        <f t="shared" si="502"/>
        <v>6.3206018518518536E-2</v>
      </c>
      <c r="F16040">
        <f t="shared" si="503"/>
        <v>91</v>
      </c>
    </row>
    <row r="16041" spans="2:6" x14ac:dyDescent="0.25">
      <c r="B16041">
        <v>16808</v>
      </c>
      <c r="C16041">
        <v>3492</v>
      </c>
      <c r="D16041" s="3">
        <v>0.54981481481481487</v>
      </c>
      <c r="E16041" s="3">
        <f t="shared" si="502"/>
        <v>6.3217592592592686E-2</v>
      </c>
      <c r="F16041">
        <f t="shared" si="503"/>
        <v>91</v>
      </c>
    </row>
    <row r="16042" spans="2:6" x14ac:dyDescent="0.25">
      <c r="B16042">
        <v>16809</v>
      </c>
      <c r="C16042">
        <v>3492</v>
      </c>
      <c r="D16042" s="3">
        <v>0.54981481481481487</v>
      </c>
      <c r="E16042" s="3">
        <f t="shared" si="502"/>
        <v>6.3217592592592686E-2</v>
      </c>
      <c r="F16042">
        <f t="shared" si="503"/>
        <v>91</v>
      </c>
    </row>
    <row r="16043" spans="2:6" x14ac:dyDescent="0.25">
      <c r="B16043">
        <v>16810</v>
      </c>
      <c r="C16043">
        <v>3492</v>
      </c>
      <c r="D16043" s="3">
        <v>0.54981481481481487</v>
      </c>
      <c r="E16043" s="3">
        <f t="shared" si="502"/>
        <v>6.3217592592592686E-2</v>
      </c>
      <c r="F16043">
        <f t="shared" si="503"/>
        <v>91</v>
      </c>
    </row>
    <row r="16044" spans="2:6" x14ac:dyDescent="0.25">
      <c r="B16044">
        <v>16811</v>
      </c>
      <c r="C16044">
        <v>3492</v>
      </c>
      <c r="D16044" s="3">
        <v>0.54981481481481487</v>
      </c>
      <c r="E16044" s="3">
        <f t="shared" si="502"/>
        <v>6.3217592592592686E-2</v>
      </c>
      <c r="F16044">
        <f t="shared" si="503"/>
        <v>91</v>
      </c>
    </row>
    <row r="16045" spans="2:6" x14ac:dyDescent="0.25">
      <c r="B16045">
        <v>16812</v>
      </c>
      <c r="C16045">
        <v>3620</v>
      </c>
      <c r="D16045" s="3">
        <v>0.54982638888888891</v>
      </c>
      <c r="E16045" s="3">
        <f t="shared" si="502"/>
        <v>6.3229166666666725E-2</v>
      </c>
      <c r="F16045">
        <f t="shared" si="503"/>
        <v>91</v>
      </c>
    </row>
    <row r="16046" spans="2:6" x14ac:dyDescent="0.25">
      <c r="B16046">
        <v>16813</v>
      </c>
      <c r="C16046">
        <v>3620</v>
      </c>
      <c r="D16046" s="3">
        <v>0.54982638888888891</v>
      </c>
      <c r="E16046" s="3">
        <f t="shared" si="502"/>
        <v>6.3229166666666725E-2</v>
      </c>
      <c r="F16046">
        <f t="shared" si="503"/>
        <v>91</v>
      </c>
    </row>
    <row r="16047" spans="2:6" x14ac:dyDescent="0.25">
      <c r="B16047">
        <v>16814</v>
      </c>
      <c r="C16047">
        <v>3620</v>
      </c>
      <c r="D16047" s="3">
        <v>0.54982638888888891</v>
      </c>
      <c r="E16047" s="3">
        <f t="shared" si="502"/>
        <v>6.3229166666666725E-2</v>
      </c>
      <c r="F16047">
        <f t="shared" si="503"/>
        <v>91</v>
      </c>
    </row>
    <row r="16048" spans="2:6" x14ac:dyDescent="0.25">
      <c r="B16048">
        <v>16815</v>
      </c>
      <c r="C16048">
        <v>3620</v>
      </c>
      <c r="D16048" s="3">
        <v>0.54982638888888891</v>
      </c>
      <c r="E16048" s="3">
        <f t="shared" si="502"/>
        <v>6.3229166666666725E-2</v>
      </c>
      <c r="F16048">
        <f t="shared" si="503"/>
        <v>91</v>
      </c>
    </row>
    <row r="16049" spans="2:6" x14ac:dyDescent="0.25">
      <c r="B16049">
        <v>16816</v>
      </c>
      <c r="C16049">
        <v>3633</v>
      </c>
      <c r="D16049" s="3">
        <v>0.54982638888888891</v>
      </c>
      <c r="E16049" s="3">
        <f t="shared" si="502"/>
        <v>6.3229166666666725E-2</v>
      </c>
      <c r="F16049">
        <f t="shared" si="503"/>
        <v>91</v>
      </c>
    </row>
    <row r="16050" spans="2:6" x14ac:dyDescent="0.25">
      <c r="B16050">
        <v>16817</v>
      </c>
      <c r="C16050">
        <v>3633</v>
      </c>
      <c r="D16050" s="3">
        <v>0.54982638888888891</v>
      </c>
      <c r="E16050" s="3">
        <f t="shared" si="502"/>
        <v>6.3229166666666725E-2</v>
      </c>
      <c r="F16050">
        <f t="shared" si="503"/>
        <v>91</v>
      </c>
    </row>
    <row r="16051" spans="2:6" x14ac:dyDescent="0.25">
      <c r="B16051">
        <v>16818</v>
      </c>
      <c r="C16051">
        <v>3633</v>
      </c>
      <c r="D16051" s="3">
        <v>0.54982638888888891</v>
      </c>
      <c r="E16051" s="3">
        <f t="shared" si="502"/>
        <v>6.3229166666666725E-2</v>
      </c>
      <c r="F16051">
        <f t="shared" si="503"/>
        <v>91</v>
      </c>
    </row>
    <row r="16052" spans="2:6" x14ac:dyDescent="0.25">
      <c r="B16052">
        <v>16819</v>
      </c>
      <c r="C16052">
        <v>3633</v>
      </c>
      <c r="D16052" s="3">
        <v>0.54982638888888891</v>
      </c>
      <c r="E16052" s="3">
        <f t="shared" si="502"/>
        <v>6.3229166666666725E-2</v>
      </c>
      <c r="F16052">
        <f t="shared" si="503"/>
        <v>91</v>
      </c>
    </row>
    <row r="16053" spans="2:6" x14ac:dyDescent="0.25">
      <c r="B16053">
        <v>16820</v>
      </c>
      <c r="C16053">
        <v>3909</v>
      </c>
      <c r="D16053" s="3">
        <v>0.54982638888888891</v>
      </c>
      <c r="E16053" s="3">
        <f t="shared" si="502"/>
        <v>6.3229166666666725E-2</v>
      </c>
      <c r="F16053">
        <f t="shared" si="503"/>
        <v>91</v>
      </c>
    </row>
    <row r="16054" spans="2:6" x14ac:dyDescent="0.25">
      <c r="B16054">
        <v>16821</v>
      </c>
      <c r="C16054">
        <v>3909</v>
      </c>
      <c r="D16054" s="3">
        <v>0.54982638888888891</v>
      </c>
      <c r="E16054" s="3">
        <f t="shared" si="502"/>
        <v>6.3229166666666725E-2</v>
      </c>
      <c r="F16054">
        <f t="shared" si="503"/>
        <v>91</v>
      </c>
    </row>
    <row r="16055" spans="2:6" x14ac:dyDescent="0.25">
      <c r="B16055">
        <v>16822</v>
      </c>
      <c r="C16055">
        <v>3909</v>
      </c>
      <c r="D16055" s="3">
        <v>0.54982638888888891</v>
      </c>
      <c r="E16055" s="3">
        <f t="shared" si="502"/>
        <v>6.3229166666666725E-2</v>
      </c>
      <c r="F16055">
        <f t="shared" si="503"/>
        <v>91</v>
      </c>
    </row>
    <row r="16056" spans="2:6" x14ac:dyDescent="0.25">
      <c r="B16056">
        <v>16823</v>
      </c>
      <c r="C16056">
        <v>3909</v>
      </c>
      <c r="D16056" s="3">
        <v>0.54982638888888891</v>
      </c>
      <c r="E16056" s="3">
        <f t="shared" si="502"/>
        <v>6.3229166666666725E-2</v>
      </c>
      <c r="F16056">
        <f t="shared" si="503"/>
        <v>91</v>
      </c>
    </row>
    <row r="16057" spans="2:6" x14ac:dyDescent="0.25">
      <c r="B16057">
        <v>16824</v>
      </c>
      <c r="C16057">
        <v>3577</v>
      </c>
      <c r="D16057" s="3">
        <v>0.54982638888888891</v>
      </c>
      <c r="E16057" s="3">
        <f t="shared" si="502"/>
        <v>6.3229166666666725E-2</v>
      </c>
      <c r="F16057">
        <f t="shared" si="503"/>
        <v>91</v>
      </c>
    </row>
    <row r="16058" spans="2:6" x14ac:dyDescent="0.25">
      <c r="B16058">
        <v>16825</v>
      </c>
      <c r="C16058">
        <v>3577</v>
      </c>
      <c r="D16058" s="3">
        <v>0.54982638888888891</v>
      </c>
      <c r="E16058" s="3">
        <f t="shared" si="502"/>
        <v>6.3229166666666725E-2</v>
      </c>
      <c r="F16058">
        <f t="shared" si="503"/>
        <v>91</v>
      </c>
    </row>
    <row r="16059" spans="2:6" x14ac:dyDescent="0.25">
      <c r="B16059">
        <v>16826</v>
      </c>
      <c r="C16059">
        <v>3577</v>
      </c>
      <c r="D16059" s="3">
        <v>0.54982638888888891</v>
      </c>
      <c r="E16059" s="3">
        <f t="shared" si="502"/>
        <v>6.3229166666666725E-2</v>
      </c>
      <c r="F16059">
        <f t="shared" si="503"/>
        <v>91</v>
      </c>
    </row>
    <row r="16060" spans="2:6" x14ac:dyDescent="0.25">
      <c r="B16060">
        <v>16827</v>
      </c>
      <c r="C16060">
        <v>3577</v>
      </c>
      <c r="D16060" s="3">
        <v>0.54982638888888891</v>
      </c>
      <c r="E16060" s="3">
        <f t="shared" si="502"/>
        <v>6.3229166666666725E-2</v>
      </c>
      <c r="F16060">
        <f t="shared" si="503"/>
        <v>91</v>
      </c>
    </row>
    <row r="16061" spans="2:6" x14ac:dyDescent="0.25">
      <c r="B16061">
        <v>16828</v>
      </c>
      <c r="C16061">
        <v>3491</v>
      </c>
      <c r="D16061" s="3">
        <v>0.54982638888888891</v>
      </c>
      <c r="E16061" s="3">
        <f t="shared" si="502"/>
        <v>6.3229166666666725E-2</v>
      </c>
      <c r="F16061">
        <f t="shared" si="503"/>
        <v>91</v>
      </c>
    </row>
    <row r="16062" spans="2:6" x14ac:dyDescent="0.25">
      <c r="B16062">
        <v>16829</v>
      </c>
      <c r="C16062">
        <v>3491</v>
      </c>
      <c r="D16062" s="3">
        <v>0.54982638888888891</v>
      </c>
      <c r="E16062" s="3">
        <f t="shared" si="502"/>
        <v>6.3229166666666725E-2</v>
      </c>
      <c r="F16062">
        <f t="shared" si="503"/>
        <v>91</v>
      </c>
    </row>
    <row r="16063" spans="2:6" x14ac:dyDescent="0.25">
      <c r="B16063">
        <v>16830</v>
      </c>
      <c r="C16063">
        <v>3491</v>
      </c>
      <c r="D16063" s="3">
        <v>0.54982638888888891</v>
      </c>
      <c r="E16063" s="3">
        <f t="shared" si="502"/>
        <v>6.3229166666666725E-2</v>
      </c>
      <c r="F16063">
        <f t="shared" si="503"/>
        <v>91</v>
      </c>
    </row>
    <row r="16064" spans="2:6" x14ac:dyDescent="0.25">
      <c r="B16064">
        <v>16831</v>
      </c>
      <c r="C16064">
        <v>3491</v>
      </c>
      <c r="D16064" s="3">
        <v>0.54982638888888891</v>
      </c>
      <c r="E16064" s="3">
        <f t="shared" si="502"/>
        <v>6.3229166666666725E-2</v>
      </c>
      <c r="F16064">
        <f t="shared" si="503"/>
        <v>91</v>
      </c>
    </row>
    <row r="16065" spans="2:6" x14ac:dyDescent="0.25">
      <c r="B16065">
        <v>16832</v>
      </c>
      <c r="C16065">
        <v>4380</v>
      </c>
      <c r="D16065" s="3">
        <v>0.54984953703703698</v>
      </c>
      <c r="E16065" s="3">
        <f t="shared" si="502"/>
        <v>6.3252314814814803E-2</v>
      </c>
      <c r="F16065">
        <f t="shared" si="503"/>
        <v>91</v>
      </c>
    </row>
    <row r="16066" spans="2:6" x14ac:dyDescent="0.25">
      <c r="B16066">
        <v>16833</v>
      </c>
      <c r="C16066">
        <v>4380</v>
      </c>
      <c r="D16066" s="3">
        <v>0.54984953703703698</v>
      </c>
      <c r="E16066" s="3">
        <f t="shared" ref="E16066:E16129" si="504">D16066-$A$1</f>
        <v>6.3252314814814803E-2</v>
      </c>
      <c r="F16066">
        <f t="shared" ref="F16066:F16129" si="505">(MINUTE(E16066))+60</f>
        <v>91</v>
      </c>
    </row>
    <row r="16067" spans="2:6" x14ac:dyDescent="0.25">
      <c r="B16067">
        <v>16834</v>
      </c>
      <c r="C16067">
        <v>4380</v>
      </c>
      <c r="D16067" s="3">
        <v>0.54984953703703698</v>
      </c>
      <c r="E16067" s="3">
        <f t="shared" si="504"/>
        <v>6.3252314814814803E-2</v>
      </c>
      <c r="F16067">
        <f t="shared" si="505"/>
        <v>91</v>
      </c>
    </row>
    <row r="16068" spans="2:6" x14ac:dyDescent="0.25">
      <c r="B16068">
        <v>16835</v>
      </c>
      <c r="C16068">
        <v>4380</v>
      </c>
      <c r="D16068" s="3">
        <v>0.54984953703703698</v>
      </c>
      <c r="E16068" s="3">
        <f t="shared" si="504"/>
        <v>6.3252314814814803E-2</v>
      </c>
      <c r="F16068">
        <f t="shared" si="505"/>
        <v>91</v>
      </c>
    </row>
    <row r="16069" spans="2:6" x14ac:dyDescent="0.25">
      <c r="B16069">
        <v>16836</v>
      </c>
      <c r="C16069">
        <v>3508</v>
      </c>
      <c r="D16069" s="3">
        <v>0.54986111111111113</v>
      </c>
      <c r="E16069" s="3">
        <f t="shared" si="504"/>
        <v>6.3263888888888953E-2</v>
      </c>
      <c r="F16069">
        <f t="shared" si="505"/>
        <v>91</v>
      </c>
    </row>
    <row r="16070" spans="2:6" x14ac:dyDescent="0.25">
      <c r="B16070">
        <v>16837</v>
      </c>
      <c r="C16070">
        <v>3508</v>
      </c>
      <c r="D16070" s="3">
        <v>0.54986111111111113</v>
      </c>
      <c r="E16070" s="3">
        <f t="shared" si="504"/>
        <v>6.3263888888888953E-2</v>
      </c>
      <c r="F16070">
        <f t="shared" si="505"/>
        <v>91</v>
      </c>
    </row>
    <row r="16071" spans="2:6" x14ac:dyDescent="0.25">
      <c r="B16071">
        <v>16838</v>
      </c>
      <c r="C16071">
        <v>3508</v>
      </c>
      <c r="D16071" s="3">
        <v>0.54986111111111113</v>
      </c>
      <c r="E16071" s="3">
        <f t="shared" si="504"/>
        <v>6.3263888888888953E-2</v>
      </c>
      <c r="F16071">
        <f t="shared" si="505"/>
        <v>91</v>
      </c>
    </row>
    <row r="16072" spans="2:6" x14ac:dyDescent="0.25">
      <c r="B16072">
        <v>16839</v>
      </c>
      <c r="C16072">
        <v>3508</v>
      </c>
      <c r="D16072" s="3">
        <v>0.54986111111111113</v>
      </c>
      <c r="E16072" s="3">
        <f t="shared" si="504"/>
        <v>6.3263888888888953E-2</v>
      </c>
      <c r="F16072">
        <f t="shared" si="505"/>
        <v>91</v>
      </c>
    </row>
    <row r="16073" spans="2:6" x14ac:dyDescent="0.25">
      <c r="B16073">
        <v>16840</v>
      </c>
      <c r="C16073">
        <v>3605</v>
      </c>
      <c r="D16073" s="3">
        <v>0.54986111111111113</v>
      </c>
      <c r="E16073" s="3">
        <f t="shared" si="504"/>
        <v>6.3263888888888953E-2</v>
      </c>
      <c r="F16073">
        <f t="shared" si="505"/>
        <v>91</v>
      </c>
    </row>
    <row r="16074" spans="2:6" x14ac:dyDescent="0.25">
      <c r="B16074">
        <v>16841</v>
      </c>
      <c r="C16074">
        <v>3605</v>
      </c>
      <c r="D16074" s="3">
        <v>0.54986111111111113</v>
      </c>
      <c r="E16074" s="3">
        <f t="shared" si="504"/>
        <v>6.3263888888888953E-2</v>
      </c>
      <c r="F16074">
        <f t="shared" si="505"/>
        <v>91</v>
      </c>
    </row>
    <row r="16075" spans="2:6" x14ac:dyDescent="0.25">
      <c r="B16075">
        <v>16842</v>
      </c>
      <c r="C16075">
        <v>3605</v>
      </c>
      <c r="D16075" s="3">
        <v>0.54986111111111113</v>
      </c>
      <c r="E16075" s="3">
        <f t="shared" si="504"/>
        <v>6.3263888888888953E-2</v>
      </c>
      <c r="F16075">
        <f t="shared" si="505"/>
        <v>91</v>
      </c>
    </row>
    <row r="16076" spans="2:6" x14ac:dyDescent="0.25">
      <c r="B16076">
        <v>16843</v>
      </c>
      <c r="C16076">
        <v>3605</v>
      </c>
      <c r="D16076" s="3">
        <v>0.54986111111111113</v>
      </c>
      <c r="E16076" s="3">
        <f t="shared" si="504"/>
        <v>6.3263888888888953E-2</v>
      </c>
      <c r="F16076">
        <f t="shared" si="505"/>
        <v>91</v>
      </c>
    </row>
    <row r="16077" spans="2:6" x14ac:dyDescent="0.25">
      <c r="B16077">
        <v>16844</v>
      </c>
      <c r="C16077">
        <v>3591</v>
      </c>
      <c r="D16077" s="3">
        <v>0.54987268518518517</v>
      </c>
      <c r="E16077" s="3">
        <f t="shared" si="504"/>
        <v>6.3275462962962992E-2</v>
      </c>
      <c r="F16077">
        <f t="shared" si="505"/>
        <v>91</v>
      </c>
    </row>
    <row r="16078" spans="2:6" x14ac:dyDescent="0.25">
      <c r="B16078">
        <v>16845</v>
      </c>
      <c r="C16078">
        <v>3591</v>
      </c>
      <c r="D16078" s="3">
        <v>0.54987268518518517</v>
      </c>
      <c r="E16078" s="3">
        <f t="shared" si="504"/>
        <v>6.3275462962962992E-2</v>
      </c>
      <c r="F16078">
        <f t="shared" si="505"/>
        <v>91</v>
      </c>
    </row>
    <row r="16079" spans="2:6" x14ac:dyDescent="0.25">
      <c r="B16079">
        <v>16846</v>
      </c>
      <c r="C16079">
        <v>3591</v>
      </c>
      <c r="D16079" s="3">
        <v>0.54987268518518517</v>
      </c>
      <c r="E16079" s="3">
        <f t="shared" si="504"/>
        <v>6.3275462962962992E-2</v>
      </c>
      <c r="F16079">
        <f t="shared" si="505"/>
        <v>91</v>
      </c>
    </row>
    <row r="16080" spans="2:6" x14ac:dyDescent="0.25">
      <c r="B16080">
        <v>16847</v>
      </c>
      <c r="C16080">
        <v>3591</v>
      </c>
      <c r="D16080" s="3">
        <v>0.54987268518518517</v>
      </c>
      <c r="E16080" s="3">
        <f t="shared" si="504"/>
        <v>6.3275462962962992E-2</v>
      </c>
      <c r="F16080">
        <f t="shared" si="505"/>
        <v>91</v>
      </c>
    </row>
    <row r="16081" spans="2:6" x14ac:dyDescent="0.25">
      <c r="B16081">
        <v>16848</v>
      </c>
      <c r="C16081">
        <v>3352</v>
      </c>
      <c r="D16081" s="3">
        <v>0.54987268518518517</v>
      </c>
      <c r="E16081" s="3">
        <f t="shared" si="504"/>
        <v>6.3275462962962992E-2</v>
      </c>
      <c r="F16081">
        <f t="shared" si="505"/>
        <v>91</v>
      </c>
    </row>
    <row r="16082" spans="2:6" x14ac:dyDescent="0.25">
      <c r="B16082">
        <v>16849</v>
      </c>
      <c r="C16082">
        <v>3352</v>
      </c>
      <c r="D16082" s="3">
        <v>0.54987268518518517</v>
      </c>
      <c r="E16082" s="3">
        <f t="shared" si="504"/>
        <v>6.3275462962962992E-2</v>
      </c>
      <c r="F16082">
        <f t="shared" si="505"/>
        <v>91</v>
      </c>
    </row>
    <row r="16083" spans="2:6" x14ac:dyDescent="0.25">
      <c r="B16083">
        <v>16850</v>
      </c>
      <c r="C16083">
        <v>3352</v>
      </c>
      <c r="D16083" s="3">
        <v>0.54987268518518517</v>
      </c>
      <c r="E16083" s="3">
        <f t="shared" si="504"/>
        <v>6.3275462962962992E-2</v>
      </c>
      <c r="F16083">
        <f t="shared" si="505"/>
        <v>91</v>
      </c>
    </row>
    <row r="16084" spans="2:6" x14ac:dyDescent="0.25">
      <c r="B16084">
        <v>16851</v>
      </c>
      <c r="C16084">
        <v>3352</v>
      </c>
      <c r="D16084" s="3">
        <v>0.54987268518518517</v>
      </c>
      <c r="E16084" s="3">
        <f t="shared" si="504"/>
        <v>6.3275462962962992E-2</v>
      </c>
      <c r="F16084">
        <f t="shared" si="505"/>
        <v>91</v>
      </c>
    </row>
    <row r="16085" spans="2:6" x14ac:dyDescent="0.25">
      <c r="B16085">
        <v>16852</v>
      </c>
      <c r="C16085">
        <v>3658</v>
      </c>
      <c r="D16085" s="3">
        <v>0.54987268518518517</v>
      </c>
      <c r="E16085" s="3">
        <f t="shared" si="504"/>
        <v>6.3275462962962992E-2</v>
      </c>
      <c r="F16085">
        <f t="shared" si="505"/>
        <v>91</v>
      </c>
    </row>
    <row r="16086" spans="2:6" x14ac:dyDescent="0.25">
      <c r="B16086">
        <v>16853</v>
      </c>
      <c r="C16086">
        <v>3658</v>
      </c>
      <c r="D16086" s="3">
        <v>0.54987268518518517</v>
      </c>
      <c r="E16086" s="3">
        <f t="shared" si="504"/>
        <v>6.3275462962962992E-2</v>
      </c>
      <c r="F16086">
        <f t="shared" si="505"/>
        <v>91</v>
      </c>
    </row>
    <row r="16087" spans="2:6" x14ac:dyDescent="0.25">
      <c r="B16087">
        <v>16854</v>
      </c>
      <c r="C16087">
        <v>3658</v>
      </c>
      <c r="D16087" s="3">
        <v>0.54987268518518517</v>
      </c>
      <c r="E16087" s="3">
        <f t="shared" si="504"/>
        <v>6.3275462962962992E-2</v>
      </c>
      <c r="F16087">
        <f t="shared" si="505"/>
        <v>91</v>
      </c>
    </row>
    <row r="16088" spans="2:6" x14ac:dyDescent="0.25">
      <c r="B16088">
        <v>16855</v>
      </c>
      <c r="C16088">
        <v>3658</v>
      </c>
      <c r="D16088" s="3">
        <v>0.54987268518518517</v>
      </c>
      <c r="E16088" s="3">
        <f t="shared" si="504"/>
        <v>6.3275462962962992E-2</v>
      </c>
      <c r="F16088">
        <f t="shared" si="505"/>
        <v>91</v>
      </c>
    </row>
    <row r="16089" spans="2:6" x14ac:dyDescent="0.25">
      <c r="B16089">
        <v>16856</v>
      </c>
      <c r="C16089">
        <v>3658</v>
      </c>
      <c r="D16089" s="3">
        <v>0.54988425925925932</v>
      </c>
      <c r="E16089" s="3">
        <f t="shared" si="504"/>
        <v>6.3287037037037142E-2</v>
      </c>
      <c r="F16089">
        <f t="shared" si="505"/>
        <v>91</v>
      </c>
    </row>
    <row r="16090" spans="2:6" x14ac:dyDescent="0.25">
      <c r="B16090">
        <v>16857</v>
      </c>
      <c r="C16090">
        <v>3658</v>
      </c>
      <c r="D16090" s="3">
        <v>0.54988425925925932</v>
      </c>
      <c r="E16090" s="3">
        <f t="shared" si="504"/>
        <v>6.3287037037037142E-2</v>
      </c>
      <c r="F16090">
        <f t="shared" si="505"/>
        <v>91</v>
      </c>
    </row>
    <row r="16091" spans="2:6" x14ac:dyDescent="0.25">
      <c r="B16091">
        <v>16858</v>
      </c>
      <c r="C16091">
        <v>3658</v>
      </c>
      <c r="D16091" s="3">
        <v>0.54988425925925932</v>
      </c>
      <c r="E16091" s="3">
        <f t="shared" si="504"/>
        <v>6.3287037037037142E-2</v>
      </c>
      <c r="F16091">
        <f t="shared" si="505"/>
        <v>91</v>
      </c>
    </row>
    <row r="16092" spans="2:6" x14ac:dyDescent="0.25">
      <c r="B16092">
        <v>16859</v>
      </c>
      <c r="C16092">
        <v>3658</v>
      </c>
      <c r="D16092" s="3">
        <v>0.54988425925925932</v>
      </c>
      <c r="E16092" s="3">
        <f t="shared" si="504"/>
        <v>6.3287037037037142E-2</v>
      </c>
      <c r="F16092">
        <f t="shared" si="505"/>
        <v>91</v>
      </c>
    </row>
    <row r="16093" spans="2:6" x14ac:dyDescent="0.25">
      <c r="B16093">
        <v>16860</v>
      </c>
      <c r="C16093">
        <v>3538</v>
      </c>
      <c r="D16093" s="3">
        <v>0.54989583333333336</v>
      </c>
      <c r="E16093" s="3">
        <f t="shared" si="504"/>
        <v>6.329861111111118E-2</v>
      </c>
      <c r="F16093">
        <f t="shared" si="505"/>
        <v>91</v>
      </c>
    </row>
    <row r="16094" spans="2:6" x14ac:dyDescent="0.25">
      <c r="B16094">
        <v>16861</v>
      </c>
      <c r="C16094">
        <v>3538</v>
      </c>
      <c r="D16094" s="3">
        <v>0.54989583333333336</v>
      </c>
      <c r="E16094" s="3">
        <f t="shared" si="504"/>
        <v>6.329861111111118E-2</v>
      </c>
      <c r="F16094">
        <f t="shared" si="505"/>
        <v>91</v>
      </c>
    </row>
    <row r="16095" spans="2:6" x14ac:dyDescent="0.25">
      <c r="B16095">
        <v>16862</v>
      </c>
      <c r="C16095">
        <v>3538</v>
      </c>
      <c r="D16095" s="3">
        <v>0.54989583333333336</v>
      </c>
      <c r="E16095" s="3">
        <f t="shared" si="504"/>
        <v>6.329861111111118E-2</v>
      </c>
      <c r="F16095">
        <f t="shared" si="505"/>
        <v>91</v>
      </c>
    </row>
    <row r="16096" spans="2:6" x14ac:dyDescent="0.25">
      <c r="B16096">
        <v>16863</v>
      </c>
      <c r="C16096">
        <v>3538</v>
      </c>
      <c r="D16096" s="3">
        <v>0.54989583333333336</v>
      </c>
      <c r="E16096" s="3">
        <f t="shared" si="504"/>
        <v>6.329861111111118E-2</v>
      </c>
      <c r="F16096">
        <f t="shared" si="505"/>
        <v>91</v>
      </c>
    </row>
    <row r="16097" spans="2:6" x14ac:dyDescent="0.25">
      <c r="B16097">
        <v>16864</v>
      </c>
      <c r="C16097">
        <v>3566</v>
      </c>
      <c r="D16097" s="3">
        <v>0.54989583333333336</v>
      </c>
      <c r="E16097" s="3">
        <f t="shared" si="504"/>
        <v>6.329861111111118E-2</v>
      </c>
      <c r="F16097">
        <f t="shared" si="505"/>
        <v>91</v>
      </c>
    </row>
    <row r="16098" spans="2:6" x14ac:dyDescent="0.25">
      <c r="B16098">
        <v>16865</v>
      </c>
      <c r="C16098">
        <v>3566</v>
      </c>
      <c r="D16098" s="3">
        <v>0.54989583333333336</v>
      </c>
      <c r="E16098" s="3">
        <f t="shared" si="504"/>
        <v>6.329861111111118E-2</v>
      </c>
      <c r="F16098">
        <f t="shared" si="505"/>
        <v>91</v>
      </c>
    </row>
    <row r="16099" spans="2:6" x14ac:dyDescent="0.25">
      <c r="B16099">
        <v>16866</v>
      </c>
      <c r="C16099">
        <v>3566</v>
      </c>
      <c r="D16099" s="3">
        <v>0.54989583333333336</v>
      </c>
      <c r="E16099" s="3">
        <f t="shared" si="504"/>
        <v>6.329861111111118E-2</v>
      </c>
      <c r="F16099">
        <f t="shared" si="505"/>
        <v>91</v>
      </c>
    </row>
    <row r="16100" spans="2:6" x14ac:dyDescent="0.25">
      <c r="B16100">
        <v>16867</v>
      </c>
      <c r="C16100">
        <v>3566</v>
      </c>
      <c r="D16100" s="3">
        <v>0.54989583333333336</v>
      </c>
      <c r="E16100" s="3">
        <f t="shared" si="504"/>
        <v>6.329861111111118E-2</v>
      </c>
      <c r="F16100">
        <f t="shared" si="505"/>
        <v>91</v>
      </c>
    </row>
    <row r="16101" spans="2:6" x14ac:dyDescent="0.25">
      <c r="B16101">
        <v>16868</v>
      </c>
      <c r="C16101">
        <v>3898</v>
      </c>
      <c r="D16101" s="3">
        <v>0.5499074074074074</v>
      </c>
      <c r="E16101" s="3">
        <f t="shared" si="504"/>
        <v>6.3310185185185219E-2</v>
      </c>
      <c r="F16101">
        <f t="shared" si="505"/>
        <v>91</v>
      </c>
    </row>
    <row r="16102" spans="2:6" x14ac:dyDescent="0.25">
      <c r="B16102">
        <v>16869</v>
      </c>
      <c r="C16102">
        <v>3898</v>
      </c>
      <c r="D16102" s="3">
        <v>0.5499074074074074</v>
      </c>
      <c r="E16102" s="3">
        <f t="shared" si="504"/>
        <v>6.3310185185185219E-2</v>
      </c>
      <c r="F16102">
        <f t="shared" si="505"/>
        <v>91</v>
      </c>
    </row>
    <row r="16103" spans="2:6" x14ac:dyDescent="0.25">
      <c r="B16103">
        <v>16870</v>
      </c>
      <c r="C16103">
        <v>3898</v>
      </c>
      <c r="D16103" s="3">
        <v>0.5499074074074074</v>
      </c>
      <c r="E16103" s="3">
        <f t="shared" si="504"/>
        <v>6.3310185185185219E-2</v>
      </c>
      <c r="F16103">
        <f t="shared" si="505"/>
        <v>91</v>
      </c>
    </row>
    <row r="16104" spans="2:6" x14ac:dyDescent="0.25">
      <c r="B16104">
        <v>16871</v>
      </c>
      <c r="C16104">
        <v>3898</v>
      </c>
      <c r="D16104" s="3">
        <v>0.5499074074074074</v>
      </c>
      <c r="E16104" s="3">
        <f t="shared" si="504"/>
        <v>6.3310185185185219E-2</v>
      </c>
      <c r="F16104">
        <f t="shared" si="505"/>
        <v>91</v>
      </c>
    </row>
    <row r="16105" spans="2:6" x14ac:dyDescent="0.25">
      <c r="B16105">
        <v>16872</v>
      </c>
      <c r="C16105">
        <v>3630</v>
      </c>
      <c r="D16105" s="3">
        <v>0.54991898148148144</v>
      </c>
      <c r="E16105" s="3">
        <f t="shared" si="504"/>
        <v>6.3321759259259258E-2</v>
      </c>
      <c r="F16105">
        <f t="shared" si="505"/>
        <v>91</v>
      </c>
    </row>
    <row r="16106" spans="2:6" x14ac:dyDescent="0.25">
      <c r="B16106">
        <v>16873</v>
      </c>
      <c r="C16106">
        <v>3630</v>
      </c>
      <c r="D16106" s="3">
        <v>0.54991898148148144</v>
      </c>
      <c r="E16106" s="3">
        <f t="shared" si="504"/>
        <v>6.3321759259259258E-2</v>
      </c>
      <c r="F16106">
        <f t="shared" si="505"/>
        <v>91</v>
      </c>
    </row>
    <row r="16107" spans="2:6" x14ac:dyDescent="0.25">
      <c r="B16107">
        <v>16874</v>
      </c>
      <c r="C16107">
        <v>3630</v>
      </c>
      <c r="D16107" s="3">
        <v>0.54991898148148144</v>
      </c>
      <c r="E16107" s="3">
        <f t="shared" si="504"/>
        <v>6.3321759259259258E-2</v>
      </c>
      <c r="F16107">
        <f t="shared" si="505"/>
        <v>91</v>
      </c>
    </row>
    <row r="16108" spans="2:6" x14ac:dyDescent="0.25">
      <c r="B16108">
        <v>16875</v>
      </c>
      <c r="C16108">
        <v>3630</v>
      </c>
      <c r="D16108" s="3">
        <v>0.54991898148148144</v>
      </c>
      <c r="E16108" s="3">
        <f t="shared" si="504"/>
        <v>6.3321759259259258E-2</v>
      </c>
      <c r="F16108">
        <f t="shared" si="505"/>
        <v>91</v>
      </c>
    </row>
    <row r="16109" spans="2:6" x14ac:dyDescent="0.25">
      <c r="B16109">
        <v>16876</v>
      </c>
      <c r="C16109">
        <v>3517</v>
      </c>
      <c r="D16109" s="3">
        <v>0.54993055555555559</v>
      </c>
      <c r="E16109" s="3">
        <f t="shared" si="504"/>
        <v>6.3333333333333408E-2</v>
      </c>
      <c r="F16109">
        <f t="shared" si="505"/>
        <v>91</v>
      </c>
    </row>
    <row r="16110" spans="2:6" x14ac:dyDescent="0.25">
      <c r="B16110">
        <v>16877</v>
      </c>
      <c r="C16110">
        <v>3517</v>
      </c>
      <c r="D16110" s="3">
        <v>0.54993055555555559</v>
      </c>
      <c r="E16110" s="3">
        <f t="shared" si="504"/>
        <v>6.3333333333333408E-2</v>
      </c>
      <c r="F16110">
        <f t="shared" si="505"/>
        <v>91</v>
      </c>
    </row>
    <row r="16111" spans="2:6" x14ac:dyDescent="0.25">
      <c r="B16111">
        <v>16878</v>
      </c>
      <c r="C16111">
        <v>3517</v>
      </c>
      <c r="D16111" s="3">
        <v>0.54993055555555559</v>
      </c>
      <c r="E16111" s="3">
        <f t="shared" si="504"/>
        <v>6.3333333333333408E-2</v>
      </c>
      <c r="F16111">
        <f t="shared" si="505"/>
        <v>91</v>
      </c>
    </row>
    <row r="16112" spans="2:6" x14ac:dyDescent="0.25">
      <c r="B16112">
        <v>16879</v>
      </c>
      <c r="C16112">
        <v>3517</v>
      </c>
      <c r="D16112" s="3">
        <v>0.54993055555555559</v>
      </c>
      <c r="E16112" s="3">
        <f t="shared" si="504"/>
        <v>6.3333333333333408E-2</v>
      </c>
      <c r="F16112">
        <f t="shared" si="505"/>
        <v>91</v>
      </c>
    </row>
    <row r="16113" spans="2:6" x14ac:dyDescent="0.25">
      <c r="B16113">
        <v>16880</v>
      </c>
      <c r="C16113">
        <v>3643</v>
      </c>
      <c r="D16113" s="3">
        <v>0.54993055555555559</v>
      </c>
      <c r="E16113" s="3">
        <f t="shared" si="504"/>
        <v>6.3333333333333408E-2</v>
      </c>
      <c r="F16113">
        <f t="shared" si="505"/>
        <v>91</v>
      </c>
    </row>
    <row r="16114" spans="2:6" x14ac:dyDescent="0.25">
      <c r="B16114">
        <v>16881</v>
      </c>
      <c r="C16114">
        <v>3643</v>
      </c>
      <c r="D16114" s="3">
        <v>0.54993055555555559</v>
      </c>
      <c r="E16114" s="3">
        <f t="shared" si="504"/>
        <v>6.3333333333333408E-2</v>
      </c>
      <c r="F16114">
        <f t="shared" si="505"/>
        <v>91</v>
      </c>
    </row>
    <row r="16115" spans="2:6" x14ac:dyDescent="0.25">
      <c r="B16115">
        <v>16882</v>
      </c>
      <c r="C16115">
        <v>3643</v>
      </c>
      <c r="D16115" s="3">
        <v>0.54993055555555559</v>
      </c>
      <c r="E16115" s="3">
        <f t="shared" si="504"/>
        <v>6.3333333333333408E-2</v>
      </c>
      <c r="F16115">
        <f t="shared" si="505"/>
        <v>91</v>
      </c>
    </row>
    <row r="16116" spans="2:6" x14ac:dyDescent="0.25">
      <c r="B16116">
        <v>16883</v>
      </c>
      <c r="C16116">
        <v>3643</v>
      </c>
      <c r="D16116" s="3">
        <v>0.54993055555555559</v>
      </c>
      <c r="E16116" s="3">
        <f t="shared" si="504"/>
        <v>6.3333333333333408E-2</v>
      </c>
      <c r="F16116">
        <f t="shared" si="505"/>
        <v>91</v>
      </c>
    </row>
    <row r="16117" spans="2:6" x14ac:dyDescent="0.25">
      <c r="B16117">
        <v>16884</v>
      </c>
      <c r="C16117">
        <v>3635</v>
      </c>
      <c r="D16117" s="3">
        <v>0.54993055555555559</v>
      </c>
      <c r="E16117" s="3">
        <f t="shared" si="504"/>
        <v>6.3333333333333408E-2</v>
      </c>
      <c r="F16117">
        <f t="shared" si="505"/>
        <v>91</v>
      </c>
    </row>
    <row r="16118" spans="2:6" x14ac:dyDescent="0.25">
      <c r="B16118">
        <v>16885</v>
      </c>
      <c r="C16118">
        <v>3635</v>
      </c>
      <c r="D16118" s="3">
        <v>0.54993055555555559</v>
      </c>
      <c r="E16118" s="3">
        <f t="shared" si="504"/>
        <v>6.3333333333333408E-2</v>
      </c>
      <c r="F16118">
        <f t="shared" si="505"/>
        <v>91</v>
      </c>
    </row>
    <row r="16119" spans="2:6" x14ac:dyDescent="0.25">
      <c r="B16119">
        <v>16886</v>
      </c>
      <c r="C16119">
        <v>3635</v>
      </c>
      <c r="D16119" s="3">
        <v>0.54993055555555559</v>
      </c>
      <c r="E16119" s="3">
        <f t="shared" si="504"/>
        <v>6.3333333333333408E-2</v>
      </c>
      <c r="F16119">
        <f t="shared" si="505"/>
        <v>91</v>
      </c>
    </row>
    <row r="16120" spans="2:6" x14ac:dyDescent="0.25">
      <c r="B16120">
        <v>16887</v>
      </c>
      <c r="C16120">
        <v>3635</v>
      </c>
      <c r="D16120" s="3">
        <v>0.54993055555555559</v>
      </c>
      <c r="E16120" s="3">
        <f t="shared" si="504"/>
        <v>6.3333333333333408E-2</v>
      </c>
      <c r="F16120">
        <f t="shared" si="505"/>
        <v>91</v>
      </c>
    </row>
    <row r="16121" spans="2:6" x14ac:dyDescent="0.25">
      <c r="B16121">
        <v>16888</v>
      </c>
      <c r="C16121">
        <v>3581</v>
      </c>
      <c r="D16121" s="3">
        <v>0.54994212962962963</v>
      </c>
      <c r="E16121" s="3">
        <f t="shared" si="504"/>
        <v>6.3344907407407447E-2</v>
      </c>
      <c r="F16121">
        <f t="shared" si="505"/>
        <v>91</v>
      </c>
    </row>
    <row r="16122" spans="2:6" x14ac:dyDescent="0.25">
      <c r="B16122">
        <v>16889</v>
      </c>
      <c r="C16122">
        <v>3581</v>
      </c>
      <c r="D16122" s="3">
        <v>0.54994212962962963</v>
      </c>
      <c r="E16122" s="3">
        <f t="shared" si="504"/>
        <v>6.3344907407407447E-2</v>
      </c>
      <c r="F16122">
        <f t="shared" si="505"/>
        <v>91</v>
      </c>
    </row>
    <row r="16123" spans="2:6" x14ac:dyDescent="0.25">
      <c r="B16123">
        <v>16890</v>
      </c>
      <c r="C16123">
        <v>3581</v>
      </c>
      <c r="D16123" s="3">
        <v>0.54994212962962963</v>
      </c>
      <c r="E16123" s="3">
        <f t="shared" si="504"/>
        <v>6.3344907407407447E-2</v>
      </c>
      <c r="F16123">
        <f t="shared" si="505"/>
        <v>91</v>
      </c>
    </row>
    <row r="16124" spans="2:6" x14ac:dyDescent="0.25">
      <c r="B16124">
        <v>16891</v>
      </c>
      <c r="C16124">
        <v>3581</v>
      </c>
      <c r="D16124" s="3">
        <v>0.54994212962962963</v>
      </c>
      <c r="E16124" s="3">
        <f t="shared" si="504"/>
        <v>6.3344907407407447E-2</v>
      </c>
      <c r="F16124">
        <f t="shared" si="505"/>
        <v>91</v>
      </c>
    </row>
    <row r="16125" spans="2:6" x14ac:dyDescent="0.25">
      <c r="B16125">
        <v>16892</v>
      </c>
      <c r="C16125">
        <v>3513</v>
      </c>
      <c r="D16125" s="3">
        <v>0.54994212962962963</v>
      </c>
      <c r="E16125" s="3">
        <f t="shared" si="504"/>
        <v>6.3344907407407447E-2</v>
      </c>
      <c r="F16125">
        <f t="shared" si="505"/>
        <v>91</v>
      </c>
    </row>
    <row r="16126" spans="2:6" x14ac:dyDescent="0.25">
      <c r="B16126">
        <v>16893</v>
      </c>
      <c r="C16126">
        <v>3513</v>
      </c>
      <c r="D16126" s="3">
        <v>0.54994212962962963</v>
      </c>
      <c r="E16126" s="3">
        <f t="shared" si="504"/>
        <v>6.3344907407407447E-2</v>
      </c>
      <c r="F16126">
        <f t="shared" si="505"/>
        <v>91</v>
      </c>
    </row>
    <row r="16127" spans="2:6" x14ac:dyDescent="0.25">
      <c r="B16127">
        <v>16894</v>
      </c>
      <c r="C16127">
        <v>3513</v>
      </c>
      <c r="D16127" s="3">
        <v>0.54994212962962963</v>
      </c>
      <c r="E16127" s="3">
        <f t="shared" si="504"/>
        <v>6.3344907407407447E-2</v>
      </c>
      <c r="F16127">
        <f t="shared" si="505"/>
        <v>91</v>
      </c>
    </row>
    <row r="16128" spans="2:6" x14ac:dyDescent="0.25">
      <c r="B16128">
        <v>16895</v>
      </c>
      <c r="C16128">
        <v>3513</v>
      </c>
      <c r="D16128" s="3">
        <v>0.54994212962962963</v>
      </c>
      <c r="E16128" s="3">
        <f t="shared" si="504"/>
        <v>6.3344907407407447E-2</v>
      </c>
      <c r="F16128">
        <f t="shared" si="505"/>
        <v>91</v>
      </c>
    </row>
    <row r="16129" spans="2:6" x14ac:dyDescent="0.25">
      <c r="B16129">
        <v>16896</v>
      </c>
      <c r="C16129">
        <v>3630</v>
      </c>
      <c r="D16129" s="3">
        <v>0.54994212962962963</v>
      </c>
      <c r="E16129" s="3">
        <f t="shared" si="504"/>
        <v>6.3344907407407447E-2</v>
      </c>
      <c r="F16129">
        <f t="shared" si="505"/>
        <v>91</v>
      </c>
    </row>
    <row r="16130" spans="2:6" x14ac:dyDescent="0.25">
      <c r="B16130">
        <v>16897</v>
      </c>
      <c r="C16130">
        <v>3630</v>
      </c>
      <c r="D16130" s="3">
        <v>0.54994212962962963</v>
      </c>
      <c r="E16130" s="3">
        <f t="shared" ref="E16130:E16193" si="506">D16130-$A$1</f>
        <v>6.3344907407407447E-2</v>
      </c>
      <c r="F16130">
        <f t="shared" ref="F16130:F16193" si="507">(MINUTE(E16130))+60</f>
        <v>91</v>
      </c>
    </row>
    <row r="16131" spans="2:6" x14ac:dyDescent="0.25">
      <c r="B16131">
        <v>16898</v>
      </c>
      <c r="C16131">
        <v>3630</v>
      </c>
      <c r="D16131" s="3">
        <v>0.54994212962962963</v>
      </c>
      <c r="E16131" s="3">
        <f t="shared" si="506"/>
        <v>6.3344907407407447E-2</v>
      </c>
      <c r="F16131">
        <f t="shared" si="507"/>
        <v>91</v>
      </c>
    </row>
    <row r="16132" spans="2:6" x14ac:dyDescent="0.25">
      <c r="B16132">
        <v>16899</v>
      </c>
      <c r="C16132">
        <v>3630</v>
      </c>
      <c r="D16132" s="3">
        <v>0.54994212962962963</v>
      </c>
      <c r="E16132" s="3">
        <f t="shared" si="506"/>
        <v>6.3344907407407447E-2</v>
      </c>
      <c r="F16132">
        <f t="shared" si="507"/>
        <v>91</v>
      </c>
    </row>
    <row r="16133" spans="2:6" x14ac:dyDescent="0.25">
      <c r="B16133">
        <v>16900</v>
      </c>
      <c r="C16133">
        <v>3464</v>
      </c>
      <c r="D16133" s="3">
        <v>0.54994212962962963</v>
      </c>
      <c r="E16133" s="3">
        <f t="shared" si="506"/>
        <v>6.3344907407407447E-2</v>
      </c>
      <c r="F16133">
        <f t="shared" si="507"/>
        <v>91</v>
      </c>
    </row>
    <row r="16134" spans="2:6" x14ac:dyDescent="0.25">
      <c r="B16134">
        <v>16901</v>
      </c>
      <c r="C16134">
        <v>3464</v>
      </c>
      <c r="D16134" s="3">
        <v>0.54994212962962963</v>
      </c>
      <c r="E16134" s="3">
        <f t="shared" si="506"/>
        <v>6.3344907407407447E-2</v>
      </c>
      <c r="F16134">
        <f t="shared" si="507"/>
        <v>91</v>
      </c>
    </row>
    <row r="16135" spans="2:6" x14ac:dyDescent="0.25">
      <c r="B16135">
        <v>16902</v>
      </c>
      <c r="C16135">
        <v>3464</v>
      </c>
      <c r="D16135" s="3">
        <v>0.54994212962962963</v>
      </c>
      <c r="E16135" s="3">
        <f t="shared" si="506"/>
        <v>6.3344907407407447E-2</v>
      </c>
      <c r="F16135">
        <f t="shared" si="507"/>
        <v>91</v>
      </c>
    </row>
    <row r="16136" spans="2:6" x14ac:dyDescent="0.25">
      <c r="B16136">
        <v>16903</v>
      </c>
      <c r="C16136">
        <v>3464</v>
      </c>
      <c r="D16136" s="3">
        <v>0.54994212962962963</v>
      </c>
      <c r="E16136" s="3">
        <f t="shared" si="506"/>
        <v>6.3344907407407447E-2</v>
      </c>
      <c r="F16136">
        <f t="shared" si="507"/>
        <v>91</v>
      </c>
    </row>
    <row r="16137" spans="2:6" x14ac:dyDescent="0.25">
      <c r="B16137">
        <v>16904</v>
      </c>
      <c r="C16137">
        <v>3610</v>
      </c>
      <c r="D16137" s="3">
        <v>0.54994212962962963</v>
      </c>
      <c r="E16137" s="3">
        <f t="shared" si="506"/>
        <v>6.3344907407407447E-2</v>
      </c>
      <c r="F16137">
        <f t="shared" si="507"/>
        <v>91</v>
      </c>
    </row>
    <row r="16138" spans="2:6" x14ac:dyDescent="0.25">
      <c r="B16138">
        <v>16905</v>
      </c>
      <c r="C16138">
        <v>3610</v>
      </c>
      <c r="D16138" s="3">
        <v>0.54994212962962963</v>
      </c>
      <c r="E16138" s="3">
        <f t="shared" si="506"/>
        <v>6.3344907407407447E-2</v>
      </c>
      <c r="F16138">
        <f t="shared" si="507"/>
        <v>91</v>
      </c>
    </row>
    <row r="16139" spans="2:6" x14ac:dyDescent="0.25">
      <c r="B16139">
        <v>16906</v>
      </c>
      <c r="C16139">
        <v>3610</v>
      </c>
      <c r="D16139" s="3">
        <v>0.54994212962962963</v>
      </c>
      <c r="E16139" s="3">
        <f t="shared" si="506"/>
        <v>6.3344907407407447E-2</v>
      </c>
      <c r="F16139">
        <f t="shared" si="507"/>
        <v>91</v>
      </c>
    </row>
    <row r="16140" spans="2:6" x14ac:dyDescent="0.25">
      <c r="B16140">
        <v>16907</v>
      </c>
      <c r="C16140">
        <v>3610</v>
      </c>
      <c r="D16140" s="3">
        <v>0.54994212962962963</v>
      </c>
      <c r="E16140" s="3">
        <f t="shared" si="506"/>
        <v>6.3344907407407447E-2</v>
      </c>
      <c r="F16140">
        <f t="shared" si="507"/>
        <v>91</v>
      </c>
    </row>
    <row r="16141" spans="2:6" x14ac:dyDescent="0.25">
      <c r="B16141">
        <v>16908</v>
      </c>
      <c r="C16141">
        <v>3634</v>
      </c>
      <c r="D16141" s="3">
        <v>0.54995370370370367</v>
      </c>
      <c r="E16141" s="3">
        <f t="shared" si="506"/>
        <v>6.3356481481481486E-2</v>
      </c>
      <c r="F16141">
        <f t="shared" si="507"/>
        <v>91</v>
      </c>
    </row>
    <row r="16142" spans="2:6" x14ac:dyDescent="0.25">
      <c r="B16142">
        <v>16909</v>
      </c>
      <c r="C16142">
        <v>3634</v>
      </c>
      <c r="D16142" s="3">
        <v>0.54995370370370367</v>
      </c>
      <c r="E16142" s="3">
        <f t="shared" si="506"/>
        <v>6.3356481481481486E-2</v>
      </c>
      <c r="F16142">
        <f t="shared" si="507"/>
        <v>91</v>
      </c>
    </row>
    <row r="16143" spans="2:6" x14ac:dyDescent="0.25">
      <c r="B16143">
        <v>16910</v>
      </c>
      <c r="C16143">
        <v>3634</v>
      </c>
      <c r="D16143" s="3">
        <v>0.54995370370370367</v>
      </c>
      <c r="E16143" s="3">
        <f t="shared" si="506"/>
        <v>6.3356481481481486E-2</v>
      </c>
      <c r="F16143">
        <f t="shared" si="507"/>
        <v>91</v>
      </c>
    </row>
    <row r="16144" spans="2:6" x14ac:dyDescent="0.25">
      <c r="B16144">
        <v>16911</v>
      </c>
      <c r="C16144">
        <v>3634</v>
      </c>
      <c r="D16144" s="3">
        <v>0.54995370370370367</v>
      </c>
      <c r="E16144" s="3">
        <f t="shared" si="506"/>
        <v>6.3356481481481486E-2</v>
      </c>
      <c r="F16144">
        <f t="shared" si="507"/>
        <v>91</v>
      </c>
    </row>
    <row r="16145" spans="2:6" x14ac:dyDescent="0.25">
      <c r="B16145">
        <v>16912</v>
      </c>
      <c r="C16145">
        <v>3616</v>
      </c>
      <c r="D16145" s="3">
        <v>0.54995370370370367</v>
      </c>
      <c r="E16145" s="3">
        <f t="shared" si="506"/>
        <v>6.3356481481481486E-2</v>
      </c>
      <c r="F16145">
        <f t="shared" si="507"/>
        <v>91</v>
      </c>
    </row>
    <row r="16146" spans="2:6" x14ac:dyDescent="0.25">
      <c r="B16146">
        <v>16913</v>
      </c>
      <c r="C16146">
        <v>3616</v>
      </c>
      <c r="D16146" s="3">
        <v>0.54995370370370367</v>
      </c>
      <c r="E16146" s="3">
        <f t="shared" si="506"/>
        <v>6.3356481481481486E-2</v>
      </c>
      <c r="F16146">
        <f t="shared" si="507"/>
        <v>91</v>
      </c>
    </row>
    <row r="16147" spans="2:6" x14ac:dyDescent="0.25">
      <c r="B16147">
        <v>16914</v>
      </c>
      <c r="C16147">
        <v>3616</v>
      </c>
      <c r="D16147" s="3">
        <v>0.54995370370370367</v>
      </c>
      <c r="E16147" s="3">
        <f t="shared" si="506"/>
        <v>6.3356481481481486E-2</v>
      </c>
      <c r="F16147">
        <f t="shared" si="507"/>
        <v>91</v>
      </c>
    </row>
    <row r="16148" spans="2:6" x14ac:dyDescent="0.25">
      <c r="B16148">
        <v>16915</v>
      </c>
      <c r="C16148">
        <v>3616</v>
      </c>
      <c r="D16148" s="3">
        <v>0.54995370370370367</v>
      </c>
      <c r="E16148" s="3">
        <f t="shared" si="506"/>
        <v>6.3356481481481486E-2</v>
      </c>
      <c r="F16148">
        <f t="shared" si="507"/>
        <v>91</v>
      </c>
    </row>
    <row r="16149" spans="2:6" x14ac:dyDescent="0.25">
      <c r="B16149">
        <v>16916</v>
      </c>
      <c r="C16149">
        <v>3391</v>
      </c>
      <c r="D16149" s="3">
        <v>0.54995370370370367</v>
      </c>
      <c r="E16149" s="3">
        <f t="shared" si="506"/>
        <v>6.3356481481481486E-2</v>
      </c>
      <c r="F16149">
        <f t="shared" si="507"/>
        <v>91</v>
      </c>
    </row>
    <row r="16150" spans="2:6" x14ac:dyDescent="0.25">
      <c r="B16150">
        <v>16917</v>
      </c>
      <c r="C16150">
        <v>3391</v>
      </c>
      <c r="D16150" s="3">
        <v>0.54995370370370367</v>
      </c>
      <c r="E16150" s="3">
        <f t="shared" si="506"/>
        <v>6.3356481481481486E-2</v>
      </c>
      <c r="F16150">
        <f t="shared" si="507"/>
        <v>91</v>
      </c>
    </row>
    <row r="16151" spans="2:6" x14ac:dyDescent="0.25">
      <c r="B16151">
        <v>16918</v>
      </c>
      <c r="C16151">
        <v>3391</v>
      </c>
      <c r="D16151" s="3">
        <v>0.54995370370370367</v>
      </c>
      <c r="E16151" s="3">
        <f t="shared" si="506"/>
        <v>6.3356481481481486E-2</v>
      </c>
      <c r="F16151">
        <f t="shared" si="507"/>
        <v>91</v>
      </c>
    </row>
    <row r="16152" spans="2:6" x14ac:dyDescent="0.25">
      <c r="B16152">
        <v>16919</v>
      </c>
      <c r="C16152">
        <v>3391</v>
      </c>
      <c r="D16152" s="3">
        <v>0.54995370370370367</v>
      </c>
      <c r="E16152" s="3">
        <f t="shared" si="506"/>
        <v>6.3356481481481486E-2</v>
      </c>
      <c r="F16152">
        <f t="shared" si="507"/>
        <v>91</v>
      </c>
    </row>
    <row r="16153" spans="2:6" x14ac:dyDescent="0.25">
      <c r="B16153">
        <v>16920</v>
      </c>
      <c r="C16153">
        <v>3535</v>
      </c>
      <c r="D16153" s="3">
        <v>0.54995370370370367</v>
      </c>
      <c r="E16153" s="3">
        <f t="shared" si="506"/>
        <v>6.3356481481481486E-2</v>
      </c>
      <c r="F16153">
        <f t="shared" si="507"/>
        <v>91</v>
      </c>
    </row>
    <row r="16154" spans="2:6" x14ac:dyDescent="0.25">
      <c r="B16154">
        <v>16921</v>
      </c>
      <c r="C16154">
        <v>3535</v>
      </c>
      <c r="D16154" s="3">
        <v>0.54995370370370367</v>
      </c>
      <c r="E16154" s="3">
        <f t="shared" si="506"/>
        <v>6.3356481481481486E-2</v>
      </c>
      <c r="F16154">
        <f t="shared" si="507"/>
        <v>91</v>
      </c>
    </row>
    <row r="16155" spans="2:6" x14ac:dyDescent="0.25">
      <c r="B16155">
        <v>16922</v>
      </c>
      <c r="C16155">
        <v>3535</v>
      </c>
      <c r="D16155" s="3">
        <v>0.54995370370370367</v>
      </c>
      <c r="E16155" s="3">
        <f t="shared" si="506"/>
        <v>6.3356481481481486E-2</v>
      </c>
      <c r="F16155">
        <f t="shared" si="507"/>
        <v>91</v>
      </c>
    </row>
    <row r="16156" spans="2:6" x14ac:dyDescent="0.25">
      <c r="B16156">
        <v>16923</v>
      </c>
      <c r="C16156">
        <v>3535</v>
      </c>
      <c r="D16156" s="3">
        <v>0.54995370370370367</v>
      </c>
      <c r="E16156" s="3">
        <f t="shared" si="506"/>
        <v>6.3356481481481486E-2</v>
      </c>
      <c r="F16156">
        <f t="shared" si="507"/>
        <v>91</v>
      </c>
    </row>
    <row r="16157" spans="2:6" x14ac:dyDescent="0.25">
      <c r="B16157">
        <v>16924</v>
      </c>
      <c r="C16157">
        <v>3582</v>
      </c>
      <c r="D16157" s="3">
        <v>0.54996527777777782</v>
      </c>
      <c r="E16157" s="3">
        <f t="shared" si="506"/>
        <v>6.3368055555555636E-2</v>
      </c>
      <c r="F16157">
        <f t="shared" si="507"/>
        <v>91</v>
      </c>
    </row>
    <row r="16158" spans="2:6" x14ac:dyDescent="0.25">
      <c r="B16158">
        <v>16925</v>
      </c>
      <c r="C16158">
        <v>3582</v>
      </c>
      <c r="D16158" s="3">
        <v>0.54996527777777782</v>
      </c>
      <c r="E16158" s="3">
        <f t="shared" si="506"/>
        <v>6.3368055555555636E-2</v>
      </c>
      <c r="F16158">
        <f t="shared" si="507"/>
        <v>91</v>
      </c>
    </row>
    <row r="16159" spans="2:6" x14ac:dyDescent="0.25">
      <c r="B16159">
        <v>16926</v>
      </c>
      <c r="C16159">
        <v>3582</v>
      </c>
      <c r="D16159" s="3">
        <v>0.54996527777777782</v>
      </c>
      <c r="E16159" s="3">
        <f t="shared" si="506"/>
        <v>6.3368055555555636E-2</v>
      </c>
      <c r="F16159">
        <f t="shared" si="507"/>
        <v>91</v>
      </c>
    </row>
    <row r="16160" spans="2:6" x14ac:dyDescent="0.25">
      <c r="B16160">
        <v>16927</v>
      </c>
      <c r="C16160">
        <v>3582</v>
      </c>
      <c r="D16160" s="3">
        <v>0.54996527777777782</v>
      </c>
      <c r="E16160" s="3">
        <f t="shared" si="506"/>
        <v>6.3368055555555636E-2</v>
      </c>
      <c r="F16160">
        <f t="shared" si="507"/>
        <v>91</v>
      </c>
    </row>
    <row r="16161" spans="2:6" x14ac:dyDescent="0.25">
      <c r="B16161">
        <v>16928</v>
      </c>
      <c r="C16161">
        <v>3528</v>
      </c>
      <c r="D16161" s="3">
        <v>0.54996527777777782</v>
      </c>
      <c r="E16161" s="3">
        <f t="shared" si="506"/>
        <v>6.3368055555555636E-2</v>
      </c>
      <c r="F16161">
        <f t="shared" si="507"/>
        <v>91</v>
      </c>
    </row>
    <row r="16162" spans="2:6" x14ac:dyDescent="0.25">
      <c r="B16162">
        <v>16929</v>
      </c>
      <c r="C16162">
        <v>3528</v>
      </c>
      <c r="D16162" s="3">
        <v>0.54996527777777782</v>
      </c>
      <c r="E16162" s="3">
        <f t="shared" si="506"/>
        <v>6.3368055555555636E-2</v>
      </c>
      <c r="F16162">
        <f t="shared" si="507"/>
        <v>91</v>
      </c>
    </row>
    <row r="16163" spans="2:6" x14ac:dyDescent="0.25">
      <c r="B16163">
        <v>16930</v>
      </c>
      <c r="C16163">
        <v>3528</v>
      </c>
      <c r="D16163" s="3">
        <v>0.54996527777777782</v>
      </c>
      <c r="E16163" s="3">
        <f t="shared" si="506"/>
        <v>6.3368055555555636E-2</v>
      </c>
      <c r="F16163">
        <f t="shared" si="507"/>
        <v>91</v>
      </c>
    </row>
    <row r="16164" spans="2:6" x14ac:dyDescent="0.25">
      <c r="B16164">
        <v>16931</v>
      </c>
      <c r="C16164">
        <v>3528</v>
      </c>
      <c r="D16164" s="3">
        <v>0.54996527777777782</v>
      </c>
      <c r="E16164" s="3">
        <f t="shared" si="506"/>
        <v>6.3368055555555636E-2</v>
      </c>
      <c r="F16164">
        <f t="shared" si="507"/>
        <v>91</v>
      </c>
    </row>
    <row r="16165" spans="2:6" x14ac:dyDescent="0.25">
      <c r="B16165">
        <v>16932</v>
      </c>
      <c r="C16165">
        <v>3530</v>
      </c>
      <c r="D16165" s="3">
        <v>0.54996527777777782</v>
      </c>
      <c r="E16165" s="3">
        <f t="shared" si="506"/>
        <v>6.3368055555555636E-2</v>
      </c>
      <c r="F16165">
        <f t="shared" si="507"/>
        <v>91</v>
      </c>
    </row>
    <row r="16166" spans="2:6" x14ac:dyDescent="0.25">
      <c r="B16166">
        <v>16933</v>
      </c>
      <c r="C16166">
        <v>3530</v>
      </c>
      <c r="D16166" s="3">
        <v>0.54996527777777782</v>
      </c>
      <c r="E16166" s="3">
        <f t="shared" si="506"/>
        <v>6.3368055555555636E-2</v>
      </c>
      <c r="F16166">
        <f t="shared" si="507"/>
        <v>91</v>
      </c>
    </row>
    <row r="16167" spans="2:6" x14ac:dyDescent="0.25">
      <c r="B16167">
        <v>16934</v>
      </c>
      <c r="C16167">
        <v>3530</v>
      </c>
      <c r="D16167" s="3">
        <v>0.54996527777777782</v>
      </c>
      <c r="E16167" s="3">
        <f t="shared" si="506"/>
        <v>6.3368055555555636E-2</v>
      </c>
      <c r="F16167">
        <f t="shared" si="507"/>
        <v>91</v>
      </c>
    </row>
    <row r="16168" spans="2:6" x14ac:dyDescent="0.25">
      <c r="B16168">
        <v>16935</v>
      </c>
      <c r="C16168">
        <v>3530</v>
      </c>
      <c r="D16168" s="3">
        <v>0.54996527777777782</v>
      </c>
      <c r="E16168" s="3">
        <f t="shared" si="506"/>
        <v>6.3368055555555636E-2</v>
      </c>
      <c r="F16168">
        <f t="shared" si="507"/>
        <v>91</v>
      </c>
    </row>
    <row r="16169" spans="2:6" x14ac:dyDescent="0.25">
      <c r="B16169">
        <v>16936</v>
      </c>
      <c r="C16169">
        <v>3640</v>
      </c>
      <c r="D16169" s="3">
        <v>0.54997685185185186</v>
      </c>
      <c r="E16169" s="3">
        <f t="shared" si="506"/>
        <v>6.3379629629629675E-2</v>
      </c>
      <c r="F16169">
        <f t="shared" si="507"/>
        <v>91</v>
      </c>
    </row>
    <row r="16170" spans="2:6" x14ac:dyDescent="0.25">
      <c r="B16170">
        <v>16937</v>
      </c>
      <c r="C16170">
        <v>3640</v>
      </c>
      <c r="D16170" s="3">
        <v>0.54997685185185186</v>
      </c>
      <c r="E16170" s="3">
        <f t="shared" si="506"/>
        <v>6.3379629629629675E-2</v>
      </c>
      <c r="F16170">
        <f t="shared" si="507"/>
        <v>91</v>
      </c>
    </row>
    <row r="16171" spans="2:6" x14ac:dyDescent="0.25">
      <c r="B16171">
        <v>16938</v>
      </c>
      <c r="C16171">
        <v>3640</v>
      </c>
      <c r="D16171" s="3">
        <v>0.54997685185185186</v>
      </c>
      <c r="E16171" s="3">
        <f t="shared" si="506"/>
        <v>6.3379629629629675E-2</v>
      </c>
      <c r="F16171">
        <f t="shared" si="507"/>
        <v>91</v>
      </c>
    </row>
    <row r="16172" spans="2:6" x14ac:dyDescent="0.25">
      <c r="B16172">
        <v>16939</v>
      </c>
      <c r="C16172">
        <v>3640</v>
      </c>
      <c r="D16172" s="3">
        <v>0.54997685185185186</v>
      </c>
      <c r="E16172" s="3">
        <f t="shared" si="506"/>
        <v>6.3379629629629675E-2</v>
      </c>
      <c r="F16172">
        <f t="shared" si="507"/>
        <v>91</v>
      </c>
    </row>
    <row r="16173" spans="2:6" x14ac:dyDescent="0.25">
      <c r="B16173">
        <v>16940</v>
      </c>
      <c r="C16173">
        <v>3529</v>
      </c>
      <c r="D16173" s="3">
        <v>0.54997685185185186</v>
      </c>
      <c r="E16173" s="3">
        <f t="shared" si="506"/>
        <v>6.3379629629629675E-2</v>
      </c>
      <c r="F16173">
        <f t="shared" si="507"/>
        <v>91</v>
      </c>
    </row>
    <row r="16174" spans="2:6" x14ac:dyDescent="0.25">
      <c r="B16174">
        <v>16941</v>
      </c>
      <c r="C16174">
        <v>3529</v>
      </c>
      <c r="D16174" s="3">
        <v>0.54997685185185186</v>
      </c>
      <c r="E16174" s="3">
        <f t="shared" si="506"/>
        <v>6.3379629629629675E-2</v>
      </c>
      <c r="F16174">
        <f t="shared" si="507"/>
        <v>91</v>
      </c>
    </row>
    <row r="16175" spans="2:6" x14ac:dyDescent="0.25">
      <c r="B16175">
        <v>16942</v>
      </c>
      <c r="C16175">
        <v>3529</v>
      </c>
      <c r="D16175" s="3">
        <v>0.54997685185185186</v>
      </c>
      <c r="E16175" s="3">
        <f t="shared" si="506"/>
        <v>6.3379629629629675E-2</v>
      </c>
      <c r="F16175">
        <f t="shared" si="507"/>
        <v>91</v>
      </c>
    </row>
    <row r="16176" spans="2:6" x14ac:dyDescent="0.25">
      <c r="B16176">
        <v>16943</v>
      </c>
      <c r="C16176">
        <v>3529</v>
      </c>
      <c r="D16176" s="3">
        <v>0.54997685185185186</v>
      </c>
      <c r="E16176" s="3">
        <f t="shared" si="506"/>
        <v>6.3379629629629675E-2</v>
      </c>
      <c r="F16176">
        <f t="shared" si="507"/>
        <v>91</v>
      </c>
    </row>
    <row r="16177" spans="2:6" x14ac:dyDescent="0.25">
      <c r="B16177">
        <v>16944</v>
      </c>
      <c r="C16177">
        <v>3651</v>
      </c>
      <c r="D16177" s="3">
        <v>0.54997685185185186</v>
      </c>
      <c r="E16177" s="3">
        <f t="shared" si="506"/>
        <v>6.3379629629629675E-2</v>
      </c>
      <c r="F16177">
        <f t="shared" si="507"/>
        <v>91</v>
      </c>
    </row>
    <row r="16178" spans="2:6" x14ac:dyDescent="0.25">
      <c r="B16178">
        <v>16945</v>
      </c>
      <c r="C16178">
        <v>3651</v>
      </c>
      <c r="D16178" s="3">
        <v>0.54997685185185186</v>
      </c>
      <c r="E16178" s="3">
        <f t="shared" si="506"/>
        <v>6.3379629629629675E-2</v>
      </c>
      <c r="F16178">
        <f t="shared" si="507"/>
        <v>91</v>
      </c>
    </row>
    <row r="16179" spans="2:6" x14ac:dyDescent="0.25">
      <c r="B16179">
        <v>16946</v>
      </c>
      <c r="C16179">
        <v>3651</v>
      </c>
      <c r="D16179" s="3">
        <v>0.54997685185185186</v>
      </c>
      <c r="E16179" s="3">
        <f t="shared" si="506"/>
        <v>6.3379629629629675E-2</v>
      </c>
      <c r="F16179">
        <f t="shared" si="507"/>
        <v>91</v>
      </c>
    </row>
    <row r="16180" spans="2:6" x14ac:dyDescent="0.25">
      <c r="B16180">
        <v>16947</v>
      </c>
      <c r="C16180">
        <v>3651</v>
      </c>
      <c r="D16180" s="3">
        <v>0.54997685185185186</v>
      </c>
      <c r="E16180" s="3">
        <f t="shared" si="506"/>
        <v>6.3379629629629675E-2</v>
      </c>
      <c r="F16180">
        <f t="shared" si="507"/>
        <v>91</v>
      </c>
    </row>
    <row r="16181" spans="2:6" x14ac:dyDescent="0.25">
      <c r="B16181">
        <v>16948</v>
      </c>
      <c r="C16181">
        <v>3603</v>
      </c>
      <c r="D16181" s="3">
        <v>0.54998842592592589</v>
      </c>
      <c r="E16181" s="3">
        <f t="shared" si="506"/>
        <v>6.3391203703703713E-2</v>
      </c>
      <c r="F16181">
        <f t="shared" si="507"/>
        <v>91</v>
      </c>
    </row>
    <row r="16182" spans="2:6" x14ac:dyDescent="0.25">
      <c r="B16182">
        <v>16949</v>
      </c>
      <c r="C16182">
        <v>3603</v>
      </c>
      <c r="D16182" s="3">
        <v>0.54998842592592589</v>
      </c>
      <c r="E16182" s="3">
        <f t="shared" si="506"/>
        <v>6.3391203703703713E-2</v>
      </c>
      <c r="F16182">
        <f t="shared" si="507"/>
        <v>91</v>
      </c>
    </row>
    <row r="16183" spans="2:6" x14ac:dyDescent="0.25">
      <c r="B16183">
        <v>16950</v>
      </c>
      <c r="C16183">
        <v>3603</v>
      </c>
      <c r="D16183" s="3">
        <v>0.54998842592592589</v>
      </c>
      <c r="E16183" s="3">
        <f t="shared" si="506"/>
        <v>6.3391203703703713E-2</v>
      </c>
      <c r="F16183">
        <f t="shared" si="507"/>
        <v>91</v>
      </c>
    </row>
    <row r="16184" spans="2:6" x14ac:dyDescent="0.25">
      <c r="B16184">
        <v>16951</v>
      </c>
      <c r="C16184">
        <v>3603</v>
      </c>
      <c r="D16184" s="3">
        <v>0.54998842592592589</v>
      </c>
      <c r="E16184" s="3">
        <f t="shared" si="506"/>
        <v>6.3391203703703713E-2</v>
      </c>
      <c r="F16184">
        <f t="shared" si="507"/>
        <v>91</v>
      </c>
    </row>
    <row r="16185" spans="2:6" x14ac:dyDescent="0.25">
      <c r="B16185">
        <v>16952</v>
      </c>
      <c r="C16185">
        <v>3516</v>
      </c>
      <c r="D16185" s="3">
        <v>0.54998842592592589</v>
      </c>
      <c r="E16185" s="3">
        <f t="shared" si="506"/>
        <v>6.3391203703703713E-2</v>
      </c>
      <c r="F16185">
        <f t="shared" si="507"/>
        <v>91</v>
      </c>
    </row>
    <row r="16186" spans="2:6" x14ac:dyDescent="0.25">
      <c r="B16186">
        <v>16953</v>
      </c>
      <c r="C16186">
        <v>3516</v>
      </c>
      <c r="D16186" s="3">
        <v>0.54998842592592589</v>
      </c>
      <c r="E16186" s="3">
        <f t="shared" si="506"/>
        <v>6.3391203703703713E-2</v>
      </c>
      <c r="F16186">
        <f t="shared" si="507"/>
        <v>91</v>
      </c>
    </row>
    <row r="16187" spans="2:6" x14ac:dyDescent="0.25">
      <c r="B16187">
        <v>16954</v>
      </c>
      <c r="C16187">
        <v>3516</v>
      </c>
      <c r="D16187" s="3">
        <v>0.54998842592592589</v>
      </c>
      <c r="E16187" s="3">
        <f t="shared" si="506"/>
        <v>6.3391203703703713E-2</v>
      </c>
      <c r="F16187">
        <f t="shared" si="507"/>
        <v>91</v>
      </c>
    </row>
    <row r="16188" spans="2:6" x14ac:dyDescent="0.25">
      <c r="B16188">
        <v>16955</v>
      </c>
      <c r="C16188">
        <v>3516</v>
      </c>
      <c r="D16188" s="3">
        <v>0.54998842592592589</v>
      </c>
      <c r="E16188" s="3">
        <f t="shared" si="506"/>
        <v>6.3391203703703713E-2</v>
      </c>
      <c r="F16188">
        <f t="shared" si="507"/>
        <v>91</v>
      </c>
    </row>
    <row r="16189" spans="2:6" x14ac:dyDescent="0.25">
      <c r="B16189">
        <v>16956</v>
      </c>
      <c r="C16189">
        <v>4359</v>
      </c>
      <c r="D16189" s="3">
        <v>0.54998842592592589</v>
      </c>
      <c r="E16189" s="3">
        <f t="shared" si="506"/>
        <v>6.3391203703703713E-2</v>
      </c>
      <c r="F16189">
        <f t="shared" si="507"/>
        <v>91</v>
      </c>
    </row>
    <row r="16190" spans="2:6" x14ac:dyDescent="0.25">
      <c r="B16190">
        <v>16957</v>
      </c>
      <c r="C16190">
        <v>4359</v>
      </c>
      <c r="D16190" s="3">
        <v>0.54998842592592589</v>
      </c>
      <c r="E16190" s="3">
        <f t="shared" si="506"/>
        <v>6.3391203703703713E-2</v>
      </c>
      <c r="F16190">
        <f t="shared" si="507"/>
        <v>91</v>
      </c>
    </row>
    <row r="16191" spans="2:6" x14ac:dyDescent="0.25">
      <c r="B16191">
        <v>16958</v>
      </c>
      <c r="C16191">
        <v>4359</v>
      </c>
      <c r="D16191" s="3">
        <v>0.54998842592592589</v>
      </c>
      <c r="E16191" s="3">
        <f t="shared" si="506"/>
        <v>6.3391203703703713E-2</v>
      </c>
      <c r="F16191">
        <f t="shared" si="507"/>
        <v>91</v>
      </c>
    </row>
    <row r="16192" spans="2:6" x14ac:dyDescent="0.25">
      <c r="B16192">
        <v>16959</v>
      </c>
      <c r="C16192">
        <v>4359</v>
      </c>
      <c r="D16192" s="3">
        <v>0.54998842592592589</v>
      </c>
      <c r="E16192" s="3">
        <f t="shared" si="506"/>
        <v>6.3391203703703713E-2</v>
      </c>
      <c r="F16192">
        <f t="shared" si="507"/>
        <v>91</v>
      </c>
    </row>
    <row r="16193" spans="2:6" x14ac:dyDescent="0.25">
      <c r="B16193">
        <v>16960</v>
      </c>
      <c r="C16193">
        <v>3486</v>
      </c>
      <c r="D16193" s="3">
        <v>0.54998842592592589</v>
      </c>
      <c r="E16193" s="3">
        <f t="shared" si="506"/>
        <v>6.3391203703703713E-2</v>
      </c>
      <c r="F16193">
        <f t="shared" si="507"/>
        <v>91</v>
      </c>
    </row>
    <row r="16194" spans="2:6" x14ac:dyDescent="0.25">
      <c r="B16194">
        <v>16961</v>
      </c>
      <c r="C16194">
        <v>3486</v>
      </c>
      <c r="D16194" s="3">
        <v>0.54998842592592589</v>
      </c>
      <c r="E16194" s="3">
        <f t="shared" ref="E16194:E16257" si="508">D16194-$A$1</f>
        <v>6.3391203703703713E-2</v>
      </c>
      <c r="F16194">
        <f t="shared" ref="F16194:F16257" si="509">(MINUTE(E16194))+60</f>
        <v>91</v>
      </c>
    </row>
    <row r="16195" spans="2:6" x14ac:dyDescent="0.25">
      <c r="B16195">
        <v>16962</v>
      </c>
      <c r="C16195">
        <v>3486</v>
      </c>
      <c r="D16195" s="3">
        <v>0.54998842592592589</v>
      </c>
      <c r="E16195" s="3">
        <f t="shared" si="508"/>
        <v>6.3391203703703713E-2</v>
      </c>
      <c r="F16195">
        <f t="shared" si="509"/>
        <v>91</v>
      </c>
    </row>
    <row r="16196" spans="2:6" x14ac:dyDescent="0.25">
      <c r="B16196">
        <v>16963</v>
      </c>
      <c r="C16196">
        <v>3486</v>
      </c>
      <c r="D16196" s="3">
        <v>0.54998842592592589</v>
      </c>
      <c r="E16196" s="3">
        <f t="shared" si="508"/>
        <v>6.3391203703703713E-2</v>
      </c>
      <c r="F16196">
        <f t="shared" si="509"/>
        <v>91</v>
      </c>
    </row>
    <row r="16197" spans="2:6" x14ac:dyDescent="0.25">
      <c r="B16197">
        <v>16964</v>
      </c>
      <c r="C16197">
        <v>3630</v>
      </c>
      <c r="D16197" s="3">
        <v>0.54998842592592589</v>
      </c>
      <c r="E16197" s="3">
        <f t="shared" si="508"/>
        <v>6.3391203703703713E-2</v>
      </c>
      <c r="F16197">
        <f t="shared" si="509"/>
        <v>91</v>
      </c>
    </row>
    <row r="16198" spans="2:6" x14ac:dyDescent="0.25">
      <c r="B16198">
        <v>16965</v>
      </c>
      <c r="C16198">
        <v>3630</v>
      </c>
      <c r="D16198" s="3">
        <v>0.54998842592592589</v>
      </c>
      <c r="E16198" s="3">
        <f t="shared" si="508"/>
        <v>6.3391203703703713E-2</v>
      </c>
      <c r="F16198">
        <f t="shared" si="509"/>
        <v>91</v>
      </c>
    </row>
    <row r="16199" spans="2:6" x14ac:dyDescent="0.25">
      <c r="B16199">
        <v>16966</v>
      </c>
      <c r="C16199">
        <v>3630</v>
      </c>
      <c r="D16199" s="3">
        <v>0.54998842592592589</v>
      </c>
      <c r="E16199" s="3">
        <f t="shared" si="508"/>
        <v>6.3391203703703713E-2</v>
      </c>
      <c r="F16199">
        <f t="shared" si="509"/>
        <v>91</v>
      </c>
    </row>
    <row r="16200" spans="2:6" x14ac:dyDescent="0.25">
      <c r="B16200">
        <v>16967</v>
      </c>
      <c r="C16200">
        <v>3630</v>
      </c>
      <c r="D16200" s="3">
        <v>0.54998842592592589</v>
      </c>
      <c r="E16200" s="3">
        <f t="shared" si="508"/>
        <v>6.3391203703703713E-2</v>
      </c>
      <c r="F16200">
        <f t="shared" si="509"/>
        <v>91</v>
      </c>
    </row>
    <row r="16201" spans="2:6" x14ac:dyDescent="0.25">
      <c r="B16201">
        <v>16968</v>
      </c>
      <c r="C16201">
        <v>3579</v>
      </c>
      <c r="D16201" s="3">
        <v>0.54999999999999993</v>
      </c>
      <c r="E16201" s="3">
        <f t="shared" si="508"/>
        <v>6.3402777777777752E-2</v>
      </c>
      <c r="F16201">
        <f t="shared" si="509"/>
        <v>91</v>
      </c>
    </row>
    <row r="16202" spans="2:6" x14ac:dyDescent="0.25">
      <c r="B16202">
        <v>16969</v>
      </c>
      <c r="C16202">
        <v>3579</v>
      </c>
      <c r="D16202" s="3">
        <v>0.54999999999999993</v>
      </c>
      <c r="E16202" s="3">
        <f t="shared" si="508"/>
        <v>6.3402777777777752E-2</v>
      </c>
      <c r="F16202">
        <f t="shared" si="509"/>
        <v>91</v>
      </c>
    </row>
    <row r="16203" spans="2:6" x14ac:dyDescent="0.25">
      <c r="B16203">
        <v>16970</v>
      </c>
      <c r="C16203">
        <v>3579</v>
      </c>
      <c r="D16203" s="3">
        <v>0.54999999999999993</v>
      </c>
      <c r="E16203" s="3">
        <f t="shared" si="508"/>
        <v>6.3402777777777752E-2</v>
      </c>
      <c r="F16203">
        <f t="shared" si="509"/>
        <v>91</v>
      </c>
    </row>
    <row r="16204" spans="2:6" x14ac:dyDescent="0.25">
      <c r="B16204">
        <v>16971</v>
      </c>
      <c r="C16204">
        <v>3579</v>
      </c>
      <c r="D16204" s="3">
        <v>0.54999999999999993</v>
      </c>
      <c r="E16204" s="3">
        <f t="shared" si="508"/>
        <v>6.3402777777777752E-2</v>
      </c>
      <c r="F16204">
        <f t="shared" si="509"/>
        <v>91</v>
      </c>
    </row>
    <row r="16205" spans="2:6" x14ac:dyDescent="0.25">
      <c r="B16205">
        <v>16972</v>
      </c>
      <c r="C16205">
        <v>3640</v>
      </c>
      <c r="D16205" s="3">
        <v>0.54999999999999993</v>
      </c>
      <c r="E16205" s="3">
        <f t="shared" si="508"/>
        <v>6.3402777777777752E-2</v>
      </c>
      <c r="F16205">
        <f t="shared" si="509"/>
        <v>91</v>
      </c>
    </row>
    <row r="16206" spans="2:6" x14ac:dyDescent="0.25">
      <c r="B16206">
        <v>16973</v>
      </c>
      <c r="C16206">
        <v>3640</v>
      </c>
      <c r="D16206" s="3">
        <v>0.54999999999999993</v>
      </c>
      <c r="E16206" s="3">
        <f t="shared" si="508"/>
        <v>6.3402777777777752E-2</v>
      </c>
      <c r="F16206">
        <f t="shared" si="509"/>
        <v>91</v>
      </c>
    </row>
    <row r="16207" spans="2:6" x14ac:dyDescent="0.25">
      <c r="B16207">
        <v>16974</v>
      </c>
      <c r="C16207">
        <v>3640</v>
      </c>
      <c r="D16207" s="3">
        <v>0.54999999999999993</v>
      </c>
      <c r="E16207" s="3">
        <f t="shared" si="508"/>
        <v>6.3402777777777752E-2</v>
      </c>
      <c r="F16207">
        <f t="shared" si="509"/>
        <v>91</v>
      </c>
    </row>
    <row r="16208" spans="2:6" x14ac:dyDescent="0.25">
      <c r="B16208">
        <v>16975</v>
      </c>
      <c r="C16208">
        <v>3640</v>
      </c>
      <c r="D16208" s="3">
        <v>0.54999999999999993</v>
      </c>
      <c r="E16208" s="3">
        <f t="shared" si="508"/>
        <v>6.3402777777777752E-2</v>
      </c>
      <c r="F16208">
        <f t="shared" si="509"/>
        <v>91</v>
      </c>
    </row>
    <row r="16209" spans="2:6" x14ac:dyDescent="0.25">
      <c r="B16209">
        <v>16976</v>
      </c>
      <c r="C16209">
        <v>3625</v>
      </c>
      <c r="D16209" s="3">
        <v>0.55001157407407408</v>
      </c>
      <c r="E16209" s="3">
        <f t="shared" si="508"/>
        <v>6.3414351851851902E-2</v>
      </c>
      <c r="F16209">
        <f t="shared" si="509"/>
        <v>91</v>
      </c>
    </row>
    <row r="16210" spans="2:6" x14ac:dyDescent="0.25">
      <c r="B16210">
        <v>16977</v>
      </c>
      <c r="C16210">
        <v>3625</v>
      </c>
      <c r="D16210" s="3">
        <v>0.55001157407407408</v>
      </c>
      <c r="E16210" s="3">
        <f t="shared" si="508"/>
        <v>6.3414351851851902E-2</v>
      </c>
      <c r="F16210">
        <f t="shared" si="509"/>
        <v>91</v>
      </c>
    </row>
    <row r="16211" spans="2:6" x14ac:dyDescent="0.25">
      <c r="B16211">
        <v>16978</v>
      </c>
      <c r="C16211">
        <v>3625</v>
      </c>
      <c r="D16211" s="3">
        <v>0.55001157407407408</v>
      </c>
      <c r="E16211" s="3">
        <f t="shared" si="508"/>
        <v>6.3414351851851902E-2</v>
      </c>
      <c r="F16211">
        <f t="shared" si="509"/>
        <v>91</v>
      </c>
    </row>
    <row r="16212" spans="2:6" x14ac:dyDescent="0.25">
      <c r="B16212">
        <v>16979</v>
      </c>
      <c r="C16212">
        <v>3625</v>
      </c>
      <c r="D16212" s="3">
        <v>0.55001157407407408</v>
      </c>
      <c r="E16212" s="3">
        <f t="shared" si="508"/>
        <v>6.3414351851851902E-2</v>
      </c>
      <c r="F16212">
        <f t="shared" si="509"/>
        <v>91</v>
      </c>
    </row>
    <row r="16213" spans="2:6" x14ac:dyDescent="0.25">
      <c r="B16213">
        <v>16980</v>
      </c>
      <c r="C16213">
        <v>3597</v>
      </c>
      <c r="D16213" s="3">
        <v>0.55001157407407408</v>
      </c>
      <c r="E16213" s="3">
        <f t="shared" si="508"/>
        <v>6.3414351851851902E-2</v>
      </c>
      <c r="F16213">
        <f t="shared" si="509"/>
        <v>91</v>
      </c>
    </row>
    <row r="16214" spans="2:6" x14ac:dyDescent="0.25">
      <c r="B16214">
        <v>16981</v>
      </c>
      <c r="C16214">
        <v>3597</v>
      </c>
      <c r="D16214" s="3">
        <v>0.55001157407407408</v>
      </c>
      <c r="E16214" s="3">
        <f t="shared" si="508"/>
        <v>6.3414351851851902E-2</v>
      </c>
      <c r="F16214">
        <f t="shared" si="509"/>
        <v>91</v>
      </c>
    </row>
    <row r="16215" spans="2:6" x14ac:dyDescent="0.25">
      <c r="B16215">
        <v>16982</v>
      </c>
      <c r="C16215">
        <v>3597</v>
      </c>
      <c r="D16215" s="3">
        <v>0.55001157407407408</v>
      </c>
      <c r="E16215" s="3">
        <f t="shared" si="508"/>
        <v>6.3414351851851902E-2</v>
      </c>
      <c r="F16215">
        <f t="shared" si="509"/>
        <v>91</v>
      </c>
    </row>
    <row r="16216" spans="2:6" x14ac:dyDescent="0.25">
      <c r="B16216">
        <v>16983</v>
      </c>
      <c r="C16216">
        <v>3597</v>
      </c>
      <c r="D16216" s="3">
        <v>0.55001157407407408</v>
      </c>
      <c r="E16216" s="3">
        <f t="shared" si="508"/>
        <v>6.3414351851851902E-2</v>
      </c>
      <c r="F16216">
        <f t="shared" si="509"/>
        <v>91</v>
      </c>
    </row>
    <row r="16217" spans="2:6" x14ac:dyDescent="0.25">
      <c r="B16217">
        <v>16984</v>
      </c>
      <c r="C16217">
        <v>3618</v>
      </c>
      <c r="D16217" s="3">
        <v>0.55002314814814812</v>
      </c>
      <c r="E16217" s="3">
        <f t="shared" si="508"/>
        <v>6.3425925925925941E-2</v>
      </c>
      <c r="F16217">
        <f t="shared" si="509"/>
        <v>91</v>
      </c>
    </row>
    <row r="16218" spans="2:6" x14ac:dyDescent="0.25">
      <c r="B16218">
        <v>16985</v>
      </c>
      <c r="C16218">
        <v>3618</v>
      </c>
      <c r="D16218" s="3">
        <v>0.55002314814814812</v>
      </c>
      <c r="E16218" s="3">
        <f t="shared" si="508"/>
        <v>6.3425925925925941E-2</v>
      </c>
      <c r="F16218">
        <f t="shared" si="509"/>
        <v>91</v>
      </c>
    </row>
    <row r="16219" spans="2:6" x14ac:dyDescent="0.25">
      <c r="B16219">
        <v>16986</v>
      </c>
      <c r="C16219">
        <v>3618</v>
      </c>
      <c r="D16219" s="3">
        <v>0.55002314814814812</v>
      </c>
      <c r="E16219" s="3">
        <f t="shared" si="508"/>
        <v>6.3425925925925941E-2</v>
      </c>
      <c r="F16219">
        <f t="shared" si="509"/>
        <v>91</v>
      </c>
    </row>
    <row r="16220" spans="2:6" x14ac:dyDescent="0.25">
      <c r="B16220">
        <v>16987</v>
      </c>
      <c r="C16220">
        <v>3618</v>
      </c>
      <c r="D16220" s="3">
        <v>0.55002314814814812</v>
      </c>
      <c r="E16220" s="3">
        <f t="shared" si="508"/>
        <v>6.3425925925925941E-2</v>
      </c>
      <c r="F16220">
        <f t="shared" si="509"/>
        <v>91</v>
      </c>
    </row>
    <row r="16221" spans="2:6" x14ac:dyDescent="0.25">
      <c r="B16221">
        <v>16988</v>
      </c>
      <c r="C16221">
        <v>3609</v>
      </c>
      <c r="D16221" s="3">
        <v>0.55002314814814812</v>
      </c>
      <c r="E16221" s="3">
        <f t="shared" si="508"/>
        <v>6.3425925925925941E-2</v>
      </c>
      <c r="F16221">
        <f t="shared" si="509"/>
        <v>91</v>
      </c>
    </row>
    <row r="16222" spans="2:6" x14ac:dyDescent="0.25">
      <c r="B16222">
        <v>16989</v>
      </c>
      <c r="C16222">
        <v>3609</v>
      </c>
      <c r="D16222" s="3">
        <v>0.55002314814814812</v>
      </c>
      <c r="E16222" s="3">
        <f t="shared" si="508"/>
        <v>6.3425925925925941E-2</v>
      </c>
      <c r="F16222">
        <f t="shared" si="509"/>
        <v>91</v>
      </c>
    </row>
    <row r="16223" spans="2:6" x14ac:dyDescent="0.25">
      <c r="B16223">
        <v>16990</v>
      </c>
      <c r="C16223">
        <v>3609</v>
      </c>
      <c r="D16223" s="3">
        <v>0.55002314814814812</v>
      </c>
      <c r="E16223" s="3">
        <f t="shared" si="508"/>
        <v>6.3425925925925941E-2</v>
      </c>
      <c r="F16223">
        <f t="shared" si="509"/>
        <v>91</v>
      </c>
    </row>
    <row r="16224" spans="2:6" x14ac:dyDescent="0.25">
      <c r="B16224">
        <v>16991</v>
      </c>
      <c r="C16224">
        <v>3609</v>
      </c>
      <c r="D16224" s="3">
        <v>0.55002314814814812</v>
      </c>
      <c r="E16224" s="3">
        <f t="shared" si="508"/>
        <v>6.3425925925925941E-2</v>
      </c>
      <c r="F16224">
        <f t="shared" si="509"/>
        <v>91</v>
      </c>
    </row>
    <row r="16225" spans="2:6" x14ac:dyDescent="0.25">
      <c r="B16225">
        <v>16992</v>
      </c>
      <c r="C16225">
        <v>3552</v>
      </c>
      <c r="D16225" s="3">
        <v>0.55002314814814812</v>
      </c>
      <c r="E16225" s="3">
        <f t="shared" si="508"/>
        <v>6.3425925925925941E-2</v>
      </c>
      <c r="F16225">
        <f t="shared" si="509"/>
        <v>91</v>
      </c>
    </row>
    <row r="16226" spans="2:6" x14ac:dyDescent="0.25">
      <c r="B16226">
        <v>16993</v>
      </c>
      <c r="C16226">
        <v>3552</v>
      </c>
      <c r="D16226" s="3">
        <v>0.55002314814814812</v>
      </c>
      <c r="E16226" s="3">
        <f t="shared" si="508"/>
        <v>6.3425925925925941E-2</v>
      </c>
      <c r="F16226">
        <f t="shared" si="509"/>
        <v>91</v>
      </c>
    </row>
    <row r="16227" spans="2:6" x14ac:dyDescent="0.25">
      <c r="B16227">
        <v>16994</v>
      </c>
      <c r="C16227">
        <v>3552</v>
      </c>
      <c r="D16227" s="3">
        <v>0.55002314814814812</v>
      </c>
      <c r="E16227" s="3">
        <f t="shared" si="508"/>
        <v>6.3425925925925941E-2</v>
      </c>
      <c r="F16227">
        <f t="shared" si="509"/>
        <v>91</v>
      </c>
    </row>
    <row r="16228" spans="2:6" x14ac:dyDescent="0.25">
      <c r="B16228">
        <v>16995</v>
      </c>
      <c r="C16228">
        <v>3552</v>
      </c>
      <c r="D16228" s="3">
        <v>0.55002314814814812</v>
      </c>
      <c r="E16228" s="3">
        <f t="shared" si="508"/>
        <v>6.3425925925925941E-2</v>
      </c>
      <c r="F16228">
        <f t="shared" si="509"/>
        <v>91</v>
      </c>
    </row>
    <row r="16229" spans="2:6" x14ac:dyDescent="0.25">
      <c r="B16229">
        <v>16996</v>
      </c>
      <c r="C16229">
        <v>3625</v>
      </c>
      <c r="D16229" s="3">
        <v>0.55003472222222227</v>
      </c>
      <c r="E16229" s="3">
        <f t="shared" si="508"/>
        <v>6.3437500000000091E-2</v>
      </c>
      <c r="F16229">
        <f t="shared" si="509"/>
        <v>91</v>
      </c>
    </row>
    <row r="16230" spans="2:6" x14ac:dyDescent="0.25">
      <c r="B16230">
        <v>16997</v>
      </c>
      <c r="C16230">
        <v>3625</v>
      </c>
      <c r="D16230" s="3">
        <v>0.55003472222222227</v>
      </c>
      <c r="E16230" s="3">
        <f t="shared" si="508"/>
        <v>6.3437500000000091E-2</v>
      </c>
      <c r="F16230">
        <f t="shared" si="509"/>
        <v>91</v>
      </c>
    </row>
    <row r="16231" spans="2:6" x14ac:dyDescent="0.25">
      <c r="B16231">
        <v>16998</v>
      </c>
      <c r="C16231">
        <v>3625</v>
      </c>
      <c r="D16231" s="3">
        <v>0.55003472222222227</v>
      </c>
      <c r="E16231" s="3">
        <f t="shared" si="508"/>
        <v>6.3437500000000091E-2</v>
      </c>
      <c r="F16231">
        <f t="shared" si="509"/>
        <v>91</v>
      </c>
    </row>
    <row r="16232" spans="2:6" x14ac:dyDescent="0.25">
      <c r="B16232">
        <v>16999</v>
      </c>
      <c r="C16232">
        <v>3625</v>
      </c>
      <c r="D16232" s="3">
        <v>0.55003472222222227</v>
      </c>
      <c r="E16232" s="3">
        <f t="shared" si="508"/>
        <v>6.3437500000000091E-2</v>
      </c>
      <c r="F16232">
        <f t="shared" si="509"/>
        <v>91</v>
      </c>
    </row>
    <row r="16233" spans="2:6" x14ac:dyDescent="0.25">
      <c r="B16233">
        <v>17000</v>
      </c>
      <c r="C16233">
        <v>3650</v>
      </c>
      <c r="D16233" s="3">
        <v>0.55003472222222227</v>
      </c>
      <c r="E16233" s="3">
        <f t="shared" si="508"/>
        <v>6.3437500000000091E-2</v>
      </c>
      <c r="F16233">
        <f t="shared" si="509"/>
        <v>91</v>
      </c>
    </row>
    <row r="16234" spans="2:6" x14ac:dyDescent="0.25">
      <c r="B16234">
        <v>17001</v>
      </c>
      <c r="C16234">
        <v>3650</v>
      </c>
      <c r="D16234" s="3">
        <v>0.55003472222222227</v>
      </c>
      <c r="E16234" s="3">
        <f t="shared" si="508"/>
        <v>6.3437500000000091E-2</v>
      </c>
      <c r="F16234">
        <f t="shared" si="509"/>
        <v>91</v>
      </c>
    </row>
    <row r="16235" spans="2:6" x14ac:dyDescent="0.25">
      <c r="B16235">
        <v>17002</v>
      </c>
      <c r="C16235">
        <v>3650</v>
      </c>
      <c r="D16235" s="3">
        <v>0.55003472222222227</v>
      </c>
      <c r="E16235" s="3">
        <f t="shared" si="508"/>
        <v>6.3437500000000091E-2</v>
      </c>
      <c r="F16235">
        <f t="shared" si="509"/>
        <v>91</v>
      </c>
    </row>
    <row r="16236" spans="2:6" x14ac:dyDescent="0.25">
      <c r="B16236">
        <v>17003</v>
      </c>
      <c r="C16236">
        <v>3650</v>
      </c>
      <c r="D16236" s="3">
        <v>0.55003472222222227</v>
      </c>
      <c r="E16236" s="3">
        <f t="shared" si="508"/>
        <v>6.3437500000000091E-2</v>
      </c>
      <c r="F16236">
        <f t="shared" si="509"/>
        <v>91</v>
      </c>
    </row>
    <row r="16237" spans="2:6" x14ac:dyDescent="0.25">
      <c r="B16237">
        <v>17004</v>
      </c>
      <c r="C16237">
        <v>4313</v>
      </c>
      <c r="D16237" s="3">
        <v>0.55004629629629631</v>
      </c>
      <c r="E16237" s="3">
        <f t="shared" si="508"/>
        <v>6.344907407407413E-2</v>
      </c>
      <c r="F16237">
        <f t="shared" si="509"/>
        <v>91</v>
      </c>
    </row>
    <row r="16238" spans="2:6" x14ac:dyDescent="0.25">
      <c r="B16238">
        <v>17005</v>
      </c>
      <c r="C16238">
        <v>4313</v>
      </c>
      <c r="D16238" s="3">
        <v>0.55004629629629631</v>
      </c>
      <c r="E16238" s="3">
        <f t="shared" si="508"/>
        <v>6.344907407407413E-2</v>
      </c>
      <c r="F16238">
        <f t="shared" si="509"/>
        <v>91</v>
      </c>
    </row>
    <row r="16239" spans="2:6" x14ac:dyDescent="0.25">
      <c r="B16239">
        <v>17006</v>
      </c>
      <c r="C16239">
        <v>4313</v>
      </c>
      <c r="D16239" s="3">
        <v>0.55004629629629631</v>
      </c>
      <c r="E16239" s="3">
        <f t="shared" si="508"/>
        <v>6.344907407407413E-2</v>
      </c>
      <c r="F16239">
        <f t="shared" si="509"/>
        <v>91</v>
      </c>
    </row>
    <row r="16240" spans="2:6" x14ac:dyDescent="0.25">
      <c r="B16240">
        <v>17007</v>
      </c>
      <c r="C16240">
        <v>4313</v>
      </c>
      <c r="D16240" s="3">
        <v>0.55004629629629631</v>
      </c>
      <c r="E16240" s="3">
        <f t="shared" si="508"/>
        <v>6.344907407407413E-2</v>
      </c>
      <c r="F16240">
        <f t="shared" si="509"/>
        <v>91</v>
      </c>
    </row>
    <row r="16241" spans="2:6" x14ac:dyDescent="0.25">
      <c r="B16241">
        <v>17008</v>
      </c>
      <c r="C16241">
        <v>3522</v>
      </c>
      <c r="D16241" s="3">
        <v>0.55004629629629631</v>
      </c>
      <c r="E16241" s="3">
        <f t="shared" si="508"/>
        <v>6.344907407407413E-2</v>
      </c>
      <c r="F16241">
        <f t="shared" si="509"/>
        <v>91</v>
      </c>
    </row>
    <row r="16242" spans="2:6" x14ac:dyDescent="0.25">
      <c r="B16242">
        <v>17009</v>
      </c>
      <c r="C16242">
        <v>3522</v>
      </c>
      <c r="D16242" s="3">
        <v>0.55004629629629631</v>
      </c>
      <c r="E16242" s="3">
        <f t="shared" si="508"/>
        <v>6.344907407407413E-2</v>
      </c>
      <c r="F16242">
        <f t="shared" si="509"/>
        <v>91</v>
      </c>
    </row>
    <row r="16243" spans="2:6" x14ac:dyDescent="0.25">
      <c r="B16243">
        <v>17010</v>
      </c>
      <c r="C16243">
        <v>3522</v>
      </c>
      <c r="D16243" s="3">
        <v>0.55004629629629631</v>
      </c>
      <c r="E16243" s="3">
        <f t="shared" si="508"/>
        <v>6.344907407407413E-2</v>
      </c>
      <c r="F16243">
        <f t="shared" si="509"/>
        <v>91</v>
      </c>
    </row>
    <row r="16244" spans="2:6" x14ac:dyDescent="0.25">
      <c r="B16244">
        <v>17011</v>
      </c>
      <c r="C16244">
        <v>3522</v>
      </c>
      <c r="D16244" s="3">
        <v>0.55004629629629631</v>
      </c>
      <c r="E16244" s="3">
        <f t="shared" si="508"/>
        <v>6.344907407407413E-2</v>
      </c>
      <c r="F16244">
        <f t="shared" si="509"/>
        <v>91</v>
      </c>
    </row>
    <row r="16245" spans="2:6" x14ac:dyDescent="0.25">
      <c r="B16245">
        <v>17012</v>
      </c>
      <c r="C16245">
        <v>3549</v>
      </c>
      <c r="D16245" s="3">
        <v>0.55005787037037035</v>
      </c>
      <c r="E16245" s="3">
        <f t="shared" si="508"/>
        <v>6.3460648148148169E-2</v>
      </c>
      <c r="F16245">
        <f t="shared" si="509"/>
        <v>91</v>
      </c>
    </row>
    <row r="16246" spans="2:6" x14ac:dyDescent="0.25">
      <c r="B16246">
        <v>17013</v>
      </c>
      <c r="C16246">
        <v>3549</v>
      </c>
      <c r="D16246" s="3">
        <v>0.55005787037037035</v>
      </c>
      <c r="E16246" s="3">
        <f t="shared" si="508"/>
        <v>6.3460648148148169E-2</v>
      </c>
      <c r="F16246">
        <f t="shared" si="509"/>
        <v>91</v>
      </c>
    </row>
    <row r="16247" spans="2:6" x14ac:dyDescent="0.25">
      <c r="B16247">
        <v>17014</v>
      </c>
      <c r="C16247">
        <v>3549</v>
      </c>
      <c r="D16247" s="3">
        <v>0.55005787037037035</v>
      </c>
      <c r="E16247" s="3">
        <f t="shared" si="508"/>
        <v>6.3460648148148169E-2</v>
      </c>
      <c r="F16247">
        <f t="shared" si="509"/>
        <v>91</v>
      </c>
    </row>
    <row r="16248" spans="2:6" x14ac:dyDescent="0.25">
      <c r="B16248">
        <v>17015</v>
      </c>
      <c r="C16248">
        <v>3549</v>
      </c>
      <c r="D16248" s="3">
        <v>0.55005787037037035</v>
      </c>
      <c r="E16248" s="3">
        <f t="shared" si="508"/>
        <v>6.3460648148148169E-2</v>
      </c>
      <c r="F16248">
        <f t="shared" si="509"/>
        <v>91</v>
      </c>
    </row>
    <row r="16249" spans="2:6" x14ac:dyDescent="0.25">
      <c r="B16249">
        <v>17016</v>
      </c>
      <c r="C16249">
        <v>3553</v>
      </c>
      <c r="D16249" s="3">
        <v>0.55005787037037035</v>
      </c>
      <c r="E16249" s="3">
        <f t="shared" si="508"/>
        <v>6.3460648148148169E-2</v>
      </c>
      <c r="F16249">
        <f t="shared" si="509"/>
        <v>91</v>
      </c>
    </row>
    <row r="16250" spans="2:6" x14ac:dyDescent="0.25">
      <c r="B16250">
        <v>17017</v>
      </c>
      <c r="C16250">
        <v>3553</v>
      </c>
      <c r="D16250" s="3">
        <v>0.55005787037037035</v>
      </c>
      <c r="E16250" s="3">
        <f t="shared" si="508"/>
        <v>6.3460648148148169E-2</v>
      </c>
      <c r="F16250">
        <f t="shared" si="509"/>
        <v>91</v>
      </c>
    </row>
    <row r="16251" spans="2:6" x14ac:dyDescent="0.25">
      <c r="B16251">
        <v>17018</v>
      </c>
      <c r="C16251">
        <v>3553</v>
      </c>
      <c r="D16251" s="3">
        <v>0.55005787037037035</v>
      </c>
      <c r="E16251" s="3">
        <f t="shared" si="508"/>
        <v>6.3460648148148169E-2</v>
      </c>
      <c r="F16251">
        <f t="shared" si="509"/>
        <v>91</v>
      </c>
    </row>
    <row r="16252" spans="2:6" x14ac:dyDescent="0.25">
      <c r="B16252">
        <v>17019</v>
      </c>
      <c r="C16252">
        <v>3553</v>
      </c>
      <c r="D16252" s="3">
        <v>0.55005787037037035</v>
      </c>
      <c r="E16252" s="3">
        <f t="shared" si="508"/>
        <v>6.3460648148148169E-2</v>
      </c>
      <c r="F16252">
        <f t="shared" si="509"/>
        <v>91</v>
      </c>
    </row>
    <row r="16253" spans="2:6" x14ac:dyDescent="0.25">
      <c r="B16253">
        <v>17020</v>
      </c>
      <c r="C16253">
        <v>3623</v>
      </c>
      <c r="D16253" s="3">
        <v>0.55005787037037035</v>
      </c>
      <c r="E16253" s="3">
        <f t="shared" si="508"/>
        <v>6.3460648148148169E-2</v>
      </c>
      <c r="F16253">
        <f t="shared" si="509"/>
        <v>91</v>
      </c>
    </row>
    <row r="16254" spans="2:6" x14ac:dyDescent="0.25">
      <c r="B16254">
        <v>17021</v>
      </c>
      <c r="C16254">
        <v>3623</v>
      </c>
      <c r="D16254" s="3">
        <v>0.55005787037037035</v>
      </c>
      <c r="E16254" s="3">
        <f t="shared" si="508"/>
        <v>6.3460648148148169E-2</v>
      </c>
      <c r="F16254">
        <f t="shared" si="509"/>
        <v>91</v>
      </c>
    </row>
    <row r="16255" spans="2:6" x14ac:dyDescent="0.25">
      <c r="B16255">
        <v>17022</v>
      </c>
      <c r="C16255">
        <v>3623</v>
      </c>
      <c r="D16255" s="3">
        <v>0.55005787037037035</v>
      </c>
      <c r="E16255" s="3">
        <f t="shared" si="508"/>
        <v>6.3460648148148169E-2</v>
      </c>
      <c r="F16255">
        <f t="shared" si="509"/>
        <v>91</v>
      </c>
    </row>
    <row r="16256" spans="2:6" x14ac:dyDescent="0.25">
      <c r="B16256">
        <v>17023</v>
      </c>
      <c r="C16256">
        <v>3623</v>
      </c>
      <c r="D16256" s="3">
        <v>0.55005787037037035</v>
      </c>
      <c r="E16256" s="3">
        <f t="shared" si="508"/>
        <v>6.3460648148148169E-2</v>
      </c>
      <c r="F16256">
        <f t="shared" si="509"/>
        <v>91</v>
      </c>
    </row>
    <row r="16257" spans="2:6" x14ac:dyDescent="0.25">
      <c r="B16257">
        <v>17024</v>
      </c>
      <c r="C16257">
        <v>3623</v>
      </c>
      <c r="D16257" s="3">
        <v>0.55005787037037035</v>
      </c>
      <c r="E16257" s="3">
        <f t="shared" si="508"/>
        <v>6.3460648148148169E-2</v>
      </c>
      <c r="F16257">
        <f t="shared" si="509"/>
        <v>91</v>
      </c>
    </row>
    <row r="16258" spans="2:6" x14ac:dyDescent="0.25">
      <c r="B16258">
        <v>17025</v>
      </c>
      <c r="C16258">
        <v>3623</v>
      </c>
      <c r="D16258" s="3">
        <v>0.55005787037037035</v>
      </c>
      <c r="E16258" s="3">
        <f t="shared" ref="E16258:E16321" si="510">D16258-$A$1</f>
        <v>6.3460648148148169E-2</v>
      </c>
      <c r="F16258">
        <f t="shared" ref="F16258:F16321" si="511">(MINUTE(E16258))+60</f>
        <v>91</v>
      </c>
    </row>
    <row r="16259" spans="2:6" x14ac:dyDescent="0.25">
      <c r="B16259">
        <v>17026</v>
      </c>
      <c r="C16259">
        <v>3623</v>
      </c>
      <c r="D16259" s="3">
        <v>0.55005787037037035</v>
      </c>
      <c r="E16259" s="3">
        <f t="shared" si="510"/>
        <v>6.3460648148148169E-2</v>
      </c>
      <c r="F16259">
        <f t="shared" si="511"/>
        <v>91</v>
      </c>
    </row>
    <row r="16260" spans="2:6" x14ac:dyDescent="0.25">
      <c r="B16260">
        <v>17027</v>
      </c>
      <c r="C16260">
        <v>3623</v>
      </c>
      <c r="D16260" s="3">
        <v>0.55005787037037035</v>
      </c>
      <c r="E16260" s="3">
        <f t="shared" si="510"/>
        <v>6.3460648148148169E-2</v>
      </c>
      <c r="F16260">
        <f t="shared" si="511"/>
        <v>91</v>
      </c>
    </row>
    <row r="16261" spans="2:6" x14ac:dyDescent="0.25">
      <c r="B16261">
        <v>17028</v>
      </c>
      <c r="C16261">
        <v>3642</v>
      </c>
      <c r="D16261" s="3">
        <v>0.55006944444444439</v>
      </c>
      <c r="E16261" s="3">
        <f t="shared" si="510"/>
        <v>6.3472222222222208E-2</v>
      </c>
      <c r="F16261">
        <f t="shared" si="511"/>
        <v>91</v>
      </c>
    </row>
    <row r="16262" spans="2:6" x14ac:dyDescent="0.25">
      <c r="B16262">
        <v>17029</v>
      </c>
      <c r="C16262">
        <v>3642</v>
      </c>
      <c r="D16262" s="3">
        <v>0.55006944444444439</v>
      </c>
      <c r="E16262" s="3">
        <f t="shared" si="510"/>
        <v>6.3472222222222208E-2</v>
      </c>
      <c r="F16262">
        <f t="shared" si="511"/>
        <v>91</v>
      </c>
    </row>
    <row r="16263" spans="2:6" x14ac:dyDescent="0.25">
      <c r="B16263">
        <v>17030</v>
      </c>
      <c r="C16263">
        <v>3642</v>
      </c>
      <c r="D16263" s="3">
        <v>0.55006944444444439</v>
      </c>
      <c r="E16263" s="3">
        <f t="shared" si="510"/>
        <v>6.3472222222222208E-2</v>
      </c>
      <c r="F16263">
        <f t="shared" si="511"/>
        <v>91</v>
      </c>
    </row>
    <row r="16264" spans="2:6" x14ac:dyDescent="0.25">
      <c r="B16264">
        <v>17031</v>
      </c>
      <c r="C16264">
        <v>3642</v>
      </c>
      <c r="D16264" s="3">
        <v>0.55006944444444439</v>
      </c>
      <c r="E16264" s="3">
        <f t="shared" si="510"/>
        <v>6.3472222222222208E-2</v>
      </c>
      <c r="F16264">
        <f t="shared" si="511"/>
        <v>91</v>
      </c>
    </row>
    <row r="16265" spans="2:6" x14ac:dyDescent="0.25">
      <c r="B16265">
        <v>17032</v>
      </c>
      <c r="C16265">
        <v>3600</v>
      </c>
      <c r="D16265" s="3">
        <v>0.55006944444444439</v>
      </c>
      <c r="E16265" s="3">
        <f t="shared" si="510"/>
        <v>6.3472222222222208E-2</v>
      </c>
      <c r="F16265">
        <f t="shared" si="511"/>
        <v>91</v>
      </c>
    </row>
    <row r="16266" spans="2:6" x14ac:dyDescent="0.25">
      <c r="B16266">
        <v>17033</v>
      </c>
      <c r="C16266">
        <v>3600</v>
      </c>
      <c r="D16266" s="3">
        <v>0.55006944444444439</v>
      </c>
      <c r="E16266" s="3">
        <f t="shared" si="510"/>
        <v>6.3472222222222208E-2</v>
      </c>
      <c r="F16266">
        <f t="shared" si="511"/>
        <v>91</v>
      </c>
    </row>
    <row r="16267" spans="2:6" x14ac:dyDescent="0.25">
      <c r="B16267">
        <v>17034</v>
      </c>
      <c r="C16267">
        <v>3600</v>
      </c>
      <c r="D16267" s="3">
        <v>0.55006944444444439</v>
      </c>
      <c r="E16267" s="3">
        <f t="shared" si="510"/>
        <v>6.3472222222222208E-2</v>
      </c>
      <c r="F16267">
        <f t="shared" si="511"/>
        <v>91</v>
      </c>
    </row>
    <row r="16268" spans="2:6" x14ac:dyDescent="0.25">
      <c r="B16268">
        <v>17035</v>
      </c>
      <c r="C16268">
        <v>3600</v>
      </c>
      <c r="D16268" s="3">
        <v>0.55006944444444439</v>
      </c>
      <c r="E16268" s="3">
        <f t="shared" si="510"/>
        <v>6.3472222222222208E-2</v>
      </c>
      <c r="F16268">
        <f t="shared" si="511"/>
        <v>91</v>
      </c>
    </row>
    <row r="16269" spans="2:6" x14ac:dyDescent="0.25">
      <c r="B16269">
        <v>17036</v>
      </c>
      <c r="C16269">
        <v>4003</v>
      </c>
      <c r="D16269" s="3">
        <v>0.55006944444444439</v>
      </c>
      <c r="E16269" s="3">
        <f t="shared" si="510"/>
        <v>6.3472222222222208E-2</v>
      </c>
      <c r="F16269">
        <f t="shared" si="511"/>
        <v>91</v>
      </c>
    </row>
    <row r="16270" spans="2:6" x14ac:dyDescent="0.25">
      <c r="B16270">
        <v>17037</v>
      </c>
      <c r="C16270">
        <v>4003</v>
      </c>
      <c r="D16270" s="3">
        <v>0.55006944444444439</v>
      </c>
      <c r="E16270" s="3">
        <f t="shared" si="510"/>
        <v>6.3472222222222208E-2</v>
      </c>
      <c r="F16270">
        <f t="shared" si="511"/>
        <v>91</v>
      </c>
    </row>
    <row r="16271" spans="2:6" x14ac:dyDescent="0.25">
      <c r="B16271">
        <v>17038</v>
      </c>
      <c r="C16271">
        <v>4003</v>
      </c>
      <c r="D16271" s="3">
        <v>0.55006944444444439</v>
      </c>
      <c r="E16271" s="3">
        <f t="shared" si="510"/>
        <v>6.3472222222222208E-2</v>
      </c>
      <c r="F16271">
        <f t="shared" si="511"/>
        <v>91</v>
      </c>
    </row>
    <row r="16272" spans="2:6" x14ac:dyDescent="0.25">
      <c r="B16272">
        <v>17039</v>
      </c>
      <c r="C16272">
        <v>4003</v>
      </c>
      <c r="D16272" s="3">
        <v>0.55008101851851854</v>
      </c>
      <c r="E16272" s="3">
        <f t="shared" si="510"/>
        <v>6.3483796296296358E-2</v>
      </c>
      <c r="F16272">
        <f t="shared" si="511"/>
        <v>91</v>
      </c>
    </row>
    <row r="16273" spans="2:6" x14ac:dyDescent="0.25">
      <c r="B16273">
        <v>17040</v>
      </c>
      <c r="C16273">
        <v>3615</v>
      </c>
      <c r="D16273" s="3">
        <v>0.55008101851851854</v>
      </c>
      <c r="E16273" s="3">
        <f t="shared" si="510"/>
        <v>6.3483796296296358E-2</v>
      </c>
      <c r="F16273">
        <f t="shared" si="511"/>
        <v>91</v>
      </c>
    </row>
    <row r="16274" spans="2:6" x14ac:dyDescent="0.25">
      <c r="B16274">
        <v>17041</v>
      </c>
      <c r="C16274">
        <v>3615</v>
      </c>
      <c r="D16274" s="3">
        <v>0.55008101851851854</v>
      </c>
      <c r="E16274" s="3">
        <f t="shared" si="510"/>
        <v>6.3483796296296358E-2</v>
      </c>
      <c r="F16274">
        <f t="shared" si="511"/>
        <v>91</v>
      </c>
    </row>
    <row r="16275" spans="2:6" x14ac:dyDescent="0.25">
      <c r="B16275">
        <v>17042</v>
      </c>
      <c r="C16275">
        <v>3615</v>
      </c>
      <c r="D16275" s="3">
        <v>0.55008101851851854</v>
      </c>
      <c r="E16275" s="3">
        <f t="shared" si="510"/>
        <v>6.3483796296296358E-2</v>
      </c>
      <c r="F16275">
        <f t="shared" si="511"/>
        <v>91</v>
      </c>
    </row>
    <row r="16276" spans="2:6" x14ac:dyDescent="0.25">
      <c r="B16276">
        <v>17043</v>
      </c>
      <c r="C16276">
        <v>3615</v>
      </c>
      <c r="D16276" s="3">
        <v>0.55008101851851854</v>
      </c>
      <c r="E16276" s="3">
        <f t="shared" si="510"/>
        <v>6.3483796296296358E-2</v>
      </c>
      <c r="F16276">
        <f t="shared" si="511"/>
        <v>91</v>
      </c>
    </row>
    <row r="16277" spans="2:6" x14ac:dyDescent="0.25">
      <c r="B16277">
        <v>17044</v>
      </c>
      <c r="C16277">
        <v>3511</v>
      </c>
      <c r="D16277" s="3">
        <v>0.55008101851851854</v>
      </c>
      <c r="E16277" s="3">
        <f t="shared" si="510"/>
        <v>6.3483796296296358E-2</v>
      </c>
      <c r="F16277">
        <f t="shared" si="511"/>
        <v>91</v>
      </c>
    </row>
    <row r="16278" spans="2:6" x14ac:dyDescent="0.25">
      <c r="B16278">
        <v>17045</v>
      </c>
      <c r="C16278">
        <v>3511</v>
      </c>
      <c r="D16278" s="3">
        <v>0.55008101851851854</v>
      </c>
      <c r="E16278" s="3">
        <f t="shared" si="510"/>
        <v>6.3483796296296358E-2</v>
      </c>
      <c r="F16278">
        <f t="shared" si="511"/>
        <v>91</v>
      </c>
    </row>
    <row r="16279" spans="2:6" x14ac:dyDescent="0.25">
      <c r="B16279">
        <v>17046</v>
      </c>
      <c r="C16279">
        <v>3511</v>
      </c>
      <c r="D16279" s="3">
        <v>0.55008101851851854</v>
      </c>
      <c r="E16279" s="3">
        <f t="shared" si="510"/>
        <v>6.3483796296296358E-2</v>
      </c>
      <c r="F16279">
        <f t="shared" si="511"/>
        <v>91</v>
      </c>
    </row>
    <row r="16280" spans="2:6" x14ac:dyDescent="0.25">
      <c r="B16280">
        <v>17047</v>
      </c>
      <c r="C16280">
        <v>3511</v>
      </c>
      <c r="D16280" s="3">
        <v>0.55008101851851854</v>
      </c>
      <c r="E16280" s="3">
        <f t="shared" si="510"/>
        <v>6.3483796296296358E-2</v>
      </c>
      <c r="F16280">
        <f t="shared" si="511"/>
        <v>91</v>
      </c>
    </row>
    <row r="16281" spans="2:6" x14ac:dyDescent="0.25">
      <c r="B16281">
        <v>17048</v>
      </c>
      <c r="C16281">
        <v>3511</v>
      </c>
      <c r="D16281" s="3">
        <v>0.55008101851851854</v>
      </c>
      <c r="E16281" s="3">
        <f t="shared" si="510"/>
        <v>6.3483796296296358E-2</v>
      </c>
      <c r="F16281">
        <f t="shared" si="511"/>
        <v>91</v>
      </c>
    </row>
    <row r="16282" spans="2:6" x14ac:dyDescent="0.25">
      <c r="B16282">
        <v>17049</v>
      </c>
      <c r="C16282">
        <v>3511</v>
      </c>
      <c r="D16282" s="3">
        <v>0.55008101851851854</v>
      </c>
      <c r="E16282" s="3">
        <f t="shared" si="510"/>
        <v>6.3483796296296358E-2</v>
      </c>
      <c r="F16282">
        <f t="shared" si="511"/>
        <v>91</v>
      </c>
    </row>
    <row r="16283" spans="2:6" x14ac:dyDescent="0.25">
      <c r="B16283">
        <v>17050</v>
      </c>
      <c r="C16283">
        <v>3511</v>
      </c>
      <c r="D16283" s="3">
        <v>0.55008101851851854</v>
      </c>
      <c r="E16283" s="3">
        <f t="shared" si="510"/>
        <v>6.3483796296296358E-2</v>
      </c>
      <c r="F16283">
        <f t="shared" si="511"/>
        <v>91</v>
      </c>
    </row>
    <row r="16284" spans="2:6" x14ac:dyDescent="0.25">
      <c r="B16284">
        <v>17051</v>
      </c>
      <c r="C16284">
        <v>3511</v>
      </c>
      <c r="D16284" s="3">
        <v>0.55008101851851854</v>
      </c>
      <c r="E16284" s="3">
        <f t="shared" si="510"/>
        <v>6.3483796296296358E-2</v>
      </c>
      <c r="F16284">
        <f t="shared" si="511"/>
        <v>91</v>
      </c>
    </row>
    <row r="16285" spans="2:6" x14ac:dyDescent="0.25">
      <c r="B16285">
        <v>17052</v>
      </c>
      <c r="C16285">
        <v>3605</v>
      </c>
      <c r="D16285" s="3">
        <v>0.55009259259259258</v>
      </c>
      <c r="E16285" s="3">
        <f t="shared" si="510"/>
        <v>6.3495370370370396E-2</v>
      </c>
      <c r="F16285">
        <f t="shared" si="511"/>
        <v>91</v>
      </c>
    </row>
    <row r="16286" spans="2:6" x14ac:dyDescent="0.25">
      <c r="B16286">
        <v>17053</v>
      </c>
      <c r="C16286">
        <v>3605</v>
      </c>
      <c r="D16286" s="3">
        <v>0.55009259259259258</v>
      </c>
      <c r="E16286" s="3">
        <f t="shared" si="510"/>
        <v>6.3495370370370396E-2</v>
      </c>
      <c r="F16286">
        <f t="shared" si="511"/>
        <v>91</v>
      </c>
    </row>
    <row r="16287" spans="2:6" x14ac:dyDescent="0.25">
      <c r="B16287">
        <v>17054</v>
      </c>
      <c r="C16287">
        <v>3605</v>
      </c>
      <c r="D16287" s="3">
        <v>0.55009259259259258</v>
      </c>
      <c r="E16287" s="3">
        <f t="shared" si="510"/>
        <v>6.3495370370370396E-2</v>
      </c>
      <c r="F16287">
        <f t="shared" si="511"/>
        <v>91</v>
      </c>
    </row>
    <row r="16288" spans="2:6" x14ac:dyDescent="0.25">
      <c r="B16288">
        <v>17055</v>
      </c>
      <c r="C16288">
        <v>3605</v>
      </c>
      <c r="D16288" s="3">
        <v>0.55009259259259258</v>
      </c>
      <c r="E16288" s="3">
        <f t="shared" si="510"/>
        <v>6.3495370370370396E-2</v>
      </c>
      <c r="F16288">
        <f t="shared" si="511"/>
        <v>91</v>
      </c>
    </row>
    <row r="16289" spans="2:6" x14ac:dyDescent="0.25">
      <c r="B16289">
        <v>17056</v>
      </c>
      <c r="C16289">
        <v>3605</v>
      </c>
      <c r="D16289" s="3">
        <v>0.55010416666666673</v>
      </c>
      <c r="E16289" s="3">
        <f t="shared" si="510"/>
        <v>6.3506944444444546E-2</v>
      </c>
      <c r="F16289">
        <f t="shared" si="511"/>
        <v>91</v>
      </c>
    </row>
    <row r="16290" spans="2:6" x14ac:dyDescent="0.25">
      <c r="B16290">
        <v>17057</v>
      </c>
      <c r="C16290">
        <v>3605</v>
      </c>
      <c r="D16290" s="3">
        <v>0.55010416666666673</v>
      </c>
      <c r="E16290" s="3">
        <f t="shared" si="510"/>
        <v>6.3506944444444546E-2</v>
      </c>
      <c r="F16290">
        <f t="shared" si="511"/>
        <v>91</v>
      </c>
    </row>
    <row r="16291" spans="2:6" x14ac:dyDescent="0.25">
      <c r="B16291">
        <v>17058</v>
      </c>
      <c r="C16291">
        <v>3605</v>
      </c>
      <c r="D16291" s="3">
        <v>0.55010416666666673</v>
      </c>
      <c r="E16291" s="3">
        <f t="shared" si="510"/>
        <v>6.3506944444444546E-2</v>
      </c>
      <c r="F16291">
        <f t="shared" si="511"/>
        <v>91</v>
      </c>
    </row>
    <row r="16292" spans="2:6" x14ac:dyDescent="0.25">
      <c r="B16292">
        <v>17059</v>
      </c>
      <c r="C16292">
        <v>3605</v>
      </c>
      <c r="D16292" s="3">
        <v>0.55010416666666673</v>
      </c>
      <c r="E16292" s="3">
        <f t="shared" si="510"/>
        <v>6.3506944444444546E-2</v>
      </c>
      <c r="F16292">
        <f t="shared" si="511"/>
        <v>91</v>
      </c>
    </row>
    <row r="16293" spans="2:6" x14ac:dyDescent="0.25">
      <c r="B16293">
        <v>17060</v>
      </c>
      <c r="C16293">
        <v>3624</v>
      </c>
      <c r="D16293" s="3">
        <v>0.55011574074074077</v>
      </c>
      <c r="E16293" s="3">
        <f t="shared" si="510"/>
        <v>6.3518518518518585E-2</v>
      </c>
      <c r="F16293">
        <f t="shared" si="511"/>
        <v>91</v>
      </c>
    </row>
    <row r="16294" spans="2:6" x14ac:dyDescent="0.25">
      <c r="B16294">
        <v>17061</v>
      </c>
      <c r="C16294">
        <v>3624</v>
      </c>
      <c r="D16294" s="3">
        <v>0.55011574074074077</v>
      </c>
      <c r="E16294" s="3">
        <f t="shared" si="510"/>
        <v>6.3518518518518585E-2</v>
      </c>
      <c r="F16294">
        <f t="shared" si="511"/>
        <v>91</v>
      </c>
    </row>
    <row r="16295" spans="2:6" x14ac:dyDescent="0.25">
      <c r="B16295">
        <v>17062</v>
      </c>
      <c r="C16295">
        <v>3624</v>
      </c>
      <c r="D16295" s="3">
        <v>0.55011574074074077</v>
      </c>
      <c r="E16295" s="3">
        <f t="shared" si="510"/>
        <v>6.3518518518518585E-2</v>
      </c>
      <c r="F16295">
        <f t="shared" si="511"/>
        <v>91</v>
      </c>
    </row>
    <row r="16296" spans="2:6" x14ac:dyDescent="0.25">
      <c r="B16296">
        <v>17063</v>
      </c>
      <c r="C16296">
        <v>3624</v>
      </c>
      <c r="D16296" s="3">
        <v>0.55011574074074077</v>
      </c>
      <c r="E16296" s="3">
        <f t="shared" si="510"/>
        <v>6.3518518518518585E-2</v>
      </c>
      <c r="F16296">
        <f t="shared" si="511"/>
        <v>91</v>
      </c>
    </row>
    <row r="16297" spans="2:6" x14ac:dyDescent="0.25">
      <c r="B16297">
        <v>17064</v>
      </c>
      <c r="C16297">
        <v>3600</v>
      </c>
      <c r="D16297" s="3">
        <v>0.55011574074074077</v>
      </c>
      <c r="E16297" s="3">
        <f t="shared" si="510"/>
        <v>6.3518518518518585E-2</v>
      </c>
      <c r="F16297">
        <f t="shared" si="511"/>
        <v>91</v>
      </c>
    </row>
    <row r="16298" spans="2:6" x14ac:dyDescent="0.25">
      <c r="B16298">
        <v>17065</v>
      </c>
      <c r="C16298">
        <v>3600</v>
      </c>
      <c r="D16298" s="3">
        <v>0.55011574074074077</v>
      </c>
      <c r="E16298" s="3">
        <f t="shared" si="510"/>
        <v>6.3518518518518585E-2</v>
      </c>
      <c r="F16298">
        <f t="shared" si="511"/>
        <v>91</v>
      </c>
    </row>
    <row r="16299" spans="2:6" x14ac:dyDescent="0.25">
      <c r="B16299">
        <v>17066</v>
      </c>
      <c r="C16299">
        <v>3600</v>
      </c>
      <c r="D16299" s="3">
        <v>0.55011574074074077</v>
      </c>
      <c r="E16299" s="3">
        <f t="shared" si="510"/>
        <v>6.3518518518518585E-2</v>
      </c>
      <c r="F16299">
        <f t="shared" si="511"/>
        <v>91</v>
      </c>
    </row>
    <row r="16300" spans="2:6" x14ac:dyDescent="0.25">
      <c r="B16300">
        <v>17067</v>
      </c>
      <c r="C16300">
        <v>3600</v>
      </c>
      <c r="D16300" s="3">
        <v>0.55011574074074077</v>
      </c>
      <c r="E16300" s="3">
        <f t="shared" si="510"/>
        <v>6.3518518518518585E-2</v>
      </c>
      <c r="F16300">
        <f t="shared" si="511"/>
        <v>91</v>
      </c>
    </row>
    <row r="16301" spans="2:6" x14ac:dyDescent="0.25">
      <c r="B16301">
        <v>17068</v>
      </c>
      <c r="C16301">
        <v>3645</v>
      </c>
      <c r="D16301" s="3">
        <v>0.55011574074074077</v>
      </c>
      <c r="E16301" s="3">
        <f t="shared" si="510"/>
        <v>6.3518518518518585E-2</v>
      </c>
      <c r="F16301">
        <f t="shared" si="511"/>
        <v>91</v>
      </c>
    </row>
    <row r="16302" spans="2:6" x14ac:dyDescent="0.25">
      <c r="B16302">
        <v>17069</v>
      </c>
      <c r="C16302">
        <v>3645</v>
      </c>
      <c r="D16302" s="3">
        <v>0.55011574074074077</v>
      </c>
      <c r="E16302" s="3">
        <f t="shared" si="510"/>
        <v>6.3518518518518585E-2</v>
      </c>
      <c r="F16302">
        <f t="shared" si="511"/>
        <v>91</v>
      </c>
    </row>
    <row r="16303" spans="2:6" x14ac:dyDescent="0.25">
      <c r="B16303">
        <v>17070</v>
      </c>
      <c r="C16303">
        <v>3645</v>
      </c>
      <c r="D16303" s="3">
        <v>0.55011574074074077</v>
      </c>
      <c r="E16303" s="3">
        <f t="shared" si="510"/>
        <v>6.3518518518518585E-2</v>
      </c>
      <c r="F16303">
        <f t="shared" si="511"/>
        <v>91</v>
      </c>
    </row>
    <row r="16304" spans="2:6" x14ac:dyDescent="0.25">
      <c r="B16304">
        <v>17071</v>
      </c>
      <c r="C16304">
        <v>3645</v>
      </c>
      <c r="D16304" s="3">
        <v>0.55011574074074077</v>
      </c>
      <c r="E16304" s="3">
        <f t="shared" si="510"/>
        <v>6.3518518518518585E-2</v>
      </c>
      <c r="F16304">
        <f t="shared" si="511"/>
        <v>91</v>
      </c>
    </row>
    <row r="16305" spans="2:6" x14ac:dyDescent="0.25">
      <c r="B16305">
        <v>17072</v>
      </c>
      <c r="C16305">
        <v>3613</v>
      </c>
      <c r="D16305" s="3">
        <v>0.55011574074074077</v>
      </c>
      <c r="E16305" s="3">
        <f t="shared" si="510"/>
        <v>6.3518518518518585E-2</v>
      </c>
      <c r="F16305">
        <f t="shared" si="511"/>
        <v>91</v>
      </c>
    </row>
    <row r="16306" spans="2:6" x14ac:dyDescent="0.25">
      <c r="B16306">
        <v>17073</v>
      </c>
      <c r="C16306">
        <v>3613</v>
      </c>
      <c r="D16306" s="3">
        <v>0.55011574074074077</v>
      </c>
      <c r="E16306" s="3">
        <f t="shared" si="510"/>
        <v>6.3518518518518585E-2</v>
      </c>
      <c r="F16306">
        <f t="shared" si="511"/>
        <v>91</v>
      </c>
    </row>
    <row r="16307" spans="2:6" x14ac:dyDescent="0.25">
      <c r="B16307">
        <v>17074</v>
      </c>
      <c r="C16307">
        <v>3613</v>
      </c>
      <c r="D16307" s="3">
        <v>0.55011574074074077</v>
      </c>
      <c r="E16307" s="3">
        <f t="shared" si="510"/>
        <v>6.3518518518518585E-2</v>
      </c>
      <c r="F16307">
        <f t="shared" si="511"/>
        <v>91</v>
      </c>
    </row>
    <row r="16308" spans="2:6" x14ac:dyDescent="0.25">
      <c r="B16308">
        <v>17075</v>
      </c>
      <c r="C16308">
        <v>3613</v>
      </c>
      <c r="D16308" s="3">
        <v>0.55011574074074077</v>
      </c>
      <c r="E16308" s="3">
        <f t="shared" si="510"/>
        <v>6.3518518518518585E-2</v>
      </c>
      <c r="F16308">
        <f t="shared" si="511"/>
        <v>91</v>
      </c>
    </row>
    <row r="16309" spans="2:6" x14ac:dyDescent="0.25">
      <c r="B16309">
        <v>17076</v>
      </c>
      <c r="C16309">
        <v>3546</v>
      </c>
      <c r="D16309" s="3">
        <v>0.55011574074074077</v>
      </c>
      <c r="E16309" s="3">
        <f t="shared" si="510"/>
        <v>6.3518518518518585E-2</v>
      </c>
      <c r="F16309">
        <f t="shared" si="511"/>
        <v>91</v>
      </c>
    </row>
    <row r="16310" spans="2:6" x14ac:dyDescent="0.25">
      <c r="B16310">
        <v>17077</v>
      </c>
      <c r="C16310">
        <v>3546</v>
      </c>
      <c r="D16310" s="3">
        <v>0.55011574074074077</v>
      </c>
      <c r="E16310" s="3">
        <f t="shared" si="510"/>
        <v>6.3518518518518585E-2</v>
      </c>
      <c r="F16310">
        <f t="shared" si="511"/>
        <v>91</v>
      </c>
    </row>
    <row r="16311" spans="2:6" x14ac:dyDescent="0.25">
      <c r="B16311">
        <v>17078</v>
      </c>
      <c r="C16311">
        <v>3546</v>
      </c>
      <c r="D16311" s="3">
        <v>0.55011574074074077</v>
      </c>
      <c r="E16311" s="3">
        <f t="shared" si="510"/>
        <v>6.3518518518518585E-2</v>
      </c>
      <c r="F16311">
        <f t="shared" si="511"/>
        <v>91</v>
      </c>
    </row>
    <row r="16312" spans="2:6" x14ac:dyDescent="0.25">
      <c r="B16312">
        <v>17079</v>
      </c>
      <c r="C16312">
        <v>3546</v>
      </c>
      <c r="D16312" s="3">
        <v>0.55011574074074077</v>
      </c>
      <c r="E16312" s="3">
        <f t="shared" si="510"/>
        <v>6.3518518518518585E-2</v>
      </c>
      <c r="F16312">
        <f t="shared" si="511"/>
        <v>91</v>
      </c>
    </row>
    <row r="16313" spans="2:6" x14ac:dyDescent="0.25">
      <c r="B16313">
        <v>17080</v>
      </c>
      <c r="C16313">
        <v>3636</v>
      </c>
      <c r="D16313" s="3">
        <v>0.55012731481481481</v>
      </c>
      <c r="E16313" s="3">
        <f t="shared" si="510"/>
        <v>6.3530092592592624E-2</v>
      </c>
      <c r="F16313">
        <f t="shared" si="511"/>
        <v>91</v>
      </c>
    </row>
    <row r="16314" spans="2:6" x14ac:dyDescent="0.25">
      <c r="B16314">
        <v>17081</v>
      </c>
      <c r="C16314">
        <v>3636</v>
      </c>
      <c r="D16314" s="3">
        <v>0.55012731481481481</v>
      </c>
      <c r="E16314" s="3">
        <f t="shared" si="510"/>
        <v>6.3530092592592624E-2</v>
      </c>
      <c r="F16314">
        <f t="shared" si="511"/>
        <v>91</v>
      </c>
    </row>
    <row r="16315" spans="2:6" x14ac:dyDescent="0.25">
      <c r="B16315">
        <v>17082</v>
      </c>
      <c r="C16315">
        <v>3636</v>
      </c>
      <c r="D16315" s="3">
        <v>0.55012731481481481</v>
      </c>
      <c r="E16315" s="3">
        <f t="shared" si="510"/>
        <v>6.3530092592592624E-2</v>
      </c>
      <c r="F16315">
        <f t="shared" si="511"/>
        <v>91</v>
      </c>
    </row>
    <row r="16316" spans="2:6" x14ac:dyDescent="0.25">
      <c r="B16316">
        <v>17083</v>
      </c>
      <c r="C16316">
        <v>3636</v>
      </c>
      <c r="D16316" s="3">
        <v>0.55012731481481481</v>
      </c>
      <c r="E16316" s="3">
        <f t="shared" si="510"/>
        <v>6.3530092592592624E-2</v>
      </c>
      <c r="F16316">
        <f t="shared" si="511"/>
        <v>91</v>
      </c>
    </row>
    <row r="16317" spans="2:6" x14ac:dyDescent="0.25">
      <c r="B16317">
        <v>17084</v>
      </c>
      <c r="C16317">
        <v>3632</v>
      </c>
      <c r="D16317" s="3">
        <v>0.55012731481481481</v>
      </c>
      <c r="E16317" s="3">
        <f t="shared" si="510"/>
        <v>6.3530092592592624E-2</v>
      </c>
      <c r="F16317">
        <f t="shared" si="511"/>
        <v>91</v>
      </c>
    </row>
    <row r="16318" spans="2:6" x14ac:dyDescent="0.25">
      <c r="B16318">
        <v>17085</v>
      </c>
      <c r="C16318">
        <v>3632</v>
      </c>
      <c r="D16318" s="3">
        <v>0.55012731481481481</v>
      </c>
      <c r="E16318" s="3">
        <f t="shared" si="510"/>
        <v>6.3530092592592624E-2</v>
      </c>
      <c r="F16318">
        <f t="shared" si="511"/>
        <v>91</v>
      </c>
    </row>
    <row r="16319" spans="2:6" x14ac:dyDescent="0.25">
      <c r="B16319">
        <v>17086</v>
      </c>
      <c r="C16319">
        <v>3632</v>
      </c>
      <c r="D16319" s="3">
        <v>0.55012731481481481</v>
      </c>
      <c r="E16319" s="3">
        <f t="shared" si="510"/>
        <v>6.3530092592592624E-2</v>
      </c>
      <c r="F16319">
        <f t="shared" si="511"/>
        <v>91</v>
      </c>
    </row>
    <row r="16320" spans="2:6" x14ac:dyDescent="0.25">
      <c r="B16320">
        <v>17087</v>
      </c>
      <c r="C16320">
        <v>3632</v>
      </c>
      <c r="D16320" s="3">
        <v>0.55012731481481481</v>
      </c>
      <c r="E16320" s="3">
        <f t="shared" si="510"/>
        <v>6.3530092592592624E-2</v>
      </c>
      <c r="F16320">
        <f t="shared" si="511"/>
        <v>91</v>
      </c>
    </row>
    <row r="16321" spans="2:6" x14ac:dyDescent="0.25">
      <c r="B16321">
        <v>17088</v>
      </c>
      <c r="C16321">
        <v>3638</v>
      </c>
      <c r="D16321" s="3">
        <v>0.55012731481481481</v>
      </c>
      <c r="E16321" s="3">
        <f t="shared" si="510"/>
        <v>6.3530092592592624E-2</v>
      </c>
      <c r="F16321">
        <f t="shared" si="511"/>
        <v>91</v>
      </c>
    </row>
    <row r="16322" spans="2:6" x14ac:dyDescent="0.25">
      <c r="B16322">
        <v>17089</v>
      </c>
      <c r="C16322">
        <v>3638</v>
      </c>
      <c r="D16322" s="3">
        <v>0.55012731481481481</v>
      </c>
      <c r="E16322" s="3">
        <f t="shared" ref="E16322:E16385" si="512">D16322-$A$1</f>
        <v>6.3530092592592624E-2</v>
      </c>
      <c r="F16322">
        <f t="shared" ref="F16322:F16385" si="513">(MINUTE(E16322))+60</f>
        <v>91</v>
      </c>
    </row>
    <row r="16323" spans="2:6" x14ac:dyDescent="0.25">
      <c r="B16323">
        <v>17090</v>
      </c>
      <c r="C16323">
        <v>3638</v>
      </c>
      <c r="D16323" s="3">
        <v>0.55012731481481481</v>
      </c>
      <c r="E16323" s="3">
        <f t="shared" si="512"/>
        <v>6.3530092592592624E-2</v>
      </c>
      <c r="F16323">
        <f t="shared" si="513"/>
        <v>91</v>
      </c>
    </row>
    <row r="16324" spans="2:6" x14ac:dyDescent="0.25">
      <c r="B16324">
        <v>17091</v>
      </c>
      <c r="C16324">
        <v>3638</v>
      </c>
      <c r="D16324" s="3">
        <v>0.55012731481481481</v>
      </c>
      <c r="E16324" s="3">
        <f t="shared" si="512"/>
        <v>6.3530092592592624E-2</v>
      </c>
      <c r="F16324">
        <f t="shared" si="513"/>
        <v>91</v>
      </c>
    </row>
    <row r="16325" spans="2:6" x14ac:dyDescent="0.25">
      <c r="B16325">
        <v>17092</v>
      </c>
      <c r="C16325">
        <v>3550</v>
      </c>
      <c r="D16325" s="3">
        <v>0.55013888888888884</v>
      </c>
      <c r="E16325" s="3">
        <f t="shared" si="512"/>
        <v>6.3541666666666663E-2</v>
      </c>
      <c r="F16325">
        <f t="shared" si="513"/>
        <v>91</v>
      </c>
    </row>
    <row r="16326" spans="2:6" x14ac:dyDescent="0.25">
      <c r="B16326">
        <v>17093</v>
      </c>
      <c r="C16326">
        <v>3550</v>
      </c>
      <c r="D16326" s="3">
        <v>0.55013888888888884</v>
      </c>
      <c r="E16326" s="3">
        <f t="shared" si="512"/>
        <v>6.3541666666666663E-2</v>
      </c>
      <c r="F16326">
        <f t="shared" si="513"/>
        <v>91</v>
      </c>
    </row>
    <row r="16327" spans="2:6" x14ac:dyDescent="0.25">
      <c r="B16327">
        <v>17094</v>
      </c>
      <c r="C16327">
        <v>3550</v>
      </c>
      <c r="D16327" s="3">
        <v>0.55013888888888884</v>
      </c>
      <c r="E16327" s="3">
        <f t="shared" si="512"/>
        <v>6.3541666666666663E-2</v>
      </c>
      <c r="F16327">
        <f t="shared" si="513"/>
        <v>91</v>
      </c>
    </row>
    <row r="16328" spans="2:6" x14ac:dyDescent="0.25">
      <c r="B16328">
        <v>17095</v>
      </c>
      <c r="C16328">
        <v>3550</v>
      </c>
      <c r="D16328" s="3">
        <v>0.55013888888888884</v>
      </c>
      <c r="E16328" s="3">
        <f t="shared" si="512"/>
        <v>6.3541666666666663E-2</v>
      </c>
      <c r="F16328">
        <f t="shared" si="513"/>
        <v>91</v>
      </c>
    </row>
    <row r="16329" spans="2:6" x14ac:dyDescent="0.25">
      <c r="B16329">
        <v>17096</v>
      </c>
      <c r="C16329">
        <v>3642</v>
      </c>
      <c r="D16329" s="3">
        <v>0.55013888888888884</v>
      </c>
      <c r="E16329" s="3">
        <f t="shared" si="512"/>
        <v>6.3541666666666663E-2</v>
      </c>
      <c r="F16329">
        <f t="shared" si="513"/>
        <v>91</v>
      </c>
    </row>
    <row r="16330" spans="2:6" x14ac:dyDescent="0.25">
      <c r="B16330">
        <v>17097</v>
      </c>
      <c r="C16330">
        <v>3642</v>
      </c>
      <c r="D16330" s="3">
        <v>0.55013888888888884</v>
      </c>
      <c r="E16330" s="3">
        <f t="shared" si="512"/>
        <v>6.3541666666666663E-2</v>
      </c>
      <c r="F16330">
        <f t="shared" si="513"/>
        <v>91</v>
      </c>
    </row>
    <row r="16331" spans="2:6" x14ac:dyDescent="0.25">
      <c r="B16331">
        <v>17098</v>
      </c>
      <c r="C16331">
        <v>3642</v>
      </c>
      <c r="D16331" s="3">
        <v>0.55013888888888884</v>
      </c>
      <c r="E16331" s="3">
        <f t="shared" si="512"/>
        <v>6.3541666666666663E-2</v>
      </c>
      <c r="F16331">
        <f t="shared" si="513"/>
        <v>91</v>
      </c>
    </row>
    <row r="16332" spans="2:6" x14ac:dyDescent="0.25">
      <c r="B16332">
        <v>17099</v>
      </c>
      <c r="C16332">
        <v>3642</v>
      </c>
      <c r="D16332" s="3">
        <v>0.55013888888888884</v>
      </c>
      <c r="E16332" s="3">
        <f t="shared" si="512"/>
        <v>6.3541666666666663E-2</v>
      </c>
      <c r="F16332">
        <f t="shared" si="513"/>
        <v>91</v>
      </c>
    </row>
    <row r="16333" spans="2:6" x14ac:dyDescent="0.25">
      <c r="B16333">
        <v>17100</v>
      </c>
      <c r="C16333">
        <v>3383</v>
      </c>
      <c r="D16333" s="3">
        <v>0.55013888888888884</v>
      </c>
      <c r="E16333" s="3">
        <f t="shared" si="512"/>
        <v>6.3541666666666663E-2</v>
      </c>
      <c r="F16333">
        <f t="shared" si="513"/>
        <v>91</v>
      </c>
    </row>
    <row r="16334" spans="2:6" x14ac:dyDescent="0.25">
      <c r="B16334">
        <v>17101</v>
      </c>
      <c r="C16334">
        <v>3383</v>
      </c>
      <c r="D16334" s="3">
        <v>0.55013888888888884</v>
      </c>
      <c r="E16334" s="3">
        <f t="shared" si="512"/>
        <v>6.3541666666666663E-2</v>
      </c>
      <c r="F16334">
        <f t="shared" si="513"/>
        <v>91</v>
      </c>
    </row>
    <row r="16335" spans="2:6" x14ac:dyDescent="0.25">
      <c r="B16335">
        <v>17102</v>
      </c>
      <c r="C16335">
        <v>3383</v>
      </c>
      <c r="D16335" s="3">
        <v>0.55013888888888884</v>
      </c>
      <c r="E16335" s="3">
        <f t="shared" si="512"/>
        <v>6.3541666666666663E-2</v>
      </c>
      <c r="F16335">
        <f t="shared" si="513"/>
        <v>91</v>
      </c>
    </row>
    <row r="16336" spans="2:6" x14ac:dyDescent="0.25">
      <c r="B16336">
        <v>17103</v>
      </c>
      <c r="C16336">
        <v>3383</v>
      </c>
      <c r="D16336" s="3">
        <v>0.55013888888888884</v>
      </c>
      <c r="E16336" s="3">
        <f t="shared" si="512"/>
        <v>6.3541666666666663E-2</v>
      </c>
      <c r="F16336">
        <f t="shared" si="513"/>
        <v>91</v>
      </c>
    </row>
    <row r="16337" spans="2:6" x14ac:dyDescent="0.25">
      <c r="B16337">
        <v>17104</v>
      </c>
      <c r="C16337">
        <v>3636</v>
      </c>
      <c r="D16337" s="3">
        <v>0.55015046296296299</v>
      </c>
      <c r="E16337" s="3">
        <f t="shared" si="512"/>
        <v>6.3553240740740813E-2</v>
      </c>
      <c r="F16337">
        <f t="shared" si="513"/>
        <v>91</v>
      </c>
    </row>
    <row r="16338" spans="2:6" x14ac:dyDescent="0.25">
      <c r="B16338">
        <v>17105</v>
      </c>
      <c r="C16338">
        <v>3636</v>
      </c>
      <c r="D16338" s="3">
        <v>0.55015046296296299</v>
      </c>
      <c r="E16338" s="3">
        <f t="shared" si="512"/>
        <v>6.3553240740740813E-2</v>
      </c>
      <c r="F16338">
        <f t="shared" si="513"/>
        <v>91</v>
      </c>
    </row>
    <row r="16339" spans="2:6" x14ac:dyDescent="0.25">
      <c r="B16339">
        <v>17106</v>
      </c>
      <c r="C16339">
        <v>3636</v>
      </c>
      <c r="D16339" s="3">
        <v>0.55015046296296299</v>
      </c>
      <c r="E16339" s="3">
        <f t="shared" si="512"/>
        <v>6.3553240740740813E-2</v>
      </c>
      <c r="F16339">
        <f t="shared" si="513"/>
        <v>91</v>
      </c>
    </row>
    <row r="16340" spans="2:6" x14ac:dyDescent="0.25">
      <c r="B16340">
        <v>17107</v>
      </c>
      <c r="C16340">
        <v>3636</v>
      </c>
      <c r="D16340" s="3">
        <v>0.55015046296296299</v>
      </c>
      <c r="E16340" s="3">
        <f t="shared" si="512"/>
        <v>6.3553240740740813E-2</v>
      </c>
      <c r="F16340">
        <f t="shared" si="513"/>
        <v>91</v>
      </c>
    </row>
    <row r="16341" spans="2:6" x14ac:dyDescent="0.25">
      <c r="B16341">
        <v>17108</v>
      </c>
      <c r="C16341">
        <v>3643</v>
      </c>
      <c r="D16341" s="3">
        <v>0.55015046296296299</v>
      </c>
      <c r="E16341" s="3">
        <f t="shared" si="512"/>
        <v>6.3553240740740813E-2</v>
      </c>
      <c r="F16341">
        <f t="shared" si="513"/>
        <v>91</v>
      </c>
    </row>
    <row r="16342" spans="2:6" x14ac:dyDescent="0.25">
      <c r="B16342">
        <v>17109</v>
      </c>
      <c r="C16342">
        <v>3643</v>
      </c>
      <c r="D16342" s="3">
        <v>0.55015046296296299</v>
      </c>
      <c r="E16342" s="3">
        <f t="shared" si="512"/>
        <v>6.3553240740740813E-2</v>
      </c>
      <c r="F16342">
        <f t="shared" si="513"/>
        <v>91</v>
      </c>
    </row>
    <row r="16343" spans="2:6" x14ac:dyDescent="0.25">
      <c r="B16343">
        <v>17110</v>
      </c>
      <c r="C16343">
        <v>3643</v>
      </c>
      <c r="D16343" s="3">
        <v>0.55015046296296299</v>
      </c>
      <c r="E16343" s="3">
        <f t="shared" si="512"/>
        <v>6.3553240740740813E-2</v>
      </c>
      <c r="F16343">
        <f t="shared" si="513"/>
        <v>91</v>
      </c>
    </row>
    <row r="16344" spans="2:6" x14ac:dyDescent="0.25">
      <c r="B16344">
        <v>17111</v>
      </c>
      <c r="C16344">
        <v>3643</v>
      </c>
      <c r="D16344" s="3">
        <v>0.55015046296296299</v>
      </c>
      <c r="E16344" s="3">
        <f t="shared" si="512"/>
        <v>6.3553240740740813E-2</v>
      </c>
      <c r="F16344">
        <f t="shared" si="513"/>
        <v>91</v>
      </c>
    </row>
    <row r="16345" spans="2:6" x14ac:dyDescent="0.25">
      <c r="B16345">
        <v>17112</v>
      </c>
      <c r="C16345">
        <v>3617</v>
      </c>
      <c r="D16345" s="3">
        <v>0.55015046296296299</v>
      </c>
      <c r="E16345" s="3">
        <f t="shared" si="512"/>
        <v>6.3553240740740813E-2</v>
      </c>
      <c r="F16345">
        <f t="shared" si="513"/>
        <v>91</v>
      </c>
    </row>
    <row r="16346" spans="2:6" x14ac:dyDescent="0.25">
      <c r="B16346">
        <v>17113</v>
      </c>
      <c r="C16346">
        <v>3617</v>
      </c>
      <c r="D16346" s="3">
        <v>0.55015046296296299</v>
      </c>
      <c r="E16346" s="3">
        <f t="shared" si="512"/>
        <v>6.3553240740740813E-2</v>
      </c>
      <c r="F16346">
        <f t="shared" si="513"/>
        <v>91</v>
      </c>
    </row>
    <row r="16347" spans="2:6" x14ac:dyDescent="0.25">
      <c r="B16347">
        <v>17114</v>
      </c>
      <c r="C16347">
        <v>3617</v>
      </c>
      <c r="D16347" s="3">
        <v>0.55015046296296299</v>
      </c>
      <c r="E16347" s="3">
        <f t="shared" si="512"/>
        <v>6.3553240740740813E-2</v>
      </c>
      <c r="F16347">
        <f t="shared" si="513"/>
        <v>91</v>
      </c>
    </row>
    <row r="16348" spans="2:6" x14ac:dyDescent="0.25">
      <c r="B16348">
        <v>17115</v>
      </c>
      <c r="C16348">
        <v>3617</v>
      </c>
      <c r="D16348" s="3">
        <v>0.55015046296296299</v>
      </c>
      <c r="E16348" s="3">
        <f t="shared" si="512"/>
        <v>6.3553240740740813E-2</v>
      </c>
      <c r="F16348">
        <f t="shared" si="513"/>
        <v>91</v>
      </c>
    </row>
    <row r="16349" spans="2:6" x14ac:dyDescent="0.25">
      <c r="B16349">
        <v>17116</v>
      </c>
      <c r="C16349">
        <v>3608</v>
      </c>
      <c r="D16349" s="3">
        <v>0.55015046296296299</v>
      </c>
      <c r="E16349" s="3">
        <f t="shared" si="512"/>
        <v>6.3553240740740813E-2</v>
      </c>
      <c r="F16349">
        <f t="shared" si="513"/>
        <v>91</v>
      </c>
    </row>
    <row r="16350" spans="2:6" x14ac:dyDescent="0.25">
      <c r="B16350">
        <v>17117</v>
      </c>
      <c r="C16350">
        <v>3608</v>
      </c>
      <c r="D16350" s="3">
        <v>0.55015046296296299</v>
      </c>
      <c r="E16350" s="3">
        <f t="shared" si="512"/>
        <v>6.3553240740740813E-2</v>
      </c>
      <c r="F16350">
        <f t="shared" si="513"/>
        <v>91</v>
      </c>
    </row>
    <row r="16351" spans="2:6" x14ac:dyDescent="0.25">
      <c r="B16351">
        <v>17118</v>
      </c>
      <c r="C16351">
        <v>3608</v>
      </c>
      <c r="D16351" s="3">
        <v>0.55015046296296299</v>
      </c>
      <c r="E16351" s="3">
        <f t="shared" si="512"/>
        <v>6.3553240740740813E-2</v>
      </c>
      <c r="F16351">
        <f t="shared" si="513"/>
        <v>91</v>
      </c>
    </row>
    <row r="16352" spans="2:6" x14ac:dyDescent="0.25">
      <c r="B16352">
        <v>17119</v>
      </c>
      <c r="C16352">
        <v>3608</v>
      </c>
      <c r="D16352" s="3">
        <v>0.55015046296296299</v>
      </c>
      <c r="E16352" s="3">
        <f t="shared" si="512"/>
        <v>6.3553240740740813E-2</v>
      </c>
      <c r="F16352">
        <f t="shared" si="513"/>
        <v>91</v>
      </c>
    </row>
    <row r="16353" spans="2:6" x14ac:dyDescent="0.25">
      <c r="B16353">
        <v>17120</v>
      </c>
      <c r="C16353">
        <v>3614</v>
      </c>
      <c r="D16353" s="3">
        <v>0.55016203703703703</v>
      </c>
      <c r="E16353" s="3">
        <f t="shared" si="512"/>
        <v>6.3564814814814852E-2</v>
      </c>
      <c r="F16353">
        <f t="shared" si="513"/>
        <v>91</v>
      </c>
    </row>
    <row r="16354" spans="2:6" x14ac:dyDescent="0.25">
      <c r="B16354">
        <v>17121</v>
      </c>
      <c r="C16354">
        <v>3614</v>
      </c>
      <c r="D16354" s="3">
        <v>0.55016203703703703</v>
      </c>
      <c r="E16354" s="3">
        <f t="shared" si="512"/>
        <v>6.3564814814814852E-2</v>
      </c>
      <c r="F16354">
        <f t="shared" si="513"/>
        <v>91</v>
      </c>
    </row>
    <row r="16355" spans="2:6" x14ac:dyDescent="0.25">
      <c r="B16355">
        <v>17122</v>
      </c>
      <c r="C16355">
        <v>3614</v>
      </c>
      <c r="D16355" s="3">
        <v>0.55016203703703703</v>
      </c>
      <c r="E16355" s="3">
        <f t="shared" si="512"/>
        <v>6.3564814814814852E-2</v>
      </c>
      <c r="F16355">
        <f t="shared" si="513"/>
        <v>91</v>
      </c>
    </row>
    <row r="16356" spans="2:6" x14ac:dyDescent="0.25">
      <c r="B16356">
        <v>17123</v>
      </c>
      <c r="C16356">
        <v>3614</v>
      </c>
      <c r="D16356" s="3">
        <v>0.55016203703703703</v>
      </c>
      <c r="E16356" s="3">
        <f t="shared" si="512"/>
        <v>6.3564814814814852E-2</v>
      </c>
      <c r="F16356">
        <f t="shared" si="513"/>
        <v>91</v>
      </c>
    </row>
    <row r="16357" spans="2:6" x14ac:dyDescent="0.25">
      <c r="B16357">
        <v>17124</v>
      </c>
      <c r="C16357">
        <v>4371</v>
      </c>
      <c r="D16357" s="3">
        <v>0.55016203703703703</v>
      </c>
      <c r="E16357" s="3">
        <f t="shared" si="512"/>
        <v>6.3564814814814852E-2</v>
      </c>
      <c r="F16357">
        <f t="shared" si="513"/>
        <v>91</v>
      </c>
    </row>
    <row r="16358" spans="2:6" x14ac:dyDescent="0.25">
      <c r="B16358">
        <v>17125</v>
      </c>
      <c r="C16358">
        <v>4371</v>
      </c>
      <c r="D16358" s="3">
        <v>0.55016203703703703</v>
      </c>
      <c r="E16358" s="3">
        <f t="shared" si="512"/>
        <v>6.3564814814814852E-2</v>
      </c>
      <c r="F16358">
        <f t="shared" si="513"/>
        <v>91</v>
      </c>
    </row>
    <row r="16359" spans="2:6" x14ac:dyDescent="0.25">
      <c r="B16359">
        <v>17126</v>
      </c>
      <c r="C16359">
        <v>4371</v>
      </c>
      <c r="D16359" s="3">
        <v>0.55016203703703703</v>
      </c>
      <c r="E16359" s="3">
        <f t="shared" si="512"/>
        <v>6.3564814814814852E-2</v>
      </c>
      <c r="F16359">
        <f t="shared" si="513"/>
        <v>91</v>
      </c>
    </row>
    <row r="16360" spans="2:6" x14ac:dyDescent="0.25">
      <c r="B16360">
        <v>17127</v>
      </c>
      <c r="C16360">
        <v>4371</v>
      </c>
      <c r="D16360" s="3">
        <v>0.55017361111111118</v>
      </c>
      <c r="E16360" s="3">
        <f t="shared" si="512"/>
        <v>6.3576388888889002E-2</v>
      </c>
      <c r="F16360">
        <f t="shared" si="513"/>
        <v>91</v>
      </c>
    </row>
    <row r="16361" spans="2:6" x14ac:dyDescent="0.25">
      <c r="B16361">
        <v>17128</v>
      </c>
      <c r="C16361">
        <v>3650</v>
      </c>
      <c r="D16361" s="3">
        <v>0.55017361111111118</v>
      </c>
      <c r="E16361" s="3">
        <f t="shared" si="512"/>
        <v>6.3576388888889002E-2</v>
      </c>
      <c r="F16361">
        <f t="shared" si="513"/>
        <v>91</v>
      </c>
    </row>
    <row r="16362" spans="2:6" x14ac:dyDescent="0.25">
      <c r="B16362">
        <v>17129</v>
      </c>
      <c r="C16362">
        <v>3650</v>
      </c>
      <c r="D16362" s="3">
        <v>0.55017361111111118</v>
      </c>
      <c r="E16362" s="3">
        <f t="shared" si="512"/>
        <v>6.3576388888889002E-2</v>
      </c>
      <c r="F16362">
        <f t="shared" si="513"/>
        <v>91</v>
      </c>
    </row>
    <row r="16363" spans="2:6" x14ac:dyDescent="0.25">
      <c r="B16363">
        <v>17130</v>
      </c>
      <c r="C16363">
        <v>3650</v>
      </c>
      <c r="D16363" s="3">
        <v>0.55017361111111118</v>
      </c>
      <c r="E16363" s="3">
        <f t="shared" si="512"/>
        <v>6.3576388888889002E-2</v>
      </c>
      <c r="F16363">
        <f t="shared" si="513"/>
        <v>91</v>
      </c>
    </row>
    <row r="16364" spans="2:6" x14ac:dyDescent="0.25">
      <c r="B16364">
        <v>17131</v>
      </c>
      <c r="C16364">
        <v>3650</v>
      </c>
      <c r="D16364" s="3">
        <v>0.55017361111111118</v>
      </c>
      <c r="E16364" s="3">
        <f t="shared" si="512"/>
        <v>6.3576388888889002E-2</v>
      </c>
      <c r="F16364">
        <f t="shared" si="513"/>
        <v>91</v>
      </c>
    </row>
    <row r="16365" spans="2:6" x14ac:dyDescent="0.25">
      <c r="B16365">
        <v>17132</v>
      </c>
      <c r="C16365">
        <v>3591</v>
      </c>
      <c r="D16365" s="3">
        <v>0.55017361111111118</v>
      </c>
      <c r="E16365" s="3">
        <f t="shared" si="512"/>
        <v>6.3576388888889002E-2</v>
      </c>
      <c r="F16365">
        <f t="shared" si="513"/>
        <v>91</v>
      </c>
    </row>
    <row r="16366" spans="2:6" x14ac:dyDescent="0.25">
      <c r="B16366">
        <v>17133</v>
      </c>
      <c r="C16366">
        <v>3591</v>
      </c>
      <c r="D16366" s="3">
        <v>0.55017361111111118</v>
      </c>
      <c r="E16366" s="3">
        <f t="shared" si="512"/>
        <v>6.3576388888889002E-2</v>
      </c>
      <c r="F16366">
        <f t="shared" si="513"/>
        <v>91</v>
      </c>
    </row>
    <row r="16367" spans="2:6" x14ac:dyDescent="0.25">
      <c r="B16367">
        <v>17134</v>
      </c>
      <c r="C16367">
        <v>3591</v>
      </c>
      <c r="D16367" s="3">
        <v>0.55017361111111118</v>
      </c>
      <c r="E16367" s="3">
        <f t="shared" si="512"/>
        <v>6.3576388888889002E-2</v>
      </c>
      <c r="F16367">
        <f t="shared" si="513"/>
        <v>91</v>
      </c>
    </row>
    <row r="16368" spans="2:6" x14ac:dyDescent="0.25">
      <c r="B16368">
        <v>17135</v>
      </c>
      <c r="C16368">
        <v>3591</v>
      </c>
      <c r="D16368" s="3">
        <v>0.55017361111111118</v>
      </c>
      <c r="E16368" s="3">
        <f t="shared" si="512"/>
        <v>6.3576388888889002E-2</v>
      </c>
      <c r="F16368">
        <f t="shared" si="513"/>
        <v>91</v>
      </c>
    </row>
    <row r="16369" spans="2:6" x14ac:dyDescent="0.25">
      <c r="B16369">
        <v>17136</v>
      </c>
      <c r="C16369">
        <v>3579</v>
      </c>
      <c r="D16369" s="3">
        <v>0.55017361111111118</v>
      </c>
      <c r="E16369" s="3">
        <f t="shared" si="512"/>
        <v>6.3576388888889002E-2</v>
      </c>
      <c r="F16369">
        <f t="shared" si="513"/>
        <v>91</v>
      </c>
    </row>
    <row r="16370" spans="2:6" x14ac:dyDescent="0.25">
      <c r="B16370">
        <v>17137</v>
      </c>
      <c r="C16370">
        <v>3579</v>
      </c>
      <c r="D16370" s="3">
        <v>0.55017361111111118</v>
      </c>
      <c r="E16370" s="3">
        <f t="shared" si="512"/>
        <v>6.3576388888889002E-2</v>
      </c>
      <c r="F16370">
        <f t="shared" si="513"/>
        <v>91</v>
      </c>
    </row>
    <row r="16371" spans="2:6" x14ac:dyDescent="0.25">
      <c r="B16371">
        <v>17138</v>
      </c>
      <c r="C16371">
        <v>3579</v>
      </c>
      <c r="D16371" s="3">
        <v>0.55017361111111118</v>
      </c>
      <c r="E16371" s="3">
        <f t="shared" si="512"/>
        <v>6.3576388888889002E-2</v>
      </c>
      <c r="F16371">
        <f t="shared" si="513"/>
        <v>91</v>
      </c>
    </row>
    <row r="16372" spans="2:6" x14ac:dyDescent="0.25">
      <c r="B16372">
        <v>17139</v>
      </c>
      <c r="C16372">
        <v>3579</v>
      </c>
      <c r="D16372" s="3">
        <v>0.55017361111111118</v>
      </c>
      <c r="E16372" s="3">
        <f t="shared" si="512"/>
        <v>6.3576388888889002E-2</v>
      </c>
      <c r="F16372">
        <f t="shared" si="513"/>
        <v>91</v>
      </c>
    </row>
    <row r="16373" spans="2:6" x14ac:dyDescent="0.25">
      <c r="B16373">
        <v>17140</v>
      </c>
      <c r="C16373">
        <v>4975</v>
      </c>
      <c r="D16373" s="3">
        <v>0.55019675925925926</v>
      </c>
      <c r="E16373" s="3">
        <f t="shared" si="512"/>
        <v>6.3599537037037079E-2</v>
      </c>
      <c r="F16373">
        <f t="shared" si="513"/>
        <v>91</v>
      </c>
    </row>
    <row r="16374" spans="2:6" x14ac:dyDescent="0.25">
      <c r="B16374">
        <v>17141</v>
      </c>
      <c r="C16374">
        <v>4975</v>
      </c>
      <c r="D16374" s="3">
        <v>0.55019675925925926</v>
      </c>
      <c r="E16374" s="3">
        <f t="shared" si="512"/>
        <v>6.3599537037037079E-2</v>
      </c>
      <c r="F16374">
        <f t="shared" si="513"/>
        <v>91</v>
      </c>
    </row>
    <row r="16375" spans="2:6" x14ac:dyDescent="0.25">
      <c r="B16375">
        <v>17142</v>
      </c>
      <c r="C16375">
        <v>4975</v>
      </c>
      <c r="D16375" s="3">
        <v>0.55019675925925926</v>
      </c>
      <c r="E16375" s="3">
        <f t="shared" si="512"/>
        <v>6.3599537037037079E-2</v>
      </c>
      <c r="F16375">
        <f t="shared" si="513"/>
        <v>91</v>
      </c>
    </row>
    <row r="16376" spans="2:6" x14ac:dyDescent="0.25">
      <c r="B16376">
        <v>17143</v>
      </c>
      <c r="C16376">
        <v>4975</v>
      </c>
      <c r="D16376" s="3">
        <v>0.55019675925925926</v>
      </c>
      <c r="E16376" s="3">
        <f t="shared" si="512"/>
        <v>6.3599537037037079E-2</v>
      </c>
      <c r="F16376">
        <f t="shared" si="513"/>
        <v>91</v>
      </c>
    </row>
    <row r="16377" spans="2:6" x14ac:dyDescent="0.25">
      <c r="B16377">
        <v>17144</v>
      </c>
      <c r="C16377">
        <v>3635</v>
      </c>
      <c r="D16377" s="3">
        <v>0.5502083333333333</v>
      </c>
      <c r="E16377" s="3">
        <f t="shared" si="512"/>
        <v>6.3611111111111118E-2</v>
      </c>
      <c r="F16377">
        <f t="shared" si="513"/>
        <v>91</v>
      </c>
    </row>
    <row r="16378" spans="2:6" x14ac:dyDescent="0.25">
      <c r="B16378">
        <v>17145</v>
      </c>
      <c r="C16378">
        <v>3635</v>
      </c>
      <c r="D16378" s="3">
        <v>0.5502083333333333</v>
      </c>
      <c r="E16378" s="3">
        <f t="shared" si="512"/>
        <v>6.3611111111111118E-2</v>
      </c>
      <c r="F16378">
        <f t="shared" si="513"/>
        <v>91</v>
      </c>
    </row>
    <row r="16379" spans="2:6" x14ac:dyDescent="0.25">
      <c r="B16379">
        <v>17146</v>
      </c>
      <c r="C16379">
        <v>3635</v>
      </c>
      <c r="D16379" s="3">
        <v>0.5502083333333333</v>
      </c>
      <c r="E16379" s="3">
        <f t="shared" si="512"/>
        <v>6.3611111111111118E-2</v>
      </c>
      <c r="F16379">
        <f t="shared" si="513"/>
        <v>91</v>
      </c>
    </row>
    <row r="16380" spans="2:6" x14ac:dyDescent="0.25">
      <c r="B16380">
        <v>17147</v>
      </c>
      <c r="C16380">
        <v>3635</v>
      </c>
      <c r="D16380" s="3">
        <v>0.5502083333333333</v>
      </c>
      <c r="E16380" s="3">
        <f t="shared" si="512"/>
        <v>6.3611111111111118E-2</v>
      </c>
      <c r="F16380">
        <f t="shared" si="513"/>
        <v>91</v>
      </c>
    </row>
    <row r="16381" spans="2:6" x14ac:dyDescent="0.25">
      <c r="B16381">
        <v>17148</v>
      </c>
      <c r="C16381">
        <v>3659</v>
      </c>
      <c r="D16381" s="3">
        <v>0.5502083333333333</v>
      </c>
      <c r="E16381" s="3">
        <f t="shared" si="512"/>
        <v>6.3611111111111118E-2</v>
      </c>
      <c r="F16381">
        <f t="shared" si="513"/>
        <v>91</v>
      </c>
    </row>
    <row r="16382" spans="2:6" x14ac:dyDescent="0.25">
      <c r="B16382">
        <v>17149</v>
      </c>
      <c r="C16382">
        <v>3659</v>
      </c>
      <c r="D16382" s="3">
        <v>0.5502083333333333</v>
      </c>
      <c r="E16382" s="3">
        <f t="shared" si="512"/>
        <v>6.3611111111111118E-2</v>
      </c>
      <c r="F16382">
        <f t="shared" si="513"/>
        <v>91</v>
      </c>
    </row>
    <row r="16383" spans="2:6" x14ac:dyDescent="0.25">
      <c r="B16383">
        <v>17150</v>
      </c>
      <c r="C16383">
        <v>3659</v>
      </c>
      <c r="D16383" s="3">
        <v>0.5502083333333333</v>
      </c>
      <c r="E16383" s="3">
        <f t="shared" si="512"/>
        <v>6.3611111111111118E-2</v>
      </c>
      <c r="F16383">
        <f t="shared" si="513"/>
        <v>91</v>
      </c>
    </row>
    <row r="16384" spans="2:6" x14ac:dyDescent="0.25">
      <c r="B16384">
        <v>17151</v>
      </c>
      <c r="C16384">
        <v>3659</v>
      </c>
      <c r="D16384" s="3">
        <v>0.5502083333333333</v>
      </c>
      <c r="E16384" s="3">
        <f t="shared" si="512"/>
        <v>6.3611111111111118E-2</v>
      </c>
      <c r="F16384">
        <f t="shared" si="513"/>
        <v>91</v>
      </c>
    </row>
    <row r="16385" spans="2:6" x14ac:dyDescent="0.25">
      <c r="B16385">
        <v>17152</v>
      </c>
      <c r="C16385">
        <v>4339</v>
      </c>
      <c r="D16385" s="3">
        <v>0.5502083333333333</v>
      </c>
      <c r="E16385" s="3">
        <f t="shared" si="512"/>
        <v>6.3611111111111118E-2</v>
      </c>
      <c r="F16385">
        <f t="shared" si="513"/>
        <v>91</v>
      </c>
    </row>
    <row r="16386" spans="2:6" x14ac:dyDescent="0.25">
      <c r="B16386">
        <v>17153</v>
      </c>
      <c r="C16386">
        <v>4339</v>
      </c>
      <c r="D16386" s="3">
        <v>0.5502083333333333</v>
      </c>
      <c r="E16386" s="3">
        <f t="shared" ref="E16386:E16449" si="514">D16386-$A$1</f>
        <v>6.3611111111111118E-2</v>
      </c>
      <c r="F16386">
        <f t="shared" ref="F16386:F16449" si="515">(MINUTE(E16386))+60</f>
        <v>91</v>
      </c>
    </row>
    <row r="16387" spans="2:6" x14ac:dyDescent="0.25">
      <c r="B16387">
        <v>17154</v>
      </c>
      <c r="C16387">
        <v>4339</v>
      </c>
      <c r="D16387" s="3">
        <v>0.5502083333333333</v>
      </c>
      <c r="E16387" s="3">
        <f t="shared" si="514"/>
        <v>6.3611111111111118E-2</v>
      </c>
      <c r="F16387">
        <f t="shared" si="515"/>
        <v>91</v>
      </c>
    </row>
    <row r="16388" spans="2:6" x14ac:dyDescent="0.25">
      <c r="B16388">
        <v>17155</v>
      </c>
      <c r="C16388">
        <v>4339</v>
      </c>
      <c r="D16388" s="3">
        <v>0.5502083333333333</v>
      </c>
      <c r="E16388" s="3">
        <f t="shared" si="514"/>
        <v>6.3611111111111118E-2</v>
      </c>
      <c r="F16388">
        <f t="shared" si="515"/>
        <v>91</v>
      </c>
    </row>
    <row r="16389" spans="2:6" x14ac:dyDescent="0.25">
      <c r="B16389">
        <v>17156</v>
      </c>
      <c r="C16389">
        <v>3652</v>
      </c>
      <c r="D16389" s="3">
        <v>0.55021990740740734</v>
      </c>
      <c r="E16389" s="3">
        <f t="shared" si="514"/>
        <v>6.3622685185185157E-2</v>
      </c>
      <c r="F16389">
        <f t="shared" si="515"/>
        <v>91</v>
      </c>
    </row>
    <row r="16390" spans="2:6" x14ac:dyDescent="0.25">
      <c r="B16390">
        <v>17157</v>
      </c>
      <c r="C16390">
        <v>3652</v>
      </c>
      <c r="D16390" s="3">
        <v>0.55021990740740734</v>
      </c>
      <c r="E16390" s="3">
        <f t="shared" si="514"/>
        <v>6.3622685185185157E-2</v>
      </c>
      <c r="F16390">
        <f t="shared" si="515"/>
        <v>91</v>
      </c>
    </row>
    <row r="16391" spans="2:6" x14ac:dyDescent="0.25">
      <c r="B16391">
        <v>17158</v>
      </c>
      <c r="C16391">
        <v>3652</v>
      </c>
      <c r="D16391" s="3">
        <v>0.55021990740740734</v>
      </c>
      <c r="E16391" s="3">
        <f t="shared" si="514"/>
        <v>6.3622685185185157E-2</v>
      </c>
      <c r="F16391">
        <f t="shared" si="515"/>
        <v>91</v>
      </c>
    </row>
    <row r="16392" spans="2:6" x14ac:dyDescent="0.25">
      <c r="B16392">
        <v>17159</v>
      </c>
      <c r="C16392">
        <v>3652</v>
      </c>
      <c r="D16392" s="3">
        <v>0.55021990740740734</v>
      </c>
      <c r="E16392" s="3">
        <f t="shared" si="514"/>
        <v>6.3622685185185157E-2</v>
      </c>
      <c r="F16392">
        <f t="shared" si="515"/>
        <v>91</v>
      </c>
    </row>
    <row r="16393" spans="2:6" x14ac:dyDescent="0.25">
      <c r="B16393">
        <v>17160</v>
      </c>
      <c r="C16393">
        <v>3634</v>
      </c>
      <c r="D16393" s="3">
        <v>0.55021990740740734</v>
      </c>
      <c r="E16393" s="3">
        <f t="shared" si="514"/>
        <v>6.3622685185185157E-2</v>
      </c>
      <c r="F16393">
        <f t="shared" si="515"/>
        <v>91</v>
      </c>
    </row>
    <row r="16394" spans="2:6" x14ac:dyDescent="0.25">
      <c r="B16394">
        <v>17161</v>
      </c>
      <c r="C16394">
        <v>3634</v>
      </c>
      <c r="D16394" s="3">
        <v>0.55021990740740734</v>
      </c>
      <c r="E16394" s="3">
        <f t="shared" si="514"/>
        <v>6.3622685185185157E-2</v>
      </c>
      <c r="F16394">
        <f t="shared" si="515"/>
        <v>91</v>
      </c>
    </row>
    <row r="16395" spans="2:6" x14ac:dyDescent="0.25">
      <c r="B16395">
        <v>17162</v>
      </c>
      <c r="C16395">
        <v>3634</v>
      </c>
      <c r="D16395" s="3">
        <v>0.55021990740740734</v>
      </c>
      <c r="E16395" s="3">
        <f t="shared" si="514"/>
        <v>6.3622685185185157E-2</v>
      </c>
      <c r="F16395">
        <f t="shared" si="515"/>
        <v>91</v>
      </c>
    </row>
    <row r="16396" spans="2:6" x14ac:dyDescent="0.25">
      <c r="B16396">
        <v>17163</v>
      </c>
      <c r="C16396">
        <v>3634</v>
      </c>
      <c r="D16396" s="3">
        <v>0.55021990740740734</v>
      </c>
      <c r="E16396" s="3">
        <f t="shared" si="514"/>
        <v>6.3622685185185157E-2</v>
      </c>
      <c r="F16396">
        <f t="shared" si="515"/>
        <v>91</v>
      </c>
    </row>
    <row r="16397" spans="2:6" x14ac:dyDescent="0.25">
      <c r="B16397">
        <v>17164</v>
      </c>
      <c r="C16397">
        <v>3642</v>
      </c>
      <c r="D16397" s="3">
        <v>0.55021990740740734</v>
      </c>
      <c r="E16397" s="3">
        <f t="shared" si="514"/>
        <v>6.3622685185185157E-2</v>
      </c>
      <c r="F16397">
        <f t="shared" si="515"/>
        <v>91</v>
      </c>
    </row>
    <row r="16398" spans="2:6" x14ac:dyDescent="0.25">
      <c r="B16398">
        <v>17165</v>
      </c>
      <c r="C16398">
        <v>3642</v>
      </c>
      <c r="D16398" s="3">
        <v>0.55021990740740734</v>
      </c>
      <c r="E16398" s="3">
        <f t="shared" si="514"/>
        <v>6.3622685185185157E-2</v>
      </c>
      <c r="F16398">
        <f t="shared" si="515"/>
        <v>91</v>
      </c>
    </row>
    <row r="16399" spans="2:6" x14ac:dyDescent="0.25">
      <c r="B16399">
        <v>17166</v>
      </c>
      <c r="C16399">
        <v>3642</v>
      </c>
      <c r="D16399" s="3">
        <v>0.55021990740740734</v>
      </c>
      <c r="E16399" s="3">
        <f t="shared" si="514"/>
        <v>6.3622685185185157E-2</v>
      </c>
      <c r="F16399">
        <f t="shared" si="515"/>
        <v>91</v>
      </c>
    </row>
    <row r="16400" spans="2:6" x14ac:dyDescent="0.25">
      <c r="B16400">
        <v>17167</v>
      </c>
      <c r="C16400">
        <v>3642</v>
      </c>
      <c r="D16400" s="3">
        <v>0.55021990740740734</v>
      </c>
      <c r="E16400" s="3">
        <f t="shared" si="514"/>
        <v>6.3622685185185157E-2</v>
      </c>
      <c r="F16400">
        <f t="shared" si="515"/>
        <v>91</v>
      </c>
    </row>
    <row r="16401" spans="2:6" x14ac:dyDescent="0.25">
      <c r="B16401">
        <v>17168</v>
      </c>
      <c r="C16401">
        <v>3640</v>
      </c>
      <c r="D16401" s="3">
        <v>0.55023148148148149</v>
      </c>
      <c r="E16401" s="3">
        <f t="shared" si="514"/>
        <v>6.3634259259259307E-2</v>
      </c>
      <c r="F16401">
        <f t="shared" si="515"/>
        <v>91</v>
      </c>
    </row>
    <row r="16402" spans="2:6" x14ac:dyDescent="0.25">
      <c r="B16402">
        <v>17169</v>
      </c>
      <c r="C16402">
        <v>3640</v>
      </c>
      <c r="D16402" s="3">
        <v>0.55023148148148149</v>
      </c>
      <c r="E16402" s="3">
        <f t="shared" si="514"/>
        <v>6.3634259259259307E-2</v>
      </c>
      <c r="F16402">
        <f t="shared" si="515"/>
        <v>91</v>
      </c>
    </row>
    <row r="16403" spans="2:6" x14ac:dyDescent="0.25">
      <c r="B16403">
        <v>17170</v>
      </c>
      <c r="C16403">
        <v>3640</v>
      </c>
      <c r="D16403" s="3">
        <v>0.55023148148148149</v>
      </c>
      <c r="E16403" s="3">
        <f t="shared" si="514"/>
        <v>6.3634259259259307E-2</v>
      </c>
      <c r="F16403">
        <f t="shared" si="515"/>
        <v>91</v>
      </c>
    </row>
    <row r="16404" spans="2:6" x14ac:dyDescent="0.25">
      <c r="B16404">
        <v>17171</v>
      </c>
      <c r="C16404">
        <v>3640</v>
      </c>
      <c r="D16404" s="3">
        <v>0.55023148148148149</v>
      </c>
      <c r="E16404" s="3">
        <f t="shared" si="514"/>
        <v>6.3634259259259307E-2</v>
      </c>
      <c r="F16404">
        <f t="shared" si="515"/>
        <v>91</v>
      </c>
    </row>
    <row r="16405" spans="2:6" x14ac:dyDescent="0.25">
      <c r="B16405">
        <v>17172</v>
      </c>
      <c r="C16405">
        <v>3553</v>
      </c>
      <c r="D16405" s="3">
        <v>0.55025462962962968</v>
      </c>
      <c r="E16405" s="3">
        <f t="shared" si="514"/>
        <v>6.3657407407407496E-2</v>
      </c>
      <c r="F16405">
        <f t="shared" si="515"/>
        <v>91</v>
      </c>
    </row>
    <row r="16406" spans="2:6" x14ac:dyDescent="0.25">
      <c r="B16406">
        <v>17173</v>
      </c>
      <c r="C16406">
        <v>3553</v>
      </c>
      <c r="D16406" s="3">
        <v>0.55025462962962968</v>
      </c>
      <c r="E16406" s="3">
        <f t="shared" si="514"/>
        <v>6.3657407407407496E-2</v>
      </c>
      <c r="F16406">
        <f t="shared" si="515"/>
        <v>91</v>
      </c>
    </row>
    <row r="16407" spans="2:6" x14ac:dyDescent="0.25">
      <c r="B16407">
        <v>17174</v>
      </c>
      <c r="C16407">
        <v>3553</v>
      </c>
      <c r="D16407" s="3">
        <v>0.55025462962962968</v>
      </c>
      <c r="E16407" s="3">
        <f t="shared" si="514"/>
        <v>6.3657407407407496E-2</v>
      </c>
      <c r="F16407">
        <f t="shared" si="515"/>
        <v>91</v>
      </c>
    </row>
    <row r="16408" spans="2:6" x14ac:dyDescent="0.25">
      <c r="B16408">
        <v>17175</v>
      </c>
      <c r="C16408">
        <v>3553</v>
      </c>
      <c r="D16408" s="3">
        <v>0.55025462962962968</v>
      </c>
      <c r="E16408" s="3">
        <f t="shared" si="514"/>
        <v>6.3657407407407496E-2</v>
      </c>
      <c r="F16408">
        <f t="shared" si="515"/>
        <v>91</v>
      </c>
    </row>
    <row r="16409" spans="2:6" x14ac:dyDescent="0.25">
      <c r="B16409">
        <v>17176</v>
      </c>
      <c r="C16409">
        <v>3623</v>
      </c>
      <c r="D16409" s="3">
        <v>0.55025462962962968</v>
      </c>
      <c r="E16409" s="3">
        <f t="shared" si="514"/>
        <v>6.3657407407407496E-2</v>
      </c>
      <c r="F16409">
        <f t="shared" si="515"/>
        <v>91</v>
      </c>
    </row>
    <row r="16410" spans="2:6" x14ac:dyDescent="0.25">
      <c r="B16410">
        <v>17177</v>
      </c>
      <c r="C16410">
        <v>3623</v>
      </c>
      <c r="D16410" s="3">
        <v>0.55025462962962968</v>
      </c>
      <c r="E16410" s="3">
        <f t="shared" si="514"/>
        <v>6.3657407407407496E-2</v>
      </c>
      <c r="F16410">
        <f t="shared" si="515"/>
        <v>91</v>
      </c>
    </row>
    <row r="16411" spans="2:6" x14ac:dyDescent="0.25">
      <c r="B16411">
        <v>17178</v>
      </c>
      <c r="C16411">
        <v>3623</v>
      </c>
      <c r="D16411" s="3">
        <v>0.55025462962962968</v>
      </c>
      <c r="E16411" s="3">
        <f t="shared" si="514"/>
        <v>6.3657407407407496E-2</v>
      </c>
      <c r="F16411">
        <f t="shared" si="515"/>
        <v>91</v>
      </c>
    </row>
    <row r="16412" spans="2:6" x14ac:dyDescent="0.25">
      <c r="B16412">
        <v>17179</v>
      </c>
      <c r="C16412">
        <v>3623</v>
      </c>
      <c r="D16412" s="3">
        <v>0.55025462962962968</v>
      </c>
      <c r="E16412" s="3">
        <f t="shared" si="514"/>
        <v>6.3657407407407496E-2</v>
      </c>
      <c r="F16412">
        <f t="shared" si="515"/>
        <v>91</v>
      </c>
    </row>
    <row r="16413" spans="2:6" x14ac:dyDescent="0.25">
      <c r="B16413">
        <v>17180</v>
      </c>
      <c r="C16413">
        <v>3569</v>
      </c>
      <c r="D16413" s="3">
        <v>0.55025462962962968</v>
      </c>
      <c r="E16413" s="3">
        <f t="shared" si="514"/>
        <v>6.3657407407407496E-2</v>
      </c>
      <c r="F16413">
        <f t="shared" si="515"/>
        <v>91</v>
      </c>
    </row>
    <row r="16414" spans="2:6" x14ac:dyDescent="0.25">
      <c r="B16414">
        <v>17181</v>
      </c>
      <c r="C16414">
        <v>3569</v>
      </c>
      <c r="D16414" s="3">
        <v>0.55025462962962968</v>
      </c>
      <c r="E16414" s="3">
        <f t="shared" si="514"/>
        <v>6.3657407407407496E-2</v>
      </c>
      <c r="F16414">
        <f t="shared" si="515"/>
        <v>91</v>
      </c>
    </row>
    <row r="16415" spans="2:6" x14ac:dyDescent="0.25">
      <c r="B16415">
        <v>17182</v>
      </c>
      <c r="C16415">
        <v>3569</v>
      </c>
      <c r="D16415" s="3">
        <v>0.55025462962962968</v>
      </c>
      <c r="E16415" s="3">
        <f t="shared" si="514"/>
        <v>6.3657407407407496E-2</v>
      </c>
      <c r="F16415">
        <f t="shared" si="515"/>
        <v>91</v>
      </c>
    </row>
    <row r="16416" spans="2:6" x14ac:dyDescent="0.25">
      <c r="B16416">
        <v>17183</v>
      </c>
      <c r="C16416">
        <v>3569</v>
      </c>
      <c r="D16416" s="3">
        <v>0.55025462962962968</v>
      </c>
      <c r="E16416" s="3">
        <f t="shared" si="514"/>
        <v>6.3657407407407496E-2</v>
      </c>
      <c r="F16416">
        <f t="shared" si="515"/>
        <v>91</v>
      </c>
    </row>
    <row r="16417" spans="2:6" x14ac:dyDescent="0.25">
      <c r="B16417">
        <v>17184</v>
      </c>
      <c r="C16417">
        <v>3630</v>
      </c>
      <c r="D16417" s="3">
        <v>0.55026620370370372</v>
      </c>
      <c r="E16417" s="3">
        <f t="shared" si="514"/>
        <v>6.3668981481481535E-2</v>
      </c>
      <c r="F16417">
        <f t="shared" si="515"/>
        <v>91</v>
      </c>
    </row>
    <row r="16418" spans="2:6" x14ac:dyDescent="0.25">
      <c r="B16418">
        <v>17185</v>
      </c>
      <c r="C16418">
        <v>3630</v>
      </c>
      <c r="D16418" s="3">
        <v>0.55026620370370372</v>
      </c>
      <c r="E16418" s="3">
        <f t="shared" si="514"/>
        <v>6.3668981481481535E-2</v>
      </c>
      <c r="F16418">
        <f t="shared" si="515"/>
        <v>91</v>
      </c>
    </row>
    <row r="16419" spans="2:6" x14ac:dyDescent="0.25">
      <c r="B16419">
        <v>17186</v>
      </c>
      <c r="C16419">
        <v>3630</v>
      </c>
      <c r="D16419" s="3">
        <v>0.55026620370370372</v>
      </c>
      <c r="E16419" s="3">
        <f t="shared" si="514"/>
        <v>6.3668981481481535E-2</v>
      </c>
      <c r="F16419">
        <f t="shared" si="515"/>
        <v>91</v>
      </c>
    </row>
    <row r="16420" spans="2:6" x14ac:dyDescent="0.25">
      <c r="B16420">
        <v>17187</v>
      </c>
      <c r="C16420">
        <v>3630</v>
      </c>
      <c r="D16420" s="3">
        <v>0.55026620370370372</v>
      </c>
      <c r="E16420" s="3">
        <f t="shared" si="514"/>
        <v>6.3668981481481535E-2</v>
      </c>
      <c r="F16420">
        <f t="shared" si="515"/>
        <v>91</v>
      </c>
    </row>
    <row r="16421" spans="2:6" x14ac:dyDescent="0.25">
      <c r="B16421">
        <v>17188</v>
      </c>
      <c r="C16421">
        <v>3632</v>
      </c>
      <c r="D16421" s="3">
        <v>0.55026620370370372</v>
      </c>
      <c r="E16421" s="3">
        <f t="shared" si="514"/>
        <v>6.3668981481481535E-2</v>
      </c>
      <c r="F16421">
        <f t="shared" si="515"/>
        <v>91</v>
      </c>
    </row>
    <row r="16422" spans="2:6" x14ac:dyDescent="0.25">
      <c r="B16422">
        <v>17189</v>
      </c>
      <c r="C16422">
        <v>3632</v>
      </c>
      <c r="D16422" s="3">
        <v>0.55026620370370372</v>
      </c>
      <c r="E16422" s="3">
        <f t="shared" si="514"/>
        <v>6.3668981481481535E-2</v>
      </c>
      <c r="F16422">
        <f t="shared" si="515"/>
        <v>91</v>
      </c>
    </row>
    <row r="16423" spans="2:6" x14ac:dyDescent="0.25">
      <c r="B16423">
        <v>17190</v>
      </c>
      <c r="C16423">
        <v>3632</v>
      </c>
      <c r="D16423" s="3">
        <v>0.55026620370370372</v>
      </c>
      <c r="E16423" s="3">
        <f t="shared" si="514"/>
        <v>6.3668981481481535E-2</v>
      </c>
      <c r="F16423">
        <f t="shared" si="515"/>
        <v>91</v>
      </c>
    </row>
    <row r="16424" spans="2:6" x14ac:dyDescent="0.25">
      <c r="B16424">
        <v>17191</v>
      </c>
      <c r="C16424">
        <v>3632</v>
      </c>
      <c r="D16424" s="3">
        <v>0.55026620370370372</v>
      </c>
      <c r="E16424" s="3">
        <f t="shared" si="514"/>
        <v>6.3668981481481535E-2</v>
      </c>
      <c r="F16424">
        <f t="shared" si="515"/>
        <v>91</v>
      </c>
    </row>
    <row r="16425" spans="2:6" x14ac:dyDescent="0.25">
      <c r="B16425">
        <v>17192</v>
      </c>
      <c r="C16425">
        <v>3648</v>
      </c>
      <c r="D16425" s="3">
        <v>0.55027777777777775</v>
      </c>
      <c r="E16425" s="3">
        <f t="shared" si="514"/>
        <v>6.3680555555555574E-2</v>
      </c>
      <c r="F16425">
        <f t="shared" si="515"/>
        <v>91</v>
      </c>
    </row>
    <row r="16426" spans="2:6" x14ac:dyDescent="0.25">
      <c r="B16426">
        <v>17193</v>
      </c>
      <c r="C16426">
        <v>3648</v>
      </c>
      <c r="D16426" s="3">
        <v>0.55027777777777775</v>
      </c>
      <c r="E16426" s="3">
        <f t="shared" si="514"/>
        <v>6.3680555555555574E-2</v>
      </c>
      <c r="F16426">
        <f t="shared" si="515"/>
        <v>91</v>
      </c>
    </row>
    <row r="16427" spans="2:6" x14ac:dyDescent="0.25">
      <c r="B16427">
        <v>17194</v>
      </c>
      <c r="C16427">
        <v>3648</v>
      </c>
      <c r="D16427" s="3">
        <v>0.55027777777777775</v>
      </c>
      <c r="E16427" s="3">
        <f t="shared" si="514"/>
        <v>6.3680555555555574E-2</v>
      </c>
      <c r="F16427">
        <f t="shared" si="515"/>
        <v>91</v>
      </c>
    </row>
    <row r="16428" spans="2:6" x14ac:dyDescent="0.25">
      <c r="B16428">
        <v>17195</v>
      </c>
      <c r="C16428">
        <v>3648</v>
      </c>
      <c r="D16428" s="3">
        <v>0.55027777777777775</v>
      </c>
      <c r="E16428" s="3">
        <f t="shared" si="514"/>
        <v>6.3680555555555574E-2</v>
      </c>
      <c r="F16428">
        <f t="shared" si="515"/>
        <v>91</v>
      </c>
    </row>
    <row r="16429" spans="2:6" x14ac:dyDescent="0.25">
      <c r="B16429">
        <v>17196</v>
      </c>
      <c r="C16429">
        <v>3246</v>
      </c>
      <c r="D16429" s="3">
        <v>0.55028935185185179</v>
      </c>
      <c r="E16429" s="3">
        <f t="shared" si="514"/>
        <v>6.3692129629629612E-2</v>
      </c>
      <c r="F16429">
        <f t="shared" si="515"/>
        <v>91</v>
      </c>
    </row>
    <row r="16430" spans="2:6" x14ac:dyDescent="0.25">
      <c r="B16430">
        <v>17197</v>
      </c>
      <c r="C16430">
        <v>3246</v>
      </c>
      <c r="D16430" s="3">
        <v>0.55028935185185179</v>
      </c>
      <c r="E16430" s="3">
        <f t="shared" si="514"/>
        <v>6.3692129629629612E-2</v>
      </c>
      <c r="F16430">
        <f t="shared" si="515"/>
        <v>91</v>
      </c>
    </row>
    <row r="16431" spans="2:6" x14ac:dyDescent="0.25">
      <c r="B16431">
        <v>17198</v>
      </c>
      <c r="C16431">
        <v>3246</v>
      </c>
      <c r="D16431" s="3">
        <v>0.55028935185185179</v>
      </c>
      <c r="E16431" s="3">
        <f t="shared" si="514"/>
        <v>6.3692129629629612E-2</v>
      </c>
      <c r="F16431">
        <f t="shared" si="515"/>
        <v>91</v>
      </c>
    </row>
    <row r="16432" spans="2:6" x14ac:dyDescent="0.25">
      <c r="B16432">
        <v>17199</v>
      </c>
      <c r="C16432">
        <v>3246</v>
      </c>
      <c r="D16432" s="3">
        <v>0.55028935185185179</v>
      </c>
      <c r="E16432" s="3">
        <f t="shared" si="514"/>
        <v>6.3692129629629612E-2</v>
      </c>
      <c r="F16432">
        <f t="shared" si="515"/>
        <v>91</v>
      </c>
    </row>
    <row r="16433" spans="2:6" x14ac:dyDescent="0.25">
      <c r="B16433">
        <v>17200</v>
      </c>
      <c r="C16433">
        <v>3499</v>
      </c>
      <c r="D16433" s="3">
        <v>0.55028935185185179</v>
      </c>
      <c r="E16433" s="3">
        <f t="shared" si="514"/>
        <v>6.3692129629629612E-2</v>
      </c>
      <c r="F16433">
        <f t="shared" si="515"/>
        <v>91</v>
      </c>
    </row>
    <row r="16434" spans="2:6" x14ac:dyDescent="0.25">
      <c r="B16434">
        <v>17201</v>
      </c>
      <c r="C16434">
        <v>3499</v>
      </c>
      <c r="D16434" s="3">
        <v>0.55028935185185179</v>
      </c>
      <c r="E16434" s="3">
        <f t="shared" si="514"/>
        <v>6.3692129629629612E-2</v>
      </c>
      <c r="F16434">
        <f t="shared" si="515"/>
        <v>91</v>
      </c>
    </row>
    <row r="16435" spans="2:6" x14ac:dyDescent="0.25">
      <c r="B16435">
        <v>17202</v>
      </c>
      <c r="C16435">
        <v>3499</v>
      </c>
      <c r="D16435" s="3">
        <v>0.55028935185185179</v>
      </c>
      <c r="E16435" s="3">
        <f t="shared" si="514"/>
        <v>6.3692129629629612E-2</v>
      </c>
      <c r="F16435">
        <f t="shared" si="515"/>
        <v>91</v>
      </c>
    </row>
    <row r="16436" spans="2:6" x14ac:dyDescent="0.25">
      <c r="B16436">
        <v>17203</v>
      </c>
      <c r="C16436">
        <v>3499</v>
      </c>
      <c r="D16436" s="3">
        <v>0.55028935185185179</v>
      </c>
      <c r="E16436" s="3">
        <f t="shared" si="514"/>
        <v>6.3692129629629612E-2</v>
      </c>
      <c r="F16436">
        <f t="shared" si="515"/>
        <v>91</v>
      </c>
    </row>
    <row r="16437" spans="2:6" x14ac:dyDescent="0.25">
      <c r="B16437">
        <v>17204</v>
      </c>
      <c r="C16437">
        <v>3566</v>
      </c>
      <c r="D16437" s="3">
        <v>0.55028935185185179</v>
      </c>
      <c r="E16437" s="3">
        <f t="shared" si="514"/>
        <v>6.3692129629629612E-2</v>
      </c>
      <c r="F16437">
        <f t="shared" si="515"/>
        <v>91</v>
      </c>
    </row>
    <row r="16438" spans="2:6" x14ac:dyDescent="0.25">
      <c r="B16438">
        <v>17205</v>
      </c>
      <c r="C16438">
        <v>3566</v>
      </c>
      <c r="D16438" s="3">
        <v>0.55028935185185179</v>
      </c>
      <c r="E16438" s="3">
        <f t="shared" si="514"/>
        <v>6.3692129629629612E-2</v>
      </c>
      <c r="F16438">
        <f t="shared" si="515"/>
        <v>91</v>
      </c>
    </row>
    <row r="16439" spans="2:6" x14ac:dyDescent="0.25">
      <c r="B16439">
        <v>17206</v>
      </c>
      <c r="C16439">
        <v>3566</v>
      </c>
      <c r="D16439" s="3">
        <v>0.55028935185185179</v>
      </c>
      <c r="E16439" s="3">
        <f t="shared" si="514"/>
        <v>6.3692129629629612E-2</v>
      </c>
      <c r="F16439">
        <f t="shared" si="515"/>
        <v>91</v>
      </c>
    </row>
    <row r="16440" spans="2:6" x14ac:dyDescent="0.25">
      <c r="B16440">
        <v>17207</v>
      </c>
      <c r="C16440">
        <v>3566</v>
      </c>
      <c r="D16440" s="3">
        <v>0.55028935185185179</v>
      </c>
      <c r="E16440" s="3">
        <f t="shared" si="514"/>
        <v>6.3692129629629612E-2</v>
      </c>
      <c r="F16440">
        <f t="shared" si="515"/>
        <v>91</v>
      </c>
    </row>
    <row r="16441" spans="2:6" x14ac:dyDescent="0.25">
      <c r="B16441">
        <v>17208</v>
      </c>
      <c r="C16441">
        <v>4298</v>
      </c>
      <c r="D16441" s="3">
        <v>0.55028935185185179</v>
      </c>
      <c r="E16441" s="3">
        <f t="shared" si="514"/>
        <v>6.3692129629629612E-2</v>
      </c>
      <c r="F16441">
        <f t="shared" si="515"/>
        <v>91</v>
      </c>
    </row>
    <row r="16442" spans="2:6" x14ac:dyDescent="0.25">
      <c r="B16442">
        <v>17209</v>
      </c>
      <c r="C16442">
        <v>4298</v>
      </c>
      <c r="D16442" s="3">
        <v>0.55028935185185179</v>
      </c>
      <c r="E16442" s="3">
        <f t="shared" si="514"/>
        <v>6.3692129629629612E-2</v>
      </c>
      <c r="F16442">
        <f t="shared" si="515"/>
        <v>91</v>
      </c>
    </row>
    <row r="16443" spans="2:6" x14ac:dyDescent="0.25">
      <c r="B16443">
        <v>17210</v>
      </c>
      <c r="C16443">
        <v>4298</v>
      </c>
      <c r="D16443" s="3">
        <v>0.55028935185185179</v>
      </c>
      <c r="E16443" s="3">
        <f t="shared" si="514"/>
        <v>6.3692129629629612E-2</v>
      </c>
      <c r="F16443">
        <f t="shared" si="515"/>
        <v>91</v>
      </c>
    </row>
    <row r="16444" spans="2:6" x14ac:dyDescent="0.25">
      <c r="B16444">
        <v>17211</v>
      </c>
      <c r="C16444">
        <v>4298</v>
      </c>
      <c r="D16444" s="3">
        <v>0.55028935185185179</v>
      </c>
      <c r="E16444" s="3">
        <f t="shared" si="514"/>
        <v>6.3692129629629612E-2</v>
      </c>
      <c r="F16444">
        <f t="shared" si="515"/>
        <v>91</v>
      </c>
    </row>
    <row r="16445" spans="2:6" x14ac:dyDescent="0.25">
      <c r="B16445">
        <v>17212</v>
      </c>
      <c r="C16445">
        <v>3521</v>
      </c>
      <c r="D16445" s="3">
        <v>0.55028935185185179</v>
      </c>
      <c r="E16445" s="3">
        <f t="shared" si="514"/>
        <v>6.3692129629629612E-2</v>
      </c>
      <c r="F16445">
        <f t="shared" si="515"/>
        <v>91</v>
      </c>
    </row>
    <row r="16446" spans="2:6" x14ac:dyDescent="0.25">
      <c r="B16446">
        <v>17213</v>
      </c>
      <c r="C16446">
        <v>3521</v>
      </c>
      <c r="D16446" s="3">
        <v>0.55028935185185179</v>
      </c>
      <c r="E16446" s="3">
        <f t="shared" si="514"/>
        <v>6.3692129629629612E-2</v>
      </c>
      <c r="F16446">
        <f t="shared" si="515"/>
        <v>91</v>
      </c>
    </row>
    <row r="16447" spans="2:6" x14ac:dyDescent="0.25">
      <c r="B16447">
        <v>17214</v>
      </c>
      <c r="C16447">
        <v>3521</v>
      </c>
      <c r="D16447" s="3">
        <v>0.55030092592592594</v>
      </c>
      <c r="E16447" s="3">
        <f t="shared" si="514"/>
        <v>6.3703703703703762E-2</v>
      </c>
      <c r="F16447">
        <f t="shared" si="515"/>
        <v>91</v>
      </c>
    </row>
    <row r="16448" spans="2:6" x14ac:dyDescent="0.25">
      <c r="B16448">
        <v>17215</v>
      </c>
      <c r="C16448">
        <v>3521</v>
      </c>
      <c r="D16448" s="3">
        <v>0.55030092592592594</v>
      </c>
      <c r="E16448" s="3">
        <f t="shared" si="514"/>
        <v>6.3703703703703762E-2</v>
      </c>
      <c r="F16448">
        <f t="shared" si="515"/>
        <v>91</v>
      </c>
    </row>
    <row r="16449" spans="2:6" x14ac:dyDescent="0.25">
      <c r="B16449">
        <v>17216</v>
      </c>
      <c r="C16449">
        <v>3543</v>
      </c>
      <c r="D16449" s="3">
        <v>0.55030092592592594</v>
      </c>
      <c r="E16449" s="3">
        <f t="shared" si="514"/>
        <v>6.3703703703703762E-2</v>
      </c>
      <c r="F16449">
        <f t="shared" si="515"/>
        <v>91</v>
      </c>
    </row>
    <row r="16450" spans="2:6" x14ac:dyDescent="0.25">
      <c r="B16450">
        <v>17217</v>
      </c>
      <c r="C16450">
        <v>3543</v>
      </c>
      <c r="D16450" s="3">
        <v>0.55030092592592594</v>
      </c>
      <c r="E16450" s="3">
        <f t="shared" ref="E16450:E16513" si="516">D16450-$A$1</f>
        <v>6.3703703703703762E-2</v>
      </c>
      <c r="F16450">
        <f t="shared" ref="F16450:F16513" si="517">(MINUTE(E16450))+60</f>
        <v>91</v>
      </c>
    </row>
    <row r="16451" spans="2:6" x14ac:dyDescent="0.25">
      <c r="B16451">
        <v>17218</v>
      </c>
      <c r="C16451">
        <v>3543</v>
      </c>
      <c r="D16451" s="3">
        <v>0.55030092592592594</v>
      </c>
      <c r="E16451" s="3">
        <f t="shared" si="516"/>
        <v>6.3703703703703762E-2</v>
      </c>
      <c r="F16451">
        <f t="shared" si="517"/>
        <v>91</v>
      </c>
    </row>
    <row r="16452" spans="2:6" x14ac:dyDescent="0.25">
      <c r="B16452">
        <v>17219</v>
      </c>
      <c r="C16452">
        <v>3543</v>
      </c>
      <c r="D16452" s="3">
        <v>0.55030092592592594</v>
      </c>
      <c r="E16452" s="3">
        <f t="shared" si="516"/>
        <v>6.3703703703703762E-2</v>
      </c>
      <c r="F16452">
        <f t="shared" si="517"/>
        <v>91</v>
      </c>
    </row>
    <row r="16453" spans="2:6" x14ac:dyDescent="0.25">
      <c r="B16453">
        <v>17220</v>
      </c>
      <c r="C16453">
        <v>3523</v>
      </c>
      <c r="D16453" s="3">
        <v>0.55030092592592594</v>
      </c>
      <c r="E16453" s="3">
        <f t="shared" si="516"/>
        <v>6.3703703703703762E-2</v>
      </c>
      <c r="F16453">
        <f t="shared" si="517"/>
        <v>91</v>
      </c>
    </row>
    <row r="16454" spans="2:6" x14ac:dyDescent="0.25">
      <c r="B16454">
        <v>17221</v>
      </c>
      <c r="C16454">
        <v>3523</v>
      </c>
      <c r="D16454" s="3">
        <v>0.55030092592592594</v>
      </c>
      <c r="E16454" s="3">
        <f t="shared" si="516"/>
        <v>6.3703703703703762E-2</v>
      </c>
      <c r="F16454">
        <f t="shared" si="517"/>
        <v>91</v>
      </c>
    </row>
    <row r="16455" spans="2:6" x14ac:dyDescent="0.25">
      <c r="B16455">
        <v>17222</v>
      </c>
      <c r="C16455">
        <v>3523</v>
      </c>
      <c r="D16455" s="3">
        <v>0.55030092592592594</v>
      </c>
      <c r="E16455" s="3">
        <f t="shared" si="516"/>
        <v>6.3703703703703762E-2</v>
      </c>
      <c r="F16455">
        <f t="shared" si="517"/>
        <v>91</v>
      </c>
    </row>
    <row r="16456" spans="2:6" x14ac:dyDescent="0.25">
      <c r="B16456">
        <v>17223</v>
      </c>
      <c r="C16456">
        <v>3523</v>
      </c>
      <c r="D16456" s="3">
        <v>0.55030092592592594</v>
      </c>
      <c r="E16456" s="3">
        <f t="shared" si="516"/>
        <v>6.3703703703703762E-2</v>
      </c>
      <c r="F16456">
        <f t="shared" si="517"/>
        <v>91</v>
      </c>
    </row>
    <row r="16457" spans="2:6" x14ac:dyDescent="0.25">
      <c r="B16457">
        <v>17224</v>
      </c>
      <c r="C16457">
        <v>3522</v>
      </c>
      <c r="D16457" s="3">
        <v>0.55030092592592594</v>
      </c>
      <c r="E16457" s="3">
        <f t="shared" si="516"/>
        <v>6.3703703703703762E-2</v>
      </c>
      <c r="F16457">
        <f t="shared" si="517"/>
        <v>91</v>
      </c>
    </row>
    <row r="16458" spans="2:6" x14ac:dyDescent="0.25">
      <c r="B16458">
        <v>17225</v>
      </c>
      <c r="C16458">
        <v>3522</v>
      </c>
      <c r="D16458" s="3">
        <v>0.55030092592592594</v>
      </c>
      <c r="E16458" s="3">
        <f t="shared" si="516"/>
        <v>6.3703703703703762E-2</v>
      </c>
      <c r="F16458">
        <f t="shared" si="517"/>
        <v>91</v>
      </c>
    </row>
    <row r="16459" spans="2:6" x14ac:dyDescent="0.25">
      <c r="B16459">
        <v>17226</v>
      </c>
      <c r="C16459">
        <v>3522</v>
      </c>
      <c r="D16459" s="3">
        <v>0.55030092592592594</v>
      </c>
      <c r="E16459" s="3">
        <f t="shared" si="516"/>
        <v>6.3703703703703762E-2</v>
      </c>
      <c r="F16459">
        <f t="shared" si="517"/>
        <v>91</v>
      </c>
    </row>
    <row r="16460" spans="2:6" x14ac:dyDescent="0.25">
      <c r="B16460">
        <v>17227</v>
      </c>
      <c r="C16460">
        <v>3522</v>
      </c>
      <c r="D16460" s="3">
        <v>0.55030092592592594</v>
      </c>
      <c r="E16460" s="3">
        <f t="shared" si="516"/>
        <v>6.3703703703703762E-2</v>
      </c>
      <c r="F16460">
        <f t="shared" si="517"/>
        <v>91</v>
      </c>
    </row>
    <row r="16461" spans="2:6" x14ac:dyDescent="0.25">
      <c r="B16461">
        <v>17228</v>
      </c>
      <c r="C16461">
        <v>3600</v>
      </c>
      <c r="D16461" s="3">
        <v>0.55030092592592594</v>
      </c>
      <c r="E16461" s="3">
        <f t="shared" si="516"/>
        <v>6.3703703703703762E-2</v>
      </c>
      <c r="F16461">
        <f t="shared" si="517"/>
        <v>91</v>
      </c>
    </row>
    <row r="16462" spans="2:6" x14ac:dyDescent="0.25">
      <c r="B16462">
        <v>17229</v>
      </c>
      <c r="C16462">
        <v>3600</v>
      </c>
      <c r="D16462" s="3">
        <v>0.55030092592592594</v>
      </c>
      <c r="E16462" s="3">
        <f t="shared" si="516"/>
        <v>6.3703703703703762E-2</v>
      </c>
      <c r="F16462">
        <f t="shared" si="517"/>
        <v>91</v>
      </c>
    </row>
    <row r="16463" spans="2:6" x14ac:dyDescent="0.25">
      <c r="B16463">
        <v>17230</v>
      </c>
      <c r="C16463">
        <v>3600</v>
      </c>
      <c r="D16463" s="3">
        <v>0.55030092592592594</v>
      </c>
      <c r="E16463" s="3">
        <f t="shared" si="516"/>
        <v>6.3703703703703762E-2</v>
      </c>
      <c r="F16463">
        <f t="shared" si="517"/>
        <v>91</v>
      </c>
    </row>
    <row r="16464" spans="2:6" x14ac:dyDescent="0.25">
      <c r="B16464">
        <v>17231</v>
      </c>
      <c r="C16464">
        <v>3600</v>
      </c>
      <c r="D16464" s="3">
        <v>0.55030092592592594</v>
      </c>
      <c r="E16464" s="3">
        <f t="shared" si="516"/>
        <v>6.3703703703703762E-2</v>
      </c>
      <c r="F16464">
        <f t="shared" si="517"/>
        <v>91</v>
      </c>
    </row>
    <row r="16465" spans="2:6" x14ac:dyDescent="0.25">
      <c r="B16465">
        <v>17232</v>
      </c>
      <c r="C16465">
        <v>3512</v>
      </c>
      <c r="D16465" s="3">
        <v>0.55031249999999998</v>
      </c>
      <c r="E16465" s="3">
        <f t="shared" si="516"/>
        <v>6.3715277777777801E-2</v>
      </c>
      <c r="F16465">
        <f t="shared" si="517"/>
        <v>91</v>
      </c>
    </row>
    <row r="16466" spans="2:6" x14ac:dyDescent="0.25">
      <c r="B16466">
        <v>17233</v>
      </c>
      <c r="C16466">
        <v>3512</v>
      </c>
      <c r="D16466" s="3">
        <v>0.55031249999999998</v>
      </c>
      <c r="E16466" s="3">
        <f t="shared" si="516"/>
        <v>6.3715277777777801E-2</v>
      </c>
      <c r="F16466">
        <f t="shared" si="517"/>
        <v>91</v>
      </c>
    </row>
    <row r="16467" spans="2:6" x14ac:dyDescent="0.25">
      <c r="B16467">
        <v>17234</v>
      </c>
      <c r="C16467">
        <v>3512</v>
      </c>
      <c r="D16467" s="3">
        <v>0.55031249999999998</v>
      </c>
      <c r="E16467" s="3">
        <f t="shared" si="516"/>
        <v>6.3715277777777801E-2</v>
      </c>
      <c r="F16467">
        <f t="shared" si="517"/>
        <v>91</v>
      </c>
    </row>
    <row r="16468" spans="2:6" x14ac:dyDescent="0.25">
      <c r="B16468">
        <v>17235</v>
      </c>
      <c r="C16468">
        <v>3512</v>
      </c>
      <c r="D16468" s="3">
        <v>0.55031249999999998</v>
      </c>
      <c r="E16468" s="3">
        <f t="shared" si="516"/>
        <v>6.3715277777777801E-2</v>
      </c>
      <c r="F16468">
        <f t="shared" si="517"/>
        <v>91</v>
      </c>
    </row>
    <row r="16469" spans="2:6" x14ac:dyDescent="0.25">
      <c r="B16469">
        <v>17236</v>
      </c>
      <c r="C16469">
        <v>3635</v>
      </c>
      <c r="D16469" s="3">
        <v>0.55031249999999998</v>
      </c>
      <c r="E16469" s="3">
        <f t="shared" si="516"/>
        <v>6.3715277777777801E-2</v>
      </c>
      <c r="F16469">
        <f t="shared" si="517"/>
        <v>91</v>
      </c>
    </row>
    <row r="16470" spans="2:6" x14ac:dyDescent="0.25">
      <c r="B16470">
        <v>17237</v>
      </c>
      <c r="C16470">
        <v>3635</v>
      </c>
      <c r="D16470" s="3">
        <v>0.55031249999999998</v>
      </c>
      <c r="E16470" s="3">
        <f t="shared" si="516"/>
        <v>6.3715277777777801E-2</v>
      </c>
      <c r="F16470">
        <f t="shared" si="517"/>
        <v>91</v>
      </c>
    </row>
    <row r="16471" spans="2:6" x14ac:dyDescent="0.25">
      <c r="B16471">
        <v>17238</v>
      </c>
      <c r="C16471">
        <v>3635</v>
      </c>
      <c r="D16471" s="3">
        <v>0.55031249999999998</v>
      </c>
      <c r="E16471" s="3">
        <f t="shared" si="516"/>
        <v>6.3715277777777801E-2</v>
      </c>
      <c r="F16471">
        <f t="shared" si="517"/>
        <v>91</v>
      </c>
    </row>
    <row r="16472" spans="2:6" x14ac:dyDescent="0.25">
      <c r="B16472">
        <v>17239</v>
      </c>
      <c r="C16472">
        <v>3635</v>
      </c>
      <c r="D16472" s="3">
        <v>0.55031249999999998</v>
      </c>
      <c r="E16472" s="3">
        <f t="shared" si="516"/>
        <v>6.3715277777777801E-2</v>
      </c>
      <c r="F16472">
        <f t="shared" si="517"/>
        <v>91</v>
      </c>
    </row>
    <row r="16473" spans="2:6" x14ac:dyDescent="0.25">
      <c r="B16473">
        <v>17240</v>
      </c>
      <c r="C16473">
        <v>3622</v>
      </c>
      <c r="D16473" s="3">
        <v>0.55031249999999998</v>
      </c>
      <c r="E16473" s="3">
        <f t="shared" si="516"/>
        <v>6.3715277777777801E-2</v>
      </c>
      <c r="F16473">
        <f t="shared" si="517"/>
        <v>91</v>
      </c>
    </row>
    <row r="16474" spans="2:6" x14ac:dyDescent="0.25">
      <c r="B16474">
        <v>17241</v>
      </c>
      <c r="C16474">
        <v>3622</v>
      </c>
      <c r="D16474" s="3">
        <v>0.55031249999999998</v>
      </c>
      <c r="E16474" s="3">
        <f t="shared" si="516"/>
        <v>6.3715277777777801E-2</v>
      </c>
      <c r="F16474">
        <f t="shared" si="517"/>
        <v>91</v>
      </c>
    </row>
    <row r="16475" spans="2:6" x14ac:dyDescent="0.25">
      <c r="B16475">
        <v>17242</v>
      </c>
      <c r="C16475">
        <v>3622</v>
      </c>
      <c r="D16475" s="3">
        <v>0.55031249999999998</v>
      </c>
      <c r="E16475" s="3">
        <f t="shared" si="516"/>
        <v>6.3715277777777801E-2</v>
      </c>
      <c r="F16475">
        <f t="shared" si="517"/>
        <v>91</v>
      </c>
    </row>
    <row r="16476" spans="2:6" x14ac:dyDescent="0.25">
      <c r="B16476">
        <v>17243</v>
      </c>
      <c r="C16476">
        <v>3622</v>
      </c>
      <c r="D16476" s="3">
        <v>0.55031249999999998</v>
      </c>
      <c r="E16476" s="3">
        <f t="shared" si="516"/>
        <v>6.3715277777777801E-2</v>
      </c>
      <c r="F16476">
        <f t="shared" si="517"/>
        <v>91</v>
      </c>
    </row>
    <row r="16477" spans="2:6" x14ac:dyDescent="0.25">
      <c r="B16477">
        <v>17244</v>
      </c>
      <c r="C16477">
        <v>3543</v>
      </c>
      <c r="D16477" s="3">
        <v>0.55031249999999998</v>
      </c>
      <c r="E16477" s="3">
        <f t="shared" si="516"/>
        <v>6.3715277777777801E-2</v>
      </c>
      <c r="F16477">
        <f t="shared" si="517"/>
        <v>91</v>
      </c>
    </row>
    <row r="16478" spans="2:6" x14ac:dyDescent="0.25">
      <c r="B16478">
        <v>17245</v>
      </c>
      <c r="C16478">
        <v>3543</v>
      </c>
      <c r="D16478" s="3">
        <v>0.55031249999999998</v>
      </c>
      <c r="E16478" s="3">
        <f t="shared" si="516"/>
        <v>6.3715277777777801E-2</v>
      </c>
      <c r="F16478">
        <f t="shared" si="517"/>
        <v>91</v>
      </c>
    </row>
    <row r="16479" spans="2:6" x14ac:dyDescent="0.25">
      <c r="B16479">
        <v>17246</v>
      </c>
      <c r="C16479">
        <v>3543</v>
      </c>
      <c r="D16479" s="3">
        <v>0.55031249999999998</v>
      </c>
      <c r="E16479" s="3">
        <f t="shared" si="516"/>
        <v>6.3715277777777801E-2</v>
      </c>
      <c r="F16479">
        <f t="shared" si="517"/>
        <v>91</v>
      </c>
    </row>
    <row r="16480" spans="2:6" x14ac:dyDescent="0.25">
      <c r="B16480">
        <v>17247</v>
      </c>
      <c r="C16480">
        <v>3543</v>
      </c>
      <c r="D16480" s="3">
        <v>0.55031249999999998</v>
      </c>
      <c r="E16480" s="3">
        <f t="shared" si="516"/>
        <v>6.3715277777777801E-2</v>
      </c>
      <c r="F16480">
        <f t="shared" si="517"/>
        <v>91</v>
      </c>
    </row>
    <row r="16481" spans="2:6" x14ac:dyDescent="0.25">
      <c r="B16481">
        <v>17248</v>
      </c>
      <c r="C16481">
        <v>3687</v>
      </c>
      <c r="D16481" s="3">
        <v>0.55031249999999998</v>
      </c>
      <c r="E16481" s="3">
        <f t="shared" si="516"/>
        <v>6.3715277777777801E-2</v>
      </c>
      <c r="F16481">
        <f t="shared" si="517"/>
        <v>91</v>
      </c>
    </row>
    <row r="16482" spans="2:6" x14ac:dyDescent="0.25">
      <c r="B16482">
        <v>17249</v>
      </c>
      <c r="C16482">
        <v>3687</v>
      </c>
      <c r="D16482" s="3">
        <v>0.55031249999999998</v>
      </c>
      <c r="E16482" s="3">
        <f t="shared" si="516"/>
        <v>6.3715277777777801E-2</v>
      </c>
      <c r="F16482">
        <f t="shared" si="517"/>
        <v>91</v>
      </c>
    </row>
    <row r="16483" spans="2:6" x14ac:dyDescent="0.25">
      <c r="B16483">
        <v>17250</v>
      </c>
      <c r="C16483">
        <v>3687</v>
      </c>
      <c r="D16483" s="3">
        <v>0.55031249999999998</v>
      </c>
      <c r="E16483" s="3">
        <f t="shared" si="516"/>
        <v>6.3715277777777801E-2</v>
      </c>
      <c r="F16483">
        <f t="shared" si="517"/>
        <v>91</v>
      </c>
    </row>
    <row r="16484" spans="2:6" x14ac:dyDescent="0.25">
      <c r="B16484">
        <v>17251</v>
      </c>
      <c r="C16484">
        <v>3687</v>
      </c>
      <c r="D16484" s="3">
        <v>0.55031249999999998</v>
      </c>
      <c r="E16484" s="3">
        <f t="shared" si="516"/>
        <v>6.3715277777777801E-2</v>
      </c>
      <c r="F16484">
        <f t="shared" si="517"/>
        <v>91</v>
      </c>
    </row>
    <row r="16485" spans="2:6" x14ac:dyDescent="0.25">
      <c r="B16485">
        <v>17252</v>
      </c>
      <c r="C16485">
        <v>3645</v>
      </c>
      <c r="D16485" s="3">
        <v>0.55031249999999998</v>
      </c>
      <c r="E16485" s="3">
        <f t="shared" si="516"/>
        <v>6.3715277777777801E-2</v>
      </c>
      <c r="F16485">
        <f t="shared" si="517"/>
        <v>91</v>
      </c>
    </row>
    <row r="16486" spans="2:6" x14ac:dyDescent="0.25">
      <c r="B16486">
        <v>17253</v>
      </c>
      <c r="C16486">
        <v>3645</v>
      </c>
      <c r="D16486" s="3">
        <v>0.55031249999999998</v>
      </c>
      <c r="E16486" s="3">
        <f t="shared" si="516"/>
        <v>6.3715277777777801E-2</v>
      </c>
      <c r="F16486">
        <f t="shared" si="517"/>
        <v>91</v>
      </c>
    </row>
    <row r="16487" spans="2:6" x14ac:dyDescent="0.25">
      <c r="B16487">
        <v>17254</v>
      </c>
      <c r="C16487">
        <v>3645</v>
      </c>
      <c r="D16487" s="3">
        <v>0.55031249999999998</v>
      </c>
      <c r="E16487" s="3">
        <f t="shared" si="516"/>
        <v>6.3715277777777801E-2</v>
      </c>
      <c r="F16487">
        <f t="shared" si="517"/>
        <v>91</v>
      </c>
    </row>
    <row r="16488" spans="2:6" x14ac:dyDescent="0.25">
      <c r="B16488">
        <v>17255</v>
      </c>
      <c r="C16488">
        <v>3645</v>
      </c>
      <c r="D16488" s="3">
        <v>0.55032407407407413</v>
      </c>
      <c r="E16488" s="3">
        <f t="shared" si="516"/>
        <v>6.3726851851851951E-2</v>
      </c>
      <c r="F16488">
        <f t="shared" si="517"/>
        <v>91</v>
      </c>
    </row>
    <row r="16489" spans="2:6" x14ac:dyDescent="0.25">
      <c r="B16489">
        <v>17256</v>
      </c>
      <c r="C16489">
        <v>3638</v>
      </c>
      <c r="D16489" s="3">
        <v>0.55032407407407413</v>
      </c>
      <c r="E16489" s="3">
        <f t="shared" si="516"/>
        <v>6.3726851851851951E-2</v>
      </c>
      <c r="F16489">
        <f t="shared" si="517"/>
        <v>91</v>
      </c>
    </row>
    <row r="16490" spans="2:6" x14ac:dyDescent="0.25">
      <c r="B16490">
        <v>17257</v>
      </c>
      <c r="C16490">
        <v>3638</v>
      </c>
      <c r="D16490" s="3">
        <v>0.55032407407407413</v>
      </c>
      <c r="E16490" s="3">
        <f t="shared" si="516"/>
        <v>6.3726851851851951E-2</v>
      </c>
      <c r="F16490">
        <f t="shared" si="517"/>
        <v>91</v>
      </c>
    </row>
    <row r="16491" spans="2:6" x14ac:dyDescent="0.25">
      <c r="B16491">
        <v>17258</v>
      </c>
      <c r="C16491">
        <v>3638</v>
      </c>
      <c r="D16491" s="3">
        <v>0.55032407407407413</v>
      </c>
      <c r="E16491" s="3">
        <f t="shared" si="516"/>
        <v>6.3726851851851951E-2</v>
      </c>
      <c r="F16491">
        <f t="shared" si="517"/>
        <v>91</v>
      </c>
    </row>
    <row r="16492" spans="2:6" x14ac:dyDescent="0.25">
      <c r="B16492">
        <v>17259</v>
      </c>
      <c r="C16492">
        <v>3638</v>
      </c>
      <c r="D16492" s="3">
        <v>0.55032407407407413</v>
      </c>
      <c r="E16492" s="3">
        <f t="shared" si="516"/>
        <v>6.3726851851851951E-2</v>
      </c>
      <c r="F16492">
        <f t="shared" si="517"/>
        <v>91</v>
      </c>
    </row>
    <row r="16493" spans="2:6" x14ac:dyDescent="0.25">
      <c r="B16493">
        <v>17260</v>
      </c>
      <c r="C16493">
        <v>3620</v>
      </c>
      <c r="D16493" s="3">
        <v>0.55033564814814817</v>
      </c>
      <c r="E16493" s="3">
        <f t="shared" si="516"/>
        <v>6.373842592592599E-2</v>
      </c>
      <c r="F16493">
        <f t="shared" si="517"/>
        <v>91</v>
      </c>
    </row>
    <row r="16494" spans="2:6" x14ac:dyDescent="0.25">
      <c r="B16494">
        <v>17261</v>
      </c>
      <c r="C16494">
        <v>3620</v>
      </c>
      <c r="D16494" s="3">
        <v>0.55033564814814817</v>
      </c>
      <c r="E16494" s="3">
        <f t="shared" si="516"/>
        <v>6.373842592592599E-2</v>
      </c>
      <c r="F16494">
        <f t="shared" si="517"/>
        <v>91</v>
      </c>
    </row>
    <row r="16495" spans="2:6" x14ac:dyDescent="0.25">
      <c r="B16495">
        <v>17262</v>
      </c>
      <c r="C16495">
        <v>3620</v>
      </c>
      <c r="D16495" s="3">
        <v>0.55033564814814817</v>
      </c>
      <c r="E16495" s="3">
        <f t="shared" si="516"/>
        <v>6.373842592592599E-2</v>
      </c>
      <c r="F16495">
        <f t="shared" si="517"/>
        <v>91</v>
      </c>
    </row>
    <row r="16496" spans="2:6" x14ac:dyDescent="0.25">
      <c r="B16496">
        <v>17263</v>
      </c>
      <c r="C16496">
        <v>3620</v>
      </c>
      <c r="D16496" s="3">
        <v>0.55033564814814817</v>
      </c>
      <c r="E16496" s="3">
        <f t="shared" si="516"/>
        <v>6.373842592592599E-2</v>
      </c>
      <c r="F16496">
        <f t="shared" si="517"/>
        <v>91</v>
      </c>
    </row>
    <row r="16497" spans="2:6" x14ac:dyDescent="0.25">
      <c r="B16497">
        <v>17264</v>
      </c>
      <c r="C16497">
        <v>3672</v>
      </c>
      <c r="D16497" s="3">
        <v>0.55033564814814817</v>
      </c>
      <c r="E16497" s="3">
        <f t="shared" si="516"/>
        <v>6.373842592592599E-2</v>
      </c>
      <c r="F16497">
        <f t="shared" si="517"/>
        <v>91</v>
      </c>
    </row>
    <row r="16498" spans="2:6" x14ac:dyDescent="0.25">
      <c r="B16498">
        <v>17265</v>
      </c>
      <c r="C16498">
        <v>3672</v>
      </c>
      <c r="D16498" s="3">
        <v>0.55033564814814817</v>
      </c>
      <c r="E16498" s="3">
        <f t="shared" si="516"/>
        <v>6.373842592592599E-2</v>
      </c>
      <c r="F16498">
        <f t="shared" si="517"/>
        <v>91</v>
      </c>
    </row>
    <row r="16499" spans="2:6" x14ac:dyDescent="0.25">
      <c r="B16499">
        <v>17266</v>
      </c>
      <c r="C16499">
        <v>3672</v>
      </c>
      <c r="D16499" s="3">
        <v>0.55033564814814817</v>
      </c>
      <c r="E16499" s="3">
        <f t="shared" si="516"/>
        <v>6.373842592592599E-2</v>
      </c>
      <c r="F16499">
        <f t="shared" si="517"/>
        <v>91</v>
      </c>
    </row>
    <row r="16500" spans="2:6" x14ac:dyDescent="0.25">
      <c r="B16500">
        <v>17267</v>
      </c>
      <c r="C16500">
        <v>3672</v>
      </c>
      <c r="D16500" s="3">
        <v>0.55033564814814817</v>
      </c>
      <c r="E16500" s="3">
        <f t="shared" si="516"/>
        <v>6.373842592592599E-2</v>
      </c>
      <c r="F16500">
        <f t="shared" si="517"/>
        <v>91</v>
      </c>
    </row>
    <row r="16501" spans="2:6" x14ac:dyDescent="0.25">
      <c r="B16501">
        <v>17268</v>
      </c>
      <c r="C16501">
        <v>3610</v>
      </c>
      <c r="D16501" s="3">
        <v>0.55034722222222221</v>
      </c>
      <c r="E16501" s="3">
        <f t="shared" si="516"/>
        <v>6.3750000000000029E-2</v>
      </c>
      <c r="F16501">
        <f t="shared" si="517"/>
        <v>91</v>
      </c>
    </row>
    <row r="16502" spans="2:6" x14ac:dyDescent="0.25">
      <c r="B16502">
        <v>17269</v>
      </c>
      <c r="C16502">
        <v>3610</v>
      </c>
      <c r="D16502" s="3">
        <v>0.55034722222222221</v>
      </c>
      <c r="E16502" s="3">
        <f t="shared" si="516"/>
        <v>6.3750000000000029E-2</v>
      </c>
      <c r="F16502">
        <f t="shared" si="517"/>
        <v>91</v>
      </c>
    </row>
    <row r="16503" spans="2:6" x14ac:dyDescent="0.25">
      <c r="B16503">
        <v>17270</v>
      </c>
      <c r="C16503">
        <v>3610</v>
      </c>
      <c r="D16503" s="3">
        <v>0.55034722222222221</v>
      </c>
      <c r="E16503" s="3">
        <f t="shared" si="516"/>
        <v>6.3750000000000029E-2</v>
      </c>
      <c r="F16503">
        <f t="shared" si="517"/>
        <v>91</v>
      </c>
    </row>
    <row r="16504" spans="2:6" x14ac:dyDescent="0.25">
      <c r="B16504">
        <v>17271</v>
      </c>
      <c r="C16504">
        <v>3610</v>
      </c>
      <c r="D16504" s="3">
        <v>0.55034722222222221</v>
      </c>
      <c r="E16504" s="3">
        <f t="shared" si="516"/>
        <v>6.3750000000000029E-2</v>
      </c>
      <c r="F16504">
        <f t="shared" si="517"/>
        <v>91</v>
      </c>
    </row>
    <row r="16505" spans="2:6" x14ac:dyDescent="0.25">
      <c r="B16505">
        <v>17272</v>
      </c>
      <c r="C16505">
        <v>3557</v>
      </c>
      <c r="D16505" s="3">
        <v>0.55034722222222221</v>
      </c>
      <c r="E16505" s="3">
        <f t="shared" si="516"/>
        <v>6.3750000000000029E-2</v>
      </c>
      <c r="F16505">
        <f t="shared" si="517"/>
        <v>91</v>
      </c>
    </row>
    <row r="16506" spans="2:6" x14ac:dyDescent="0.25">
      <c r="B16506">
        <v>17273</v>
      </c>
      <c r="C16506">
        <v>3557</v>
      </c>
      <c r="D16506" s="3">
        <v>0.55034722222222221</v>
      </c>
      <c r="E16506" s="3">
        <f t="shared" si="516"/>
        <v>6.3750000000000029E-2</v>
      </c>
      <c r="F16506">
        <f t="shared" si="517"/>
        <v>91</v>
      </c>
    </row>
    <row r="16507" spans="2:6" x14ac:dyDescent="0.25">
      <c r="B16507">
        <v>17274</v>
      </c>
      <c r="C16507">
        <v>3557</v>
      </c>
      <c r="D16507" s="3">
        <v>0.55034722222222221</v>
      </c>
      <c r="E16507" s="3">
        <f t="shared" si="516"/>
        <v>6.3750000000000029E-2</v>
      </c>
      <c r="F16507">
        <f t="shared" si="517"/>
        <v>91</v>
      </c>
    </row>
    <row r="16508" spans="2:6" x14ac:dyDescent="0.25">
      <c r="B16508">
        <v>17275</v>
      </c>
      <c r="C16508">
        <v>3557</v>
      </c>
      <c r="D16508" s="3">
        <v>0.55034722222222221</v>
      </c>
      <c r="E16508" s="3">
        <f t="shared" si="516"/>
        <v>6.3750000000000029E-2</v>
      </c>
      <c r="F16508">
        <f t="shared" si="517"/>
        <v>91</v>
      </c>
    </row>
    <row r="16509" spans="2:6" x14ac:dyDescent="0.25">
      <c r="B16509">
        <v>17276</v>
      </c>
      <c r="C16509">
        <v>3626</v>
      </c>
      <c r="D16509" s="3">
        <v>0.55035879629629625</v>
      </c>
      <c r="E16509" s="3">
        <f t="shared" si="516"/>
        <v>6.3761574074074068E-2</v>
      </c>
      <c r="F16509">
        <f t="shared" si="517"/>
        <v>91</v>
      </c>
    </row>
    <row r="16510" spans="2:6" x14ac:dyDescent="0.25">
      <c r="B16510">
        <v>17277</v>
      </c>
      <c r="C16510">
        <v>3626</v>
      </c>
      <c r="D16510" s="3">
        <v>0.55035879629629625</v>
      </c>
      <c r="E16510" s="3">
        <f t="shared" si="516"/>
        <v>6.3761574074074068E-2</v>
      </c>
      <c r="F16510">
        <f t="shared" si="517"/>
        <v>91</v>
      </c>
    </row>
    <row r="16511" spans="2:6" x14ac:dyDescent="0.25">
      <c r="B16511">
        <v>17278</v>
      </c>
      <c r="C16511">
        <v>3626</v>
      </c>
      <c r="D16511" s="3">
        <v>0.55035879629629625</v>
      </c>
      <c r="E16511" s="3">
        <f t="shared" si="516"/>
        <v>6.3761574074074068E-2</v>
      </c>
      <c r="F16511">
        <f t="shared" si="517"/>
        <v>91</v>
      </c>
    </row>
    <row r="16512" spans="2:6" x14ac:dyDescent="0.25">
      <c r="B16512">
        <v>17279</v>
      </c>
      <c r="C16512">
        <v>3626</v>
      </c>
      <c r="D16512" s="3">
        <v>0.55035879629629625</v>
      </c>
      <c r="E16512" s="3">
        <f t="shared" si="516"/>
        <v>6.3761574074074068E-2</v>
      </c>
      <c r="F16512">
        <f t="shared" si="517"/>
        <v>91</v>
      </c>
    </row>
    <row r="16513" spans="2:6" x14ac:dyDescent="0.25">
      <c r="B16513">
        <v>17280</v>
      </c>
      <c r="C16513">
        <v>3616</v>
      </c>
      <c r="D16513" s="3">
        <v>0.55035879629629625</v>
      </c>
      <c r="E16513" s="3">
        <f t="shared" si="516"/>
        <v>6.3761574074074068E-2</v>
      </c>
      <c r="F16513">
        <f t="shared" si="517"/>
        <v>91</v>
      </c>
    </row>
    <row r="16514" spans="2:6" x14ac:dyDescent="0.25">
      <c r="B16514">
        <v>17281</v>
      </c>
      <c r="C16514">
        <v>3616</v>
      </c>
      <c r="D16514" s="3">
        <v>0.55035879629629625</v>
      </c>
      <c r="E16514" s="3">
        <f t="shared" ref="E16514:E16577" si="518">D16514-$A$1</f>
        <v>6.3761574074074068E-2</v>
      </c>
      <c r="F16514">
        <f t="shared" ref="F16514:F16577" si="519">(MINUTE(E16514))+60</f>
        <v>91</v>
      </c>
    </row>
    <row r="16515" spans="2:6" x14ac:dyDescent="0.25">
      <c r="B16515">
        <v>17282</v>
      </c>
      <c r="C16515">
        <v>3616</v>
      </c>
      <c r="D16515" s="3">
        <v>0.55035879629629625</v>
      </c>
      <c r="E16515" s="3">
        <f t="shared" si="518"/>
        <v>6.3761574074074068E-2</v>
      </c>
      <c r="F16515">
        <f t="shared" si="519"/>
        <v>91</v>
      </c>
    </row>
    <row r="16516" spans="2:6" x14ac:dyDescent="0.25">
      <c r="B16516">
        <v>17283</v>
      </c>
      <c r="C16516">
        <v>3616</v>
      </c>
      <c r="D16516" s="3">
        <v>0.55035879629629625</v>
      </c>
      <c r="E16516" s="3">
        <f t="shared" si="518"/>
        <v>6.3761574074074068E-2</v>
      </c>
      <c r="F16516">
        <f t="shared" si="519"/>
        <v>91</v>
      </c>
    </row>
    <row r="16517" spans="2:6" x14ac:dyDescent="0.25">
      <c r="B16517">
        <v>17284</v>
      </c>
      <c r="C16517">
        <v>3564</v>
      </c>
      <c r="D16517" s="3">
        <v>0.55035879629629625</v>
      </c>
      <c r="E16517" s="3">
        <f t="shared" si="518"/>
        <v>6.3761574074074068E-2</v>
      </c>
      <c r="F16517">
        <f t="shared" si="519"/>
        <v>91</v>
      </c>
    </row>
    <row r="16518" spans="2:6" x14ac:dyDescent="0.25">
      <c r="B16518">
        <v>17285</v>
      </c>
      <c r="C16518">
        <v>3564</v>
      </c>
      <c r="D16518" s="3">
        <v>0.55035879629629625</v>
      </c>
      <c r="E16518" s="3">
        <f t="shared" si="518"/>
        <v>6.3761574074074068E-2</v>
      </c>
      <c r="F16518">
        <f t="shared" si="519"/>
        <v>91</v>
      </c>
    </row>
    <row r="16519" spans="2:6" x14ac:dyDescent="0.25">
      <c r="B16519">
        <v>17286</v>
      </c>
      <c r="C16519">
        <v>3564</v>
      </c>
      <c r="D16519" s="3">
        <v>0.55035879629629625</v>
      </c>
      <c r="E16519" s="3">
        <f t="shared" si="518"/>
        <v>6.3761574074074068E-2</v>
      </c>
      <c r="F16519">
        <f t="shared" si="519"/>
        <v>91</v>
      </c>
    </row>
    <row r="16520" spans="2:6" x14ac:dyDescent="0.25">
      <c r="B16520">
        <v>17287</v>
      </c>
      <c r="C16520">
        <v>3564</v>
      </c>
      <c r="D16520" s="3">
        <v>0.55035879629629625</v>
      </c>
      <c r="E16520" s="3">
        <f t="shared" si="518"/>
        <v>6.3761574074074068E-2</v>
      </c>
      <c r="F16520">
        <f t="shared" si="519"/>
        <v>91</v>
      </c>
    </row>
    <row r="16521" spans="2:6" x14ac:dyDescent="0.25">
      <c r="B16521">
        <v>17288</v>
      </c>
      <c r="C16521">
        <v>3667</v>
      </c>
      <c r="D16521" s="3">
        <v>0.55035879629629625</v>
      </c>
      <c r="E16521" s="3">
        <f t="shared" si="518"/>
        <v>6.3761574074074068E-2</v>
      </c>
      <c r="F16521">
        <f t="shared" si="519"/>
        <v>91</v>
      </c>
    </row>
    <row r="16522" spans="2:6" x14ac:dyDescent="0.25">
      <c r="B16522">
        <v>17289</v>
      </c>
      <c r="C16522">
        <v>3667</v>
      </c>
      <c r="D16522" s="3">
        <v>0.55035879629629625</v>
      </c>
      <c r="E16522" s="3">
        <f t="shared" si="518"/>
        <v>6.3761574074074068E-2</v>
      </c>
      <c r="F16522">
        <f t="shared" si="519"/>
        <v>91</v>
      </c>
    </row>
    <row r="16523" spans="2:6" x14ac:dyDescent="0.25">
      <c r="B16523">
        <v>17290</v>
      </c>
      <c r="C16523">
        <v>3667</v>
      </c>
      <c r="D16523" s="3">
        <v>0.55035879629629625</v>
      </c>
      <c r="E16523" s="3">
        <f t="shared" si="518"/>
        <v>6.3761574074074068E-2</v>
      </c>
      <c r="F16523">
        <f t="shared" si="519"/>
        <v>91</v>
      </c>
    </row>
    <row r="16524" spans="2:6" x14ac:dyDescent="0.25">
      <c r="B16524">
        <v>17291</v>
      </c>
      <c r="C16524">
        <v>3667</v>
      </c>
      <c r="D16524" s="3">
        <v>0.55035879629629625</v>
      </c>
      <c r="E16524" s="3">
        <f t="shared" si="518"/>
        <v>6.3761574074074068E-2</v>
      </c>
      <c r="F16524">
        <f t="shared" si="519"/>
        <v>91</v>
      </c>
    </row>
    <row r="16525" spans="2:6" x14ac:dyDescent="0.25">
      <c r="B16525">
        <v>17292</v>
      </c>
      <c r="C16525">
        <v>3647</v>
      </c>
      <c r="D16525" s="3">
        <v>0.5503703703703704</v>
      </c>
      <c r="E16525" s="3">
        <f t="shared" si="518"/>
        <v>6.3773148148148218E-2</v>
      </c>
      <c r="F16525">
        <f t="shared" si="519"/>
        <v>91</v>
      </c>
    </row>
    <row r="16526" spans="2:6" x14ac:dyDescent="0.25">
      <c r="B16526">
        <v>17293</v>
      </c>
      <c r="C16526">
        <v>3647</v>
      </c>
      <c r="D16526" s="3">
        <v>0.5503703703703704</v>
      </c>
      <c r="E16526" s="3">
        <f t="shared" si="518"/>
        <v>6.3773148148148218E-2</v>
      </c>
      <c r="F16526">
        <f t="shared" si="519"/>
        <v>91</v>
      </c>
    </row>
    <row r="16527" spans="2:6" x14ac:dyDescent="0.25">
      <c r="B16527">
        <v>17294</v>
      </c>
      <c r="C16527">
        <v>3647</v>
      </c>
      <c r="D16527" s="3">
        <v>0.5503703703703704</v>
      </c>
      <c r="E16527" s="3">
        <f t="shared" si="518"/>
        <v>6.3773148148148218E-2</v>
      </c>
      <c r="F16527">
        <f t="shared" si="519"/>
        <v>91</v>
      </c>
    </row>
    <row r="16528" spans="2:6" x14ac:dyDescent="0.25">
      <c r="B16528">
        <v>17295</v>
      </c>
      <c r="C16528">
        <v>3647</v>
      </c>
      <c r="D16528" s="3">
        <v>0.5503703703703704</v>
      </c>
      <c r="E16528" s="3">
        <f t="shared" si="518"/>
        <v>6.3773148148148218E-2</v>
      </c>
      <c r="F16528">
        <f t="shared" si="519"/>
        <v>91</v>
      </c>
    </row>
    <row r="16529" spans="2:6" x14ac:dyDescent="0.25">
      <c r="B16529">
        <v>17296</v>
      </c>
      <c r="C16529">
        <v>3637</v>
      </c>
      <c r="D16529" s="3">
        <v>0.5503703703703704</v>
      </c>
      <c r="E16529" s="3">
        <f t="shared" si="518"/>
        <v>6.3773148148148218E-2</v>
      </c>
      <c r="F16529">
        <f t="shared" si="519"/>
        <v>91</v>
      </c>
    </row>
    <row r="16530" spans="2:6" x14ac:dyDescent="0.25">
      <c r="B16530">
        <v>17297</v>
      </c>
      <c r="C16530">
        <v>3637</v>
      </c>
      <c r="D16530" s="3">
        <v>0.5503703703703704</v>
      </c>
      <c r="E16530" s="3">
        <f t="shared" si="518"/>
        <v>6.3773148148148218E-2</v>
      </c>
      <c r="F16530">
        <f t="shared" si="519"/>
        <v>91</v>
      </c>
    </row>
    <row r="16531" spans="2:6" x14ac:dyDescent="0.25">
      <c r="B16531">
        <v>17298</v>
      </c>
      <c r="C16531">
        <v>3637</v>
      </c>
      <c r="D16531" s="3">
        <v>0.5503703703703704</v>
      </c>
      <c r="E16531" s="3">
        <f t="shared" si="518"/>
        <v>6.3773148148148218E-2</v>
      </c>
      <c r="F16531">
        <f t="shared" si="519"/>
        <v>91</v>
      </c>
    </row>
    <row r="16532" spans="2:6" x14ac:dyDescent="0.25">
      <c r="B16532">
        <v>17299</v>
      </c>
      <c r="C16532">
        <v>3637</v>
      </c>
      <c r="D16532" s="3">
        <v>0.5503703703703704</v>
      </c>
      <c r="E16532" s="3">
        <f t="shared" si="518"/>
        <v>6.3773148148148218E-2</v>
      </c>
      <c r="F16532">
        <f t="shared" si="519"/>
        <v>91</v>
      </c>
    </row>
    <row r="16533" spans="2:6" x14ac:dyDescent="0.25">
      <c r="B16533">
        <v>17300</v>
      </c>
      <c r="C16533">
        <v>3642</v>
      </c>
      <c r="D16533" s="3">
        <v>0.55039351851851859</v>
      </c>
      <c r="E16533" s="3">
        <f t="shared" si="518"/>
        <v>6.3796296296296406E-2</v>
      </c>
      <c r="F16533">
        <f t="shared" si="519"/>
        <v>91</v>
      </c>
    </row>
    <row r="16534" spans="2:6" x14ac:dyDescent="0.25">
      <c r="B16534">
        <v>17301</v>
      </c>
      <c r="C16534">
        <v>3642</v>
      </c>
      <c r="D16534" s="3">
        <v>0.55039351851851859</v>
      </c>
      <c r="E16534" s="3">
        <f t="shared" si="518"/>
        <v>6.3796296296296406E-2</v>
      </c>
      <c r="F16534">
        <f t="shared" si="519"/>
        <v>91</v>
      </c>
    </row>
    <row r="16535" spans="2:6" x14ac:dyDescent="0.25">
      <c r="B16535">
        <v>17302</v>
      </c>
      <c r="C16535">
        <v>3642</v>
      </c>
      <c r="D16535" s="3">
        <v>0.55039351851851859</v>
      </c>
      <c r="E16535" s="3">
        <f t="shared" si="518"/>
        <v>6.3796296296296406E-2</v>
      </c>
      <c r="F16535">
        <f t="shared" si="519"/>
        <v>91</v>
      </c>
    </row>
    <row r="16536" spans="2:6" x14ac:dyDescent="0.25">
      <c r="B16536">
        <v>17303</v>
      </c>
      <c r="C16536">
        <v>3642</v>
      </c>
      <c r="D16536" s="3">
        <v>0.55039351851851859</v>
      </c>
      <c r="E16536" s="3">
        <f t="shared" si="518"/>
        <v>6.3796296296296406E-2</v>
      </c>
      <c r="F16536">
        <f t="shared" si="519"/>
        <v>91</v>
      </c>
    </row>
    <row r="16537" spans="2:6" x14ac:dyDescent="0.25">
      <c r="B16537">
        <v>17304</v>
      </c>
      <c r="C16537">
        <v>3647</v>
      </c>
      <c r="D16537" s="3">
        <v>0.55039351851851859</v>
      </c>
      <c r="E16537" s="3">
        <f t="shared" si="518"/>
        <v>6.3796296296296406E-2</v>
      </c>
      <c r="F16537">
        <f t="shared" si="519"/>
        <v>91</v>
      </c>
    </row>
    <row r="16538" spans="2:6" x14ac:dyDescent="0.25">
      <c r="B16538">
        <v>17305</v>
      </c>
      <c r="C16538">
        <v>3647</v>
      </c>
      <c r="D16538" s="3">
        <v>0.55039351851851859</v>
      </c>
      <c r="E16538" s="3">
        <f t="shared" si="518"/>
        <v>6.3796296296296406E-2</v>
      </c>
      <c r="F16538">
        <f t="shared" si="519"/>
        <v>91</v>
      </c>
    </row>
    <row r="16539" spans="2:6" x14ac:dyDescent="0.25">
      <c r="B16539">
        <v>17306</v>
      </c>
      <c r="C16539">
        <v>3647</v>
      </c>
      <c r="D16539" s="3">
        <v>0.55039351851851859</v>
      </c>
      <c r="E16539" s="3">
        <f t="shared" si="518"/>
        <v>6.3796296296296406E-2</v>
      </c>
      <c r="F16539">
        <f t="shared" si="519"/>
        <v>91</v>
      </c>
    </row>
    <row r="16540" spans="2:6" x14ac:dyDescent="0.25">
      <c r="B16540">
        <v>17307</v>
      </c>
      <c r="C16540">
        <v>3647</v>
      </c>
      <c r="D16540" s="3">
        <v>0.55039351851851859</v>
      </c>
      <c r="E16540" s="3">
        <f t="shared" si="518"/>
        <v>6.3796296296296406E-2</v>
      </c>
      <c r="F16540">
        <f t="shared" si="519"/>
        <v>91</v>
      </c>
    </row>
    <row r="16541" spans="2:6" x14ac:dyDescent="0.25">
      <c r="B16541">
        <v>17308</v>
      </c>
      <c r="C16541">
        <v>3574</v>
      </c>
      <c r="D16541" s="3">
        <v>0.55039351851851859</v>
      </c>
      <c r="E16541" s="3">
        <f t="shared" si="518"/>
        <v>6.3796296296296406E-2</v>
      </c>
      <c r="F16541">
        <f t="shared" si="519"/>
        <v>91</v>
      </c>
    </row>
    <row r="16542" spans="2:6" x14ac:dyDescent="0.25">
      <c r="B16542">
        <v>17309</v>
      </c>
      <c r="C16542">
        <v>3574</v>
      </c>
      <c r="D16542" s="3">
        <v>0.55039351851851859</v>
      </c>
      <c r="E16542" s="3">
        <f t="shared" si="518"/>
        <v>6.3796296296296406E-2</v>
      </c>
      <c r="F16542">
        <f t="shared" si="519"/>
        <v>91</v>
      </c>
    </row>
    <row r="16543" spans="2:6" x14ac:dyDescent="0.25">
      <c r="B16543">
        <v>17310</v>
      </c>
      <c r="C16543">
        <v>3574</v>
      </c>
      <c r="D16543" s="3">
        <v>0.55039351851851859</v>
      </c>
      <c r="E16543" s="3">
        <f t="shared" si="518"/>
        <v>6.3796296296296406E-2</v>
      </c>
      <c r="F16543">
        <f t="shared" si="519"/>
        <v>91</v>
      </c>
    </row>
    <row r="16544" spans="2:6" x14ac:dyDescent="0.25">
      <c r="B16544">
        <v>17311</v>
      </c>
      <c r="C16544">
        <v>3574</v>
      </c>
      <c r="D16544" s="3">
        <v>0.55039351851851859</v>
      </c>
      <c r="E16544" s="3">
        <f t="shared" si="518"/>
        <v>6.3796296296296406E-2</v>
      </c>
      <c r="F16544">
        <f t="shared" si="519"/>
        <v>91</v>
      </c>
    </row>
    <row r="16545" spans="2:6" x14ac:dyDescent="0.25">
      <c r="B16545">
        <v>17312</v>
      </c>
      <c r="C16545">
        <v>3668</v>
      </c>
      <c r="D16545" s="3">
        <v>0.55040509259259263</v>
      </c>
      <c r="E16545" s="3">
        <f t="shared" si="518"/>
        <v>6.3807870370370445E-2</v>
      </c>
      <c r="F16545">
        <f t="shared" si="519"/>
        <v>91</v>
      </c>
    </row>
    <row r="16546" spans="2:6" x14ac:dyDescent="0.25">
      <c r="B16546">
        <v>17313</v>
      </c>
      <c r="C16546">
        <v>3668</v>
      </c>
      <c r="D16546" s="3">
        <v>0.55040509259259263</v>
      </c>
      <c r="E16546" s="3">
        <f t="shared" si="518"/>
        <v>6.3807870370370445E-2</v>
      </c>
      <c r="F16546">
        <f t="shared" si="519"/>
        <v>91</v>
      </c>
    </row>
    <row r="16547" spans="2:6" x14ac:dyDescent="0.25">
      <c r="B16547">
        <v>17314</v>
      </c>
      <c r="C16547">
        <v>3668</v>
      </c>
      <c r="D16547" s="3">
        <v>0.55040509259259263</v>
      </c>
      <c r="E16547" s="3">
        <f t="shared" si="518"/>
        <v>6.3807870370370445E-2</v>
      </c>
      <c r="F16547">
        <f t="shared" si="519"/>
        <v>91</v>
      </c>
    </row>
    <row r="16548" spans="2:6" x14ac:dyDescent="0.25">
      <c r="B16548">
        <v>17315</v>
      </c>
      <c r="C16548">
        <v>3668</v>
      </c>
      <c r="D16548" s="3">
        <v>0.55040509259259263</v>
      </c>
      <c r="E16548" s="3">
        <f t="shared" si="518"/>
        <v>6.3807870370370445E-2</v>
      </c>
      <c r="F16548">
        <f t="shared" si="519"/>
        <v>91</v>
      </c>
    </row>
    <row r="16549" spans="2:6" x14ac:dyDescent="0.25">
      <c r="B16549">
        <v>17316</v>
      </c>
      <c r="C16549">
        <v>3637</v>
      </c>
      <c r="D16549" s="3">
        <v>0.55040509259259263</v>
      </c>
      <c r="E16549" s="3">
        <f t="shared" si="518"/>
        <v>6.3807870370370445E-2</v>
      </c>
      <c r="F16549">
        <f t="shared" si="519"/>
        <v>91</v>
      </c>
    </row>
    <row r="16550" spans="2:6" x14ac:dyDescent="0.25">
      <c r="B16550">
        <v>17317</v>
      </c>
      <c r="C16550">
        <v>3637</v>
      </c>
      <c r="D16550" s="3">
        <v>0.55040509259259263</v>
      </c>
      <c r="E16550" s="3">
        <f t="shared" si="518"/>
        <v>6.3807870370370445E-2</v>
      </c>
      <c r="F16550">
        <f t="shared" si="519"/>
        <v>91</v>
      </c>
    </row>
    <row r="16551" spans="2:6" x14ac:dyDescent="0.25">
      <c r="B16551">
        <v>17318</v>
      </c>
      <c r="C16551">
        <v>3637</v>
      </c>
      <c r="D16551" s="3">
        <v>0.55040509259259263</v>
      </c>
      <c r="E16551" s="3">
        <f t="shared" si="518"/>
        <v>6.3807870370370445E-2</v>
      </c>
      <c r="F16551">
        <f t="shared" si="519"/>
        <v>91</v>
      </c>
    </row>
    <row r="16552" spans="2:6" x14ac:dyDescent="0.25">
      <c r="B16552">
        <v>17319</v>
      </c>
      <c r="C16552">
        <v>3637</v>
      </c>
      <c r="D16552" s="3">
        <v>0.55040509259259263</v>
      </c>
      <c r="E16552" s="3">
        <f t="shared" si="518"/>
        <v>6.3807870370370445E-2</v>
      </c>
      <c r="F16552">
        <f t="shared" si="519"/>
        <v>91</v>
      </c>
    </row>
    <row r="16553" spans="2:6" x14ac:dyDescent="0.25">
      <c r="B16553">
        <v>17320</v>
      </c>
      <c r="C16553">
        <v>3570</v>
      </c>
      <c r="D16553" s="3">
        <v>0.55040509259259263</v>
      </c>
      <c r="E16553" s="3">
        <f t="shared" si="518"/>
        <v>6.3807870370370445E-2</v>
      </c>
      <c r="F16553">
        <f t="shared" si="519"/>
        <v>91</v>
      </c>
    </row>
    <row r="16554" spans="2:6" x14ac:dyDescent="0.25">
      <c r="B16554">
        <v>17321</v>
      </c>
      <c r="C16554">
        <v>3570</v>
      </c>
      <c r="D16554" s="3">
        <v>0.55040509259259263</v>
      </c>
      <c r="E16554" s="3">
        <f t="shared" si="518"/>
        <v>6.3807870370370445E-2</v>
      </c>
      <c r="F16554">
        <f t="shared" si="519"/>
        <v>91</v>
      </c>
    </row>
    <row r="16555" spans="2:6" x14ac:dyDescent="0.25">
      <c r="B16555">
        <v>17322</v>
      </c>
      <c r="C16555">
        <v>3570</v>
      </c>
      <c r="D16555" s="3">
        <v>0.55040509259259263</v>
      </c>
      <c r="E16555" s="3">
        <f t="shared" si="518"/>
        <v>6.3807870370370445E-2</v>
      </c>
      <c r="F16555">
        <f t="shared" si="519"/>
        <v>91</v>
      </c>
    </row>
    <row r="16556" spans="2:6" x14ac:dyDescent="0.25">
      <c r="B16556">
        <v>17323</v>
      </c>
      <c r="C16556">
        <v>3570</v>
      </c>
      <c r="D16556" s="3">
        <v>0.55040509259259263</v>
      </c>
      <c r="E16556" s="3">
        <f t="shared" si="518"/>
        <v>6.3807870370370445E-2</v>
      </c>
      <c r="F16556">
        <f t="shared" si="519"/>
        <v>91</v>
      </c>
    </row>
    <row r="16557" spans="2:6" x14ac:dyDescent="0.25">
      <c r="B16557">
        <v>17324</v>
      </c>
      <c r="C16557">
        <v>3593</v>
      </c>
      <c r="D16557" s="3">
        <v>0.5504282407407407</v>
      </c>
      <c r="E16557" s="3">
        <f t="shared" si="518"/>
        <v>6.3831018518518523E-2</v>
      </c>
      <c r="F16557">
        <f t="shared" si="519"/>
        <v>91</v>
      </c>
    </row>
    <row r="16558" spans="2:6" x14ac:dyDescent="0.25">
      <c r="B16558">
        <v>17325</v>
      </c>
      <c r="C16558">
        <v>3593</v>
      </c>
      <c r="D16558" s="3">
        <v>0.5504282407407407</v>
      </c>
      <c r="E16558" s="3">
        <f t="shared" si="518"/>
        <v>6.3831018518518523E-2</v>
      </c>
      <c r="F16558">
        <f t="shared" si="519"/>
        <v>91</v>
      </c>
    </row>
    <row r="16559" spans="2:6" x14ac:dyDescent="0.25">
      <c r="B16559">
        <v>17326</v>
      </c>
      <c r="C16559">
        <v>3593</v>
      </c>
      <c r="D16559" s="3">
        <v>0.5504282407407407</v>
      </c>
      <c r="E16559" s="3">
        <f t="shared" si="518"/>
        <v>6.3831018518518523E-2</v>
      </c>
      <c r="F16559">
        <f t="shared" si="519"/>
        <v>91</v>
      </c>
    </row>
    <row r="16560" spans="2:6" x14ac:dyDescent="0.25">
      <c r="B16560">
        <v>17327</v>
      </c>
      <c r="C16560">
        <v>3593</v>
      </c>
      <c r="D16560" s="3">
        <v>0.5504282407407407</v>
      </c>
      <c r="E16560" s="3">
        <f t="shared" si="518"/>
        <v>6.3831018518518523E-2</v>
      </c>
      <c r="F16560">
        <f t="shared" si="519"/>
        <v>91</v>
      </c>
    </row>
    <row r="16561" spans="2:6" x14ac:dyDescent="0.25">
      <c r="B16561">
        <v>17328</v>
      </c>
      <c r="C16561">
        <v>3601</v>
      </c>
      <c r="D16561" s="3">
        <v>0.5504282407407407</v>
      </c>
      <c r="E16561" s="3">
        <f t="shared" si="518"/>
        <v>6.3831018518518523E-2</v>
      </c>
      <c r="F16561">
        <f t="shared" si="519"/>
        <v>91</v>
      </c>
    </row>
    <row r="16562" spans="2:6" x14ac:dyDescent="0.25">
      <c r="B16562">
        <v>17329</v>
      </c>
      <c r="C16562">
        <v>3601</v>
      </c>
      <c r="D16562" s="3">
        <v>0.5504282407407407</v>
      </c>
      <c r="E16562" s="3">
        <f t="shared" si="518"/>
        <v>6.3831018518518523E-2</v>
      </c>
      <c r="F16562">
        <f t="shared" si="519"/>
        <v>91</v>
      </c>
    </row>
    <row r="16563" spans="2:6" x14ac:dyDescent="0.25">
      <c r="B16563">
        <v>17330</v>
      </c>
      <c r="C16563">
        <v>3601</v>
      </c>
      <c r="D16563" s="3">
        <v>0.5504282407407407</v>
      </c>
      <c r="E16563" s="3">
        <f t="shared" si="518"/>
        <v>6.3831018518518523E-2</v>
      </c>
      <c r="F16563">
        <f t="shared" si="519"/>
        <v>91</v>
      </c>
    </row>
    <row r="16564" spans="2:6" x14ac:dyDescent="0.25">
      <c r="B16564">
        <v>17331</v>
      </c>
      <c r="C16564">
        <v>3601</v>
      </c>
      <c r="D16564" s="3">
        <v>0.5504282407407407</v>
      </c>
      <c r="E16564" s="3">
        <f t="shared" si="518"/>
        <v>6.3831018518518523E-2</v>
      </c>
      <c r="F16564">
        <f t="shared" si="519"/>
        <v>91</v>
      </c>
    </row>
    <row r="16565" spans="2:6" x14ac:dyDescent="0.25">
      <c r="B16565">
        <v>17332</v>
      </c>
      <c r="C16565">
        <v>3567</v>
      </c>
      <c r="D16565" s="3">
        <v>0.5504282407407407</v>
      </c>
      <c r="E16565" s="3">
        <f t="shared" si="518"/>
        <v>6.3831018518518523E-2</v>
      </c>
      <c r="F16565">
        <f t="shared" si="519"/>
        <v>91</v>
      </c>
    </row>
    <row r="16566" spans="2:6" x14ac:dyDescent="0.25">
      <c r="B16566">
        <v>17333</v>
      </c>
      <c r="C16566">
        <v>3567</v>
      </c>
      <c r="D16566" s="3">
        <v>0.5504282407407407</v>
      </c>
      <c r="E16566" s="3">
        <f t="shared" si="518"/>
        <v>6.3831018518518523E-2</v>
      </c>
      <c r="F16566">
        <f t="shared" si="519"/>
        <v>91</v>
      </c>
    </row>
    <row r="16567" spans="2:6" x14ac:dyDescent="0.25">
      <c r="B16567">
        <v>17334</v>
      </c>
      <c r="C16567">
        <v>3567</v>
      </c>
      <c r="D16567" s="3">
        <v>0.5504282407407407</v>
      </c>
      <c r="E16567" s="3">
        <f t="shared" si="518"/>
        <v>6.3831018518518523E-2</v>
      </c>
      <c r="F16567">
        <f t="shared" si="519"/>
        <v>91</v>
      </c>
    </row>
    <row r="16568" spans="2:6" x14ac:dyDescent="0.25">
      <c r="B16568">
        <v>17335</v>
      </c>
      <c r="C16568">
        <v>3567</v>
      </c>
      <c r="D16568" s="3">
        <v>0.5504282407407407</v>
      </c>
      <c r="E16568" s="3">
        <f t="shared" si="518"/>
        <v>6.3831018518518523E-2</v>
      </c>
      <c r="F16568">
        <f t="shared" si="519"/>
        <v>91</v>
      </c>
    </row>
    <row r="16569" spans="2:6" x14ac:dyDescent="0.25">
      <c r="B16569">
        <v>17336</v>
      </c>
      <c r="C16569">
        <v>3549</v>
      </c>
      <c r="D16569" s="3">
        <v>0.5504282407407407</v>
      </c>
      <c r="E16569" s="3">
        <f t="shared" si="518"/>
        <v>6.3831018518518523E-2</v>
      </c>
      <c r="F16569">
        <f t="shared" si="519"/>
        <v>91</v>
      </c>
    </row>
    <row r="16570" spans="2:6" x14ac:dyDescent="0.25">
      <c r="B16570">
        <v>17337</v>
      </c>
      <c r="C16570">
        <v>3549</v>
      </c>
      <c r="D16570" s="3">
        <v>0.5504282407407407</v>
      </c>
      <c r="E16570" s="3">
        <f t="shared" si="518"/>
        <v>6.3831018518518523E-2</v>
      </c>
      <c r="F16570">
        <f t="shared" si="519"/>
        <v>91</v>
      </c>
    </row>
    <row r="16571" spans="2:6" x14ac:dyDescent="0.25">
      <c r="B16571">
        <v>17338</v>
      </c>
      <c r="C16571">
        <v>3549</v>
      </c>
      <c r="D16571" s="3">
        <v>0.5504282407407407</v>
      </c>
      <c r="E16571" s="3">
        <f t="shared" si="518"/>
        <v>6.3831018518518523E-2</v>
      </c>
      <c r="F16571">
        <f t="shared" si="519"/>
        <v>91</v>
      </c>
    </row>
    <row r="16572" spans="2:6" x14ac:dyDescent="0.25">
      <c r="B16572">
        <v>17339</v>
      </c>
      <c r="C16572">
        <v>3549</v>
      </c>
      <c r="D16572" s="3">
        <v>0.5504282407407407</v>
      </c>
      <c r="E16572" s="3">
        <f t="shared" si="518"/>
        <v>6.3831018518518523E-2</v>
      </c>
      <c r="F16572">
        <f t="shared" si="519"/>
        <v>91</v>
      </c>
    </row>
    <row r="16573" spans="2:6" x14ac:dyDescent="0.25">
      <c r="B16573">
        <v>17340</v>
      </c>
      <c r="C16573">
        <v>3525</v>
      </c>
      <c r="D16573" s="3">
        <v>0.5504282407407407</v>
      </c>
      <c r="E16573" s="3">
        <f t="shared" si="518"/>
        <v>6.3831018518518523E-2</v>
      </c>
      <c r="F16573">
        <f t="shared" si="519"/>
        <v>91</v>
      </c>
    </row>
    <row r="16574" spans="2:6" x14ac:dyDescent="0.25">
      <c r="B16574">
        <v>17341</v>
      </c>
      <c r="C16574">
        <v>3525</v>
      </c>
      <c r="D16574" s="3">
        <v>0.5504282407407407</v>
      </c>
      <c r="E16574" s="3">
        <f t="shared" si="518"/>
        <v>6.3831018518518523E-2</v>
      </c>
      <c r="F16574">
        <f t="shared" si="519"/>
        <v>91</v>
      </c>
    </row>
    <row r="16575" spans="2:6" x14ac:dyDescent="0.25">
      <c r="B16575">
        <v>17342</v>
      </c>
      <c r="C16575">
        <v>3525</v>
      </c>
      <c r="D16575" s="3">
        <v>0.5504282407407407</v>
      </c>
      <c r="E16575" s="3">
        <f t="shared" si="518"/>
        <v>6.3831018518518523E-2</v>
      </c>
      <c r="F16575">
        <f t="shared" si="519"/>
        <v>91</v>
      </c>
    </row>
    <row r="16576" spans="2:6" x14ac:dyDescent="0.25">
      <c r="B16576">
        <v>17343</v>
      </c>
      <c r="C16576">
        <v>3525</v>
      </c>
      <c r="D16576" s="3">
        <v>0.5504282407407407</v>
      </c>
      <c r="E16576" s="3">
        <f t="shared" si="518"/>
        <v>6.3831018518518523E-2</v>
      </c>
      <c r="F16576">
        <f t="shared" si="519"/>
        <v>91</v>
      </c>
    </row>
    <row r="16577" spans="2:6" x14ac:dyDescent="0.25">
      <c r="B16577">
        <v>17344</v>
      </c>
      <c r="C16577">
        <v>3576</v>
      </c>
      <c r="D16577" s="3">
        <v>0.5504282407407407</v>
      </c>
      <c r="E16577" s="3">
        <f t="shared" si="518"/>
        <v>6.3831018518518523E-2</v>
      </c>
      <c r="F16577">
        <f t="shared" si="519"/>
        <v>91</v>
      </c>
    </row>
    <row r="16578" spans="2:6" x14ac:dyDescent="0.25">
      <c r="B16578">
        <v>17345</v>
      </c>
      <c r="C16578">
        <v>3576</v>
      </c>
      <c r="D16578" s="3">
        <v>0.5504282407407407</v>
      </c>
      <c r="E16578" s="3">
        <f t="shared" ref="E16578:E16641" si="520">D16578-$A$1</f>
        <v>6.3831018518518523E-2</v>
      </c>
      <c r="F16578">
        <f t="shared" ref="F16578:F16641" si="521">(MINUTE(E16578))+60</f>
        <v>91</v>
      </c>
    </row>
    <row r="16579" spans="2:6" x14ac:dyDescent="0.25">
      <c r="B16579">
        <v>17346</v>
      </c>
      <c r="C16579">
        <v>3576</v>
      </c>
      <c r="D16579" s="3">
        <v>0.5504282407407407</v>
      </c>
      <c r="E16579" s="3">
        <f t="shared" si="520"/>
        <v>6.3831018518518523E-2</v>
      </c>
      <c r="F16579">
        <f t="shared" si="521"/>
        <v>91</v>
      </c>
    </row>
    <row r="16580" spans="2:6" x14ac:dyDescent="0.25">
      <c r="B16580">
        <v>17347</v>
      </c>
      <c r="C16580">
        <v>3576</v>
      </c>
      <c r="D16580" s="3">
        <v>0.55043981481481474</v>
      </c>
      <c r="E16580" s="3">
        <f t="shared" si="520"/>
        <v>6.3842592592592562E-2</v>
      </c>
      <c r="F16580">
        <f t="shared" si="521"/>
        <v>91</v>
      </c>
    </row>
    <row r="16581" spans="2:6" x14ac:dyDescent="0.25">
      <c r="B16581">
        <v>17348</v>
      </c>
      <c r="C16581">
        <v>3662</v>
      </c>
      <c r="D16581" s="3">
        <v>0.55043981481481474</v>
      </c>
      <c r="E16581" s="3">
        <f t="shared" si="520"/>
        <v>6.3842592592592562E-2</v>
      </c>
      <c r="F16581">
        <f t="shared" si="521"/>
        <v>91</v>
      </c>
    </row>
    <row r="16582" spans="2:6" x14ac:dyDescent="0.25">
      <c r="B16582">
        <v>17349</v>
      </c>
      <c r="C16582">
        <v>3662</v>
      </c>
      <c r="D16582" s="3">
        <v>0.55043981481481474</v>
      </c>
      <c r="E16582" s="3">
        <f t="shared" si="520"/>
        <v>6.3842592592592562E-2</v>
      </c>
      <c r="F16582">
        <f t="shared" si="521"/>
        <v>91</v>
      </c>
    </row>
    <row r="16583" spans="2:6" x14ac:dyDescent="0.25">
      <c r="B16583">
        <v>17350</v>
      </c>
      <c r="C16583">
        <v>3662</v>
      </c>
      <c r="D16583" s="3">
        <v>0.55043981481481474</v>
      </c>
      <c r="E16583" s="3">
        <f t="shared" si="520"/>
        <v>6.3842592592592562E-2</v>
      </c>
      <c r="F16583">
        <f t="shared" si="521"/>
        <v>91</v>
      </c>
    </row>
    <row r="16584" spans="2:6" x14ac:dyDescent="0.25">
      <c r="B16584">
        <v>17351</v>
      </c>
      <c r="C16584">
        <v>3662</v>
      </c>
      <c r="D16584" s="3">
        <v>0.55043981481481474</v>
      </c>
      <c r="E16584" s="3">
        <f t="shared" si="520"/>
        <v>6.3842592592592562E-2</v>
      </c>
      <c r="F16584">
        <f t="shared" si="521"/>
        <v>91</v>
      </c>
    </row>
    <row r="16585" spans="2:6" x14ac:dyDescent="0.25">
      <c r="B16585">
        <v>17352</v>
      </c>
      <c r="C16585">
        <v>3534</v>
      </c>
      <c r="D16585" s="3">
        <v>0.55043981481481474</v>
      </c>
      <c r="E16585" s="3">
        <f t="shared" si="520"/>
        <v>6.3842592592592562E-2</v>
      </c>
      <c r="F16585">
        <f t="shared" si="521"/>
        <v>91</v>
      </c>
    </row>
    <row r="16586" spans="2:6" x14ac:dyDescent="0.25">
      <c r="B16586">
        <v>17353</v>
      </c>
      <c r="C16586">
        <v>3534</v>
      </c>
      <c r="D16586" s="3">
        <v>0.55043981481481474</v>
      </c>
      <c r="E16586" s="3">
        <f t="shared" si="520"/>
        <v>6.3842592592592562E-2</v>
      </c>
      <c r="F16586">
        <f t="shared" si="521"/>
        <v>91</v>
      </c>
    </row>
    <row r="16587" spans="2:6" x14ac:dyDescent="0.25">
      <c r="B16587">
        <v>17354</v>
      </c>
      <c r="C16587">
        <v>3534</v>
      </c>
      <c r="D16587" s="3">
        <v>0.55043981481481474</v>
      </c>
      <c r="E16587" s="3">
        <f t="shared" si="520"/>
        <v>6.3842592592592562E-2</v>
      </c>
      <c r="F16587">
        <f t="shared" si="521"/>
        <v>91</v>
      </c>
    </row>
    <row r="16588" spans="2:6" x14ac:dyDescent="0.25">
      <c r="B16588">
        <v>17355</v>
      </c>
      <c r="C16588">
        <v>3534</v>
      </c>
      <c r="D16588" s="3">
        <v>0.55043981481481474</v>
      </c>
      <c r="E16588" s="3">
        <f t="shared" si="520"/>
        <v>6.3842592592592562E-2</v>
      </c>
      <c r="F16588">
        <f t="shared" si="521"/>
        <v>91</v>
      </c>
    </row>
    <row r="16589" spans="2:6" x14ac:dyDescent="0.25">
      <c r="B16589">
        <v>17356</v>
      </c>
      <c r="C16589">
        <v>3539</v>
      </c>
      <c r="D16589" s="3">
        <v>0.55045138888888889</v>
      </c>
      <c r="E16589" s="3">
        <f t="shared" si="520"/>
        <v>6.3854166666666712E-2</v>
      </c>
      <c r="F16589">
        <f t="shared" si="521"/>
        <v>91</v>
      </c>
    </row>
    <row r="16590" spans="2:6" x14ac:dyDescent="0.25">
      <c r="B16590">
        <v>17357</v>
      </c>
      <c r="C16590">
        <v>3539</v>
      </c>
      <c r="D16590" s="3">
        <v>0.55045138888888889</v>
      </c>
      <c r="E16590" s="3">
        <f t="shared" si="520"/>
        <v>6.3854166666666712E-2</v>
      </c>
      <c r="F16590">
        <f t="shared" si="521"/>
        <v>91</v>
      </c>
    </row>
    <row r="16591" spans="2:6" x14ac:dyDescent="0.25">
      <c r="B16591">
        <v>17358</v>
      </c>
      <c r="C16591">
        <v>3539</v>
      </c>
      <c r="D16591" s="3">
        <v>0.55045138888888889</v>
      </c>
      <c r="E16591" s="3">
        <f t="shared" si="520"/>
        <v>6.3854166666666712E-2</v>
      </c>
      <c r="F16591">
        <f t="shared" si="521"/>
        <v>91</v>
      </c>
    </row>
    <row r="16592" spans="2:6" x14ac:dyDescent="0.25">
      <c r="B16592">
        <v>17359</v>
      </c>
      <c r="C16592">
        <v>3539</v>
      </c>
      <c r="D16592" s="3">
        <v>0.55045138888888889</v>
      </c>
      <c r="E16592" s="3">
        <f t="shared" si="520"/>
        <v>6.3854166666666712E-2</v>
      </c>
      <c r="F16592">
        <f t="shared" si="521"/>
        <v>91</v>
      </c>
    </row>
    <row r="16593" spans="2:6" x14ac:dyDescent="0.25">
      <c r="B16593">
        <v>17360</v>
      </c>
      <c r="C16593">
        <v>3660</v>
      </c>
      <c r="D16593" s="3">
        <v>0.55045138888888889</v>
      </c>
      <c r="E16593" s="3">
        <f t="shared" si="520"/>
        <v>6.3854166666666712E-2</v>
      </c>
      <c r="F16593">
        <f t="shared" si="521"/>
        <v>91</v>
      </c>
    </row>
    <row r="16594" spans="2:6" x14ac:dyDescent="0.25">
      <c r="B16594">
        <v>17361</v>
      </c>
      <c r="C16594">
        <v>3660</v>
      </c>
      <c r="D16594" s="3">
        <v>0.55045138888888889</v>
      </c>
      <c r="E16594" s="3">
        <f t="shared" si="520"/>
        <v>6.3854166666666712E-2</v>
      </c>
      <c r="F16594">
        <f t="shared" si="521"/>
        <v>91</v>
      </c>
    </row>
    <row r="16595" spans="2:6" x14ac:dyDescent="0.25">
      <c r="B16595">
        <v>17362</v>
      </c>
      <c r="C16595">
        <v>3660</v>
      </c>
      <c r="D16595" s="3">
        <v>0.55045138888888889</v>
      </c>
      <c r="E16595" s="3">
        <f t="shared" si="520"/>
        <v>6.3854166666666712E-2</v>
      </c>
      <c r="F16595">
        <f t="shared" si="521"/>
        <v>91</v>
      </c>
    </row>
    <row r="16596" spans="2:6" x14ac:dyDescent="0.25">
      <c r="B16596">
        <v>17363</v>
      </c>
      <c r="C16596">
        <v>3660</v>
      </c>
      <c r="D16596" s="3">
        <v>0.55045138888888889</v>
      </c>
      <c r="E16596" s="3">
        <f t="shared" si="520"/>
        <v>6.3854166666666712E-2</v>
      </c>
      <c r="F16596">
        <f t="shared" si="521"/>
        <v>91</v>
      </c>
    </row>
    <row r="16597" spans="2:6" x14ac:dyDescent="0.25">
      <c r="B16597">
        <v>17364</v>
      </c>
      <c r="C16597">
        <v>3648</v>
      </c>
      <c r="D16597" s="3">
        <v>0.55045138888888889</v>
      </c>
      <c r="E16597" s="3">
        <f t="shared" si="520"/>
        <v>6.3854166666666712E-2</v>
      </c>
      <c r="F16597">
        <f t="shared" si="521"/>
        <v>91</v>
      </c>
    </row>
    <row r="16598" spans="2:6" x14ac:dyDescent="0.25">
      <c r="B16598">
        <v>17365</v>
      </c>
      <c r="C16598">
        <v>3648</v>
      </c>
      <c r="D16598" s="3">
        <v>0.55045138888888889</v>
      </c>
      <c r="E16598" s="3">
        <f t="shared" si="520"/>
        <v>6.3854166666666712E-2</v>
      </c>
      <c r="F16598">
        <f t="shared" si="521"/>
        <v>91</v>
      </c>
    </row>
    <row r="16599" spans="2:6" x14ac:dyDescent="0.25">
      <c r="B16599">
        <v>17366</v>
      </c>
      <c r="C16599">
        <v>3648</v>
      </c>
      <c r="D16599" s="3">
        <v>0.55045138888888889</v>
      </c>
      <c r="E16599" s="3">
        <f t="shared" si="520"/>
        <v>6.3854166666666712E-2</v>
      </c>
      <c r="F16599">
        <f t="shared" si="521"/>
        <v>91</v>
      </c>
    </row>
    <row r="16600" spans="2:6" x14ac:dyDescent="0.25">
      <c r="B16600">
        <v>17367</v>
      </c>
      <c r="C16600">
        <v>3648</v>
      </c>
      <c r="D16600" s="3">
        <v>0.55045138888888889</v>
      </c>
      <c r="E16600" s="3">
        <f t="shared" si="520"/>
        <v>6.3854166666666712E-2</v>
      </c>
      <c r="F16600">
        <f t="shared" si="521"/>
        <v>91</v>
      </c>
    </row>
    <row r="16601" spans="2:6" x14ac:dyDescent="0.25">
      <c r="B16601">
        <v>17368</v>
      </c>
      <c r="C16601">
        <v>3653</v>
      </c>
      <c r="D16601" s="3">
        <v>0.55046296296296293</v>
      </c>
      <c r="E16601" s="3">
        <f t="shared" si="520"/>
        <v>6.3865740740740751E-2</v>
      </c>
      <c r="F16601">
        <f t="shared" si="521"/>
        <v>91</v>
      </c>
    </row>
    <row r="16602" spans="2:6" x14ac:dyDescent="0.25">
      <c r="B16602">
        <v>17369</v>
      </c>
      <c r="C16602">
        <v>3653</v>
      </c>
      <c r="D16602" s="3">
        <v>0.55046296296296293</v>
      </c>
      <c r="E16602" s="3">
        <f t="shared" si="520"/>
        <v>6.3865740740740751E-2</v>
      </c>
      <c r="F16602">
        <f t="shared" si="521"/>
        <v>91</v>
      </c>
    </row>
    <row r="16603" spans="2:6" x14ac:dyDescent="0.25">
      <c r="B16603">
        <v>17370</v>
      </c>
      <c r="C16603">
        <v>3653</v>
      </c>
      <c r="D16603" s="3">
        <v>0.55046296296296293</v>
      </c>
      <c r="E16603" s="3">
        <f t="shared" si="520"/>
        <v>6.3865740740740751E-2</v>
      </c>
      <c r="F16603">
        <f t="shared" si="521"/>
        <v>91</v>
      </c>
    </row>
    <row r="16604" spans="2:6" x14ac:dyDescent="0.25">
      <c r="B16604">
        <v>17371</v>
      </c>
      <c r="C16604">
        <v>3653</v>
      </c>
      <c r="D16604" s="3">
        <v>0.55046296296296293</v>
      </c>
      <c r="E16604" s="3">
        <f t="shared" si="520"/>
        <v>6.3865740740740751E-2</v>
      </c>
      <c r="F16604">
        <f t="shared" si="521"/>
        <v>91</v>
      </c>
    </row>
    <row r="16605" spans="2:6" x14ac:dyDescent="0.25">
      <c r="B16605">
        <v>17372</v>
      </c>
      <c r="C16605">
        <v>3650</v>
      </c>
      <c r="D16605" s="3">
        <v>0.55046296296296293</v>
      </c>
      <c r="E16605" s="3">
        <f t="shared" si="520"/>
        <v>6.3865740740740751E-2</v>
      </c>
      <c r="F16605">
        <f t="shared" si="521"/>
        <v>91</v>
      </c>
    </row>
    <row r="16606" spans="2:6" x14ac:dyDescent="0.25">
      <c r="B16606">
        <v>17373</v>
      </c>
      <c r="C16606">
        <v>3650</v>
      </c>
      <c r="D16606" s="3">
        <v>0.55046296296296293</v>
      </c>
      <c r="E16606" s="3">
        <f t="shared" si="520"/>
        <v>6.3865740740740751E-2</v>
      </c>
      <c r="F16606">
        <f t="shared" si="521"/>
        <v>91</v>
      </c>
    </row>
    <row r="16607" spans="2:6" x14ac:dyDescent="0.25">
      <c r="B16607">
        <v>17374</v>
      </c>
      <c r="C16607">
        <v>3650</v>
      </c>
      <c r="D16607" s="3">
        <v>0.55046296296296293</v>
      </c>
      <c r="E16607" s="3">
        <f t="shared" si="520"/>
        <v>6.3865740740740751E-2</v>
      </c>
      <c r="F16607">
        <f t="shared" si="521"/>
        <v>91</v>
      </c>
    </row>
    <row r="16608" spans="2:6" x14ac:dyDescent="0.25">
      <c r="B16608">
        <v>17375</v>
      </c>
      <c r="C16608">
        <v>3650</v>
      </c>
      <c r="D16608" s="3">
        <v>0.55046296296296293</v>
      </c>
      <c r="E16608" s="3">
        <f t="shared" si="520"/>
        <v>6.3865740740740751E-2</v>
      </c>
      <c r="F16608">
        <f t="shared" si="521"/>
        <v>91</v>
      </c>
    </row>
    <row r="16609" spans="2:6" x14ac:dyDescent="0.25">
      <c r="B16609">
        <v>17376</v>
      </c>
      <c r="C16609">
        <v>3675</v>
      </c>
      <c r="D16609" s="3">
        <v>0.55046296296296293</v>
      </c>
      <c r="E16609" s="3">
        <f t="shared" si="520"/>
        <v>6.3865740740740751E-2</v>
      </c>
      <c r="F16609">
        <f t="shared" si="521"/>
        <v>91</v>
      </c>
    </row>
    <row r="16610" spans="2:6" x14ac:dyDescent="0.25">
      <c r="B16610">
        <v>17377</v>
      </c>
      <c r="C16610">
        <v>3675</v>
      </c>
      <c r="D16610" s="3">
        <v>0.55046296296296293</v>
      </c>
      <c r="E16610" s="3">
        <f t="shared" si="520"/>
        <v>6.3865740740740751E-2</v>
      </c>
      <c r="F16610">
        <f t="shared" si="521"/>
        <v>91</v>
      </c>
    </row>
    <row r="16611" spans="2:6" x14ac:dyDescent="0.25">
      <c r="B16611">
        <v>17378</v>
      </c>
      <c r="C16611">
        <v>3675</v>
      </c>
      <c r="D16611" s="3">
        <v>0.55046296296296293</v>
      </c>
      <c r="E16611" s="3">
        <f t="shared" si="520"/>
        <v>6.3865740740740751E-2</v>
      </c>
      <c r="F16611">
        <f t="shared" si="521"/>
        <v>91</v>
      </c>
    </row>
    <row r="16612" spans="2:6" x14ac:dyDescent="0.25">
      <c r="B16612">
        <v>17379</v>
      </c>
      <c r="C16612">
        <v>3675</v>
      </c>
      <c r="D16612" s="3">
        <v>0.55046296296296293</v>
      </c>
      <c r="E16612" s="3">
        <f t="shared" si="520"/>
        <v>6.3865740740740751E-2</v>
      </c>
      <c r="F16612">
        <f t="shared" si="521"/>
        <v>91</v>
      </c>
    </row>
    <row r="16613" spans="2:6" x14ac:dyDescent="0.25">
      <c r="B16613">
        <v>17380</v>
      </c>
      <c r="C16613">
        <v>3604</v>
      </c>
      <c r="D16613" s="3">
        <v>0.55047453703703708</v>
      </c>
      <c r="E16613" s="3">
        <f t="shared" si="520"/>
        <v>6.3877314814814901E-2</v>
      </c>
      <c r="F16613">
        <f t="shared" si="521"/>
        <v>91</v>
      </c>
    </row>
    <row r="16614" spans="2:6" x14ac:dyDescent="0.25">
      <c r="B16614">
        <v>17381</v>
      </c>
      <c r="C16614">
        <v>3604</v>
      </c>
      <c r="D16614" s="3">
        <v>0.55047453703703708</v>
      </c>
      <c r="E16614" s="3">
        <f t="shared" si="520"/>
        <v>6.3877314814814901E-2</v>
      </c>
      <c r="F16614">
        <f t="shared" si="521"/>
        <v>91</v>
      </c>
    </row>
    <row r="16615" spans="2:6" x14ac:dyDescent="0.25">
      <c r="B16615">
        <v>17382</v>
      </c>
      <c r="C16615">
        <v>3604</v>
      </c>
      <c r="D16615" s="3">
        <v>0.55047453703703708</v>
      </c>
      <c r="E16615" s="3">
        <f t="shared" si="520"/>
        <v>6.3877314814814901E-2</v>
      </c>
      <c r="F16615">
        <f t="shared" si="521"/>
        <v>91</v>
      </c>
    </row>
    <row r="16616" spans="2:6" x14ac:dyDescent="0.25">
      <c r="B16616">
        <v>17383</v>
      </c>
      <c r="C16616">
        <v>3604</v>
      </c>
      <c r="D16616" s="3">
        <v>0.55047453703703708</v>
      </c>
      <c r="E16616" s="3">
        <f t="shared" si="520"/>
        <v>6.3877314814814901E-2</v>
      </c>
      <c r="F16616">
        <f t="shared" si="521"/>
        <v>91</v>
      </c>
    </row>
    <row r="16617" spans="2:6" x14ac:dyDescent="0.25">
      <c r="B16617">
        <v>17384</v>
      </c>
      <c r="C16617">
        <v>3637</v>
      </c>
      <c r="D16617" s="3">
        <v>0.55048611111111112</v>
      </c>
      <c r="E16617" s="3">
        <f t="shared" si="520"/>
        <v>6.3888888888888939E-2</v>
      </c>
      <c r="F16617">
        <f t="shared" si="521"/>
        <v>92</v>
      </c>
    </row>
    <row r="16618" spans="2:6" x14ac:dyDescent="0.25">
      <c r="B16618">
        <v>17385</v>
      </c>
      <c r="C16618">
        <v>3637</v>
      </c>
      <c r="D16618" s="3">
        <v>0.55048611111111112</v>
      </c>
      <c r="E16618" s="3">
        <f t="shared" si="520"/>
        <v>6.3888888888888939E-2</v>
      </c>
      <c r="F16618">
        <f t="shared" si="521"/>
        <v>92</v>
      </c>
    </row>
    <row r="16619" spans="2:6" x14ac:dyDescent="0.25">
      <c r="B16619">
        <v>17386</v>
      </c>
      <c r="C16619">
        <v>3637</v>
      </c>
      <c r="D16619" s="3">
        <v>0.55048611111111112</v>
      </c>
      <c r="E16619" s="3">
        <f t="shared" si="520"/>
        <v>6.3888888888888939E-2</v>
      </c>
      <c r="F16619">
        <f t="shared" si="521"/>
        <v>92</v>
      </c>
    </row>
    <row r="16620" spans="2:6" x14ac:dyDescent="0.25">
      <c r="B16620">
        <v>17387</v>
      </c>
      <c r="C16620">
        <v>3637</v>
      </c>
      <c r="D16620" s="3">
        <v>0.55048611111111112</v>
      </c>
      <c r="E16620" s="3">
        <f t="shared" si="520"/>
        <v>6.3888888888888939E-2</v>
      </c>
      <c r="F16620">
        <f t="shared" si="521"/>
        <v>92</v>
      </c>
    </row>
    <row r="16621" spans="2:6" x14ac:dyDescent="0.25">
      <c r="B16621">
        <v>17388</v>
      </c>
      <c r="C16621">
        <v>3671</v>
      </c>
      <c r="D16621" s="3">
        <v>0.55048611111111112</v>
      </c>
      <c r="E16621" s="3">
        <f t="shared" si="520"/>
        <v>6.3888888888888939E-2</v>
      </c>
      <c r="F16621">
        <f t="shared" si="521"/>
        <v>92</v>
      </c>
    </row>
    <row r="16622" spans="2:6" x14ac:dyDescent="0.25">
      <c r="B16622">
        <v>17389</v>
      </c>
      <c r="C16622">
        <v>3671</v>
      </c>
      <c r="D16622" s="3">
        <v>0.55048611111111112</v>
      </c>
      <c r="E16622" s="3">
        <f t="shared" si="520"/>
        <v>6.3888888888888939E-2</v>
      </c>
      <c r="F16622">
        <f t="shared" si="521"/>
        <v>92</v>
      </c>
    </row>
    <row r="16623" spans="2:6" x14ac:dyDescent="0.25">
      <c r="B16623">
        <v>17390</v>
      </c>
      <c r="C16623">
        <v>3671</v>
      </c>
      <c r="D16623" s="3">
        <v>0.55048611111111112</v>
      </c>
      <c r="E16623" s="3">
        <f t="shared" si="520"/>
        <v>6.3888888888888939E-2</v>
      </c>
      <c r="F16623">
        <f t="shared" si="521"/>
        <v>92</v>
      </c>
    </row>
    <row r="16624" spans="2:6" x14ac:dyDescent="0.25">
      <c r="B16624">
        <v>17391</v>
      </c>
      <c r="C16624">
        <v>3671</v>
      </c>
      <c r="D16624" s="3">
        <v>0.55048611111111112</v>
      </c>
      <c r="E16624" s="3">
        <f t="shared" si="520"/>
        <v>6.3888888888888939E-2</v>
      </c>
      <c r="F16624">
        <f t="shared" si="521"/>
        <v>92</v>
      </c>
    </row>
    <row r="16625" spans="2:6" x14ac:dyDescent="0.25">
      <c r="B16625">
        <v>17392</v>
      </c>
      <c r="C16625">
        <v>3596</v>
      </c>
      <c r="D16625" s="3">
        <v>0.55048611111111112</v>
      </c>
      <c r="E16625" s="3">
        <f t="shared" si="520"/>
        <v>6.3888888888888939E-2</v>
      </c>
      <c r="F16625">
        <f t="shared" si="521"/>
        <v>92</v>
      </c>
    </row>
    <row r="16626" spans="2:6" x14ac:dyDescent="0.25">
      <c r="B16626">
        <v>17393</v>
      </c>
      <c r="C16626">
        <v>3596</v>
      </c>
      <c r="D16626" s="3">
        <v>0.55048611111111112</v>
      </c>
      <c r="E16626" s="3">
        <f t="shared" si="520"/>
        <v>6.3888888888888939E-2</v>
      </c>
      <c r="F16626">
        <f t="shared" si="521"/>
        <v>92</v>
      </c>
    </row>
    <row r="16627" spans="2:6" x14ac:dyDescent="0.25">
      <c r="B16627">
        <v>17394</v>
      </c>
      <c r="C16627">
        <v>3596</v>
      </c>
      <c r="D16627" s="3">
        <v>0.55048611111111112</v>
      </c>
      <c r="E16627" s="3">
        <f t="shared" si="520"/>
        <v>6.3888888888888939E-2</v>
      </c>
      <c r="F16627">
        <f t="shared" si="521"/>
        <v>92</v>
      </c>
    </row>
    <row r="16628" spans="2:6" x14ac:dyDescent="0.25">
      <c r="B16628">
        <v>17395</v>
      </c>
      <c r="C16628">
        <v>3596</v>
      </c>
      <c r="D16628" s="3">
        <v>0.55048611111111112</v>
      </c>
      <c r="E16628" s="3">
        <f t="shared" si="520"/>
        <v>6.3888888888888939E-2</v>
      </c>
      <c r="F16628">
        <f t="shared" si="521"/>
        <v>92</v>
      </c>
    </row>
    <row r="16629" spans="2:6" x14ac:dyDescent="0.25">
      <c r="B16629">
        <v>17396</v>
      </c>
      <c r="C16629">
        <v>3525</v>
      </c>
      <c r="D16629" s="3">
        <v>0.55049768518518516</v>
      </c>
      <c r="E16629" s="3">
        <f t="shared" si="520"/>
        <v>6.3900462962962978E-2</v>
      </c>
      <c r="F16629">
        <f t="shared" si="521"/>
        <v>92</v>
      </c>
    </row>
    <row r="16630" spans="2:6" x14ac:dyDescent="0.25">
      <c r="B16630">
        <v>17397</v>
      </c>
      <c r="C16630">
        <v>3525</v>
      </c>
      <c r="D16630" s="3">
        <v>0.55049768518518516</v>
      </c>
      <c r="E16630" s="3">
        <f t="shared" si="520"/>
        <v>6.3900462962962978E-2</v>
      </c>
      <c r="F16630">
        <f t="shared" si="521"/>
        <v>92</v>
      </c>
    </row>
    <row r="16631" spans="2:6" x14ac:dyDescent="0.25">
      <c r="B16631">
        <v>17398</v>
      </c>
      <c r="C16631">
        <v>3525</v>
      </c>
      <c r="D16631" s="3">
        <v>0.55049768518518516</v>
      </c>
      <c r="E16631" s="3">
        <f t="shared" si="520"/>
        <v>6.3900462962962978E-2</v>
      </c>
      <c r="F16631">
        <f t="shared" si="521"/>
        <v>92</v>
      </c>
    </row>
    <row r="16632" spans="2:6" x14ac:dyDescent="0.25">
      <c r="B16632">
        <v>17399</v>
      </c>
      <c r="C16632">
        <v>3525</v>
      </c>
      <c r="D16632" s="3">
        <v>0.55049768518518516</v>
      </c>
      <c r="E16632" s="3">
        <f t="shared" si="520"/>
        <v>6.3900462962962978E-2</v>
      </c>
      <c r="F16632">
        <f t="shared" si="521"/>
        <v>92</v>
      </c>
    </row>
    <row r="16633" spans="2:6" x14ac:dyDescent="0.25">
      <c r="B16633">
        <v>17400</v>
      </c>
      <c r="C16633">
        <v>3649</v>
      </c>
      <c r="D16633" s="3">
        <v>0.5505092592592592</v>
      </c>
      <c r="E16633" s="3">
        <f t="shared" si="520"/>
        <v>6.3912037037037017E-2</v>
      </c>
      <c r="F16633">
        <f t="shared" si="521"/>
        <v>92</v>
      </c>
    </row>
    <row r="16634" spans="2:6" x14ac:dyDescent="0.25">
      <c r="B16634">
        <v>17401</v>
      </c>
      <c r="C16634">
        <v>3649</v>
      </c>
      <c r="D16634" s="3">
        <v>0.5505092592592592</v>
      </c>
      <c r="E16634" s="3">
        <f t="shared" si="520"/>
        <v>6.3912037037037017E-2</v>
      </c>
      <c r="F16634">
        <f t="shared" si="521"/>
        <v>92</v>
      </c>
    </row>
    <row r="16635" spans="2:6" x14ac:dyDescent="0.25">
      <c r="B16635">
        <v>17402</v>
      </c>
      <c r="C16635">
        <v>3649</v>
      </c>
      <c r="D16635" s="3">
        <v>0.5505092592592592</v>
      </c>
      <c r="E16635" s="3">
        <f t="shared" si="520"/>
        <v>6.3912037037037017E-2</v>
      </c>
      <c r="F16635">
        <f t="shared" si="521"/>
        <v>92</v>
      </c>
    </row>
    <row r="16636" spans="2:6" x14ac:dyDescent="0.25">
      <c r="B16636">
        <v>17403</v>
      </c>
      <c r="C16636">
        <v>3649</v>
      </c>
      <c r="D16636" s="3">
        <v>0.5505092592592592</v>
      </c>
      <c r="E16636" s="3">
        <f t="shared" si="520"/>
        <v>6.3912037037037017E-2</v>
      </c>
      <c r="F16636">
        <f t="shared" si="521"/>
        <v>92</v>
      </c>
    </row>
    <row r="16637" spans="2:6" x14ac:dyDescent="0.25">
      <c r="B16637">
        <v>17404</v>
      </c>
      <c r="C16637">
        <v>3663</v>
      </c>
      <c r="D16637" s="3">
        <v>0.5505092592592592</v>
      </c>
      <c r="E16637" s="3">
        <f t="shared" si="520"/>
        <v>6.3912037037037017E-2</v>
      </c>
      <c r="F16637">
        <f t="shared" si="521"/>
        <v>92</v>
      </c>
    </row>
    <row r="16638" spans="2:6" x14ac:dyDescent="0.25">
      <c r="B16638">
        <v>17405</v>
      </c>
      <c r="C16638">
        <v>3663</v>
      </c>
      <c r="D16638" s="3">
        <v>0.5505092592592592</v>
      </c>
      <c r="E16638" s="3">
        <f t="shared" si="520"/>
        <v>6.3912037037037017E-2</v>
      </c>
      <c r="F16638">
        <f t="shared" si="521"/>
        <v>92</v>
      </c>
    </row>
    <row r="16639" spans="2:6" x14ac:dyDescent="0.25">
      <c r="B16639">
        <v>17406</v>
      </c>
      <c r="C16639">
        <v>3663</v>
      </c>
      <c r="D16639" s="3">
        <v>0.5505092592592592</v>
      </c>
      <c r="E16639" s="3">
        <f t="shared" si="520"/>
        <v>6.3912037037037017E-2</v>
      </c>
      <c r="F16639">
        <f t="shared" si="521"/>
        <v>92</v>
      </c>
    </row>
    <row r="16640" spans="2:6" x14ac:dyDescent="0.25">
      <c r="B16640">
        <v>17407</v>
      </c>
      <c r="C16640">
        <v>3663</v>
      </c>
      <c r="D16640" s="3">
        <v>0.5505092592592592</v>
      </c>
      <c r="E16640" s="3">
        <f t="shared" si="520"/>
        <v>6.3912037037037017E-2</v>
      </c>
      <c r="F16640">
        <f t="shared" si="521"/>
        <v>92</v>
      </c>
    </row>
    <row r="16641" spans="2:6" x14ac:dyDescent="0.25">
      <c r="B16641">
        <v>17408</v>
      </c>
      <c r="C16641">
        <v>3679</v>
      </c>
      <c r="D16641" s="3">
        <v>0.5505092592592592</v>
      </c>
      <c r="E16641" s="3">
        <f t="shared" si="520"/>
        <v>6.3912037037037017E-2</v>
      </c>
      <c r="F16641">
        <f t="shared" si="521"/>
        <v>92</v>
      </c>
    </row>
    <row r="16642" spans="2:6" x14ac:dyDescent="0.25">
      <c r="B16642">
        <v>17409</v>
      </c>
      <c r="C16642">
        <v>3679</v>
      </c>
      <c r="D16642" s="3">
        <v>0.5505092592592592</v>
      </c>
      <c r="E16642" s="3">
        <f t="shared" ref="E16642:E16705" si="522">D16642-$A$1</f>
        <v>6.3912037037037017E-2</v>
      </c>
      <c r="F16642">
        <f t="shared" ref="F16642:F16705" si="523">(MINUTE(E16642))+60</f>
        <v>92</v>
      </c>
    </row>
    <row r="16643" spans="2:6" x14ac:dyDescent="0.25">
      <c r="B16643">
        <v>17410</v>
      </c>
      <c r="C16643">
        <v>3679</v>
      </c>
      <c r="D16643" s="3">
        <v>0.5505092592592592</v>
      </c>
      <c r="E16643" s="3">
        <f t="shared" si="522"/>
        <v>6.3912037037037017E-2</v>
      </c>
      <c r="F16643">
        <f t="shared" si="523"/>
        <v>92</v>
      </c>
    </row>
    <row r="16644" spans="2:6" x14ac:dyDescent="0.25">
      <c r="B16644">
        <v>17411</v>
      </c>
      <c r="C16644">
        <v>3679</v>
      </c>
      <c r="D16644" s="3">
        <v>0.5505092592592592</v>
      </c>
      <c r="E16644" s="3">
        <f t="shared" si="522"/>
        <v>6.3912037037037017E-2</v>
      </c>
      <c r="F16644">
        <f t="shared" si="523"/>
        <v>92</v>
      </c>
    </row>
    <row r="16645" spans="2:6" x14ac:dyDescent="0.25">
      <c r="B16645">
        <v>17412</v>
      </c>
      <c r="C16645">
        <v>3670</v>
      </c>
      <c r="D16645" s="3">
        <v>0.55052083333333335</v>
      </c>
      <c r="E16645" s="3">
        <f t="shared" si="522"/>
        <v>6.3923611111111167E-2</v>
      </c>
      <c r="F16645">
        <f t="shared" si="523"/>
        <v>92</v>
      </c>
    </row>
    <row r="16646" spans="2:6" x14ac:dyDescent="0.25">
      <c r="B16646">
        <v>17413</v>
      </c>
      <c r="C16646">
        <v>3670</v>
      </c>
      <c r="D16646" s="3">
        <v>0.55052083333333335</v>
      </c>
      <c r="E16646" s="3">
        <f t="shared" si="522"/>
        <v>6.3923611111111167E-2</v>
      </c>
      <c r="F16646">
        <f t="shared" si="523"/>
        <v>92</v>
      </c>
    </row>
    <row r="16647" spans="2:6" x14ac:dyDescent="0.25">
      <c r="B16647">
        <v>17414</v>
      </c>
      <c r="C16647">
        <v>3670</v>
      </c>
      <c r="D16647" s="3">
        <v>0.55052083333333335</v>
      </c>
      <c r="E16647" s="3">
        <f t="shared" si="522"/>
        <v>6.3923611111111167E-2</v>
      </c>
      <c r="F16647">
        <f t="shared" si="523"/>
        <v>92</v>
      </c>
    </row>
    <row r="16648" spans="2:6" x14ac:dyDescent="0.25">
      <c r="B16648">
        <v>17415</v>
      </c>
      <c r="C16648">
        <v>3670</v>
      </c>
      <c r="D16648" s="3">
        <v>0.55052083333333335</v>
      </c>
      <c r="E16648" s="3">
        <f t="shared" si="522"/>
        <v>6.3923611111111167E-2</v>
      </c>
      <c r="F16648">
        <f t="shared" si="523"/>
        <v>92</v>
      </c>
    </row>
    <row r="16649" spans="2:6" x14ac:dyDescent="0.25">
      <c r="B16649">
        <v>17416</v>
      </c>
      <c r="C16649">
        <v>3662</v>
      </c>
      <c r="D16649" s="3">
        <v>0.55052083333333335</v>
      </c>
      <c r="E16649" s="3">
        <f t="shared" si="522"/>
        <v>6.3923611111111167E-2</v>
      </c>
      <c r="F16649">
        <f t="shared" si="523"/>
        <v>92</v>
      </c>
    </row>
    <row r="16650" spans="2:6" x14ac:dyDescent="0.25">
      <c r="B16650">
        <v>17417</v>
      </c>
      <c r="C16650">
        <v>3662</v>
      </c>
      <c r="D16650" s="3">
        <v>0.55052083333333335</v>
      </c>
      <c r="E16650" s="3">
        <f t="shared" si="522"/>
        <v>6.3923611111111167E-2</v>
      </c>
      <c r="F16650">
        <f t="shared" si="523"/>
        <v>92</v>
      </c>
    </row>
    <row r="16651" spans="2:6" x14ac:dyDescent="0.25">
      <c r="B16651">
        <v>17418</v>
      </c>
      <c r="C16651">
        <v>3662</v>
      </c>
      <c r="D16651" s="3">
        <v>0.55052083333333335</v>
      </c>
      <c r="E16651" s="3">
        <f t="shared" si="522"/>
        <v>6.3923611111111167E-2</v>
      </c>
      <c r="F16651">
        <f t="shared" si="523"/>
        <v>92</v>
      </c>
    </row>
    <row r="16652" spans="2:6" x14ac:dyDescent="0.25">
      <c r="B16652">
        <v>17419</v>
      </c>
      <c r="C16652">
        <v>3662</v>
      </c>
      <c r="D16652" s="3">
        <v>0.55053240740740739</v>
      </c>
      <c r="E16652" s="3">
        <f t="shared" si="522"/>
        <v>6.3935185185185206E-2</v>
      </c>
      <c r="F16652">
        <f t="shared" si="523"/>
        <v>92</v>
      </c>
    </row>
    <row r="16653" spans="2:6" x14ac:dyDescent="0.25">
      <c r="B16653">
        <v>17420</v>
      </c>
      <c r="C16653">
        <v>3607</v>
      </c>
      <c r="D16653" s="3">
        <v>0.55053240740740739</v>
      </c>
      <c r="E16653" s="3">
        <f t="shared" si="522"/>
        <v>6.3935185185185206E-2</v>
      </c>
      <c r="F16653">
        <f t="shared" si="523"/>
        <v>92</v>
      </c>
    </row>
    <row r="16654" spans="2:6" x14ac:dyDescent="0.25">
      <c r="B16654">
        <v>17421</v>
      </c>
      <c r="C16654">
        <v>3607</v>
      </c>
      <c r="D16654" s="3">
        <v>0.55053240740740739</v>
      </c>
      <c r="E16654" s="3">
        <f t="shared" si="522"/>
        <v>6.3935185185185206E-2</v>
      </c>
      <c r="F16654">
        <f t="shared" si="523"/>
        <v>92</v>
      </c>
    </row>
    <row r="16655" spans="2:6" x14ac:dyDescent="0.25">
      <c r="B16655">
        <v>17422</v>
      </c>
      <c r="C16655">
        <v>3607</v>
      </c>
      <c r="D16655" s="3">
        <v>0.55053240740740739</v>
      </c>
      <c r="E16655" s="3">
        <f t="shared" si="522"/>
        <v>6.3935185185185206E-2</v>
      </c>
      <c r="F16655">
        <f t="shared" si="523"/>
        <v>92</v>
      </c>
    </row>
    <row r="16656" spans="2:6" x14ac:dyDescent="0.25">
      <c r="B16656">
        <v>17423</v>
      </c>
      <c r="C16656">
        <v>3607</v>
      </c>
      <c r="D16656" s="3">
        <v>0.55053240740740739</v>
      </c>
      <c r="E16656" s="3">
        <f t="shared" si="522"/>
        <v>6.3935185185185206E-2</v>
      </c>
      <c r="F16656">
        <f t="shared" si="523"/>
        <v>92</v>
      </c>
    </row>
    <row r="16657" spans="2:6" x14ac:dyDescent="0.25">
      <c r="B16657">
        <v>17424</v>
      </c>
      <c r="C16657">
        <v>3533</v>
      </c>
      <c r="D16657" s="3">
        <v>0.55053240740740739</v>
      </c>
      <c r="E16657" s="3">
        <f t="shared" si="522"/>
        <v>6.3935185185185206E-2</v>
      </c>
      <c r="F16657">
        <f t="shared" si="523"/>
        <v>92</v>
      </c>
    </row>
    <row r="16658" spans="2:6" x14ac:dyDescent="0.25">
      <c r="B16658">
        <v>17425</v>
      </c>
      <c r="C16658">
        <v>3533</v>
      </c>
      <c r="D16658" s="3">
        <v>0.55053240740740739</v>
      </c>
      <c r="E16658" s="3">
        <f t="shared" si="522"/>
        <v>6.3935185185185206E-2</v>
      </c>
      <c r="F16658">
        <f t="shared" si="523"/>
        <v>92</v>
      </c>
    </row>
    <row r="16659" spans="2:6" x14ac:dyDescent="0.25">
      <c r="B16659">
        <v>17426</v>
      </c>
      <c r="C16659">
        <v>3533</v>
      </c>
      <c r="D16659" s="3">
        <v>0.55053240740740739</v>
      </c>
      <c r="E16659" s="3">
        <f t="shared" si="522"/>
        <v>6.3935185185185206E-2</v>
      </c>
      <c r="F16659">
        <f t="shared" si="523"/>
        <v>92</v>
      </c>
    </row>
    <row r="16660" spans="2:6" x14ac:dyDescent="0.25">
      <c r="B16660">
        <v>17427</v>
      </c>
      <c r="C16660">
        <v>3533</v>
      </c>
      <c r="D16660" s="3">
        <v>0.55053240740740739</v>
      </c>
      <c r="E16660" s="3">
        <f t="shared" si="522"/>
        <v>6.3935185185185206E-2</v>
      </c>
      <c r="F16660">
        <f t="shared" si="523"/>
        <v>92</v>
      </c>
    </row>
    <row r="16661" spans="2:6" x14ac:dyDescent="0.25">
      <c r="B16661">
        <v>17428</v>
      </c>
      <c r="C16661">
        <v>4875</v>
      </c>
      <c r="D16661" s="3">
        <v>0.55053240740740739</v>
      </c>
      <c r="E16661" s="3">
        <f t="shared" si="522"/>
        <v>6.3935185185185206E-2</v>
      </c>
      <c r="F16661">
        <f t="shared" si="523"/>
        <v>92</v>
      </c>
    </row>
    <row r="16662" spans="2:6" x14ac:dyDescent="0.25">
      <c r="B16662">
        <v>17429</v>
      </c>
      <c r="C16662">
        <v>4875</v>
      </c>
      <c r="D16662" s="3">
        <v>0.55053240740740739</v>
      </c>
      <c r="E16662" s="3">
        <f t="shared" si="522"/>
        <v>6.3935185185185206E-2</v>
      </c>
      <c r="F16662">
        <f t="shared" si="523"/>
        <v>92</v>
      </c>
    </row>
    <row r="16663" spans="2:6" x14ac:dyDescent="0.25">
      <c r="B16663">
        <v>17430</v>
      </c>
      <c r="C16663">
        <v>4875</v>
      </c>
      <c r="D16663" s="3">
        <v>0.55053240740740739</v>
      </c>
      <c r="E16663" s="3">
        <f t="shared" si="522"/>
        <v>6.3935185185185206E-2</v>
      </c>
      <c r="F16663">
        <f t="shared" si="523"/>
        <v>92</v>
      </c>
    </row>
    <row r="16664" spans="2:6" x14ac:dyDescent="0.25">
      <c r="B16664">
        <v>17431</v>
      </c>
      <c r="C16664">
        <v>4875</v>
      </c>
      <c r="D16664" s="3">
        <v>0.55053240740740739</v>
      </c>
      <c r="E16664" s="3">
        <f t="shared" si="522"/>
        <v>6.3935185185185206E-2</v>
      </c>
      <c r="F16664">
        <f t="shared" si="523"/>
        <v>92</v>
      </c>
    </row>
    <row r="16665" spans="2:6" x14ac:dyDescent="0.25">
      <c r="B16665">
        <v>17432</v>
      </c>
      <c r="C16665">
        <v>3643</v>
      </c>
      <c r="D16665" s="3">
        <v>0.55053240740740739</v>
      </c>
      <c r="E16665" s="3">
        <f t="shared" si="522"/>
        <v>6.3935185185185206E-2</v>
      </c>
      <c r="F16665">
        <f t="shared" si="523"/>
        <v>92</v>
      </c>
    </row>
    <row r="16666" spans="2:6" x14ac:dyDescent="0.25">
      <c r="B16666">
        <v>17433</v>
      </c>
      <c r="C16666">
        <v>3643</v>
      </c>
      <c r="D16666" s="3">
        <v>0.55053240740740739</v>
      </c>
      <c r="E16666" s="3">
        <f t="shared" si="522"/>
        <v>6.3935185185185206E-2</v>
      </c>
      <c r="F16666">
        <f t="shared" si="523"/>
        <v>92</v>
      </c>
    </row>
    <row r="16667" spans="2:6" x14ac:dyDescent="0.25">
      <c r="B16667">
        <v>17434</v>
      </c>
      <c r="C16667">
        <v>3643</v>
      </c>
      <c r="D16667" s="3">
        <v>0.55053240740740739</v>
      </c>
      <c r="E16667" s="3">
        <f t="shared" si="522"/>
        <v>6.3935185185185206E-2</v>
      </c>
      <c r="F16667">
        <f t="shared" si="523"/>
        <v>92</v>
      </c>
    </row>
    <row r="16668" spans="2:6" x14ac:dyDescent="0.25">
      <c r="B16668">
        <v>17435</v>
      </c>
      <c r="C16668">
        <v>3643</v>
      </c>
      <c r="D16668" s="3">
        <v>0.55053240740740739</v>
      </c>
      <c r="E16668" s="3">
        <f t="shared" si="522"/>
        <v>6.3935185185185206E-2</v>
      </c>
      <c r="F16668">
        <f t="shared" si="523"/>
        <v>92</v>
      </c>
    </row>
    <row r="16669" spans="2:6" x14ac:dyDescent="0.25">
      <c r="B16669">
        <v>17436</v>
      </c>
      <c r="C16669">
        <v>3636</v>
      </c>
      <c r="D16669" s="3">
        <v>0.55054398148148154</v>
      </c>
      <c r="E16669" s="3">
        <f t="shared" si="522"/>
        <v>6.3946759259259356E-2</v>
      </c>
      <c r="F16669">
        <f t="shared" si="523"/>
        <v>92</v>
      </c>
    </row>
    <row r="16670" spans="2:6" x14ac:dyDescent="0.25">
      <c r="B16670">
        <v>17437</v>
      </c>
      <c r="C16670">
        <v>3636</v>
      </c>
      <c r="D16670" s="3">
        <v>0.55054398148148154</v>
      </c>
      <c r="E16670" s="3">
        <f t="shared" si="522"/>
        <v>6.3946759259259356E-2</v>
      </c>
      <c r="F16670">
        <f t="shared" si="523"/>
        <v>92</v>
      </c>
    </row>
    <row r="16671" spans="2:6" x14ac:dyDescent="0.25">
      <c r="B16671">
        <v>17438</v>
      </c>
      <c r="C16671">
        <v>3636</v>
      </c>
      <c r="D16671" s="3">
        <v>0.55054398148148154</v>
      </c>
      <c r="E16671" s="3">
        <f t="shared" si="522"/>
        <v>6.3946759259259356E-2</v>
      </c>
      <c r="F16671">
        <f t="shared" si="523"/>
        <v>92</v>
      </c>
    </row>
    <row r="16672" spans="2:6" x14ac:dyDescent="0.25">
      <c r="B16672">
        <v>17439</v>
      </c>
      <c r="C16672">
        <v>3636</v>
      </c>
      <c r="D16672" s="3">
        <v>0.55054398148148154</v>
      </c>
      <c r="E16672" s="3">
        <f t="shared" si="522"/>
        <v>6.3946759259259356E-2</v>
      </c>
      <c r="F16672">
        <f t="shared" si="523"/>
        <v>92</v>
      </c>
    </row>
    <row r="16673" spans="2:6" x14ac:dyDescent="0.25">
      <c r="B16673">
        <v>17440</v>
      </c>
      <c r="C16673">
        <v>4398</v>
      </c>
      <c r="D16673" s="3">
        <v>0.55055555555555558</v>
      </c>
      <c r="E16673" s="3">
        <f t="shared" si="522"/>
        <v>6.3958333333333395E-2</v>
      </c>
      <c r="F16673">
        <f t="shared" si="523"/>
        <v>92</v>
      </c>
    </row>
    <row r="16674" spans="2:6" x14ac:dyDescent="0.25">
      <c r="B16674">
        <v>17441</v>
      </c>
      <c r="C16674">
        <v>4398</v>
      </c>
      <c r="D16674" s="3">
        <v>0.55055555555555558</v>
      </c>
      <c r="E16674" s="3">
        <f t="shared" si="522"/>
        <v>6.3958333333333395E-2</v>
      </c>
      <c r="F16674">
        <f t="shared" si="523"/>
        <v>92</v>
      </c>
    </row>
    <row r="16675" spans="2:6" x14ac:dyDescent="0.25">
      <c r="B16675">
        <v>17442</v>
      </c>
      <c r="C16675">
        <v>4398</v>
      </c>
      <c r="D16675" s="3">
        <v>0.55055555555555558</v>
      </c>
      <c r="E16675" s="3">
        <f t="shared" si="522"/>
        <v>6.3958333333333395E-2</v>
      </c>
      <c r="F16675">
        <f t="shared" si="523"/>
        <v>92</v>
      </c>
    </row>
    <row r="16676" spans="2:6" x14ac:dyDescent="0.25">
      <c r="B16676">
        <v>17443</v>
      </c>
      <c r="C16676">
        <v>4398</v>
      </c>
      <c r="D16676" s="3">
        <v>0.55055555555555558</v>
      </c>
      <c r="E16676" s="3">
        <f t="shared" si="522"/>
        <v>6.3958333333333395E-2</v>
      </c>
      <c r="F16676">
        <f t="shared" si="523"/>
        <v>92</v>
      </c>
    </row>
    <row r="16677" spans="2:6" x14ac:dyDescent="0.25">
      <c r="B16677">
        <v>17444</v>
      </c>
      <c r="C16677">
        <v>3657</v>
      </c>
      <c r="D16677" s="3">
        <v>0.55055555555555558</v>
      </c>
      <c r="E16677" s="3">
        <f t="shared" si="522"/>
        <v>6.3958333333333395E-2</v>
      </c>
      <c r="F16677">
        <f t="shared" si="523"/>
        <v>92</v>
      </c>
    </row>
    <row r="16678" spans="2:6" x14ac:dyDescent="0.25">
      <c r="B16678">
        <v>17445</v>
      </c>
      <c r="C16678">
        <v>3657</v>
      </c>
      <c r="D16678" s="3">
        <v>0.55055555555555558</v>
      </c>
      <c r="E16678" s="3">
        <f t="shared" si="522"/>
        <v>6.3958333333333395E-2</v>
      </c>
      <c r="F16678">
        <f t="shared" si="523"/>
        <v>92</v>
      </c>
    </row>
    <row r="16679" spans="2:6" x14ac:dyDescent="0.25">
      <c r="B16679">
        <v>17446</v>
      </c>
      <c r="C16679">
        <v>3657</v>
      </c>
      <c r="D16679" s="3">
        <v>0.55055555555555558</v>
      </c>
      <c r="E16679" s="3">
        <f t="shared" si="522"/>
        <v>6.3958333333333395E-2</v>
      </c>
      <c r="F16679">
        <f t="shared" si="523"/>
        <v>92</v>
      </c>
    </row>
    <row r="16680" spans="2:6" x14ac:dyDescent="0.25">
      <c r="B16680">
        <v>17447</v>
      </c>
      <c r="C16680">
        <v>3657</v>
      </c>
      <c r="D16680" s="3">
        <v>0.55055555555555558</v>
      </c>
      <c r="E16680" s="3">
        <f t="shared" si="522"/>
        <v>6.3958333333333395E-2</v>
      </c>
      <c r="F16680">
        <f t="shared" si="523"/>
        <v>92</v>
      </c>
    </row>
    <row r="16681" spans="2:6" x14ac:dyDescent="0.25">
      <c r="B16681">
        <v>17448</v>
      </c>
      <c r="C16681">
        <v>3538</v>
      </c>
      <c r="D16681" s="3">
        <v>0.55055555555555558</v>
      </c>
      <c r="E16681" s="3">
        <f t="shared" si="522"/>
        <v>6.3958333333333395E-2</v>
      </c>
      <c r="F16681">
        <f t="shared" si="523"/>
        <v>92</v>
      </c>
    </row>
    <row r="16682" spans="2:6" x14ac:dyDescent="0.25">
      <c r="B16682">
        <v>17449</v>
      </c>
      <c r="C16682">
        <v>3538</v>
      </c>
      <c r="D16682" s="3">
        <v>0.55055555555555558</v>
      </c>
      <c r="E16682" s="3">
        <f t="shared" si="522"/>
        <v>6.3958333333333395E-2</v>
      </c>
      <c r="F16682">
        <f t="shared" si="523"/>
        <v>92</v>
      </c>
    </row>
    <row r="16683" spans="2:6" x14ac:dyDescent="0.25">
      <c r="B16683">
        <v>17450</v>
      </c>
      <c r="C16683">
        <v>3538</v>
      </c>
      <c r="D16683" s="3">
        <v>0.55055555555555558</v>
      </c>
      <c r="E16683" s="3">
        <f t="shared" si="522"/>
        <v>6.3958333333333395E-2</v>
      </c>
      <c r="F16683">
        <f t="shared" si="523"/>
        <v>92</v>
      </c>
    </row>
    <row r="16684" spans="2:6" x14ac:dyDescent="0.25">
      <c r="B16684">
        <v>17451</v>
      </c>
      <c r="C16684">
        <v>3538</v>
      </c>
      <c r="D16684" s="3">
        <v>0.55055555555555558</v>
      </c>
      <c r="E16684" s="3">
        <f t="shared" si="522"/>
        <v>6.3958333333333395E-2</v>
      </c>
      <c r="F16684">
        <f t="shared" si="523"/>
        <v>92</v>
      </c>
    </row>
    <row r="16685" spans="2:6" x14ac:dyDescent="0.25">
      <c r="B16685">
        <v>17452</v>
      </c>
      <c r="C16685">
        <v>3640</v>
      </c>
      <c r="D16685" s="3">
        <v>0.55055555555555558</v>
      </c>
      <c r="E16685" s="3">
        <f t="shared" si="522"/>
        <v>6.3958333333333395E-2</v>
      </c>
      <c r="F16685">
        <f t="shared" si="523"/>
        <v>92</v>
      </c>
    </row>
    <row r="16686" spans="2:6" x14ac:dyDescent="0.25">
      <c r="B16686">
        <v>17453</v>
      </c>
      <c r="C16686">
        <v>3640</v>
      </c>
      <c r="D16686" s="3">
        <v>0.55055555555555558</v>
      </c>
      <c r="E16686" s="3">
        <f t="shared" si="522"/>
        <v>6.3958333333333395E-2</v>
      </c>
      <c r="F16686">
        <f t="shared" si="523"/>
        <v>92</v>
      </c>
    </row>
    <row r="16687" spans="2:6" x14ac:dyDescent="0.25">
      <c r="B16687">
        <v>17454</v>
      </c>
      <c r="C16687">
        <v>3640</v>
      </c>
      <c r="D16687" s="3">
        <v>0.55055555555555558</v>
      </c>
      <c r="E16687" s="3">
        <f t="shared" si="522"/>
        <v>6.3958333333333395E-2</v>
      </c>
      <c r="F16687">
        <f t="shared" si="523"/>
        <v>92</v>
      </c>
    </row>
    <row r="16688" spans="2:6" x14ac:dyDescent="0.25">
      <c r="B16688">
        <v>17455</v>
      </c>
      <c r="C16688">
        <v>3640</v>
      </c>
      <c r="D16688" s="3">
        <v>0.55055555555555558</v>
      </c>
      <c r="E16688" s="3">
        <f t="shared" si="522"/>
        <v>6.3958333333333395E-2</v>
      </c>
      <c r="F16688">
        <f t="shared" si="523"/>
        <v>92</v>
      </c>
    </row>
    <row r="16689" spans="2:6" x14ac:dyDescent="0.25">
      <c r="B16689">
        <v>17456</v>
      </c>
      <c r="C16689">
        <v>3527</v>
      </c>
      <c r="D16689" s="3">
        <v>0.55056712962962961</v>
      </c>
      <c r="E16689" s="3">
        <f t="shared" si="522"/>
        <v>6.3969907407407434E-2</v>
      </c>
      <c r="F16689">
        <f t="shared" si="523"/>
        <v>92</v>
      </c>
    </row>
    <row r="16690" spans="2:6" x14ac:dyDescent="0.25">
      <c r="B16690">
        <v>17457</v>
      </c>
      <c r="C16690">
        <v>3527</v>
      </c>
      <c r="D16690" s="3">
        <v>0.55056712962962961</v>
      </c>
      <c r="E16690" s="3">
        <f t="shared" si="522"/>
        <v>6.3969907407407434E-2</v>
      </c>
      <c r="F16690">
        <f t="shared" si="523"/>
        <v>92</v>
      </c>
    </row>
    <row r="16691" spans="2:6" x14ac:dyDescent="0.25">
      <c r="B16691">
        <v>17458</v>
      </c>
      <c r="C16691">
        <v>3527</v>
      </c>
      <c r="D16691" s="3">
        <v>0.55056712962962961</v>
      </c>
      <c r="E16691" s="3">
        <f t="shared" si="522"/>
        <v>6.3969907407407434E-2</v>
      </c>
      <c r="F16691">
        <f t="shared" si="523"/>
        <v>92</v>
      </c>
    </row>
    <row r="16692" spans="2:6" x14ac:dyDescent="0.25">
      <c r="B16692">
        <v>17459</v>
      </c>
      <c r="C16692">
        <v>3527</v>
      </c>
      <c r="D16692" s="3">
        <v>0.55056712962962961</v>
      </c>
      <c r="E16692" s="3">
        <f t="shared" si="522"/>
        <v>6.3969907407407434E-2</v>
      </c>
      <c r="F16692">
        <f t="shared" si="523"/>
        <v>92</v>
      </c>
    </row>
    <row r="16693" spans="2:6" x14ac:dyDescent="0.25">
      <c r="B16693">
        <v>17460</v>
      </c>
      <c r="C16693">
        <v>3651</v>
      </c>
      <c r="D16693" s="3">
        <v>0.55056712962962961</v>
      </c>
      <c r="E16693" s="3">
        <f t="shared" si="522"/>
        <v>6.3969907407407434E-2</v>
      </c>
      <c r="F16693">
        <f t="shared" si="523"/>
        <v>92</v>
      </c>
    </row>
    <row r="16694" spans="2:6" x14ac:dyDescent="0.25">
      <c r="B16694">
        <v>17461</v>
      </c>
      <c r="C16694">
        <v>3651</v>
      </c>
      <c r="D16694" s="3">
        <v>0.55056712962962961</v>
      </c>
      <c r="E16694" s="3">
        <f t="shared" si="522"/>
        <v>6.3969907407407434E-2</v>
      </c>
      <c r="F16694">
        <f t="shared" si="523"/>
        <v>92</v>
      </c>
    </row>
    <row r="16695" spans="2:6" x14ac:dyDescent="0.25">
      <c r="B16695">
        <v>17462</v>
      </c>
      <c r="C16695">
        <v>3651</v>
      </c>
      <c r="D16695" s="3">
        <v>0.55056712962962961</v>
      </c>
      <c r="E16695" s="3">
        <f t="shared" si="522"/>
        <v>6.3969907407407434E-2</v>
      </c>
      <c r="F16695">
        <f t="shared" si="523"/>
        <v>92</v>
      </c>
    </row>
    <row r="16696" spans="2:6" x14ac:dyDescent="0.25">
      <c r="B16696">
        <v>17463</v>
      </c>
      <c r="C16696">
        <v>3651</v>
      </c>
      <c r="D16696" s="3">
        <v>0.55056712962962961</v>
      </c>
      <c r="E16696" s="3">
        <f t="shared" si="522"/>
        <v>6.3969907407407434E-2</v>
      </c>
      <c r="F16696">
        <f t="shared" si="523"/>
        <v>92</v>
      </c>
    </row>
    <row r="16697" spans="2:6" x14ac:dyDescent="0.25">
      <c r="B16697">
        <v>17464</v>
      </c>
      <c r="C16697">
        <v>3547</v>
      </c>
      <c r="D16697" s="3">
        <v>0.55057870370370365</v>
      </c>
      <c r="E16697" s="3">
        <f t="shared" si="522"/>
        <v>6.3981481481481473E-2</v>
      </c>
      <c r="F16697">
        <f t="shared" si="523"/>
        <v>92</v>
      </c>
    </row>
    <row r="16698" spans="2:6" x14ac:dyDescent="0.25">
      <c r="B16698">
        <v>17465</v>
      </c>
      <c r="C16698">
        <v>3547</v>
      </c>
      <c r="D16698" s="3">
        <v>0.55057870370370365</v>
      </c>
      <c r="E16698" s="3">
        <f t="shared" si="522"/>
        <v>6.3981481481481473E-2</v>
      </c>
      <c r="F16698">
        <f t="shared" si="523"/>
        <v>92</v>
      </c>
    </row>
    <row r="16699" spans="2:6" x14ac:dyDescent="0.25">
      <c r="B16699">
        <v>17466</v>
      </c>
      <c r="C16699">
        <v>3547</v>
      </c>
      <c r="D16699" s="3">
        <v>0.55057870370370365</v>
      </c>
      <c r="E16699" s="3">
        <f t="shared" si="522"/>
        <v>6.3981481481481473E-2</v>
      </c>
      <c r="F16699">
        <f t="shared" si="523"/>
        <v>92</v>
      </c>
    </row>
    <row r="16700" spans="2:6" x14ac:dyDescent="0.25">
      <c r="B16700">
        <v>17467</v>
      </c>
      <c r="C16700">
        <v>3547</v>
      </c>
      <c r="D16700" s="3">
        <v>0.55057870370370365</v>
      </c>
      <c r="E16700" s="3">
        <f t="shared" si="522"/>
        <v>6.3981481481481473E-2</v>
      </c>
      <c r="F16700">
        <f t="shared" si="523"/>
        <v>92</v>
      </c>
    </row>
    <row r="16701" spans="2:6" x14ac:dyDescent="0.25">
      <c r="B16701">
        <v>17468</v>
      </c>
      <c r="C16701">
        <v>3646</v>
      </c>
      <c r="D16701" s="3">
        <v>0.55057870370370365</v>
      </c>
      <c r="E16701" s="3">
        <f t="shared" si="522"/>
        <v>6.3981481481481473E-2</v>
      </c>
      <c r="F16701">
        <f t="shared" si="523"/>
        <v>92</v>
      </c>
    </row>
    <row r="16702" spans="2:6" x14ac:dyDescent="0.25">
      <c r="B16702">
        <v>17469</v>
      </c>
      <c r="C16702">
        <v>3646</v>
      </c>
      <c r="D16702" s="3">
        <v>0.55057870370370365</v>
      </c>
      <c r="E16702" s="3">
        <f t="shared" si="522"/>
        <v>6.3981481481481473E-2</v>
      </c>
      <c r="F16702">
        <f t="shared" si="523"/>
        <v>92</v>
      </c>
    </row>
    <row r="16703" spans="2:6" x14ac:dyDescent="0.25">
      <c r="B16703">
        <v>17470</v>
      </c>
      <c r="C16703">
        <v>3646</v>
      </c>
      <c r="D16703" s="3">
        <v>0.55057870370370365</v>
      </c>
      <c r="E16703" s="3">
        <f t="shared" si="522"/>
        <v>6.3981481481481473E-2</v>
      </c>
      <c r="F16703">
        <f t="shared" si="523"/>
        <v>92</v>
      </c>
    </row>
    <row r="16704" spans="2:6" x14ac:dyDescent="0.25">
      <c r="B16704">
        <v>17471</v>
      </c>
      <c r="C16704">
        <v>3646</v>
      </c>
      <c r="D16704" s="3">
        <v>0.55057870370370365</v>
      </c>
      <c r="E16704" s="3">
        <f t="shared" si="522"/>
        <v>6.3981481481481473E-2</v>
      </c>
      <c r="F16704">
        <f t="shared" si="523"/>
        <v>92</v>
      </c>
    </row>
    <row r="16705" spans="2:6" x14ac:dyDescent="0.25">
      <c r="B16705">
        <v>17472</v>
      </c>
      <c r="C16705">
        <v>3618</v>
      </c>
      <c r="D16705" s="3">
        <v>0.55057870370370365</v>
      </c>
      <c r="E16705" s="3">
        <f t="shared" si="522"/>
        <v>6.3981481481481473E-2</v>
      </c>
      <c r="F16705">
        <f t="shared" si="523"/>
        <v>92</v>
      </c>
    </row>
    <row r="16706" spans="2:6" x14ac:dyDescent="0.25">
      <c r="B16706">
        <v>17473</v>
      </c>
      <c r="C16706">
        <v>3618</v>
      </c>
      <c r="D16706" s="3">
        <v>0.55057870370370365</v>
      </c>
      <c r="E16706" s="3">
        <f t="shared" ref="E16706:E16769" si="524">D16706-$A$1</f>
        <v>6.3981481481481473E-2</v>
      </c>
      <c r="F16706">
        <f t="shared" ref="F16706:F16769" si="525">(MINUTE(E16706))+60</f>
        <v>92</v>
      </c>
    </row>
    <row r="16707" spans="2:6" x14ac:dyDescent="0.25">
      <c r="B16707">
        <v>17474</v>
      </c>
      <c r="C16707">
        <v>3618</v>
      </c>
      <c r="D16707" s="3">
        <v>0.55057870370370365</v>
      </c>
      <c r="E16707" s="3">
        <f t="shared" si="524"/>
        <v>6.3981481481481473E-2</v>
      </c>
      <c r="F16707">
        <f t="shared" si="525"/>
        <v>92</v>
      </c>
    </row>
    <row r="16708" spans="2:6" x14ac:dyDescent="0.25">
      <c r="B16708">
        <v>17475</v>
      </c>
      <c r="C16708">
        <v>3618</v>
      </c>
      <c r="D16708" s="3">
        <v>0.55057870370370365</v>
      </c>
      <c r="E16708" s="3">
        <f t="shared" si="524"/>
        <v>6.3981481481481473E-2</v>
      </c>
      <c r="F16708">
        <f t="shared" si="525"/>
        <v>92</v>
      </c>
    </row>
    <row r="16709" spans="2:6" x14ac:dyDescent="0.25">
      <c r="B16709">
        <v>17476</v>
      </c>
      <c r="C16709">
        <v>3603</v>
      </c>
      <c r="D16709" s="3">
        <v>0.5505902777777778</v>
      </c>
      <c r="E16709" s="3">
        <f t="shared" si="524"/>
        <v>6.3993055555555622E-2</v>
      </c>
      <c r="F16709">
        <f t="shared" si="525"/>
        <v>92</v>
      </c>
    </row>
    <row r="16710" spans="2:6" x14ac:dyDescent="0.25">
      <c r="B16710">
        <v>17477</v>
      </c>
      <c r="C16710">
        <v>3603</v>
      </c>
      <c r="D16710" s="3">
        <v>0.5505902777777778</v>
      </c>
      <c r="E16710" s="3">
        <f t="shared" si="524"/>
        <v>6.3993055555555622E-2</v>
      </c>
      <c r="F16710">
        <f t="shared" si="525"/>
        <v>92</v>
      </c>
    </row>
    <row r="16711" spans="2:6" x14ac:dyDescent="0.25">
      <c r="B16711">
        <v>17478</v>
      </c>
      <c r="C16711">
        <v>3603</v>
      </c>
      <c r="D16711" s="3">
        <v>0.5505902777777778</v>
      </c>
      <c r="E16711" s="3">
        <f t="shared" si="524"/>
        <v>6.3993055555555622E-2</v>
      </c>
      <c r="F16711">
        <f t="shared" si="525"/>
        <v>92</v>
      </c>
    </row>
    <row r="16712" spans="2:6" x14ac:dyDescent="0.25">
      <c r="B16712">
        <v>17479</v>
      </c>
      <c r="C16712">
        <v>3603</v>
      </c>
      <c r="D16712" s="3">
        <v>0.5505902777777778</v>
      </c>
      <c r="E16712" s="3">
        <f t="shared" si="524"/>
        <v>6.3993055555555622E-2</v>
      </c>
      <c r="F16712">
        <f t="shared" si="525"/>
        <v>92</v>
      </c>
    </row>
    <row r="16713" spans="2:6" x14ac:dyDescent="0.25">
      <c r="B16713">
        <v>17480</v>
      </c>
      <c r="C16713">
        <v>3590</v>
      </c>
      <c r="D16713" s="3">
        <v>0.55060185185185184</v>
      </c>
      <c r="E16713" s="3">
        <f t="shared" si="524"/>
        <v>6.4004629629629661E-2</v>
      </c>
      <c r="F16713">
        <f t="shared" si="525"/>
        <v>92</v>
      </c>
    </row>
    <row r="16714" spans="2:6" x14ac:dyDescent="0.25">
      <c r="B16714">
        <v>17481</v>
      </c>
      <c r="C16714">
        <v>3590</v>
      </c>
      <c r="D16714" s="3">
        <v>0.55060185185185184</v>
      </c>
      <c r="E16714" s="3">
        <f t="shared" si="524"/>
        <v>6.4004629629629661E-2</v>
      </c>
      <c r="F16714">
        <f t="shared" si="525"/>
        <v>92</v>
      </c>
    </row>
    <row r="16715" spans="2:6" x14ac:dyDescent="0.25">
      <c r="B16715">
        <v>17482</v>
      </c>
      <c r="C16715">
        <v>3590</v>
      </c>
      <c r="D16715" s="3">
        <v>0.55060185185185184</v>
      </c>
      <c r="E16715" s="3">
        <f t="shared" si="524"/>
        <v>6.4004629629629661E-2</v>
      </c>
      <c r="F16715">
        <f t="shared" si="525"/>
        <v>92</v>
      </c>
    </row>
    <row r="16716" spans="2:6" x14ac:dyDescent="0.25">
      <c r="B16716">
        <v>17483</v>
      </c>
      <c r="C16716">
        <v>3590</v>
      </c>
      <c r="D16716" s="3">
        <v>0.55060185185185184</v>
      </c>
      <c r="E16716" s="3">
        <f t="shared" si="524"/>
        <v>6.4004629629629661E-2</v>
      </c>
      <c r="F16716">
        <f t="shared" si="525"/>
        <v>92</v>
      </c>
    </row>
    <row r="16717" spans="2:6" x14ac:dyDescent="0.25">
      <c r="B16717">
        <v>17484</v>
      </c>
      <c r="C16717">
        <v>3639</v>
      </c>
      <c r="D16717" s="3">
        <v>0.55060185185185184</v>
      </c>
      <c r="E16717" s="3">
        <f t="shared" si="524"/>
        <v>6.4004629629629661E-2</v>
      </c>
      <c r="F16717">
        <f t="shared" si="525"/>
        <v>92</v>
      </c>
    </row>
    <row r="16718" spans="2:6" x14ac:dyDescent="0.25">
      <c r="B16718">
        <v>17485</v>
      </c>
      <c r="C16718">
        <v>3639</v>
      </c>
      <c r="D16718" s="3">
        <v>0.55060185185185184</v>
      </c>
      <c r="E16718" s="3">
        <f t="shared" si="524"/>
        <v>6.4004629629629661E-2</v>
      </c>
      <c r="F16718">
        <f t="shared" si="525"/>
        <v>92</v>
      </c>
    </row>
    <row r="16719" spans="2:6" x14ac:dyDescent="0.25">
      <c r="B16719">
        <v>17486</v>
      </c>
      <c r="C16719">
        <v>3639</v>
      </c>
      <c r="D16719" s="3">
        <v>0.55060185185185184</v>
      </c>
      <c r="E16719" s="3">
        <f t="shared" si="524"/>
        <v>6.4004629629629661E-2</v>
      </c>
      <c r="F16719">
        <f t="shared" si="525"/>
        <v>92</v>
      </c>
    </row>
    <row r="16720" spans="2:6" x14ac:dyDescent="0.25">
      <c r="B16720">
        <v>17487</v>
      </c>
      <c r="C16720">
        <v>3639</v>
      </c>
      <c r="D16720" s="3">
        <v>0.55060185185185184</v>
      </c>
      <c r="E16720" s="3">
        <f t="shared" si="524"/>
        <v>6.4004629629629661E-2</v>
      </c>
      <c r="F16720">
        <f t="shared" si="525"/>
        <v>92</v>
      </c>
    </row>
    <row r="16721" spans="2:6" x14ac:dyDescent="0.25">
      <c r="B16721">
        <v>17488</v>
      </c>
      <c r="C16721">
        <v>3666</v>
      </c>
      <c r="D16721" s="3">
        <v>0.55060185185185184</v>
      </c>
      <c r="E16721" s="3">
        <f t="shared" si="524"/>
        <v>6.4004629629629661E-2</v>
      </c>
      <c r="F16721">
        <f t="shared" si="525"/>
        <v>92</v>
      </c>
    </row>
    <row r="16722" spans="2:6" x14ac:dyDescent="0.25">
      <c r="B16722">
        <v>17489</v>
      </c>
      <c r="C16722">
        <v>3666</v>
      </c>
      <c r="D16722" s="3">
        <v>0.55060185185185184</v>
      </c>
      <c r="E16722" s="3">
        <f t="shared" si="524"/>
        <v>6.4004629629629661E-2</v>
      </c>
      <c r="F16722">
        <f t="shared" si="525"/>
        <v>92</v>
      </c>
    </row>
    <row r="16723" spans="2:6" x14ac:dyDescent="0.25">
      <c r="B16723">
        <v>17490</v>
      </c>
      <c r="C16723">
        <v>3666</v>
      </c>
      <c r="D16723" s="3">
        <v>0.55060185185185184</v>
      </c>
      <c r="E16723" s="3">
        <f t="shared" si="524"/>
        <v>6.4004629629629661E-2</v>
      </c>
      <c r="F16723">
        <f t="shared" si="525"/>
        <v>92</v>
      </c>
    </row>
    <row r="16724" spans="2:6" x14ac:dyDescent="0.25">
      <c r="B16724">
        <v>17491</v>
      </c>
      <c r="C16724">
        <v>3666</v>
      </c>
      <c r="D16724" s="3">
        <v>0.55060185185185184</v>
      </c>
      <c r="E16724" s="3">
        <f t="shared" si="524"/>
        <v>6.4004629629629661E-2</v>
      </c>
      <c r="F16724">
        <f t="shared" si="525"/>
        <v>92</v>
      </c>
    </row>
    <row r="16725" spans="2:6" x14ac:dyDescent="0.25">
      <c r="B16725">
        <v>17492</v>
      </c>
      <c r="C16725">
        <v>3668</v>
      </c>
      <c r="D16725" s="3">
        <v>0.55061342592592599</v>
      </c>
      <c r="E16725" s="3">
        <f t="shared" si="524"/>
        <v>6.4016203703703811E-2</v>
      </c>
      <c r="F16725">
        <f t="shared" si="525"/>
        <v>92</v>
      </c>
    </row>
    <row r="16726" spans="2:6" x14ac:dyDescent="0.25">
      <c r="B16726">
        <v>17493</v>
      </c>
      <c r="C16726">
        <v>3668</v>
      </c>
      <c r="D16726" s="3">
        <v>0.55061342592592599</v>
      </c>
      <c r="E16726" s="3">
        <f t="shared" si="524"/>
        <v>6.4016203703703811E-2</v>
      </c>
      <c r="F16726">
        <f t="shared" si="525"/>
        <v>92</v>
      </c>
    </row>
    <row r="16727" spans="2:6" x14ac:dyDescent="0.25">
      <c r="B16727">
        <v>17494</v>
      </c>
      <c r="C16727">
        <v>3668</v>
      </c>
      <c r="D16727" s="3">
        <v>0.55061342592592599</v>
      </c>
      <c r="E16727" s="3">
        <f t="shared" si="524"/>
        <v>6.4016203703703811E-2</v>
      </c>
      <c r="F16727">
        <f t="shared" si="525"/>
        <v>92</v>
      </c>
    </row>
    <row r="16728" spans="2:6" x14ac:dyDescent="0.25">
      <c r="B16728">
        <v>17495</v>
      </c>
      <c r="C16728">
        <v>3668</v>
      </c>
      <c r="D16728" s="3">
        <v>0.55061342592592599</v>
      </c>
      <c r="E16728" s="3">
        <f t="shared" si="524"/>
        <v>6.4016203703703811E-2</v>
      </c>
      <c r="F16728">
        <f t="shared" si="525"/>
        <v>92</v>
      </c>
    </row>
    <row r="16729" spans="2:6" x14ac:dyDescent="0.25">
      <c r="B16729">
        <v>17496</v>
      </c>
      <c r="C16729">
        <v>3644</v>
      </c>
      <c r="D16729" s="3">
        <v>0.55061342592592599</v>
      </c>
      <c r="E16729" s="3">
        <f t="shared" si="524"/>
        <v>6.4016203703703811E-2</v>
      </c>
      <c r="F16729">
        <f t="shared" si="525"/>
        <v>92</v>
      </c>
    </row>
    <row r="16730" spans="2:6" x14ac:dyDescent="0.25">
      <c r="B16730">
        <v>17497</v>
      </c>
      <c r="C16730">
        <v>3644</v>
      </c>
      <c r="D16730" s="3">
        <v>0.55061342592592599</v>
      </c>
      <c r="E16730" s="3">
        <f t="shared" si="524"/>
        <v>6.4016203703703811E-2</v>
      </c>
      <c r="F16730">
        <f t="shared" si="525"/>
        <v>92</v>
      </c>
    </row>
    <row r="16731" spans="2:6" x14ac:dyDescent="0.25">
      <c r="B16731">
        <v>17498</v>
      </c>
      <c r="C16731">
        <v>3644</v>
      </c>
      <c r="D16731" s="3">
        <v>0.55061342592592599</v>
      </c>
      <c r="E16731" s="3">
        <f t="shared" si="524"/>
        <v>6.4016203703703811E-2</v>
      </c>
      <c r="F16731">
        <f t="shared" si="525"/>
        <v>92</v>
      </c>
    </row>
    <row r="16732" spans="2:6" x14ac:dyDescent="0.25">
      <c r="B16732">
        <v>17499</v>
      </c>
      <c r="C16732">
        <v>3644</v>
      </c>
      <c r="D16732" s="3">
        <v>0.55061342592592599</v>
      </c>
      <c r="E16732" s="3">
        <f t="shared" si="524"/>
        <v>6.4016203703703811E-2</v>
      </c>
      <c r="F16732">
        <f t="shared" si="525"/>
        <v>92</v>
      </c>
    </row>
    <row r="16733" spans="2:6" x14ac:dyDescent="0.25">
      <c r="B16733">
        <v>17500</v>
      </c>
      <c r="C16733">
        <v>3647</v>
      </c>
      <c r="D16733" s="3">
        <v>0.55061342592592599</v>
      </c>
      <c r="E16733" s="3">
        <f t="shared" si="524"/>
        <v>6.4016203703703811E-2</v>
      </c>
      <c r="F16733">
        <f t="shared" si="525"/>
        <v>92</v>
      </c>
    </row>
    <row r="16734" spans="2:6" x14ac:dyDescent="0.25">
      <c r="B16734">
        <v>17501</v>
      </c>
      <c r="C16734">
        <v>3647</v>
      </c>
      <c r="D16734" s="3">
        <v>0.55061342592592599</v>
      </c>
      <c r="E16734" s="3">
        <f t="shared" si="524"/>
        <v>6.4016203703703811E-2</v>
      </c>
      <c r="F16734">
        <f t="shared" si="525"/>
        <v>92</v>
      </c>
    </row>
    <row r="16735" spans="2:6" x14ac:dyDescent="0.25">
      <c r="B16735">
        <v>17502</v>
      </c>
      <c r="C16735">
        <v>3647</v>
      </c>
      <c r="D16735" s="3">
        <v>0.55061342592592599</v>
      </c>
      <c r="E16735" s="3">
        <f t="shared" si="524"/>
        <v>6.4016203703703811E-2</v>
      </c>
      <c r="F16735">
        <f t="shared" si="525"/>
        <v>92</v>
      </c>
    </row>
    <row r="16736" spans="2:6" x14ac:dyDescent="0.25">
      <c r="B16736">
        <v>17503</v>
      </c>
      <c r="C16736">
        <v>3647</v>
      </c>
      <c r="D16736" s="3">
        <v>0.55061342592592599</v>
      </c>
      <c r="E16736" s="3">
        <f t="shared" si="524"/>
        <v>6.4016203703703811E-2</v>
      </c>
      <c r="F16736">
        <f t="shared" si="525"/>
        <v>92</v>
      </c>
    </row>
    <row r="16737" spans="2:6" x14ac:dyDescent="0.25">
      <c r="B16737">
        <v>17504</v>
      </c>
      <c r="C16737">
        <v>3665</v>
      </c>
      <c r="D16737" s="3">
        <v>0.55061342592592599</v>
      </c>
      <c r="E16737" s="3">
        <f t="shared" si="524"/>
        <v>6.4016203703703811E-2</v>
      </c>
      <c r="F16737">
        <f t="shared" si="525"/>
        <v>92</v>
      </c>
    </row>
    <row r="16738" spans="2:6" x14ac:dyDescent="0.25">
      <c r="B16738">
        <v>17505</v>
      </c>
      <c r="C16738">
        <v>3665</v>
      </c>
      <c r="D16738" s="3">
        <v>0.55061342592592599</v>
      </c>
      <c r="E16738" s="3">
        <f t="shared" si="524"/>
        <v>6.4016203703703811E-2</v>
      </c>
      <c r="F16738">
        <f t="shared" si="525"/>
        <v>92</v>
      </c>
    </row>
    <row r="16739" spans="2:6" x14ac:dyDescent="0.25">
      <c r="B16739">
        <v>17506</v>
      </c>
      <c r="C16739">
        <v>3665</v>
      </c>
      <c r="D16739" s="3">
        <v>0.55061342592592599</v>
      </c>
      <c r="E16739" s="3">
        <f t="shared" si="524"/>
        <v>6.4016203703703811E-2</v>
      </c>
      <c r="F16739">
        <f t="shared" si="525"/>
        <v>92</v>
      </c>
    </row>
    <row r="16740" spans="2:6" x14ac:dyDescent="0.25">
      <c r="B16740">
        <v>17507</v>
      </c>
      <c r="C16740">
        <v>3665</v>
      </c>
      <c r="D16740" s="3">
        <v>0.55062500000000003</v>
      </c>
      <c r="E16740" s="3">
        <f t="shared" si="524"/>
        <v>6.402777777777785E-2</v>
      </c>
      <c r="F16740">
        <f t="shared" si="525"/>
        <v>92</v>
      </c>
    </row>
    <row r="16741" spans="2:6" x14ac:dyDescent="0.25">
      <c r="B16741">
        <v>17508</v>
      </c>
      <c r="C16741">
        <v>3544</v>
      </c>
      <c r="D16741" s="3">
        <v>0.55062500000000003</v>
      </c>
      <c r="E16741" s="3">
        <f t="shared" si="524"/>
        <v>6.402777777777785E-2</v>
      </c>
      <c r="F16741">
        <f t="shared" si="525"/>
        <v>92</v>
      </c>
    </row>
    <row r="16742" spans="2:6" x14ac:dyDescent="0.25">
      <c r="B16742">
        <v>17509</v>
      </c>
      <c r="C16742">
        <v>3544</v>
      </c>
      <c r="D16742" s="3">
        <v>0.55062500000000003</v>
      </c>
      <c r="E16742" s="3">
        <f t="shared" si="524"/>
        <v>6.402777777777785E-2</v>
      </c>
      <c r="F16742">
        <f t="shared" si="525"/>
        <v>92</v>
      </c>
    </row>
    <row r="16743" spans="2:6" x14ac:dyDescent="0.25">
      <c r="B16743">
        <v>17510</v>
      </c>
      <c r="C16743">
        <v>3544</v>
      </c>
      <c r="D16743" s="3">
        <v>0.55062500000000003</v>
      </c>
      <c r="E16743" s="3">
        <f t="shared" si="524"/>
        <v>6.402777777777785E-2</v>
      </c>
      <c r="F16743">
        <f t="shared" si="525"/>
        <v>92</v>
      </c>
    </row>
    <row r="16744" spans="2:6" x14ac:dyDescent="0.25">
      <c r="B16744">
        <v>17511</v>
      </c>
      <c r="C16744">
        <v>3544</v>
      </c>
      <c r="D16744" s="3">
        <v>0.55062500000000003</v>
      </c>
      <c r="E16744" s="3">
        <f t="shared" si="524"/>
        <v>6.402777777777785E-2</v>
      </c>
      <c r="F16744">
        <f t="shared" si="525"/>
        <v>92</v>
      </c>
    </row>
    <row r="16745" spans="2:6" x14ac:dyDescent="0.25">
      <c r="B16745">
        <v>17512</v>
      </c>
      <c r="C16745">
        <v>3663</v>
      </c>
      <c r="D16745" s="3">
        <v>0.55062500000000003</v>
      </c>
      <c r="E16745" s="3">
        <f t="shared" si="524"/>
        <v>6.402777777777785E-2</v>
      </c>
      <c r="F16745">
        <f t="shared" si="525"/>
        <v>92</v>
      </c>
    </row>
    <row r="16746" spans="2:6" x14ac:dyDescent="0.25">
      <c r="B16746">
        <v>17513</v>
      </c>
      <c r="C16746">
        <v>3663</v>
      </c>
      <c r="D16746" s="3">
        <v>0.55062500000000003</v>
      </c>
      <c r="E16746" s="3">
        <f t="shared" si="524"/>
        <v>6.402777777777785E-2</v>
      </c>
      <c r="F16746">
        <f t="shared" si="525"/>
        <v>92</v>
      </c>
    </row>
    <row r="16747" spans="2:6" x14ac:dyDescent="0.25">
      <c r="B16747">
        <v>17514</v>
      </c>
      <c r="C16747">
        <v>3663</v>
      </c>
      <c r="D16747" s="3">
        <v>0.55062500000000003</v>
      </c>
      <c r="E16747" s="3">
        <f t="shared" si="524"/>
        <v>6.402777777777785E-2</v>
      </c>
      <c r="F16747">
        <f t="shared" si="525"/>
        <v>92</v>
      </c>
    </row>
    <row r="16748" spans="2:6" x14ac:dyDescent="0.25">
      <c r="B16748">
        <v>17515</v>
      </c>
      <c r="C16748">
        <v>3663</v>
      </c>
      <c r="D16748" s="3">
        <v>0.55062500000000003</v>
      </c>
      <c r="E16748" s="3">
        <f t="shared" si="524"/>
        <v>6.402777777777785E-2</v>
      </c>
      <c r="F16748">
        <f t="shared" si="525"/>
        <v>92</v>
      </c>
    </row>
    <row r="16749" spans="2:6" x14ac:dyDescent="0.25">
      <c r="B16749">
        <v>17516</v>
      </c>
      <c r="C16749">
        <v>3675</v>
      </c>
      <c r="D16749" s="3">
        <v>0.55063657407407407</v>
      </c>
      <c r="E16749" s="3">
        <f t="shared" si="524"/>
        <v>6.4039351851851889E-2</v>
      </c>
      <c r="F16749">
        <f t="shared" si="525"/>
        <v>92</v>
      </c>
    </row>
    <row r="16750" spans="2:6" x14ac:dyDescent="0.25">
      <c r="B16750">
        <v>17517</v>
      </c>
      <c r="C16750">
        <v>3675</v>
      </c>
      <c r="D16750" s="3">
        <v>0.55063657407407407</v>
      </c>
      <c r="E16750" s="3">
        <f t="shared" si="524"/>
        <v>6.4039351851851889E-2</v>
      </c>
      <c r="F16750">
        <f t="shared" si="525"/>
        <v>92</v>
      </c>
    </row>
    <row r="16751" spans="2:6" x14ac:dyDescent="0.25">
      <c r="B16751">
        <v>17518</v>
      </c>
      <c r="C16751">
        <v>3675</v>
      </c>
      <c r="D16751" s="3">
        <v>0.55063657407407407</v>
      </c>
      <c r="E16751" s="3">
        <f t="shared" si="524"/>
        <v>6.4039351851851889E-2</v>
      </c>
      <c r="F16751">
        <f t="shared" si="525"/>
        <v>92</v>
      </c>
    </row>
    <row r="16752" spans="2:6" x14ac:dyDescent="0.25">
      <c r="B16752">
        <v>17519</v>
      </c>
      <c r="C16752">
        <v>3675</v>
      </c>
      <c r="D16752" s="3">
        <v>0.55063657407407407</v>
      </c>
      <c r="E16752" s="3">
        <f t="shared" si="524"/>
        <v>6.4039351851851889E-2</v>
      </c>
      <c r="F16752">
        <f t="shared" si="525"/>
        <v>92</v>
      </c>
    </row>
    <row r="16753" spans="2:6" x14ac:dyDescent="0.25">
      <c r="B16753">
        <v>17520</v>
      </c>
      <c r="C16753">
        <v>3347</v>
      </c>
      <c r="D16753" s="3">
        <v>0.55063657407407407</v>
      </c>
      <c r="E16753" s="3">
        <f t="shared" si="524"/>
        <v>6.4039351851851889E-2</v>
      </c>
      <c r="F16753">
        <f t="shared" si="525"/>
        <v>92</v>
      </c>
    </row>
    <row r="16754" spans="2:6" x14ac:dyDescent="0.25">
      <c r="B16754">
        <v>17521</v>
      </c>
      <c r="C16754">
        <v>3347</v>
      </c>
      <c r="D16754" s="3">
        <v>0.55063657407407407</v>
      </c>
      <c r="E16754" s="3">
        <f t="shared" si="524"/>
        <v>6.4039351851851889E-2</v>
      </c>
      <c r="F16754">
        <f t="shared" si="525"/>
        <v>92</v>
      </c>
    </row>
    <row r="16755" spans="2:6" x14ac:dyDescent="0.25">
      <c r="B16755">
        <v>17522</v>
      </c>
      <c r="C16755">
        <v>3347</v>
      </c>
      <c r="D16755" s="3">
        <v>0.55063657407407407</v>
      </c>
      <c r="E16755" s="3">
        <f t="shared" si="524"/>
        <v>6.4039351851851889E-2</v>
      </c>
      <c r="F16755">
        <f t="shared" si="525"/>
        <v>92</v>
      </c>
    </row>
    <row r="16756" spans="2:6" x14ac:dyDescent="0.25">
      <c r="B16756">
        <v>17523</v>
      </c>
      <c r="C16756">
        <v>3347</v>
      </c>
      <c r="D16756" s="3">
        <v>0.55063657407407407</v>
      </c>
      <c r="E16756" s="3">
        <f t="shared" si="524"/>
        <v>6.4039351851851889E-2</v>
      </c>
      <c r="F16756">
        <f t="shared" si="525"/>
        <v>92</v>
      </c>
    </row>
    <row r="16757" spans="2:6" x14ac:dyDescent="0.25">
      <c r="B16757">
        <v>17524</v>
      </c>
      <c r="C16757">
        <v>3652</v>
      </c>
      <c r="D16757" s="3">
        <v>0.55063657407407407</v>
      </c>
      <c r="E16757" s="3">
        <f t="shared" si="524"/>
        <v>6.4039351851851889E-2</v>
      </c>
      <c r="F16757">
        <f t="shared" si="525"/>
        <v>92</v>
      </c>
    </row>
    <row r="16758" spans="2:6" x14ac:dyDescent="0.25">
      <c r="B16758">
        <v>17525</v>
      </c>
      <c r="C16758">
        <v>3652</v>
      </c>
      <c r="D16758" s="3">
        <v>0.55063657407407407</v>
      </c>
      <c r="E16758" s="3">
        <f t="shared" si="524"/>
        <v>6.4039351851851889E-2</v>
      </c>
      <c r="F16758">
        <f t="shared" si="525"/>
        <v>92</v>
      </c>
    </row>
    <row r="16759" spans="2:6" x14ac:dyDescent="0.25">
      <c r="B16759">
        <v>17526</v>
      </c>
      <c r="C16759">
        <v>3652</v>
      </c>
      <c r="D16759" s="3">
        <v>0.55063657407407407</v>
      </c>
      <c r="E16759" s="3">
        <f t="shared" si="524"/>
        <v>6.4039351851851889E-2</v>
      </c>
      <c r="F16759">
        <f t="shared" si="525"/>
        <v>92</v>
      </c>
    </row>
    <row r="16760" spans="2:6" x14ac:dyDescent="0.25">
      <c r="B16760">
        <v>17527</v>
      </c>
      <c r="C16760">
        <v>3652</v>
      </c>
      <c r="D16760" s="3">
        <v>0.55063657407407407</v>
      </c>
      <c r="E16760" s="3">
        <f t="shared" si="524"/>
        <v>6.4039351851851889E-2</v>
      </c>
      <c r="F16760">
        <f t="shared" si="525"/>
        <v>92</v>
      </c>
    </row>
    <row r="16761" spans="2:6" x14ac:dyDescent="0.25">
      <c r="B16761">
        <v>17528</v>
      </c>
      <c r="C16761">
        <v>3640</v>
      </c>
      <c r="D16761" s="3">
        <v>0.55063657407407407</v>
      </c>
      <c r="E16761" s="3">
        <f t="shared" si="524"/>
        <v>6.4039351851851889E-2</v>
      </c>
      <c r="F16761">
        <f t="shared" si="525"/>
        <v>92</v>
      </c>
    </row>
    <row r="16762" spans="2:6" x14ac:dyDescent="0.25">
      <c r="B16762">
        <v>17529</v>
      </c>
      <c r="C16762">
        <v>3640</v>
      </c>
      <c r="D16762" s="3">
        <v>0.55063657407407407</v>
      </c>
      <c r="E16762" s="3">
        <f t="shared" si="524"/>
        <v>6.4039351851851889E-2</v>
      </c>
      <c r="F16762">
        <f t="shared" si="525"/>
        <v>92</v>
      </c>
    </row>
    <row r="16763" spans="2:6" x14ac:dyDescent="0.25">
      <c r="B16763">
        <v>17530</v>
      </c>
      <c r="C16763">
        <v>3640</v>
      </c>
      <c r="D16763" s="3">
        <v>0.55063657407407407</v>
      </c>
      <c r="E16763" s="3">
        <f t="shared" si="524"/>
        <v>6.4039351851851889E-2</v>
      </c>
      <c r="F16763">
        <f t="shared" si="525"/>
        <v>92</v>
      </c>
    </row>
    <row r="16764" spans="2:6" x14ac:dyDescent="0.25">
      <c r="B16764">
        <v>17531</v>
      </c>
      <c r="C16764">
        <v>3640</v>
      </c>
      <c r="D16764" s="3">
        <v>0.55064814814814811</v>
      </c>
      <c r="E16764" s="3">
        <f t="shared" si="524"/>
        <v>6.4050925925925928E-2</v>
      </c>
      <c r="F16764">
        <f t="shared" si="525"/>
        <v>92</v>
      </c>
    </row>
    <row r="16765" spans="2:6" x14ac:dyDescent="0.25">
      <c r="B16765">
        <v>17532</v>
      </c>
      <c r="C16765">
        <v>3666</v>
      </c>
      <c r="D16765" s="3">
        <v>0.55064814814814811</v>
      </c>
      <c r="E16765" s="3">
        <f t="shared" si="524"/>
        <v>6.4050925925925928E-2</v>
      </c>
      <c r="F16765">
        <f t="shared" si="525"/>
        <v>92</v>
      </c>
    </row>
    <row r="16766" spans="2:6" x14ac:dyDescent="0.25">
      <c r="B16766">
        <v>17533</v>
      </c>
      <c r="C16766">
        <v>3666</v>
      </c>
      <c r="D16766" s="3">
        <v>0.55064814814814811</v>
      </c>
      <c r="E16766" s="3">
        <f t="shared" si="524"/>
        <v>6.4050925925925928E-2</v>
      </c>
      <c r="F16766">
        <f t="shared" si="525"/>
        <v>92</v>
      </c>
    </row>
    <row r="16767" spans="2:6" x14ac:dyDescent="0.25">
      <c r="B16767">
        <v>17534</v>
      </c>
      <c r="C16767">
        <v>3666</v>
      </c>
      <c r="D16767" s="3">
        <v>0.55064814814814811</v>
      </c>
      <c r="E16767" s="3">
        <f t="shared" si="524"/>
        <v>6.4050925925925928E-2</v>
      </c>
      <c r="F16767">
        <f t="shared" si="525"/>
        <v>92</v>
      </c>
    </row>
    <row r="16768" spans="2:6" x14ac:dyDescent="0.25">
      <c r="B16768">
        <v>17535</v>
      </c>
      <c r="C16768">
        <v>3666</v>
      </c>
      <c r="D16768" s="3">
        <v>0.55064814814814811</v>
      </c>
      <c r="E16768" s="3">
        <f t="shared" si="524"/>
        <v>6.4050925925925928E-2</v>
      </c>
      <c r="F16768">
        <f t="shared" si="525"/>
        <v>92</v>
      </c>
    </row>
    <row r="16769" spans="2:6" x14ac:dyDescent="0.25">
      <c r="B16769">
        <v>17536</v>
      </c>
      <c r="C16769">
        <v>3519</v>
      </c>
      <c r="D16769" s="3">
        <v>0.55064814814814811</v>
      </c>
      <c r="E16769" s="3">
        <f t="shared" si="524"/>
        <v>6.4050925925925928E-2</v>
      </c>
      <c r="F16769">
        <f t="shared" si="525"/>
        <v>92</v>
      </c>
    </row>
    <row r="16770" spans="2:6" x14ac:dyDescent="0.25">
      <c r="B16770">
        <v>17537</v>
      </c>
      <c r="C16770">
        <v>3519</v>
      </c>
      <c r="D16770" s="3">
        <v>0.55064814814814811</v>
      </c>
      <c r="E16770" s="3">
        <f t="shared" ref="E16770:E16833" si="526">D16770-$A$1</f>
        <v>6.4050925925925928E-2</v>
      </c>
      <c r="F16770">
        <f t="shared" ref="F16770:F16833" si="527">(MINUTE(E16770))+60</f>
        <v>92</v>
      </c>
    </row>
    <row r="16771" spans="2:6" x14ac:dyDescent="0.25">
      <c r="B16771">
        <v>17538</v>
      </c>
      <c r="C16771">
        <v>3519</v>
      </c>
      <c r="D16771" s="3">
        <v>0.55064814814814811</v>
      </c>
      <c r="E16771" s="3">
        <f t="shared" si="526"/>
        <v>6.4050925925925928E-2</v>
      </c>
      <c r="F16771">
        <f t="shared" si="527"/>
        <v>92</v>
      </c>
    </row>
    <row r="16772" spans="2:6" x14ac:dyDescent="0.25">
      <c r="B16772">
        <v>17539</v>
      </c>
      <c r="C16772">
        <v>3519</v>
      </c>
      <c r="D16772" s="3">
        <v>0.55064814814814811</v>
      </c>
      <c r="E16772" s="3">
        <f t="shared" si="526"/>
        <v>6.4050925925925928E-2</v>
      </c>
      <c r="F16772">
        <f t="shared" si="527"/>
        <v>92</v>
      </c>
    </row>
    <row r="16773" spans="2:6" x14ac:dyDescent="0.25">
      <c r="B16773">
        <v>17540</v>
      </c>
      <c r="C16773">
        <v>3643</v>
      </c>
      <c r="D16773" s="3">
        <v>0.55064814814814811</v>
      </c>
      <c r="E16773" s="3">
        <f t="shared" si="526"/>
        <v>6.4050925925925928E-2</v>
      </c>
      <c r="F16773">
        <f t="shared" si="527"/>
        <v>92</v>
      </c>
    </row>
    <row r="16774" spans="2:6" x14ac:dyDescent="0.25">
      <c r="B16774">
        <v>17541</v>
      </c>
      <c r="C16774">
        <v>3643</v>
      </c>
      <c r="D16774" s="3">
        <v>0.55064814814814811</v>
      </c>
      <c r="E16774" s="3">
        <f t="shared" si="526"/>
        <v>6.4050925925925928E-2</v>
      </c>
      <c r="F16774">
        <f t="shared" si="527"/>
        <v>92</v>
      </c>
    </row>
    <row r="16775" spans="2:6" x14ac:dyDescent="0.25">
      <c r="B16775">
        <v>17542</v>
      </c>
      <c r="C16775">
        <v>3643</v>
      </c>
      <c r="D16775" s="3">
        <v>0.55064814814814811</v>
      </c>
      <c r="E16775" s="3">
        <f t="shared" si="526"/>
        <v>6.4050925925925928E-2</v>
      </c>
      <c r="F16775">
        <f t="shared" si="527"/>
        <v>92</v>
      </c>
    </row>
    <row r="16776" spans="2:6" x14ac:dyDescent="0.25">
      <c r="B16776">
        <v>17543</v>
      </c>
      <c r="C16776">
        <v>3643</v>
      </c>
      <c r="D16776" s="3">
        <v>0.55064814814814811</v>
      </c>
      <c r="E16776" s="3">
        <f t="shared" si="526"/>
        <v>6.4050925925925928E-2</v>
      </c>
      <c r="F16776">
        <f t="shared" si="527"/>
        <v>92</v>
      </c>
    </row>
    <row r="16777" spans="2:6" x14ac:dyDescent="0.25">
      <c r="B16777">
        <v>17544</v>
      </c>
      <c r="C16777">
        <v>3532</v>
      </c>
      <c r="D16777" s="3">
        <v>0.55064814814814811</v>
      </c>
      <c r="E16777" s="3">
        <f t="shared" si="526"/>
        <v>6.4050925925925928E-2</v>
      </c>
      <c r="F16777">
        <f t="shared" si="527"/>
        <v>92</v>
      </c>
    </row>
    <row r="16778" spans="2:6" x14ac:dyDescent="0.25">
      <c r="B16778">
        <v>17545</v>
      </c>
      <c r="C16778">
        <v>3532</v>
      </c>
      <c r="D16778" s="3">
        <v>0.55064814814814811</v>
      </c>
      <c r="E16778" s="3">
        <f t="shared" si="526"/>
        <v>6.4050925925925928E-2</v>
      </c>
      <c r="F16778">
        <f t="shared" si="527"/>
        <v>92</v>
      </c>
    </row>
    <row r="16779" spans="2:6" x14ac:dyDescent="0.25">
      <c r="B16779">
        <v>17546</v>
      </c>
      <c r="C16779">
        <v>3532</v>
      </c>
      <c r="D16779" s="3">
        <v>0.55064814814814811</v>
      </c>
      <c r="E16779" s="3">
        <f t="shared" si="526"/>
        <v>6.4050925925925928E-2</v>
      </c>
      <c r="F16779">
        <f t="shared" si="527"/>
        <v>92</v>
      </c>
    </row>
    <row r="16780" spans="2:6" x14ac:dyDescent="0.25">
      <c r="B16780">
        <v>17547</v>
      </c>
      <c r="C16780">
        <v>3532</v>
      </c>
      <c r="D16780" s="3">
        <v>0.55064814814814811</v>
      </c>
      <c r="E16780" s="3">
        <f t="shared" si="526"/>
        <v>6.4050925925925928E-2</v>
      </c>
      <c r="F16780">
        <f t="shared" si="527"/>
        <v>92</v>
      </c>
    </row>
    <row r="16781" spans="2:6" x14ac:dyDescent="0.25">
      <c r="B16781">
        <v>17548</v>
      </c>
      <c r="C16781">
        <v>3649</v>
      </c>
      <c r="D16781" s="3">
        <v>0.55064814814814811</v>
      </c>
      <c r="E16781" s="3">
        <f t="shared" si="526"/>
        <v>6.4050925925925928E-2</v>
      </c>
      <c r="F16781">
        <f t="shared" si="527"/>
        <v>92</v>
      </c>
    </row>
    <row r="16782" spans="2:6" x14ac:dyDescent="0.25">
      <c r="B16782">
        <v>17549</v>
      </c>
      <c r="C16782">
        <v>3649</v>
      </c>
      <c r="D16782" s="3">
        <v>0.55065972222222215</v>
      </c>
      <c r="E16782" s="3">
        <f t="shared" si="526"/>
        <v>6.4062499999999967E-2</v>
      </c>
      <c r="F16782">
        <f t="shared" si="527"/>
        <v>92</v>
      </c>
    </row>
    <row r="16783" spans="2:6" x14ac:dyDescent="0.25">
      <c r="B16783">
        <v>17550</v>
      </c>
      <c r="C16783">
        <v>3649</v>
      </c>
      <c r="D16783" s="3">
        <v>0.55065972222222215</v>
      </c>
      <c r="E16783" s="3">
        <f t="shared" si="526"/>
        <v>6.4062499999999967E-2</v>
      </c>
      <c r="F16783">
        <f t="shared" si="527"/>
        <v>92</v>
      </c>
    </row>
    <row r="16784" spans="2:6" x14ac:dyDescent="0.25">
      <c r="B16784">
        <v>17551</v>
      </c>
      <c r="C16784">
        <v>3649</v>
      </c>
      <c r="D16784" s="3">
        <v>0.55065972222222215</v>
      </c>
      <c r="E16784" s="3">
        <f t="shared" si="526"/>
        <v>6.4062499999999967E-2</v>
      </c>
      <c r="F16784">
        <f t="shared" si="527"/>
        <v>92</v>
      </c>
    </row>
    <row r="16785" spans="2:6" x14ac:dyDescent="0.25">
      <c r="B16785">
        <v>17552</v>
      </c>
      <c r="C16785">
        <v>3605</v>
      </c>
      <c r="D16785" s="3">
        <v>0.55065972222222215</v>
      </c>
      <c r="E16785" s="3">
        <f t="shared" si="526"/>
        <v>6.4062499999999967E-2</v>
      </c>
      <c r="F16785">
        <f t="shared" si="527"/>
        <v>92</v>
      </c>
    </row>
    <row r="16786" spans="2:6" x14ac:dyDescent="0.25">
      <c r="B16786">
        <v>17553</v>
      </c>
      <c r="C16786">
        <v>3605</v>
      </c>
      <c r="D16786" s="3">
        <v>0.55065972222222215</v>
      </c>
      <c r="E16786" s="3">
        <f t="shared" si="526"/>
        <v>6.4062499999999967E-2</v>
      </c>
      <c r="F16786">
        <f t="shared" si="527"/>
        <v>92</v>
      </c>
    </row>
    <row r="16787" spans="2:6" x14ac:dyDescent="0.25">
      <c r="B16787">
        <v>17554</v>
      </c>
      <c r="C16787">
        <v>3605</v>
      </c>
      <c r="D16787" s="3">
        <v>0.55065972222222215</v>
      </c>
      <c r="E16787" s="3">
        <f t="shared" si="526"/>
        <v>6.4062499999999967E-2</v>
      </c>
      <c r="F16787">
        <f t="shared" si="527"/>
        <v>92</v>
      </c>
    </row>
    <row r="16788" spans="2:6" x14ac:dyDescent="0.25">
      <c r="B16788">
        <v>17555</v>
      </c>
      <c r="C16788">
        <v>3605</v>
      </c>
      <c r="D16788" s="3">
        <v>0.55065972222222215</v>
      </c>
      <c r="E16788" s="3">
        <f t="shared" si="526"/>
        <v>6.4062499999999967E-2</v>
      </c>
      <c r="F16788">
        <f t="shared" si="527"/>
        <v>92</v>
      </c>
    </row>
    <row r="16789" spans="2:6" x14ac:dyDescent="0.25">
      <c r="B16789">
        <v>17556</v>
      </c>
      <c r="C16789">
        <v>3658</v>
      </c>
      <c r="D16789" s="3">
        <v>0.55065972222222215</v>
      </c>
      <c r="E16789" s="3">
        <f t="shared" si="526"/>
        <v>6.4062499999999967E-2</v>
      </c>
      <c r="F16789">
        <f t="shared" si="527"/>
        <v>92</v>
      </c>
    </row>
    <row r="16790" spans="2:6" x14ac:dyDescent="0.25">
      <c r="B16790">
        <v>17557</v>
      </c>
      <c r="C16790">
        <v>3658</v>
      </c>
      <c r="D16790" s="3">
        <v>0.55065972222222215</v>
      </c>
      <c r="E16790" s="3">
        <f t="shared" si="526"/>
        <v>6.4062499999999967E-2</v>
      </c>
      <c r="F16790">
        <f t="shared" si="527"/>
        <v>92</v>
      </c>
    </row>
    <row r="16791" spans="2:6" x14ac:dyDescent="0.25">
      <c r="B16791">
        <v>17558</v>
      </c>
      <c r="C16791">
        <v>3658</v>
      </c>
      <c r="D16791" s="3">
        <v>0.55065972222222215</v>
      </c>
      <c r="E16791" s="3">
        <f t="shared" si="526"/>
        <v>6.4062499999999967E-2</v>
      </c>
      <c r="F16791">
        <f t="shared" si="527"/>
        <v>92</v>
      </c>
    </row>
    <row r="16792" spans="2:6" x14ac:dyDescent="0.25">
      <c r="B16792">
        <v>17559</v>
      </c>
      <c r="C16792">
        <v>3658</v>
      </c>
      <c r="D16792" s="3">
        <v>0.55065972222222215</v>
      </c>
      <c r="E16792" s="3">
        <f t="shared" si="526"/>
        <v>6.4062499999999967E-2</v>
      </c>
      <c r="F16792">
        <f t="shared" si="527"/>
        <v>92</v>
      </c>
    </row>
    <row r="16793" spans="2:6" x14ac:dyDescent="0.25">
      <c r="B16793">
        <v>17560</v>
      </c>
      <c r="C16793">
        <v>3642</v>
      </c>
      <c r="D16793" s="3">
        <v>0.55065972222222215</v>
      </c>
      <c r="E16793" s="3">
        <f t="shared" si="526"/>
        <v>6.4062499999999967E-2</v>
      </c>
      <c r="F16793">
        <f t="shared" si="527"/>
        <v>92</v>
      </c>
    </row>
    <row r="16794" spans="2:6" x14ac:dyDescent="0.25">
      <c r="B16794">
        <v>17561</v>
      </c>
      <c r="C16794">
        <v>3642</v>
      </c>
      <c r="D16794" s="3">
        <v>0.55065972222222215</v>
      </c>
      <c r="E16794" s="3">
        <f t="shared" si="526"/>
        <v>6.4062499999999967E-2</v>
      </c>
      <c r="F16794">
        <f t="shared" si="527"/>
        <v>92</v>
      </c>
    </row>
    <row r="16795" spans="2:6" x14ac:dyDescent="0.25">
      <c r="B16795">
        <v>17562</v>
      </c>
      <c r="C16795">
        <v>3642</v>
      </c>
      <c r="D16795" s="3">
        <v>0.55065972222222215</v>
      </c>
      <c r="E16795" s="3">
        <f t="shared" si="526"/>
        <v>6.4062499999999967E-2</v>
      </c>
      <c r="F16795">
        <f t="shared" si="527"/>
        <v>92</v>
      </c>
    </row>
    <row r="16796" spans="2:6" x14ac:dyDescent="0.25">
      <c r="B16796">
        <v>17563</v>
      </c>
      <c r="C16796">
        <v>3642</v>
      </c>
      <c r="D16796" s="3">
        <v>0.55065972222222215</v>
      </c>
      <c r="E16796" s="3">
        <f t="shared" si="526"/>
        <v>6.4062499999999967E-2</v>
      </c>
      <c r="F16796">
        <f t="shared" si="527"/>
        <v>92</v>
      </c>
    </row>
    <row r="16797" spans="2:6" x14ac:dyDescent="0.25">
      <c r="B16797">
        <v>17564</v>
      </c>
      <c r="C16797">
        <v>3625</v>
      </c>
      <c r="D16797" s="3">
        <v>0.55065972222222215</v>
      </c>
      <c r="E16797" s="3">
        <f t="shared" si="526"/>
        <v>6.4062499999999967E-2</v>
      </c>
      <c r="F16797">
        <f t="shared" si="527"/>
        <v>92</v>
      </c>
    </row>
    <row r="16798" spans="2:6" x14ac:dyDescent="0.25">
      <c r="B16798">
        <v>17565</v>
      </c>
      <c r="C16798">
        <v>3625</v>
      </c>
      <c r="D16798" s="3">
        <v>0.55065972222222215</v>
      </c>
      <c r="E16798" s="3">
        <f t="shared" si="526"/>
        <v>6.4062499999999967E-2</v>
      </c>
      <c r="F16798">
        <f t="shared" si="527"/>
        <v>92</v>
      </c>
    </row>
    <row r="16799" spans="2:6" x14ac:dyDescent="0.25">
      <c r="B16799">
        <v>17566</v>
      </c>
      <c r="C16799">
        <v>3625</v>
      </c>
      <c r="D16799" s="3">
        <v>0.55065972222222215</v>
      </c>
      <c r="E16799" s="3">
        <f t="shared" si="526"/>
        <v>6.4062499999999967E-2</v>
      </c>
      <c r="F16799">
        <f t="shared" si="527"/>
        <v>92</v>
      </c>
    </row>
    <row r="16800" spans="2:6" x14ac:dyDescent="0.25">
      <c r="B16800">
        <v>17567</v>
      </c>
      <c r="C16800">
        <v>3625</v>
      </c>
      <c r="D16800" s="3">
        <v>0.55065972222222215</v>
      </c>
      <c r="E16800" s="3">
        <f t="shared" si="526"/>
        <v>6.4062499999999967E-2</v>
      </c>
      <c r="F16800">
        <f t="shared" si="527"/>
        <v>92</v>
      </c>
    </row>
    <row r="16801" spans="2:6" x14ac:dyDescent="0.25">
      <c r="B16801">
        <v>17568</v>
      </c>
      <c r="C16801">
        <v>3669</v>
      </c>
      <c r="D16801" s="3">
        <v>0.55065972222222215</v>
      </c>
      <c r="E16801" s="3">
        <f t="shared" si="526"/>
        <v>6.4062499999999967E-2</v>
      </c>
      <c r="F16801">
        <f t="shared" si="527"/>
        <v>92</v>
      </c>
    </row>
    <row r="16802" spans="2:6" x14ac:dyDescent="0.25">
      <c r="B16802">
        <v>17569</v>
      </c>
      <c r="C16802">
        <v>3669</v>
      </c>
      <c r="D16802" s="3">
        <v>0.55065972222222215</v>
      </c>
      <c r="E16802" s="3">
        <f t="shared" si="526"/>
        <v>6.4062499999999967E-2</v>
      </c>
      <c r="F16802">
        <f t="shared" si="527"/>
        <v>92</v>
      </c>
    </row>
    <row r="16803" spans="2:6" x14ac:dyDescent="0.25">
      <c r="B16803">
        <v>17570</v>
      </c>
      <c r="C16803">
        <v>3669</v>
      </c>
      <c r="D16803" s="3">
        <v>0.55065972222222215</v>
      </c>
      <c r="E16803" s="3">
        <f t="shared" si="526"/>
        <v>6.4062499999999967E-2</v>
      </c>
      <c r="F16803">
        <f t="shared" si="527"/>
        <v>92</v>
      </c>
    </row>
    <row r="16804" spans="2:6" x14ac:dyDescent="0.25">
      <c r="B16804">
        <v>17571</v>
      </c>
      <c r="C16804">
        <v>3669</v>
      </c>
      <c r="D16804" s="3">
        <v>0.55065972222222215</v>
      </c>
      <c r="E16804" s="3">
        <f t="shared" si="526"/>
        <v>6.4062499999999967E-2</v>
      </c>
      <c r="F16804">
        <f t="shared" si="527"/>
        <v>92</v>
      </c>
    </row>
    <row r="16805" spans="2:6" x14ac:dyDescent="0.25">
      <c r="B16805">
        <v>17572</v>
      </c>
      <c r="C16805">
        <v>3611</v>
      </c>
      <c r="D16805" s="3">
        <v>0.55065972222222215</v>
      </c>
      <c r="E16805" s="3">
        <f t="shared" si="526"/>
        <v>6.4062499999999967E-2</v>
      </c>
      <c r="F16805">
        <f t="shared" si="527"/>
        <v>92</v>
      </c>
    </row>
    <row r="16806" spans="2:6" x14ac:dyDescent="0.25">
      <c r="B16806">
        <v>17573</v>
      </c>
      <c r="C16806">
        <v>3611</v>
      </c>
      <c r="D16806" s="3">
        <v>0.55065972222222215</v>
      </c>
      <c r="E16806" s="3">
        <f t="shared" si="526"/>
        <v>6.4062499999999967E-2</v>
      </c>
      <c r="F16806">
        <f t="shared" si="527"/>
        <v>92</v>
      </c>
    </row>
    <row r="16807" spans="2:6" x14ac:dyDescent="0.25">
      <c r="B16807">
        <v>17574</v>
      </c>
      <c r="C16807">
        <v>3611</v>
      </c>
      <c r="D16807" s="3">
        <v>0.55065972222222215</v>
      </c>
      <c r="E16807" s="3">
        <f t="shared" si="526"/>
        <v>6.4062499999999967E-2</v>
      </c>
      <c r="F16807">
        <f t="shared" si="527"/>
        <v>92</v>
      </c>
    </row>
    <row r="16808" spans="2:6" x14ac:dyDescent="0.25">
      <c r="B16808">
        <v>17575</v>
      </c>
      <c r="C16808">
        <v>3611</v>
      </c>
      <c r="D16808" s="3">
        <v>0.55065972222222215</v>
      </c>
      <c r="E16808" s="3">
        <f t="shared" si="526"/>
        <v>6.4062499999999967E-2</v>
      </c>
      <c r="F16808">
        <f t="shared" si="527"/>
        <v>92</v>
      </c>
    </row>
    <row r="16809" spans="2:6" x14ac:dyDescent="0.25">
      <c r="B16809">
        <v>17576</v>
      </c>
      <c r="C16809">
        <v>3557</v>
      </c>
      <c r="D16809" s="3">
        <v>0.5506712962962963</v>
      </c>
      <c r="E16809" s="3">
        <f t="shared" si="526"/>
        <v>6.4074074074074117E-2</v>
      </c>
      <c r="F16809">
        <f t="shared" si="527"/>
        <v>92</v>
      </c>
    </row>
    <row r="16810" spans="2:6" x14ac:dyDescent="0.25">
      <c r="B16810">
        <v>17577</v>
      </c>
      <c r="C16810">
        <v>3557</v>
      </c>
      <c r="D16810" s="3">
        <v>0.5506712962962963</v>
      </c>
      <c r="E16810" s="3">
        <f t="shared" si="526"/>
        <v>6.4074074074074117E-2</v>
      </c>
      <c r="F16810">
        <f t="shared" si="527"/>
        <v>92</v>
      </c>
    </row>
    <row r="16811" spans="2:6" x14ac:dyDescent="0.25">
      <c r="B16811">
        <v>17578</v>
      </c>
      <c r="C16811">
        <v>3557</v>
      </c>
      <c r="D16811" s="3">
        <v>0.5506712962962963</v>
      </c>
      <c r="E16811" s="3">
        <f t="shared" si="526"/>
        <v>6.4074074074074117E-2</v>
      </c>
      <c r="F16811">
        <f t="shared" si="527"/>
        <v>92</v>
      </c>
    </row>
    <row r="16812" spans="2:6" x14ac:dyDescent="0.25">
      <c r="B16812">
        <v>17579</v>
      </c>
      <c r="C16812">
        <v>3557</v>
      </c>
      <c r="D16812" s="3">
        <v>0.5506712962962963</v>
      </c>
      <c r="E16812" s="3">
        <f t="shared" si="526"/>
        <v>6.4074074074074117E-2</v>
      </c>
      <c r="F16812">
        <f t="shared" si="527"/>
        <v>92</v>
      </c>
    </row>
    <row r="16813" spans="2:6" x14ac:dyDescent="0.25">
      <c r="B16813">
        <v>17580</v>
      </c>
      <c r="C16813">
        <v>3653</v>
      </c>
      <c r="D16813" s="3">
        <v>0.5506712962962963</v>
      </c>
      <c r="E16813" s="3">
        <f t="shared" si="526"/>
        <v>6.4074074074074117E-2</v>
      </c>
      <c r="F16813">
        <f t="shared" si="527"/>
        <v>92</v>
      </c>
    </row>
    <row r="16814" spans="2:6" x14ac:dyDescent="0.25">
      <c r="B16814">
        <v>17581</v>
      </c>
      <c r="C16814">
        <v>3653</v>
      </c>
      <c r="D16814" s="3">
        <v>0.5506712962962963</v>
      </c>
      <c r="E16814" s="3">
        <f t="shared" si="526"/>
        <v>6.4074074074074117E-2</v>
      </c>
      <c r="F16814">
        <f t="shared" si="527"/>
        <v>92</v>
      </c>
    </row>
    <row r="16815" spans="2:6" x14ac:dyDescent="0.25">
      <c r="B16815">
        <v>17582</v>
      </c>
      <c r="C16815">
        <v>3653</v>
      </c>
      <c r="D16815" s="3">
        <v>0.5506712962962963</v>
      </c>
      <c r="E16815" s="3">
        <f t="shared" si="526"/>
        <v>6.4074074074074117E-2</v>
      </c>
      <c r="F16815">
        <f t="shared" si="527"/>
        <v>92</v>
      </c>
    </row>
    <row r="16816" spans="2:6" x14ac:dyDescent="0.25">
      <c r="B16816">
        <v>17583</v>
      </c>
      <c r="C16816">
        <v>3653</v>
      </c>
      <c r="D16816" s="3">
        <v>0.5506712962962963</v>
      </c>
      <c r="E16816" s="3">
        <f t="shared" si="526"/>
        <v>6.4074074074074117E-2</v>
      </c>
      <c r="F16816">
        <f t="shared" si="527"/>
        <v>92</v>
      </c>
    </row>
    <row r="16817" spans="2:6" x14ac:dyDescent="0.25">
      <c r="B16817">
        <v>17584</v>
      </c>
      <c r="C16817">
        <v>3657</v>
      </c>
      <c r="D16817" s="3">
        <v>0.5506712962962963</v>
      </c>
      <c r="E16817" s="3">
        <f t="shared" si="526"/>
        <v>6.4074074074074117E-2</v>
      </c>
      <c r="F16817">
        <f t="shared" si="527"/>
        <v>92</v>
      </c>
    </row>
    <row r="16818" spans="2:6" x14ac:dyDescent="0.25">
      <c r="B16818">
        <v>17585</v>
      </c>
      <c r="C16818">
        <v>3657</v>
      </c>
      <c r="D16818" s="3">
        <v>0.5506712962962963</v>
      </c>
      <c r="E16818" s="3">
        <f t="shared" si="526"/>
        <v>6.4074074074074117E-2</v>
      </c>
      <c r="F16818">
        <f t="shared" si="527"/>
        <v>92</v>
      </c>
    </row>
    <row r="16819" spans="2:6" x14ac:dyDescent="0.25">
      <c r="B16819">
        <v>17586</v>
      </c>
      <c r="C16819">
        <v>3657</v>
      </c>
      <c r="D16819" s="3">
        <v>0.5506712962962963</v>
      </c>
      <c r="E16819" s="3">
        <f t="shared" si="526"/>
        <v>6.4074074074074117E-2</v>
      </c>
      <c r="F16819">
        <f t="shared" si="527"/>
        <v>92</v>
      </c>
    </row>
    <row r="16820" spans="2:6" x14ac:dyDescent="0.25">
      <c r="B16820">
        <v>17587</v>
      </c>
      <c r="C16820">
        <v>3657</v>
      </c>
      <c r="D16820" s="3">
        <v>0.5506712962962963</v>
      </c>
      <c r="E16820" s="3">
        <f t="shared" si="526"/>
        <v>6.4074074074074117E-2</v>
      </c>
      <c r="F16820">
        <f t="shared" si="527"/>
        <v>92</v>
      </c>
    </row>
    <row r="16821" spans="2:6" x14ac:dyDescent="0.25">
      <c r="B16821">
        <v>17588</v>
      </c>
      <c r="C16821">
        <v>3617</v>
      </c>
      <c r="D16821" s="3">
        <v>0.5506712962962963</v>
      </c>
      <c r="E16821" s="3">
        <f t="shared" si="526"/>
        <v>6.4074074074074117E-2</v>
      </c>
      <c r="F16821">
        <f t="shared" si="527"/>
        <v>92</v>
      </c>
    </row>
    <row r="16822" spans="2:6" x14ac:dyDescent="0.25">
      <c r="B16822">
        <v>17589</v>
      </c>
      <c r="C16822">
        <v>3617</v>
      </c>
      <c r="D16822" s="3">
        <v>0.5506712962962963</v>
      </c>
      <c r="E16822" s="3">
        <f t="shared" si="526"/>
        <v>6.4074074074074117E-2</v>
      </c>
      <c r="F16822">
        <f t="shared" si="527"/>
        <v>92</v>
      </c>
    </row>
    <row r="16823" spans="2:6" x14ac:dyDescent="0.25">
      <c r="B16823">
        <v>17590</v>
      </c>
      <c r="C16823">
        <v>3617</v>
      </c>
      <c r="D16823" s="3">
        <v>0.5506712962962963</v>
      </c>
      <c r="E16823" s="3">
        <f t="shared" si="526"/>
        <v>6.4074074074074117E-2</v>
      </c>
      <c r="F16823">
        <f t="shared" si="527"/>
        <v>92</v>
      </c>
    </row>
    <row r="16824" spans="2:6" x14ac:dyDescent="0.25">
      <c r="B16824">
        <v>17591</v>
      </c>
      <c r="C16824">
        <v>3617</v>
      </c>
      <c r="D16824" s="3">
        <v>0.5506712962962963</v>
      </c>
      <c r="E16824" s="3">
        <f t="shared" si="526"/>
        <v>6.4074074074074117E-2</v>
      </c>
      <c r="F16824">
        <f t="shared" si="527"/>
        <v>92</v>
      </c>
    </row>
    <row r="16825" spans="2:6" x14ac:dyDescent="0.25">
      <c r="B16825">
        <v>17592</v>
      </c>
      <c r="C16825">
        <v>3639</v>
      </c>
      <c r="D16825" s="3">
        <v>0.5506712962962963</v>
      </c>
      <c r="E16825" s="3">
        <f t="shared" si="526"/>
        <v>6.4074074074074117E-2</v>
      </c>
      <c r="F16825">
        <f t="shared" si="527"/>
        <v>92</v>
      </c>
    </row>
    <row r="16826" spans="2:6" x14ac:dyDescent="0.25">
      <c r="B16826">
        <v>17593</v>
      </c>
      <c r="C16826">
        <v>3639</v>
      </c>
      <c r="D16826" s="3">
        <v>0.55068287037037034</v>
      </c>
      <c r="E16826" s="3">
        <f t="shared" si="526"/>
        <v>6.4085648148148155E-2</v>
      </c>
      <c r="F16826">
        <f t="shared" si="527"/>
        <v>92</v>
      </c>
    </row>
    <row r="16827" spans="2:6" x14ac:dyDescent="0.25">
      <c r="B16827">
        <v>17594</v>
      </c>
      <c r="C16827">
        <v>3639</v>
      </c>
      <c r="D16827" s="3">
        <v>0.55068287037037034</v>
      </c>
      <c r="E16827" s="3">
        <f t="shared" si="526"/>
        <v>6.4085648148148155E-2</v>
      </c>
      <c r="F16827">
        <f t="shared" si="527"/>
        <v>92</v>
      </c>
    </row>
    <row r="16828" spans="2:6" x14ac:dyDescent="0.25">
      <c r="B16828">
        <v>17595</v>
      </c>
      <c r="C16828">
        <v>3639</v>
      </c>
      <c r="D16828" s="3">
        <v>0.55068287037037034</v>
      </c>
      <c r="E16828" s="3">
        <f t="shared" si="526"/>
        <v>6.4085648148148155E-2</v>
      </c>
      <c r="F16828">
        <f t="shared" si="527"/>
        <v>92</v>
      </c>
    </row>
    <row r="16829" spans="2:6" x14ac:dyDescent="0.25">
      <c r="B16829">
        <v>17596</v>
      </c>
      <c r="C16829">
        <v>3269</v>
      </c>
      <c r="D16829" s="3">
        <v>0.55069444444444449</v>
      </c>
      <c r="E16829" s="3">
        <f t="shared" si="526"/>
        <v>6.4097222222222305E-2</v>
      </c>
      <c r="F16829">
        <f t="shared" si="527"/>
        <v>92</v>
      </c>
    </row>
    <row r="16830" spans="2:6" x14ac:dyDescent="0.25">
      <c r="B16830">
        <v>17597</v>
      </c>
      <c r="C16830">
        <v>3269</v>
      </c>
      <c r="D16830" s="3">
        <v>0.55069444444444449</v>
      </c>
      <c r="E16830" s="3">
        <f t="shared" si="526"/>
        <v>6.4097222222222305E-2</v>
      </c>
      <c r="F16830">
        <f t="shared" si="527"/>
        <v>92</v>
      </c>
    </row>
    <row r="16831" spans="2:6" x14ac:dyDescent="0.25">
      <c r="B16831">
        <v>17598</v>
      </c>
      <c r="C16831">
        <v>3269</v>
      </c>
      <c r="D16831" s="3">
        <v>0.55069444444444449</v>
      </c>
      <c r="E16831" s="3">
        <f t="shared" si="526"/>
        <v>6.4097222222222305E-2</v>
      </c>
      <c r="F16831">
        <f t="shared" si="527"/>
        <v>92</v>
      </c>
    </row>
    <row r="16832" spans="2:6" x14ac:dyDescent="0.25">
      <c r="B16832">
        <v>17599</v>
      </c>
      <c r="C16832">
        <v>3269</v>
      </c>
      <c r="D16832" s="3">
        <v>0.55069444444444449</v>
      </c>
      <c r="E16832" s="3">
        <f t="shared" si="526"/>
        <v>6.4097222222222305E-2</v>
      </c>
      <c r="F16832">
        <f t="shared" si="527"/>
        <v>92</v>
      </c>
    </row>
    <row r="16833" spans="2:6" x14ac:dyDescent="0.25">
      <c r="B16833">
        <v>17600</v>
      </c>
      <c r="C16833">
        <v>3622</v>
      </c>
      <c r="D16833" s="3">
        <v>0.55069444444444449</v>
      </c>
      <c r="E16833" s="3">
        <f t="shared" si="526"/>
        <v>6.4097222222222305E-2</v>
      </c>
      <c r="F16833">
        <f t="shared" si="527"/>
        <v>92</v>
      </c>
    </row>
    <row r="16834" spans="2:6" x14ac:dyDescent="0.25">
      <c r="B16834">
        <v>17601</v>
      </c>
      <c r="C16834">
        <v>3622</v>
      </c>
      <c r="D16834" s="3">
        <v>0.55069444444444449</v>
      </c>
      <c r="E16834" s="3">
        <f t="shared" ref="E16834:E16897" si="528">D16834-$A$1</f>
        <v>6.4097222222222305E-2</v>
      </c>
      <c r="F16834">
        <f t="shared" ref="F16834:F16897" si="529">(MINUTE(E16834))+60</f>
        <v>92</v>
      </c>
    </row>
    <row r="16835" spans="2:6" x14ac:dyDescent="0.25">
      <c r="B16835">
        <v>17602</v>
      </c>
      <c r="C16835">
        <v>3622</v>
      </c>
      <c r="D16835" s="3">
        <v>0.55069444444444449</v>
      </c>
      <c r="E16835" s="3">
        <f t="shared" si="528"/>
        <v>6.4097222222222305E-2</v>
      </c>
      <c r="F16835">
        <f t="shared" si="529"/>
        <v>92</v>
      </c>
    </row>
    <row r="16836" spans="2:6" x14ac:dyDescent="0.25">
      <c r="B16836">
        <v>17603</v>
      </c>
      <c r="C16836">
        <v>3622</v>
      </c>
      <c r="D16836" s="3">
        <v>0.55069444444444449</v>
      </c>
      <c r="E16836" s="3">
        <f t="shared" si="528"/>
        <v>6.4097222222222305E-2</v>
      </c>
      <c r="F16836">
        <f t="shared" si="529"/>
        <v>92</v>
      </c>
    </row>
    <row r="16837" spans="2:6" x14ac:dyDescent="0.25">
      <c r="B16837">
        <v>17604</v>
      </c>
      <c r="C16837">
        <v>3536</v>
      </c>
      <c r="D16837" s="3">
        <v>0.55069444444444449</v>
      </c>
      <c r="E16837" s="3">
        <f t="shared" si="528"/>
        <v>6.4097222222222305E-2</v>
      </c>
      <c r="F16837">
        <f t="shared" si="529"/>
        <v>92</v>
      </c>
    </row>
    <row r="16838" spans="2:6" x14ac:dyDescent="0.25">
      <c r="B16838">
        <v>17605</v>
      </c>
      <c r="C16838">
        <v>3536</v>
      </c>
      <c r="D16838" s="3">
        <v>0.55069444444444449</v>
      </c>
      <c r="E16838" s="3">
        <f t="shared" si="528"/>
        <v>6.4097222222222305E-2</v>
      </c>
      <c r="F16838">
        <f t="shared" si="529"/>
        <v>92</v>
      </c>
    </row>
    <row r="16839" spans="2:6" x14ac:dyDescent="0.25">
      <c r="B16839">
        <v>17606</v>
      </c>
      <c r="C16839">
        <v>3536</v>
      </c>
      <c r="D16839" s="3">
        <v>0.55069444444444449</v>
      </c>
      <c r="E16839" s="3">
        <f t="shared" si="528"/>
        <v>6.4097222222222305E-2</v>
      </c>
      <c r="F16839">
        <f t="shared" si="529"/>
        <v>92</v>
      </c>
    </row>
    <row r="16840" spans="2:6" x14ac:dyDescent="0.25">
      <c r="B16840">
        <v>17607</v>
      </c>
      <c r="C16840">
        <v>3536</v>
      </c>
      <c r="D16840" s="3">
        <v>0.55069444444444449</v>
      </c>
      <c r="E16840" s="3">
        <f t="shared" si="528"/>
        <v>6.4097222222222305E-2</v>
      </c>
      <c r="F16840">
        <f t="shared" si="529"/>
        <v>92</v>
      </c>
    </row>
    <row r="16841" spans="2:6" x14ac:dyDescent="0.25">
      <c r="B16841">
        <v>17608</v>
      </c>
      <c r="C16841">
        <v>3651</v>
      </c>
      <c r="D16841" s="3">
        <v>0.55070601851851853</v>
      </c>
      <c r="E16841" s="3">
        <f t="shared" si="528"/>
        <v>6.4108796296296344E-2</v>
      </c>
      <c r="F16841">
        <f t="shared" si="529"/>
        <v>92</v>
      </c>
    </row>
    <row r="16842" spans="2:6" x14ac:dyDescent="0.25">
      <c r="B16842">
        <v>17609</v>
      </c>
      <c r="C16842">
        <v>3651</v>
      </c>
      <c r="D16842" s="3">
        <v>0.55070601851851853</v>
      </c>
      <c r="E16842" s="3">
        <f t="shared" si="528"/>
        <v>6.4108796296296344E-2</v>
      </c>
      <c r="F16842">
        <f t="shared" si="529"/>
        <v>92</v>
      </c>
    </row>
    <row r="16843" spans="2:6" x14ac:dyDescent="0.25">
      <c r="B16843">
        <v>17610</v>
      </c>
      <c r="C16843">
        <v>3651</v>
      </c>
      <c r="D16843" s="3">
        <v>0.55070601851851853</v>
      </c>
      <c r="E16843" s="3">
        <f t="shared" si="528"/>
        <v>6.4108796296296344E-2</v>
      </c>
      <c r="F16843">
        <f t="shared" si="529"/>
        <v>92</v>
      </c>
    </row>
    <row r="16844" spans="2:6" x14ac:dyDescent="0.25">
      <c r="B16844">
        <v>17611</v>
      </c>
      <c r="C16844">
        <v>3651</v>
      </c>
      <c r="D16844" s="3">
        <v>0.55070601851851853</v>
      </c>
      <c r="E16844" s="3">
        <f t="shared" si="528"/>
        <v>6.4108796296296344E-2</v>
      </c>
      <c r="F16844">
        <f t="shared" si="529"/>
        <v>92</v>
      </c>
    </row>
    <row r="16845" spans="2:6" x14ac:dyDescent="0.25">
      <c r="B16845">
        <v>17612</v>
      </c>
      <c r="C16845">
        <v>3525</v>
      </c>
      <c r="D16845" s="3">
        <v>0.55070601851851853</v>
      </c>
      <c r="E16845" s="3">
        <f t="shared" si="528"/>
        <v>6.4108796296296344E-2</v>
      </c>
      <c r="F16845">
        <f t="shared" si="529"/>
        <v>92</v>
      </c>
    </row>
    <row r="16846" spans="2:6" x14ac:dyDescent="0.25">
      <c r="B16846">
        <v>17613</v>
      </c>
      <c r="C16846">
        <v>3525</v>
      </c>
      <c r="D16846" s="3">
        <v>0.55070601851851853</v>
      </c>
      <c r="E16846" s="3">
        <f t="shared" si="528"/>
        <v>6.4108796296296344E-2</v>
      </c>
      <c r="F16846">
        <f t="shared" si="529"/>
        <v>92</v>
      </c>
    </row>
    <row r="16847" spans="2:6" x14ac:dyDescent="0.25">
      <c r="B16847">
        <v>17614</v>
      </c>
      <c r="C16847">
        <v>3525</v>
      </c>
      <c r="D16847" s="3">
        <v>0.55070601851851853</v>
      </c>
      <c r="E16847" s="3">
        <f t="shared" si="528"/>
        <v>6.4108796296296344E-2</v>
      </c>
      <c r="F16847">
        <f t="shared" si="529"/>
        <v>92</v>
      </c>
    </row>
    <row r="16848" spans="2:6" x14ac:dyDescent="0.25">
      <c r="B16848">
        <v>17615</v>
      </c>
      <c r="C16848">
        <v>3525</v>
      </c>
      <c r="D16848" s="3">
        <v>0.55070601851851853</v>
      </c>
      <c r="E16848" s="3">
        <f t="shared" si="528"/>
        <v>6.4108796296296344E-2</v>
      </c>
      <c r="F16848">
        <f t="shared" si="529"/>
        <v>92</v>
      </c>
    </row>
    <row r="16849" spans="2:6" x14ac:dyDescent="0.25">
      <c r="B16849">
        <v>17616</v>
      </c>
      <c r="C16849">
        <v>3641</v>
      </c>
      <c r="D16849" s="3">
        <v>0.55071759259259256</v>
      </c>
      <c r="E16849" s="3">
        <f t="shared" si="528"/>
        <v>6.4120370370370383E-2</v>
      </c>
      <c r="F16849">
        <f t="shared" si="529"/>
        <v>92</v>
      </c>
    </row>
    <row r="16850" spans="2:6" x14ac:dyDescent="0.25">
      <c r="B16850">
        <v>17617</v>
      </c>
      <c r="C16850">
        <v>3641</v>
      </c>
      <c r="D16850" s="3">
        <v>0.55071759259259256</v>
      </c>
      <c r="E16850" s="3">
        <f t="shared" si="528"/>
        <v>6.4120370370370383E-2</v>
      </c>
      <c r="F16850">
        <f t="shared" si="529"/>
        <v>92</v>
      </c>
    </row>
    <row r="16851" spans="2:6" x14ac:dyDescent="0.25">
      <c r="B16851">
        <v>17618</v>
      </c>
      <c r="C16851">
        <v>3641</v>
      </c>
      <c r="D16851" s="3">
        <v>0.55071759259259256</v>
      </c>
      <c r="E16851" s="3">
        <f t="shared" si="528"/>
        <v>6.4120370370370383E-2</v>
      </c>
      <c r="F16851">
        <f t="shared" si="529"/>
        <v>92</v>
      </c>
    </row>
    <row r="16852" spans="2:6" x14ac:dyDescent="0.25">
      <c r="B16852">
        <v>17619</v>
      </c>
      <c r="C16852">
        <v>3641</v>
      </c>
      <c r="D16852" s="3">
        <v>0.55071759259259256</v>
      </c>
      <c r="E16852" s="3">
        <f t="shared" si="528"/>
        <v>6.4120370370370383E-2</v>
      </c>
      <c r="F16852">
        <f t="shared" si="529"/>
        <v>92</v>
      </c>
    </row>
    <row r="16853" spans="2:6" x14ac:dyDescent="0.25">
      <c r="B16853">
        <v>17620</v>
      </c>
      <c r="C16853">
        <v>3674</v>
      </c>
      <c r="D16853" s="3">
        <v>0.55071759259259256</v>
      </c>
      <c r="E16853" s="3">
        <f t="shared" si="528"/>
        <v>6.4120370370370383E-2</v>
      </c>
      <c r="F16853">
        <f t="shared" si="529"/>
        <v>92</v>
      </c>
    </row>
    <row r="16854" spans="2:6" x14ac:dyDescent="0.25">
      <c r="B16854">
        <v>17621</v>
      </c>
      <c r="C16854">
        <v>3674</v>
      </c>
      <c r="D16854" s="3">
        <v>0.55071759259259256</v>
      </c>
      <c r="E16854" s="3">
        <f t="shared" si="528"/>
        <v>6.4120370370370383E-2</v>
      </c>
      <c r="F16854">
        <f t="shared" si="529"/>
        <v>92</v>
      </c>
    </row>
    <row r="16855" spans="2:6" x14ac:dyDescent="0.25">
      <c r="B16855">
        <v>17622</v>
      </c>
      <c r="C16855">
        <v>3674</v>
      </c>
      <c r="D16855" s="3">
        <v>0.55071759259259256</v>
      </c>
      <c r="E16855" s="3">
        <f t="shared" si="528"/>
        <v>6.4120370370370383E-2</v>
      </c>
      <c r="F16855">
        <f t="shared" si="529"/>
        <v>92</v>
      </c>
    </row>
    <row r="16856" spans="2:6" x14ac:dyDescent="0.25">
      <c r="B16856">
        <v>17623</v>
      </c>
      <c r="C16856">
        <v>3674</v>
      </c>
      <c r="D16856" s="3">
        <v>0.55071759259259256</v>
      </c>
      <c r="E16856" s="3">
        <f t="shared" si="528"/>
        <v>6.4120370370370383E-2</v>
      </c>
      <c r="F16856">
        <f t="shared" si="529"/>
        <v>92</v>
      </c>
    </row>
    <row r="16857" spans="2:6" x14ac:dyDescent="0.25">
      <c r="B16857">
        <v>17624</v>
      </c>
      <c r="C16857">
        <v>3641</v>
      </c>
      <c r="D16857" s="3">
        <v>0.55071759259259256</v>
      </c>
      <c r="E16857" s="3">
        <f t="shared" si="528"/>
        <v>6.4120370370370383E-2</v>
      </c>
      <c r="F16857">
        <f t="shared" si="529"/>
        <v>92</v>
      </c>
    </row>
    <row r="16858" spans="2:6" x14ac:dyDescent="0.25">
      <c r="B16858">
        <v>17625</v>
      </c>
      <c r="C16858">
        <v>3641</v>
      </c>
      <c r="D16858" s="3">
        <v>0.55071759259259256</v>
      </c>
      <c r="E16858" s="3">
        <f t="shared" si="528"/>
        <v>6.4120370370370383E-2</v>
      </c>
      <c r="F16858">
        <f t="shared" si="529"/>
        <v>92</v>
      </c>
    </row>
    <row r="16859" spans="2:6" x14ac:dyDescent="0.25">
      <c r="B16859">
        <v>17626</v>
      </c>
      <c r="C16859">
        <v>3641</v>
      </c>
      <c r="D16859" s="3">
        <v>0.55071759259259256</v>
      </c>
      <c r="E16859" s="3">
        <f t="shared" si="528"/>
        <v>6.4120370370370383E-2</v>
      </c>
      <c r="F16859">
        <f t="shared" si="529"/>
        <v>92</v>
      </c>
    </row>
    <row r="16860" spans="2:6" x14ac:dyDescent="0.25">
      <c r="B16860">
        <v>17627</v>
      </c>
      <c r="C16860">
        <v>3641</v>
      </c>
      <c r="D16860" s="3">
        <v>0.55071759259259256</v>
      </c>
      <c r="E16860" s="3">
        <f t="shared" si="528"/>
        <v>6.4120370370370383E-2</v>
      </c>
      <c r="F16860">
        <f t="shared" si="529"/>
        <v>92</v>
      </c>
    </row>
    <row r="16861" spans="2:6" x14ac:dyDescent="0.25">
      <c r="B16861">
        <v>17628</v>
      </c>
      <c r="C16861">
        <v>3551</v>
      </c>
      <c r="D16861" s="3">
        <v>0.5507291666666666</v>
      </c>
      <c r="E16861" s="3">
        <f t="shared" si="528"/>
        <v>6.4131944444444422E-2</v>
      </c>
      <c r="F16861">
        <f t="shared" si="529"/>
        <v>92</v>
      </c>
    </row>
    <row r="16862" spans="2:6" x14ac:dyDescent="0.25">
      <c r="B16862">
        <v>17629</v>
      </c>
      <c r="C16862">
        <v>3551</v>
      </c>
      <c r="D16862" s="3">
        <v>0.5507291666666666</v>
      </c>
      <c r="E16862" s="3">
        <f t="shared" si="528"/>
        <v>6.4131944444444422E-2</v>
      </c>
      <c r="F16862">
        <f t="shared" si="529"/>
        <v>92</v>
      </c>
    </row>
    <row r="16863" spans="2:6" x14ac:dyDescent="0.25">
      <c r="B16863">
        <v>17630</v>
      </c>
      <c r="C16863">
        <v>3551</v>
      </c>
      <c r="D16863" s="3">
        <v>0.5507291666666666</v>
      </c>
      <c r="E16863" s="3">
        <f t="shared" si="528"/>
        <v>6.4131944444444422E-2</v>
      </c>
      <c r="F16863">
        <f t="shared" si="529"/>
        <v>92</v>
      </c>
    </row>
    <row r="16864" spans="2:6" x14ac:dyDescent="0.25">
      <c r="B16864">
        <v>17631</v>
      </c>
      <c r="C16864">
        <v>3551</v>
      </c>
      <c r="D16864" s="3">
        <v>0.5507291666666666</v>
      </c>
      <c r="E16864" s="3">
        <f t="shared" si="528"/>
        <v>6.4131944444444422E-2</v>
      </c>
      <c r="F16864">
        <f t="shared" si="529"/>
        <v>92</v>
      </c>
    </row>
    <row r="16865" spans="2:6" x14ac:dyDescent="0.25">
      <c r="B16865">
        <v>17632</v>
      </c>
      <c r="C16865">
        <v>3633</v>
      </c>
      <c r="D16865" s="3">
        <v>0.5507291666666666</v>
      </c>
      <c r="E16865" s="3">
        <f t="shared" si="528"/>
        <v>6.4131944444444422E-2</v>
      </c>
      <c r="F16865">
        <f t="shared" si="529"/>
        <v>92</v>
      </c>
    </row>
    <row r="16866" spans="2:6" x14ac:dyDescent="0.25">
      <c r="B16866">
        <v>17633</v>
      </c>
      <c r="C16866">
        <v>3633</v>
      </c>
      <c r="D16866" s="3">
        <v>0.5507291666666666</v>
      </c>
      <c r="E16866" s="3">
        <f t="shared" si="528"/>
        <v>6.4131944444444422E-2</v>
      </c>
      <c r="F16866">
        <f t="shared" si="529"/>
        <v>92</v>
      </c>
    </row>
    <row r="16867" spans="2:6" x14ac:dyDescent="0.25">
      <c r="B16867">
        <v>17634</v>
      </c>
      <c r="C16867">
        <v>3633</v>
      </c>
      <c r="D16867" s="3">
        <v>0.5507291666666666</v>
      </c>
      <c r="E16867" s="3">
        <f t="shared" si="528"/>
        <v>6.4131944444444422E-2</v>
      </c>
      <c r="F16867">
        <f t="shared" si="529"/>
        <v>92</v>
      </c>
    </row>
    <row r="16868" spans="2:6" x14ac:dyDescent="0.25">
      <c r="B16868">
        <v>17635</v>
      </c>
      <c r="C16868">
        <v>3633</v>
      </c>
      <c r="D16868" s="3">
        <v>0.5507291666666666</v>
      </c>
      <c r="E16868" s="3">
        <f t="shared" si="528"/>
        <v>6.4131944444444422E-2</v>
      </c>
      <c r="F16868">
        <f t="shared" si="529"/>
        <v>92</v>
      </c>
    </row>
    <row r="16869" spans="2:6" x14ac:dyDescent="0.25">
      <c r="B16869">
        <v>17636</v>
      </c>
      <c r="C16869">
        <v>3555</v>
      </c>
      <c r="D16869" s="3">
        <v>0.5507291666666666</v>
      </c>
      <c r="E16869" s="3">
        <f t="shared" si="528"/>
        <v>6.4131944444444422E-2</v>
      </c>
      <c r="F16869">
        <f t="shared" si="529"/>
        <v>92</v>
      </c>
    </row>
    <row r="16870" spans="2:6" x14ac:dyDescent="0.25">
      <c r="B16870">
        <v>17637</v>
      </c>
      <c r="C16870">
        <v>3555</v>
      </c>
      <c r="D16870" s="3">
        <v>0.5507291666666666</v>
      </c>
      <c r="E16870" s="3">
        <f t="shared" si="528"/>
        <v>6.4131944444444422E-2</v>
      </c>
      <c r="F16870">
        <f t="shared" si="529"/>
        <v>92</v>
      </c>
    </row>
    <row r="16871" spans="2:6" x14ac:dyDescent="0.25">
      <c r="B16871">
        <v>17638</v>
      </c>
      <c r="C16871">
        <v>3555</v>
      </c>
      <c r="D16871" s="3">
        <v>0.5507291666666666</v>
      </c>
      <c r="E16871" s="3">
        <f t="shared" si="528"/>
        <v>6.4131944444444422E-2</v>
      </c>
      <c r="F16871">
        <f t="shared" si="529"/>
        <v>92</v>
      </c>
    </row>
    <row r="16872" spans="2:6" x14ac:dyDescent="0.25">
      <c r="B16872">
        <v>17639</v>
      </c>
      <c r="C16872">
        <v>3555</v>
      </c>
      <c r="D16872" s="3">
        <v>0.55074074074074075</v>
      </c>
      <c r="E16872" s="3">
        <f t="shared" si="528"/>
        <v>6.4143518518518572E-2</v>
      </c>
      <c r="F16872">
        <f t="shared" si="529"/>
        <v>92</v>
      </c>
    </row>
    <row r="16873" spans="2:6" x14ac:dyDescent="0.25">
      <c r="B16873">
        <v>17640</v>
      </c>
      <c r="C16873">
        <v>4375</v>
      </c>
      <c r="D16873" s="3">
        <v>0.55074074074074075</v>
      </c>
      <c r="E16873" s="3">
        <f t="shared" si="528"/>
        <v>6.4143518518518572E-2</v>
      </c>
      <c r="F16873">
        <f t="shared" si="529"/>
        <v>92</v>
      </c>
    </row>
    <row r="16874" spans="2:6" x14ac:dyDescent="0.25">
      <c r="B16874">
        <v>17641</v>
      </c>
      <c r="C16874">
        <v>4375</v>
      </c>
      <c r="D16874" s="3">
        <v>0.55074074074074075</v>
      </c>
      <c r="E16874" s="3">
        <f t="shared" si="528"/>
        <v>6.4143518518518572E-2</v>
      </c>
      <c r="F16874">
        <f t="shared" si="529"/>
        <v>92</v>
      </c>
    </row>
    <row r="16875" spans="2:6" x14ac:dyDescent="0.25">
      <c r="B16875">
        <v>17642</v>
      </c>
      <c r="C16875">
        <v>4375</v>
      </c>
      <c r="D16875" s="3">
        <v>0.55074074074074075</v>
      </c>
      <c r="E16875" s="3">
        <f t="shared" si="528"/>
        <v>6.4143518518518572E-2</v>
      </c>
      <c r="F16875">
        <f t="shared" si="529"/>
        <v>92</v>
      </c>
    </row>
    <row r="16876" spans="2:6" x14ac:dyDescent="0.25">
      <c r="B16876">
        <v>17643</v>
      </c>
      <c r="C16876">
        <v>4375</v>
      </c>
      <c r="D16876" s="3">
        <v>0.55074074074074075</v>
      </c>
      <c r="E16876" s="3">
        <f t="shared" si="528"/>
        <v>6.4143518518518572E-2</v>
      </c>
      <c r="F16876">
        <f t="shared" si="529"/>
        <v>92</v>
      </c>
    </row>
    <row r="16877" spans="2:6" x14ac:dyDescent="0.25">
      <c r="B16877">
        <v>17644</v>
      </c>
      <c r="C16877">
        <v>3609</v>
      </c>
      <c r="D16877" s="3">
        <v>0.55074074074074075</v>
      </c>
      <c r="E16877" s="3">
        <f t="shared" si="528"/>
        <v>6.4143518518518572E-2</v>
      </c>
      <c r="F16877">
        <f t="shared" si="529"/>
        <v>92</v>
      </c>
    </row>
    <row r="16878" spans="2:6" x14ac:dyDescent="0.25">
      <c r="B16878">
        <v>17645</v>
      </c>
      <c r="C16878">
        <v>3609</v>
      </c>
      <c r="D16878" s="3">
        <v>0.55074074074074075</v>
      </c>
      <c r="E16878" s="3">
        <f t="shared" si="528"/>
        <v>6.4143518518518572E-2</v>
      </c>
      <c r="F16878">
        <f t="shared" si="529"/>
        <v>92</v>
      </c>
    </row>
    <row r="16879" spans="2:6" x14ac:dyDescent="0.25">
      <c r="B16879">
        <v>17646</v>
      </c>
      <c r="C16879">
        <v>3609</v>
      </c>
      <c r="D16879" s="3">
        <v>0.55074074074074075</v>
      </c>
      <c r="E16879" s="3">
        <f t="shared" si="528"/>
        <v>6.4143518518518572E-2</v>
      </c>
      <c r="F16879">
        <f t="shared" si="529"/>
        <v>92</v>
      </c>
    </row>
    <row r="16880" spans="2:6" x14ac:dyDescent="0.25">
      <c r="B16880">
        <v>17647</v>
      </c>
      <c r="C16880">
        <v>3609</v>
      </c>
      <c r="D16880" s="3">
        <v>0.55074074074074075</v>
      </c>
      <c r="E16880" s="3">
        <f t="shared" si="528"/>
        <v>6.4143518518518572E-2</v>
      </c>
      <c r="F16880">
        <f t="shared" si="529"/>
        <v>92</v>
      </c>
    </row>
    <row r="16881" spans="2:6" x14ac:dyDescent="0.25">
      <c r="B16881">
        <v>17648</v>
      </c>
      <c r="C16881">
        <v>3635</v>
      </c>
      <c r="D16881" s="3">
        <v>0.55076388888888894</v>
      </c>
      <c r="E16881" s="3">
        <f t="shared" si="528"/>
        <v>6.4166666666666761E-2</v>
      </c>
      <c r="F16881">
        <f t="shared" si="529"/>
        <v>92</v>
      </c>
    </row>
    <row r="16882" spans="2:6" x14ac:dyDescent="0.25">
      <c r="B16882">
        <v>17649</v>
      </c>
      <c r="C16882">
        <v>3635</v>
      </c>
      <c r="D16882" s="3">
        <v>0.55076388888888894</v>
      </c>
      <c r="E16882" s="3">
        <f t="shared" si="528"/>
        <v>6.4166666666666761E-2</v>
      </c>
      <c r="F16882">
        <f t="shared" si="529"/>
        <v>92</v>
      </c>
    </row>
    <row r="16883" spans="2:6" x14ac:dyDescent="0.25">
      <c r="B16883">
        <v>17650</v>
      </c>
      <c r="C16883">
        <v>3635</v>
      </c>
      <c r="D16883" s="3">
        <v>0.55076388888888894</v>
      </c>
      <c r="E16883" s="3">
        <f t="shared" si="528"/>
        <v>6.4166666666666761E-2</v>
      </c>
      <c r="F16883">
        <f t="shared" si="529"/>
        <v>92</v>
      </c>
    </row>
    <row r="16884" spans="2:6" x14ac:dyDescent="0.25">
      <c r="B16884">
        <v>17651</v>
      </c>
      <c r="C16884">
        <v>3635</v>
      </c>
      <c r="D16884" s="3">
        <v>0.55076388888888894</v>
      </c>
      <c r="E16884" s="3">
        <f t="shared" si="528"/>
        <v>6.4166666666666761E-2</v>
      </c>
      <c r="F16884">
        <f t="shared" si="529"/>
        <v>92</v>
      </c>
    </row>
    <row r="16885" spans="2:6" x14ac:dyDescent="0.25">
      <c r="B16885">
        <v>17652</v>
      </c>
      <c r="C16885">
        <v>3586</v>
      </c>
      <c r="D16885" s="3">
        <v>0.55077546296296298</v>
      </c>
      <c r="E16885" s="3">
        <f t="shared" si="528"/>
        <v>6.41782407407408E-2</v>
      </c>
      <c r="F16885">
        <f t="shared" si="529"/>
        <v>92</v>
      </c>
    </row>
    <row r="16886" spans="2:6" x14ac:dyDescent="0.25">
      <c r="B16886">
        <v>17653</v>
      </c>
      <c r="C16886">
        <v>3586</v>
      </c>
      <c r="D16886" s="3">
        <v>0.55077546296296298</v>
      </c>
      <c r="E16886" s="3">
        <f t="shared" si="528"/>
        <v>6.41782407407408E-2</v>
      </c>
      <c r="F16886">
        <f t="shared" si="529"/>
        <v>92</v>
      </c>
    </row>
    <row r="16887" spans="2:6" x14ac:dyDescent="0.25">
      <c r="B16887">
        <v>17654</v>
      </c>
      <c r="C16887">
        <v>3586</v>
      </c>
      <c r="D16887" s="3">
        <v>0.55077546296296298</v>
      </c>
      <c r="E16887" s="3">
        <f t="shared" si="528"/>
        <v>6.41782407407408E-2</v>
      </c>
      <c r="F16887">
        <f t="shared" si="529"/>
        <v>92</v>
      </c>
    </row>
    <row r="16888" spans="2:6" x14ac:dyDescent="0.25">
      <c r="B16888">
        <v>17655</v>
      </c>
      <c r="C16888">
        <v>3586</v>
      </c>
      <c r="D16888" s="3">
        <v>0.55077546296296298</v>
      </c>
      <c r="E16888" s="3">
        <f t="shared" si="528"/>
        <v>6.41782407407408E-2</v>
      </c>
      <c r="F16888">
        <f t="shared" si="529"/>
        <v>92</v>
      </c>
    </row>
    <row r="16889" spans="2:6" x14ac:dyDescent="0.25">
      <c r="B16889">
        <v>17656</v>
      </c>
      <c r="C16889">
        <v>3634</v>
      </c>
      <c r="D16889" s="3">
        <v>0.55077546296296298</v>
      </c>
      <c r="E16889" s="3">
        <f t="shared" si="528"/>
        <v>6.41782407407408E-2</v>
      </c>
      <c r="F16889">
        <f t="shared" si="529"/>
        <v>92</v>
      </c>
    </row>
    <row r="16890" spans="2:6" x14ac:dyDescent="0.25">
      <c r="B16890">
        <v>17657</v>
      </c>
      <c r="C16890">
        <v>3634</v>
      </c>
      <c r="D16890" s="3">
        <v>0.55077546296296298</v>
      </c>
      <c r="E16890" s="3">
        <f t="shared" si="528"/>
        <v>6.41782407407408E-2</v>
      </c>
      <c r="F16890">
        <f t="shared" si="529"/>
        <v>92</v>
      </c>
    </row>
    <row r="16891" spans="2:6" x14ac:dyDescent="0.25">
      <c r="B16891">
        <v>17658</v>
      </c>
      <c r="C16891">
        <v>3634</v>
      </c>
      <c r="D16891" s="3">
        <v>0.55077546296296298</v>
      </c>
      <c r="E16891" s="3">
        <f t="shared" si="528"/>
        <v>6.41782407407408E-2</v>
      </c>
      <c r="F16891">
        <f t="shared" si="529"/>
        <v>92</v>
      </c>
    </row>
    <row r="16892" spans="2:6" x14ac:dyDescent="0.25">
      <c r="B16892">
        <v>17659</v>
      </c>
      <c r="C16892">
        <v>3634</v>
      </c>
      <c r="D16892" s="3">
        <v>0.55077546296296298</v>
      </c>
      <c r="E16892" s="3">
        <f t="shared" si="528"/>
        <v>6.41782407407408E-2</v>
      </c>
      <c r="F16892">
        <f t="shared" si="529"/>
        <v>92</v>
      </c>
    </row>
    <row r="16893" spans="2:6" x14ac:dyDescent="0.25">
      <c r="B16893">
        <v>17660</v>
      </c>
      <c r="C16893">
        <v>4861</v>
      </c>
      <c r="D16893" s="3">
        <v>0.55078703703703702</v>
      </c>
      <c r="E16893" s="3">
        <f t="shared" si="528"/>
        <v>6.4189814814814838E-2</v>
      </c>
      <c r="F16893">
        <f t="shared" si="529"/>
        <v>92</v>
      </c>
    </row>
    <row r="16894" spans="2:6" x14ac:dyDescent="0.25">
      <c r="B16894">
        <v>17661</v>
      </c>
      <c r="C16894">
        <v>4861</v>
      </c>
      <c r="D16894" s="3">
        <v>0.55078703703703702</v>
      </c>
      <c r="E16894" s="3">
        <f t="shared" si="528"/>
        <v>6.4189814814814838E-2</v>
      </c>
      <c r="F16894">
        <f t="shared" si="529"/>
        <v>92</v>
      </c>
    </row>
    <row r="16895" spans="2:6" x14ac:dyDescent="0.25">
      <c r="B16895">
        <v>17662</v>
      </c>
      <c r="C16895">
        <v>4861</v>
      </c>
      <c r="D16895" s="3">
        <v>0.55078703703703702</v>
      </c>
      <c r="E16895" s="3">
        <f t="shared" si="528"/>
        <v>6.4189814814814838E-2</v>
      </c>
      <c r="F16895">
        <f t="shared" si="529"/>
        <v>92</v>
      </c>
    </row>
    <row r="16896" spans="2:6" x14ac:dyDescent="0.25">
      <c r="B16896">
        <v>17663</v>
      </c>
      <c r="C16896">
        <v>4861</v>
      </c>
      <c r="D16896" s="3">
        <v>0.55078703703703702</v>
      </c>
      <c r="E16896" s="3">
        <f t="shared" si="528"/>
        <v>6.4189814814814838E-2</v>
      </c>
      <c r="F16896">
        <f t="shared" si="529"/>
        <v>92</v>
      </c>
    </row>
    <row r="16897" spans="2:6" x14ac:dyDescent="0.25">
      <c r="B16897">
        <v>17664</v>
      </c>
      <c r="C16897">
        <v>3627</v>
      </c>
      <c r="D16897" s="3">
        <v>0.55078703703703702</v>
      </c>
      <c r="E16897" s="3">
        <f t="shared" si="528"/>
        <v>6.4189814814814838E-2</v>
      </c>
      <c r="F16897">
        <f t="shared" si="529"/>
        <v>92</v>
      </c>
    </row>
    <row r="16898" spans="2:6" x14ac:dyDescent="0.25">
      <c r="B16898">
        <v>17665</v>
      </c>
      <c r="C16898">
        <v>3627</v>
      </c>
      <c r="D16898" s="3">
        <v>0.55078703703703702</v>
      </c>
      <c r="E16898" s="3">
        <f t="shared" ref="E16898:E16961" si="530">D16898-$A$1</f>
        <v>6.4189814814814838E-2</v>
      </c>
      <c r="F16898">
        <f t="shared" ref="F16898:F16961" si="531">(MINUTE(E16898))+60</f>
        <v>92</v>
      </c>
    </row>
    <row r="16899" spans="2:6" x14ac:dyDescent="0.25">
      <c r="B16899">
        <v>17666</v>
      </c>
      <c r="C16899">
        <v>3627</v>
      </c>
      <c r="D16899" s="3">
        <v>0.55078703703703702</v>
      </c>
      <c r="E16899" s="3">
        <f t="shared" si="530"/>
        <v>6.4189814814814838E-2</v>
      </c>
      <c r="F16899">
        <f t="shared" si="531"/>
        <v>92</v>
      </c>
    </row>
    <row r="16900" spans="2:6" x14ac:dyDescent="0.25">
      <c r="B16900">
        <v>17667</v>
      </c>
      <c r="C16900">
        <v>3627</v>
      </c>
      <c r="D16900" s="3">
        <v>0.55078703703703702</v>
      </c>
      <c r="E16900" s="3">
        <f t="shared" si="530"/>
        <v>6.4189814814814838E-2</v>
      </c>
      <c r="F16900">
        <f t="shared" si="531"/>
        <v>92</v>
      </c>
    </row>
    <row r="16901" spans="2:6" x14ac:dyDescent="0.25">
      <c r="B16901">
        <v>17668</v>
      </c>
      <c r="C16901">
        <v>3542</v>
      </c>
      <c r="D16901" s="3">
        <v>0.55078703703703702</v>
      </c>
      <c r="E16901" s="3">
        <f t="shared" si="530"/>
        <v>6.4189814814814838E-2</v>
      </c>
      <c r="F16901">
        <f t="shared" si="531"/>
        <v>92</v>
      </c>
    </row>
    <row r="16902" spans="2:6" x14ac:dyDescent="0.25">
      <c r="B16902">
        <v>17669</v>
      </c>
      <c r="C16902">
        <v>3542</v>
      </c>
      <c r="D16902" s="3">
        <v>0.55078703703703702</v>
      </c>
      <c r="E16902" s="3">
        <f t="shared" si="530"/>
        <v>6.4189814814814838E-2</v>
      </c>
      <c r="F16902">
        <f t="shared" si="531"/>
        <v>92</v>
      </c>
    </row>
    <row r="16903" spans="2:6" x14ac:dyDescent="0.25">
      <c r="B16903">
        <v>17670</v>
      </c>
      <c r="C16903">
        <v>3542</v>
      </c>
      <c r="D16903" s="3">
        <v>0.55078703703703702</v>
      </c>
      <c r="E16903" s="3">
        <f t="shared" si="530"/>
        <v>6.4189814814814838E-2</v>
      </c>
      <c r="F16903">
        <f t="shared" si="531"/>
        <v>92</v>
      </c>
    </row>
    <row r="16904" spans="2:6" x14ac:dyDescent="0.25">
      <c r="B16904">
        <v>17671</v>
      </c>
      <c r="C16904">
        <v>3542</v>
      </c>
      <c r="D16904" s="3">
        <v>0.55078703703703702</v>
      </c>
      <c r="E16904" s="3">
        <f t="shared" si="530"/>
        <v>6.4189814814814838E-2</v>
      </c>
      <c r="F16904">
        <f t="shared" si="531"/>
        <v>92</v>
      </c>
    </row>
    <row r="16905" spans="2:6" x14ac:dyDescent="0.25">
      <c r="B16905">
        <v>17672</v>
      </c>
      <c r="C16905">
        <v>3639</v>
      </c>
      <c r="D16905" s="3">
        <v>0.55079861111111106</v>
      </c>
      <c r="E16905" s="3">
        <f t="shared" si="530"/>
        <v>6.4201388888888877E-2</v>
      </c>
      <c r="F16905">
        <f t="shared" si="531"/>
        <v>92</v>
      </c>
    </row>
    <row r="16906" spans="2:6" x14ac:dyDescent="0.25">
      <c r="B16906">
        <v>17673</v>
      </c>
      <c r="C16906">
        <v>3639</v>
      </c>
      <c r="D16906" s="3">
        <v>0.55079861111111106</v>
      </c>
      <c r="E16906" s="3">
        <f t="shared" si="530"/>
        <v>6.4201388888888877E-2</v>
      </c>
      <c r="F16906">
        <f t="shared" si="531"/>
        <v>92</v>
      </c>
    </row>
    <row r="16907" spans="2:6" x14ac:dyDescent="0.25">
      <c r="B16907">
        <v>17674</v>
      </c>
      <c r="C16907">
        <v>3639</v>
      </c>
      <c r="D16907" s="3">
        <v>0.55079861111111106</v>
      </c>
      <c r="E16907" s="3">
        <f t="shared" si="530"/>
        <v>6.4201388888888877E-2</v>
      </c>
      <c r="F16907">
        <f t="shared" si="531"/>
        <v>92</v>
      </c>
    </row>
    <row r="16908" spans="2:6" x14ac:dyDescent="0.25">
      <c r="B16908">
        <v>17675</v>
      </c>
      <c r="C16908">
        <v>3639</v>
      </c>
      <c r="D16908" s="3">
        <v>0.55079861111111106</v>
      </c>
      <c r="E16908" s="3">
        <f t="shared" si="530"/>
        <v>6.4201388888888877E-2</v>
      </c>
      <c r="F16908">
        <f t="shared" si="531"/>
        <v>92</v>
      </c>
    </row>
    <row r="16909" spans="2:6" x14ac:dyDescent="0.25">
      <c r="B16909">
        <v>17676</v>
      </c>
      <c r="C16909">
        <v>3656</v>
      </c>
      <c r="D16909" s="3">
        <v>0.55079861111111106</v>
      </c>
      <c r="E16909" s="3">
        <f t="shared" si="530"/>
        <v>6.4201388888888877E-2</v>
      </c>
      <c r="F16909">
        <f t="shared" si="531"/>
        <v>92</v>
      </c>
    </row>
    <row r="16910" spans="2:6" x14ac:dyDescent="0.25">
      <c r="B16910">
        <v>17677</v>
      </c>
      <c r="C16910">
        <v>3656</v>
      </c>
      <c r="D16910" s="3">
        <v>0.55079861111111106</v>
      </c>
      <c r="E16910" s="3">
        <f t="shared" si="530"/>
        <v>6.4201388888888877E-2</v>
      </c>
      <c r="F16910">
        <f t="shared" si="531"/>
        <v>92</v>
      </c>
    </row>
    <row r="16911" spans="2:6" x14ac:dyDescent="0.25">
      <c r="B16911">
        <v>17678</v>
      </c>
      <c r="C16911">
        <v>3656</v>
      </c>
      <c r="D16911" s="3">
        <v>0.55079861111111106</v>
      </c>
      <c r="E16911" s="3">
        <f t="shared" si="530"/>
        <v>6.4201388888888877E-2</v>
      </c>
      <c r="F16911">
        <f t="shared" si="531"/>
        <v>92</v>
      </c>
    </row>
    <row r="16912" spans="2:6" x14ac:dyDescent="0.25">
      <c r="B16912">
        <v>17679</v>
      </c>
      <c r="C16912">
        <v>3656</v>
      </c>
      <c r="D16912" s="3">
        <v>0.55079861111111106</v>
      </c>
      <c r="E16912" s="3">
        <f t="shared" si="530"/>
        <v>6.4201388888888877E-2</v>
      </c>
      <c r="F16912">
        <f t="shared" si="531"/>
        <v>92</v>
      </c>
    </row>
    <row r="16913" spans="2:6" x14ac:dyDescent="0.25">
      <c r="B16913">
        <v>17680</v>
      </c>
      <c r="C16913">
        <v>3646</v>
      </c>
      <c r="D16913" s="3">
        <v>0.55081018518518521</v>
      </c>
      <c r="E16913" s="3">
        <f t="shared" si="530"/>
        <v>6.4212962962963027E-2</v>
      </c>
      <c r="F16913">
        <f t="shared" si="531"/>
        <v>92</v>
      </c>
    </row>
    <row r="16914" spans="2:6" x14ac:dyDescent="0.25">
      <c r="B16914">
        <v>17681</v>
      </c>
      <c r="C16914">
        <v>3646</v>
      </c>
      <c r="D16914" s="3">
        <v>0.55081018518518521</v>
      </c>
      <c r="E16914" s="3">
        <f t="shared" si="530"/>
        <v>6.4212962962963027E-2</v>
      </c>
      <c r="F16914">
        <f t="shared" si="531"/>
        <v>92</v>
      </c>
    </row>
    <row r="16915" spans="2:6" x14ac:dyDescent="0.25">
      <c r="B16915">
        <v>17682</v>
      </c>
      <c r="C16915">
        <v>3646</v>
      </c>
      <c r="D16915" s="3">
        <v>0.55081018518518521</v>
      </c>
      <c r="E16915" s="3">
        <f t="shared" si="530"/>
        <v>6.4212962962963027E-2</v>
      </c>
      <c r="F16915">
        <f t="shared" si="531"/>
        <v>92</v>
      </c>
    </row>
    <row r="16916" spans="2:6" x14ac:dyDescent="0.25">
      <c r="B16916">
        <v>17683</v>
      </c>
      <c r="C16916">
        <v>3646</v>
      </c>
      <c r="D16916" s="3">
        <v>0.55081018518518521</v>
      </c>
      <c r="E16916" s="3">
        <f t="shared" si="530"/>
        <v>6.4212962962963027E-2</v>
      </c>
      <c r="F16916">
        <f t="shared" si="531"/>
        <v>92</v>
      </c>
    </row>
    <row r="16917" spans="2:6" x14ac:dyDescent="0.25">
      <c r="B16917">
        <v>17684</v>
      </c>
      <c r="C16917">
        <v>3555</v>
      </c>
      <c r="D16917" s="3">
        <v>0.55082175925925925</v>
      </c>
      <c r="E16917" s="3">
        <f t="shared" si="530"/>
        <v>6.4224537037037066E-2</v>
      </c>
      <c r="F16917">
        <f t="shared" si="531"/>
        <v>92</v>
      </c>
    </row>
    <row r="16918" spans="2:6" x14ac:dyDescent="0.25">
      <c r="B16918">
        <v>17685</v>
      </c>
      <c r="C16918">
        <v>3555</v>
      </c>
      <c r="D16918" s="3">
        <v>0.55082175925925925</v>
      </c>
      <c r="E16918" s="3">
        <f t="shared" si="530"/>
        <v>6.4224537037037066E-2</v>
      </c>
      <c r="F16918">
        <f t="shared" si="531"/>
        <v>92</v>
      </c>
    </row>
    <row r="16919" spans="2:6" x14ac:dyDescent="0.25">
      <c r="B16919">
        <v>17686</v>
      </c>
      <c r="C16919">
        <v>3555</v>
      </c>
      <c r="D16919" s="3">
        <v>0.55082175925925925</v>
      </c>
      <c r="E16919" s="3">
        <f t="shared" si="530"/>
        <v>6.4224537037037066E-2</v>
      </c>
      <c r="F16919">
        <f t="shared" si="531"/>
        <v>92</v>
      </c>
    </row>
    <row r="16920" spans="2:6" x14ac:dyDescent="0.25">
      <c r="B16920">
        <v>17687</v>
      </c>
      <c r="C16920">
        <v>3555</v>
      </c>
      <c r="D16920" s="3">
        <v>0.55082175925925925</v>
      </c>
      <c r="E16920" s="3">
        <f t="shared" si="530"/>
        <v>6.4224537037037066E-2</v>
      </c>
      <c r="F16920">
        <f t="shared" si="531"/>
        <v>92</v>
      </c>
    </row>
    <row r="16921" spans="2:6" x14ac:dyDescent="0.25">
      <c r="B16921">
        <v>17688</v>
      </c>
      <c r="C16921">
        <v>3675</v>
      </c>
      <c r="D16921" s="3">
        <v>0.55082175925925925</v>
      </c>
      <c r="E16921" s="3">
        <f t="shared" si="530"/>
        <v>6.4224537037037066E-2</v>
      </c>
      <c r="F16921">
        <f t="shared" si="531"/>
        <v>92</v>
      </c>
    </row>
    <row r="16922" spans="2:6" x14ac:dyDescent="0.25">
      <c r="B16922">
        <v>17689</v>
      </c>
      <c r="C16922">
        <v>3675</v>
      </c>
      <c r="D16922" s="3">
        <v>0.55082175925925925</v>
      </c>
      <c r="E16922" s="3">
        <f t="shared" si="530"/>
        <v>6.4224537037037066E-2</v>
      </c>
      <c r="F16922">
        <f t="shared" si="531"/>
        <v>92</v>
      </c>
    </row>
    <row r="16923" spans="2:6" x14ac:dyDescent="0.25">
      <c r="B16923">
        <v>17690</v>
      </c>
      <c r="C16923">
        <v>3675</v>
      </c>
      <c r="D16923" s="3">
        <v>0.55082175925925925</v>
      </c>
      <c r="E16923" s="3">
        <f t="shared" si="530"/>
        <v>6.4224537037037066E-2</v>
      </c>
      <c r="F16923">
        <f t="shared" si="531"/>
        <v>92</v>
      </c>
    </row>
    <row r="16924" spans="2:6" x14ac:dyDescent="0.25">
      <c r="B16924">
        <v>17691</v>
      </c>
      <c r="C16924">
        <v>3675</v>
      </c>
      <c r="D16924" s="3">
        <v>0.55082175925925925</v>
      </c>
      <c r="E16924" s="3">
        <f t="shared" si="530"/>
        <v>6.4224537037037066E-2</v>
      </c>
      <c r="F16924">
        <f t="shared" si="531"/>
        <v>92</v>
      </c>
    </row>
    <row r="16925" spans="2:6" x14ac:dyDescent="0.25">
      <c r="B16925">
        <v>17692</v>
      </c>
      <c r="C16925">
        <v>3602</v>
      </c>
      <c r="D16925" s="3">
        <v>0.55082175925925925</v>
      </c>
      <c r="E16925" s="3">
        <f t="shared" si="530"/>
        <v>6.4224537037037066E-2</v>
      </c>
      <c r="F16925">
        <f t="shared" si="531"/>
        <v>92</v>
      </c>
    </row>
    <row r="16926" spans="2:6" x14ac:dyDescent="0.25">
      <c r="B16926">
        <v>17693</v>
      </c>
      <c r="C16926">
        <v>3602</v>
      </c>
      <c r="D16926" s="3">
        <v>0.55082175925925925</v>
      </c>
      <c r="E16926" s="3">
        <f t="shared" si="530"/>
        <v>6.4224537037037066E-2</v>
      </c>
      <c r="F16926">
        <f t="shared" si="531"/>
        <v>92</v>
      </c>
    </row>
    <row r="16927" spans="2:6" x14ac:dyDescent="0.25">
      <c r="B16927">
        <v>17694</v>
      </c>
      <c r="C16927">
        <v>3602</v>
      </c>
      <c r="D16927" s="3">
        <v>0.55082175925925925</v>
      </c>
      <c r="E16927" s="3">
        <f t="shared" si="530"/>
        <v>6.4224537037037066E-2</v>
      </c>
      <c r="F16927">
        <f t="shared" si="531"/>
        <v>92</v>
      </c>
    </row>
    <row r="16928" spans="2:6" x14ac:dyDescent="0.25">
      <c r="B16928">
        <v>17695</v>
      </c>
      <c r="C16928">
        <v>3602</v>
      </c>
      <c r="D16928" s="3">
        <v>0.55082175925925925</v>
      </c>
      <c r="E16928" s="3">
        <f t="shared" si="530"/>
        <v>6.4224537037037066E-2</v>
      </c>
      <c r="F16928">
        <f t="shared" si="531"/>
        <v>92</v>
      </c>
    </row>
    <row r="16929" spans="2:6" x14ac:dyDescent="0.25">
      <c r="B16929">
        <v>17696</v>
      </c>
      <c r="C16929">
        <v>3591</v>
      </c>
      <c r="D16929" s="3">
        <v>0.55082175925925925</v>
      </c>
      <c r="E16929" s="3">
        <f t="shared" si="530"/>
        <v>6.4224537037037066E-2</v>
      </c>
      <c r="F16929">
        <f t="shared" si="531"/>
        <v>92</v>
      </c>
    </row>
    <row r="16930" spans="2:6" x14ac:dyDescent="0.25">
      <c r="B16930">
        <v>17697</v>
      </c>
      <c r="C16930">
        <v>3591</v>
      </c>
      <c r="D16930" s="3">
        <v>0.55082175925925925</v>
      </c>
      <c r="E16930" s="3">
        <f t="shared" si="530"/>
        <v>6.4224537037037066E-2</v>
      </c>
      <c r="F16930">
        <f t="shared" si="531"/>
        <v>92</v>
      </c>
    </row>
    <row r="16931" spans="2:6" x14ac:dyDescent="0.25">
      <c r="B16931">
        <v>17698</v>
      </c>
      <c r="C16931">
        <v>3591</v>
      </c>
      <c r="D16931" s="3">
        <v>0.55082175925925925</v>
      </c>
      <c r="E16931" s="3">
        <f t="shared" si="530"/>
        <v>6.4224537037037066E-2</v>
      </c>
      <c r="F16931">
        <f t="shared" si="531"/>
        <v>92</v>
      </c>
    </row>
    <row r="16932" spans="2:6" x14ac:dyDescent="0.25">
      <c r="B16932">
        <v>17699</v>
      </c>
      <c r="C16932">
        <v>3591</v>
      </c>
      <c r="D16932" s="3">
        <v>0.55082175925925925</v>
      </c>
      <c r="E16932" s="3">
        <f t="shared" si="530"/>
        <v>6.4224537037037066E-2</v>
      </c>
      <c r="F16932">
        <f t="shared" si="531"/>
        <v>92</v>
      </c>
    </row>
    <row r="16933" spans="2:6" x14ac:dyDescent="0.25">
      <c r="B16933">
        <v>17700</v>
      </c>
      <c r="C16933">
        <v>3594</v>
      </c>
      <c r="D16933" s="3">
        <v>0.5508333333333334</v>
      </c>
      <c r="E16933" s="3">
        <f t="shared" si="530"/>
        <v>6.4236111111111216E-2</v>
      </c>
      <c r="F16933">
        <f t="shared" si="531"/>
        <v>92</v>
      </c>
    </row>
    <row r="16934" spans="2:6" x14ac:dyDescent="0.25">
      <c r="B16934">
        <v>17701</v>
      </c>
      <c r="C16934">
        <v>3594</v>
      </c>
      <c r="D16934" s="3">
        <v>0.5508333333333334</v>
      </c>
      <c r="E16934" s="3">
        <f t="shared" si="530"/>
        <v>6.4236111111111216E-2</v>
      </c>
      <c r="F16934">
        <f t="shared" si="531"/>
        <v>92</v>
      </c>
    </row>
    <row r="16935" spans="2:6" x14ac:dyDescent="0.25">
      <c r="B16935">
        <v>17702</v>
      </c>
      <c r="C16935">
        <v>3594</v>
      </c>
      <c r="D16935" s="3">
        <v>0.5508333333333334</v>
      </c>
      <c r="E16935" s="3">
        <f t="shared" si="530"/>
        <v>6.4236111111111216E-2</v>
      </c>
      <c r="F16935">
        <f t="shared" si="531"/>
        <v>92</v>
      </c>
    </row>
    <row r="16936" spans="2:6" x14ac:dyDescent="0.25">
      <c r="B16936">
        <v>17703</v>
      </c>
      <c r="C16936">
        <v>3594</v>
      </c>
      <c r="D16936" s="3">
        <v>0.5508333333333334</v>
      </c>
      <c r="E16936" s="3">
        <f t="shared" si="530"/>
        <v>6.4236111111111216E-2</v>
      </c>
      <c r="F16936">
        <f t="shared" si="531"/>
        <v>92</v>
      </c>
    </row>
    <row r="16937" spans="2:6" x14ac:dyDescent="0.25">
      <c r="B16937">
        <v>17704</v>
      </c>
      <c r="C16937">
        <v>3663</v>
      </c>
      <c r="D16937" s="3">
        <v>0.5508333333333334</v>
      </c>
      <c r="E16937" s="3">
        <f t="shared" si="530"/>
        <v>6.4236111111111216E-2</v>
      </c>
      <c r="F16937">
        <f t="shared" si="531"/>
        <v>92</v>
      </c>
    </row>
    <row r="16938" spans="2:6" x14ac:dyDescent="0.25">
      <c r="B16938">
        <v>17705</v>
      </c>
      <c r="C16938">
        <v>3663</v>
      </c>
      <c r="D16938" s="3">
        <v>0.5508333333333334</v>
      </c>
      <c r="E16938" s="3">
        <f t="shared" si="530"/>
        <v>6.4236111111111216E-2</v>
      </c>
      <c r="F16938">
        <f t="shared" si="531"/>
        <v>92</v>
      </c>
    </row>
    <row r="16939" spans="2:6" x14ac:dyDescent="0.25">
      <c r="B16939">
        <v>17706</v>
      </c>
      <c r="C16939">
        <v>3663</v>
      </c>
      <c r="D16939" s="3">
        <v>0.5508333333333334</v>
      </c>
      <c r="E16939" s="3">
        <f t="shared" si="530"/>
        <v>6.4236111111111216E-2</v>
      </c>
      <c r="F16939">
        <f t="shared" si="531"/>
        <v>92</v>
      </c>
    </row>
    <row r="16940" spans="2:6" x14ac:dyDescent="0.25">
      <c r="B16940">
        <v>17707</v>
      </c>
      <c r="C16940">
        <v>3663</v>
      </c>
      <c r="D16940" s="3">
        <v>0.5508333333333334</v>
      </c>
      <c r="E16940" s="3">
        <f t="shared" si="530"/>
        <v>6.4236111111111216E-2</v>
      </c>
      <c r="F16940">
        <f t="shared" si="531"/>
        <v>92</v>
      </c>
    </row>
    <row r="16941" spans="2:6" x14ac:dyDescent="0.25">
      <c r="B16941">
        <v>17708</v>
      </c>
      <c r="C16941">
        <v>3647</v>
      </c>
      <c r="D16941" s="3">
        <v>0.5508333333333334</v>
      </c>
      <c r="E16941" s="3">
        <f t="shared" si="530"/>
        <v>6.4236111111111216E-2</v>
      </c>
      <c r="F16941">
        <f t="shared" si="531"/>
        <v>92</v>
      </c>
    </row>
    <row r="16942" spans="2:6" x14ac:dyDescent="0.25">
      <c r="B16942">
        <v>17709</v>
      </c>
      <c r="C16942">
        <v>3647</v>
      </c>
      <c r="D16942" s="3">
        <v>0.5508333333333334</v>
      </c>
      <c r="E16942" s="3">
        <f t="shared" si="530"/>
        <v>6.4236111111111216E-2</v>
      </c>
      <c r="F16942">
        <f t="shared" si="531"/>
        <v>92</v>
      </c>
    </row>
    <row r="16943" spans="2:6" x14ac:dyDescent="0.25">
      <c r="B16943">
        <v>17710</v>
      </c>
      <c r="C16943">
        <v>3647</v>
      </c>
      <c r="D16943" s="3">
        <v>0.5508333333333334</v>
      </c>
      <c r="E16943" s="3">
        <f t="shared" si="530"/>
        <v>6.4236111111111216E-2</v>
      </c>
      <c r="F16943">
        <f t="shared" si="531"/>
        <v>92</v>
      </c>
    </row>
    <row r="16944" spans="2:6" x14ac:dyDescent="0.25">
      <c r="B16944">
        <v>17711</v>
      </c>
      <c r="C16944">
        <v>3647</v>
      </c>
      <c r="D16944" s="3">
        <v>0.5508333333333334</v>
      </c>
      <c r="E16944" s="3">
        <f t="shared" si="530"/>
        <v>6.4236111111111216E-2</v>
      </c>
      <c r="F16944">
        <f t="shared" si="531"/>
        <v>92</v>
      </c>
    </row>
    <row r="16945" spans="2:6" x14ac:dyDescent="0.25">
      <c r="B16945">
        <v>17712</v>
      </c>
      <c r="C16945">
        <v>3644</v>
      </c>
      <c r="D16945" s="3">
        <v>0.5508333333333334</v>
      </c>
      <c r="E16945" s="3">
        <f t="shared" si="530"/>
        <v>6.4236111111111216E-2</v>
      </c>
      <c r="F16945">
        <f t="shared" si="531"/>
        <v>92</v>
      </c>
    </row>
    <row r="16946" spans="2:6" x14ac:dyDescent="0.25">
      <c r="B16946">
        <v>17713</v>
      </c>
      <c r="C16946">
        <v>3644</v>
      </c>
      <c r="D16946" s="3">
        <v>0.5508333333333334</v>
      </c>
      <c r="E16946" s="3">
        <f t="shared" si="530"/>
        <v>6.4236111111111216E-2</v>
      </c>
      <c r="F16946">
        <f t="shared" si="531"/>
        <v>92</v>
      </c>
    </row>
    <row r="16947" spans="2:6" x14ac:dyDescent="0.25">
      <c r="B16947">
        <v>17714</v>
      </c>
      <c r="C16947">
        <v>3644</v>
      </c>
      <c r="D16947" s="3">
        <v>0.5508333333333334</v>
      </c>
      <c r="E16947" s="3">
        <f t="shared" si="530"/>
        <v>6.4236111111111216E-2</v>
      </c>
      <c r="F16947">
        <f t="shared" si="531"/>
        <v>92</v>
      </c>
    </row>
    <row r="16948" spans="2:6" x14ac:dyDescent="0.25">
      <c r="B16948">
        <v>17715</v>
      </c>
      <c r="C16948">
        <v>3644</v>
      </c>
      <c r="D16948" s="3">
        <v>0.5508333333333334</v>
      </c>
      <c r="E16948" s="3">
        <f t="shared" si="530"/>
        <v>6.4236111111111216E-2</v>
      </c>
      <c r="F16948">
        <f t="shared" si="531"/>
        <v>92</v>
      </c>
    </row>
    <row r="16949" spans="2:6" x14ac:dyDescent="0.25">
      <c r="B16949">
        <v>17716</v>
      </c>
      <c r="C16949">
        <v>3683</v>
      </c>
      <c r="D16949" s="3">
        <v>0.5508333333333334</v>
      </c>
      <c r="E16949" s="3">
        <f t="shared" si="530"/>
        <v>6.4236111111111216E-2</v>
      </c>
      <c r="F16949">
        <f t="shared" si="531"/>
        <v>92</v>
      </c>
    </row>
    <row r="16950" spans="2:6" x14ac:dyDescent="0.25">
      <c r="B16950">
        <v>17717</v>
      </c>
      <c r="C16950">
        <v>3683</v>
      </c>
      <c r="D16950" s="3">
        <v>0.5508333333333334</v>
      </c>
      <c r="E16950" s="3">
        <f t="shared" si="530"/>
        <v>6.4236111111111216E-2</v>
      </c>
      <c r="F16950">
        <f t="shared" si="531"/>
        <v>92</v>
      </c>
    </row>
    <row r="16951" spans="2:6" x14ac:dyDescent="0.25">
      <c r="B16951">
        <v>17718</v>
      </c>
      <c r="C16951">
        <v>3683</v>
      </c>
      <c r="D16951" s="3">
        <v>0.5508333333333334</v>
      </c>
      <c r="E16951" s="3">
        <f t="shared" si="530"/>
        <v>6.4236111111111216E-2</v>
      </c>
      <c r="F16951">
        <f t="shared" si="531"/>
        <v>92</v>
      </c>
    </row>
    <row r="16952" spans="2:6" x14ac:dyDescent="0.25">
      <c r="B16952">
        <v>17719</v>
      </c>
      <c r="C16952">
        <v>3683</v>
      </c>
      <c r="D16952" s="3">
        <v>0.5508333333333334</v>
      </c>
      <c r="E16952" s="3">
        <f t="shared" si="530"/>
        <v>6.4236111111111216E-2</v>
      </c>
      <c r="F16952">
        <f t="shared" si="531"/>
        <v>92</v>
      </c>
    </row>
    <row r="16953" spans="2:6" x14ac:dyDescent="0.25">
      <c r="B16953">
        <v>17720</v>
      </c>
      <c r="C16953">
        <v>3660</v>
      </c>
      <c r="D16953" s="3">
        <v>0.55085648148148147</v>
      </c>
      <c r="E16953" s="3">
        <f t="shared" si="530"/>
        <v>6.4259259259259294E-2</v>
      </c>
      <c r="F16953">
        <f t="shared" si="531"/>
        <v>92</v>
      </c>
    </row>
    <row r="16954" spans="2:6" x14ac:dyDescent="0.25">
      <c r="B16954">
        <v>17721</v>
      </c>
      <c r="C16954">
        <v>3660</v>
      </c>
      <c r="D16954" s="3">
        <v>0.55085648148148147</v>
      </c>
      <c r="E16954" s="3">
        <f t="shared" si="530"/>
        <v>6.4259259259259294E-2</v>
      </c>
      <c r="F16954">
        <f t="shared" si="531"/>
        <v>92</v>
      </c>
    </row>
    <row r="16955" spans="2:6" x14ac:dyDescent="0.25">
      <c r="B16955">
        <v>17722</v>
      </c>
      <c r="C16955">
        <v>3660</v>
      </c>
      <c r="D16955" s="3">
        <v>0.55085648148148147</v>
      </c>
      <c r="E16955" s="3">
        <f t="shared" si="530"/>
        <v>6.4259259259259294E-2</v>
      </c>
      <c r="F16955">
        <f t="shared" si="531"/>
        <v>92</v>
      </c>
    </row>
    <row r="16956" spans="2:6" x14ac:dyDescent="0.25">
      <c r="B16956">
        <v>17723</v>
      </c>
      <c r="C16956">
        <v>3660</v>
      </c>
      <c r="D16956" s="3">
        <v>0.55085648148148147</v>
      </c>
      <c r="E16956" s="3">
        <f t="shared" si="530"/>
        <v>6.4259259259259294E-2</v>
      </c>
      <c r="F16956">
        <f t="shared" si="531"/>
        <v>92</v>
      </c>
    </row>
    <row r="16957" spans="2:6" x14ac:dyDescent="0.25">
      <c r="B16957">
        <v>17724</v>
      </c>
      <c r="C16957">
        <v>3662</v>
      </c>
      <c r="D16957" s="3">
        <v>0.55085648148148147</v>
      </c>
      <c r="E16957" s="3">
        <f t="shared" si="530"/>
        <v>6.4259259259259294E-2</v>
      </c>
      <c r="F16957">
        <f t="shared" si="531"/>
        <v>92</v>
      </c>
    </row>
    <row r="16958" spans="2:6" x14ac:dyDescent="0.25">
      <c r="B16958">
        <v>17725</v>
      </c>
      <c r="C16958">
        <v>3662</v>
      </c>
      <c r="D16958" s="3">
        <v>0.55085648148148147</v>
      </c>
      <c r="E16958" s="3">
        <f t="shared" si="530"/>
        <v>6.4259259259259294E-2</v>
      </c>
      <c r="F16958">
        <f t="shared" si="531"/>
        <v>92</v>
      </c>
    </row>
    <row r="16959" spans="2:6" x14ac:dyDescent="0.25">
      <c r="B16959">
        <v>17726</v>
      </c>
      <c r="C16959">
        <v>3662</v>
      </c>
      <c r="D16959" s="3">
        <v>0.55085648148148147</v>
      </c>
      <c r="E16959" s="3">
        <f t="shared" si="530"/>
        <v>6.4259259259259294E-2</v>
      </c>
      <c r="F16959">
        <f t="shared" si="531"/>
        <v>92</v>
      </c>
    </row>
    <row r="16960" spans="2:6" x14ac:dyDescent="0.25">
      <c r="B16960">
        <v>17727</v>
      </c>
      <c r="C16960">
        <v>3662</v>
      </c>
      <c r="D16960" s="3">
        <v>0.55085648148148147</v>
      </c>
      <c r="E16960" s="3">
        <f t="shared" si="530"/>
        <v>6.4259259259259294E-2</v>
      </c>
      <c r="F16960">
        <f t="shared" si="531"/>
        <v>92</v>
      </c>
    </row>
    <row r="16961" spans="2:6" x14ac:dyDescent="0.25">
      <c r="B16961">
        <v>17728</v>
      </c>
      <c r="C16961">
        <v>3667</v>
      </c>
      <c r="D16961" s="3">
        <v>0.55085648148148147</v>
      </c>
      <c r="E16961" s="3">
        <f t="shared" si="530"/>
        <v>6.4259259259259294E-2</v>
      </c>
      <c r="F16961">
        <f t="shared" si="531"/>
        <v>92</v>
      </c>
    </row>
    <row r="16962" spans="2:6" x14ac:dyDescent="0.25">
      <c r="B16962">
        <v>17729</v>
      </c>
      <c r="C16962">
        <v>3667</v>
      </c>
      <c r="D16962" s="3">
        <v>0.55085648148148147</v>
      </c>
      <c r="E16962" s="3">
        <f t="shared" ref="E16962:E17025" si="532">D16962-$A$1</f>
        <v>6.4259259259259294E-2</v>
      </c>
      <c r="F16962">
        <f t="shared" ref="F16962:F17025" si="533">(MINUTE(E16962))+60</f>
        <v>92</v>
      </c>
    </row>
    <row r="16963" spans="2:6" x14ac:dyDescent="0.25">
      <c r="B16963">
        <v>17730</v>
      </c>
      <c r="C16963">
        <v>3667</v>
      </c>
      <c r="D16963" s="3">
        <v>0.55085648148148147</v>
      </c>
      <c r="E16963" s="3">
        <f t="shared" si="532"/>
        <v>6.4259259259259294E-2</v>
      </c>
      <c r="F16963">
        <f t="shared" si="533"/>
        <v>92</v>
      </c>
    </row>
    <row r="16964" spans="2:6" x14ac:dyDescent="0.25">
      <c r="B16964">
        <v>17731</v>
      </c>
      <c r="C16964">
        <v>3667</v>
      </c>
      <c r="D16964" s="3">
        <v>0.55085648148148147</v>
      </c>
      <c r="E16964" s="3">
        <f t="shared" si="532"/>
        <v>6.4259259259259294E-2</v>
      </c>
      <c r="F16964">
        <f t="shared" si="533"/>
        <v>92</v>
      </c>
    </row>
    <row r="16965" spans="2:6" x14ac:dyDescent="0.25">
      <c r="B16965">
        <v>17732</v>
      </c>
      <c r="C16965">
        <v>3660</v>
      </c>
      <c r="D16965" s="3">
        <v>0.55085648148148147</v>
      </c>
      <c r="E16965" s="3">
        <f t="shared" si="532"/>
        <v>6.4259259259259294E-2</v>
      </c>
      <c r="F16965">
        <f t="shared" si="533"/>
        <v>92</v>
      </c>
    </row>
    <row r="16966" spans="2:6" x14ac:dyDescent="0.25">
      <c r="B16966">
        <v>17733</v>
      </c>
      <c r="C16966">
        <v>3660</v>
      </c>
      <c r="D16966" s="3">
        <v>0.55085648148148147</v>
      </c>
      <c r="E16966" s="3">
        <f t="shared" si="532"/>
        <v>6.4259259259259294E-2</v>
      </c>
      <c r="F16966">
        <f t="shared" si="533"/>
        <v>92</v>
      </c>
    </row>
    <row r="16967" spans="2:6" x14ac:dyDescent="0.25">
      <c r="B16967">
        <v>17734</v>
      </c>
      <c r="C16967">
        <v>3660</v>
      </c>
      <c r="D16967" s="3">
        <v>0.55085648148148147</v>
      </c>
      <c r="E16967" s="3">
        <f t="shared" si="532"/>
        <v>6.4259259259259294E-2</v>
      </c>
      <c r="F16967">
        <f t="shared" si="533"/>
        <v>92</v>
      </c>
    </row>
    <row r="16968" spans="2:6" x14ac:dyDescent="0.25">
      <c r="B16968">
        <v>17735</v>
      </c>
      <c r="C16968">
        <v>3660</v>
      </c>
      <c r="D16968" s="3">
        <v>0.55085648148148147</v>
      </c>
      <c r="E16968" s="3">
        <f t="shared" si="532"/>
        <v>6.4259259259259294E-2</v>
      </c>
      <c r="F16968">
        <f t="shared" si="533"/>
        <v>92</v>
      </c>
    </row>
    <row r="16969" spans="2:6" x14ac:dyDescent="0.25">
      <c r="B16969">
        <v>17736</v>
      </c>
      <c r="C16969">
        <v>3666</v>
      </c>
      <c r="D16969" s="3">
        <v>0.55086805555555551</v>
      </c>
      <c r="E16969" s="3">
        <f t="shared" si="532"/>
        <v>6.4270833333333333E-2</v>
      </c>
      <c r="F16969">
        <f t="shared" si="533"/>
        <v>92</v>
      </c>
    </row>
    <row r="16970" spans="2:6" x14ac:dyDescent="0.25">
      <c r="B16970">
        <v>17737</v>
      </c>
      <c r="C16970">
        <v>3666</v>
      </c>
      <c r="D16970" s="3">
        <v>0.55086805555555551</v>
      </c>
      <c r="E16970" s="3">
        <f t="shared" si="532"/>
        <v>6.4270833333333333E-2</v>
      </c>
      <c r="F16970">
        <f t="shared" si="533"/>
        <v>92</v>
      </c>
    </row>
    <row r="16971" spans="2:6" x14ac:dyDescent="0.25">
      <c r="B16971">
        <v>17738</v>
      </c>
      <c r="C16971">
        <v>3666</v>
      </c>
      <c r="D16971" s="3">
        <v>0.55086805555555551</v>
      </c>
      <c r="E16971" s="3">
        <f t="shared" si="532"/>
        <v>6.4270833333333333E-2</v>
      </c>
      <c r="F16971">
        <f t="shared" si="533"/>
        <v>92</v>
      </c>
    </row>
    <row r="16972" spans="2:6" x14ac:dyDescent="0.25">
      <c r="B16972">
        <v>17739</v>
      </c>
      <c r="C16972">
        <v>3666</v>
      </c>
      <c r="D16972" s="3">
        <v>0.55086805555555551</v>
      </c>
      <c r="E16972" s="3">
        <f t="shared" si="532"/>
        <v>6.4270833333333333E-2</v>
      </c>
      <c r="F16972">
        <f t="shared" si="533"/>
        <v>92</v>
      </c>
    </row>
    <row r="16973" spans="2:6" x14ac:dyDescent="0.25">
      <c r="B16973">
        <v>17740</v>
      </c>
      <c r="C16973">
        <v>3657</v>
      </c>
      <c r="D16973" s="3">
        <v>0.55086805555555551</v>
      </c>
      <c r="E16973" s="3">
        <f t="shared" si="532"/>
        <v>6.4270833333333333E-2</v>
      </c>
      <c r="F16973">
        <f t="shared" si="533"/>
        <v>92</v>
      </c>
    </row>
    <row r="16974" spans="2:6" x14ac:dyDescent="0.25">
      <c r="B16974">
        <v>17741</v>
      </c>
      <c r="C16974">
        <v>3657</v>
      </c>
      <c r="D16974" s="3">
        <v>0.55086805555555551</v>
      </c>
      <c r="E16974" s="3">
        <f t="shared" si="532"/>
        <v>6.4270833333333333E-2</v>
      </c>
      <c r="F16974">
        <f t="shared" si="533"/>
        <v>92</v>
      </c>
    </row>
    <row r="16975" spans="2:6" x14ac:dyDescent="0.25">
      <c r="B16975">
        <v>17742</v>
      </c>
      <c r="C16975">
        <v>3657</v>
      </c>
      <c r="D16975" s="3">
        <v>0.55086805555555551</v>
      </c>
      <c r="E16975" s="3">
        <f t="shared" si="532"/>
        <v>6.4270833333333333E-2</v>
      </c>
      <c r="F16975">
        <f t="shared" si="533"/>
        <v>92</v>
      </c>
    </row>
    <row r="16976" spans="2:6" x14ac:dyDescent="0.25">
      <c r="B16976">
        <v>17743</v>
      </c>
      <c r="C16976">
        <v>3657</v>
      </c>
      <c r="D16976" s="3">
        <v>0.55086805555555551</v>
      </c>
      <c r="E16976" s="3">
        <f t="shared" si="532"/>
        <v>6.4270833333333333E-2</v>
      </c>
      <c r="F16976">
        <f t="shared" si="533"/>
        <v>92</v>
      </c>
    </row>
    <row r="16977" spans="2:6" x14ac:dyDescent="0.25">
      <c r="B16977">
        <v>17744</v>
      </c>
      <c r="C16977">
        <v>3653</v>
      </c>
      <c r="D16977" s="3">
        <v>0.55086805555555551</v>
      </c>
      <c r="E16977" s="3">
        <f t="shared" si="532"/>
        <v>6.4270833333333333E-2</v>
      </c>
      <c r="F16977">
        <f t="shared" si="533"/>
        <v>92</v>
      </c>
    </row>
    <row r="16978" spans="2:6" x14ac:dyDescent="0.25">
      <c r="B16978">
        <v>17745</v>
      </c>
      <c r="C16978">
        <v>3653</v>
      </c>
      <c r="D16978" s="3">
        <v>0.55087962962962966</v>
      </c>
      <c r="E16978" s="3">
        <f t="shared" si="532"/>
        <v>6.4282407407407482E-2</v>
      </c>
      <c r="F16978">
        <f t="shared" si="533"/>
        <v>92</v>
      </c>
    </row>
    <row r="16979" spans="2:6" x14ac:dyDescent="0.25">
      <c r="B16979">
        <v>17746</v>
      </c>
      <c r="C16979">
        <v>3653</v>
      </c>
      <c r="D16979" s="3">
        <v>0.55087962962962966</v>
      </c>
      <c r="E16979" s="3">
        <f t="shared" si="532"/>
        <v>6.4282407407407482E-2</v>
      </c>
      <c r="F16979">
        <f t="shared" si="533"/>
        <v>92</v>
      </c>
    </row>
    <row r="16980" spans="2:6" x14ac:dyDescent="0.25">
      <c r="B16980">
        <v>17747</v>
      </c>
      <c r="C16980">
        <v>3653</v>
      </c>
      <c r="D16980" s="3">
        <v>0.55087962962962966</v>
      </c>
      <c r="E16980" s="3">
        <f t="shared" si="532"/>
        <v>6.4282407407407482E-2</v>
      </c>
      <c r="F16980">
        <f t="shared" si="533"/>
        <v>92</v>
      </c>
    </row>
    <row r="16981" spans="2:6" x14ac:dyDescent="0.25">
      <c r="B16981">
        <v>17748</v>
      </c>
      <c r="C16981">
        <v>3560</v>
      </c>
      <c r="D16981" s="3">
        <v>0.55087962962962966</v>
      </c>
      <c r="E16981" s="3">
        <f t="shared" si="532"/>
        <v>6.4282407407407482E-2</v>
      </c>
      <c r="F16981">
        <f t="shared" si="533"/>
        <v>92</v>
      </c>
    </row>
    <row r="16982" spans="2:6" x14ac:dyDescent="0.25">
      <c r="B16982">
        <v>17749</v>
      </c>
      <c r="C16982">
        <v>3560</v>
      </c>
      <c r="D16982" s="3">
        <v>0.55087962962962966</v>
      </c>
      <c r="E16982" s="3">
        <f t="shared" si="532"/>
        <v>6.4282407407407482E-2</v>
      </c>
      <c r="F16982">
        <f t="shared" si="533"/>
        <v>92</v>
      </c>
    </row>
    <row r="16983" spans="2:6" x14ac:dyDescent="0.25">
      <c r="B16983">
        <v>17750</v>
      </c>
      <c r="C16983">
        <v>3560</v>
      </c>
      <c r="D16983" s="3">
        <v>0.55087962962962966</v>
      </c>
      <c r="E16983" s="3">
        <f t="shared" si="532"/>
        <v>6.4282407407407482E-2</v>
      </c>
      <c r="F16983">
        <f t="shared" si="533"/>
        <v>92</v>
      </c>
    </row>
    <row r="16984" spans="2:6" x14ac:dyDescent="0.25">
      <c r="B16984">
        <v>17751</v>
      </c>
      <c r="C16984">
        <v>3560</v>
      </c>
      <c r="D16984" s="3">
        <v>0.55087962962962966</v>
      </c>
      <c r="E16984" s="3">
        <f t="shared" si="532"/>
        <v>6.4282407407407482E-2</v>
      </c>
      <c r="F16984">
        <f t="shared" si="533"/>
        <v>92</v>
      </c>
    </row>
    <row r="16985" spans="2:6" x14ac:dyDescent="0.25">
      <c r="B16985">
        <v>17752</v>
      </c>
      <c r="C16985">
        <v>3598</v>
      </c>
      <c r="D16985" s="3">
        <v>0.55087962962962966</v>
      </c>
      <c r="E16985" s="3">
        <f t="shared" si="532"/>
        <v>6.4282407407407482E-2</v>
      </c>
      <c r="F16985">
        <f t="shared" si="533"/>
        <v>92</v>
      </c>
    </row>
    <row r="16986" spans="2:6" x14ac:dyDescent="0.25">
      <c r="B16986">
        <v>17753</v>
      </c>
      <c r="C16986">
        <v>3598</v>
      </c>
      <c r="D16986" s="3">
        <v>0.55087962962962966</v>
      </c>
      <c r="E16986" s="3">
        <f t="shared" si="532"/>
        <v>6.4282407407407482E-2</v>
      </c>
      <c r="F16986">
        <f t="shared" si="533"/>
        <v>92</v>
      </c>
    </row>
    <row r="16987" spans="2:6" x14ac:dyDescent="0.25">
      <c r="B16987">
        <v>17754</v>
      </c>
      <c r="C16987">
        <v>3598</v>
      </c>
      <c r="D16987" s="3">
        <v>0.55087962962962966</v>
      </c>
      <c r="E16987" s="3">
        <f t="shared" si="532"/>
        <v>6.4282407407407482E-2</v>
      </c>
      <c r="F16987">
        <f t="shared" si="533"/>
        <v>92</v>
      </c>
    </row>
    <row r="16988" spans="2:6" x14ac:dyDescent="0.25">
      <c r="B16988">
        <v>17755</v>
      </c>
      <c r="C16988">
        <v>3598</v>
      </c>
      <c r="D16988" s="3">
        <v>0.55087962962962966</v>
      </c>
      <c r="E16988" s="3">
        <f t="shared" si="532"/>
        <v>6.4282407407407482E-2</v>
      </c>
      <c r="F16988">
        <f t="shared" si="533"/>
        <v>92</v>
      </c>
    </row>
    <row r="16989" spans="2:6" x14ac:dyDescent="0.25">
      <c r="B16989">
        <v>17756</v>
      </c>
      <c r="C16989">
        <v>4441</v>
      </c>
      <c r="D16989" s="3">
        <v>0.55087962962962966</v>
      </c>
      <c r="E16989" s="3">
        <f t="shared" si="532"/>
        <v>6.4282407407407482E-2</v>
      </c>
      <c r="F16989">
        <f t="shared" si="533"/>
        <v>92</v>
      </c>
    </row>
    <row r="16990" spans="2:6" x14ac:dyDescent="0.25">
      <c r="B16990">
        <v>17757</v>
      </c>
      <c r="C16990">
        <v>4441</v>
      </c>
      <c r="D16990" s="3">
        <v>0.5508912037037037</v>
      </c>
      <c r="E16990" s="3">
        <f t="shared" si="532"/>
        <v>6.4293981481481521E-2</v>
      </c>
      <c r="F16990">
        <f t="shared" si="533"/>
        <v>92</v>
      </c>
    </row>
    <row r="16991" spans="2:6" x14ac:dyDescent="0.25">
      <c r="B16991">
        <v>17758</v>
      </c>
      <c r="C16991">
        <v>4441</v>
      </c>
      <c r="D16991" s="3">
        <v>0.5508912037037037</v>
      </c>
      <c r="E16991" s="3">
        <f t="shared" si="532"/>
        <v>6.4293981481481521E-2</v>
      </c>
      <c r="F16991">
        <f t="shared" si="533"/>
        <v>92</v>
      </c>
    </row>
    <row r="16992" spans="2:6" x14ac:dyDescent="0.25">
      <c r="B16992">
        <v>17759</v>
      </c>
      <c r="C16992">
        <v>4441</v>
      </c>
      <c r="D16992" s="3">
        <v>0.5508912037037037</v>
      </c>
      <c r="E16992" s="3">
        <f t="shared" si="532"/>
        <v>6.4293981481481521E-2</v>
      </c>
      <c r="F16992">
        <f t="shared" si="533"/>
        <v>92</v>
      </c>
    </row>
    <row r="16993" spans="2:6" x14ac:dyDescent="0.25">
      <c r="B16993">
        <v>17760</v>
      </c>
      <c r="C16993">
        <v>3633</v>
      </c>
      <c r="D16993" s="3">
        <v>0.55090277777777785</v>
      </c>
      <c r="E16993" s="3">
        <f t="shared" si="532"/>
        <v>6.4305555555555671E-2</v>
      </c>
      <c r="F16993">
        <f t="shared" si="533"/>
        <v>92</v>
      </c>
    </row>
    <row r="16994" spans="2:6" x14ac:dyDescent="0.25">
      <c r="B16994">
        <v>17761</v>
      </c>
      <c r="C16994">
        <v>3633</v>
      </c>
      <c r="D16994" s="3">
        <v>0.55090277777777785</v>
      </c>
      <c r="E16994" s="3">
        <f t="shared" si="532"/>
        <v>6.4305555555555671E-2</v>
      </c>
      <c r="F16994">
        <f t="shared" si="533"/>
        <v>92</v>
      </c>
    </row>
    <row r="16995" spans="2:6" x14ac:dyDescent="0.25">
      <c r="B16995">
        <v>17762</v>
      </c>
      <c r="C16995">
        <v>3633</v>
      </c>
      <c r="D16995" s="3">
        <v>0.55090277777777785</v>
      </c>
      <c r="E16995" s="3">
        <f t="shared" si="532"/>
        <v>6.4305555555555671E-2</v>
      </c>
      <c r="F16995">
        <f t="shared" si="533"/>
        <v>92</v>
      </c>
    </row>
    <row r="16996" spans="2:6" x14ac:dyDescent="0.25">
      <c r="B16996">
        <v>17763</v>
      </c>
      <c r="C16996">
        <v>3633</v>
      </c>
      <c r="D16996" s="3">
        <v>0.55090277777777785</v>
      </c>
      <c r="E16996" s="3">
        <f t="shared" si="532"/>
        <v>6.4305555555555671E-2</v>
      </c>
      <c r="F16996">
        <f t="shared" si="533"/>
        <v>92</v>
      </c>
    </row>
    <row r="16997" spans="2:6" x14ac:dyDescent="0.25">
      <c r="B16997">
        <v>17764</v>
      </c>
      <c r="C16997">
        <v>4307</v>
      </c>
      <c r="D16997" s="3">
        <v>0.55090277777777785</v>
      </c>
      <c r="E16997" s="3">
        <f t="shared" si="532"/>
        <v>6.4305555555555671E-2</v>
      </c>
      <c r="F16997">
        <f t="shared" si="533"/>
        <v>92</v>
      </c>
    </row>
    <row r="16998" spans="2:6" x14ac:dyDescent="0.25">
      <c r="B16998">
        <v>17765</v>
      </c>
      <c r="C16998">
        <v>4307</v>
      </c>
      <c r="D16998" s="3">
        <v>0.55090277777777785</v>
      </c>
      <c r="E16998" s="3">
        <f t="shared" si="532"/>
        <v>6.4305555555555671E-2</v>
      </c>
      <c r="F16998">
        <f t="shared" si="533"/>
        <v>92</v>
      </c>
    </row>
    <row r="16999" spans="2:6" x14ac:dyDescent="0.25">
      <c r="B16999">
        <v>17766</v>
      </c>
      <c r="C16999">
        <v>4307</v>
      </c>
      <c r="D16999" s="3">
        <v>0.55090277777777785</v>
      </c>
      <c r="E16999" s="3">
        <f t="shared" si="532"/>
        <v>6.4305555555555671E-2</v>
      </c>
      <c r="F16999">
        <f t="shared" si="533"/>
        <v>92</v>
      </c>
    </row>
    <row r="17000" spans="2:6" x14ac:dyDescent="0.25">
      <c r="B17000">
        <v>17767</v>
      </c>
      <c r="C17000">
        <v>4307</v>
      </c>
      <c r="D17000" s="3">
        <v>0.55090277777777785</v>
      </c>
      <c r="E17000" s="3">
        <f t="shared" si="532"/>
        <v>6.4305555555555671E-2</v>
      </c>
      <c r="F17000">
        <f t="shared" si="533"/>
        <v>92</v>
      </c>
    </row>
    <row r="17001" spans="2:6" x14ac:dyDescent="0.25">
      <c r="B17001">
        <v>17768</v>
      </c>
      <c r="C17001">
        <v>3520</v>
      </c>
      <c r="D17001" s="3">
        <v>0.55090277777777785</v>
      </c>
      <c r="E17001" s="3">
        <f t="shared" si="532"/>
        <v>6.4305555555555671E-2</v>
      </c>
      <c r="F17001">
        <f t="shared" si="533"/>
        <v>92</v>
      </c>
    </row>
    <row r="17002" spans="2:6" x14ac:dyDescent="0.25">
      <c r="B17002">
        <v>17769</v>
      </c>
      <c r="C17002">
        <v>3520</v>
      </c>
      <c r="D17002" s="3">
        <v>0.55090277777777785</v>
      </c>
      <c r="E17002" s="3">
        <f t="shared" si="532"/>
        <v>6.4305555555555671E-2</v>
      </c>
      <c r="F17002">
        <f t="shared" si="533"/>
        <v>92</v>
      </c>
    </row>
    <row r="17003" spans="2:6" x14ac:dyDescent="0.25">
      <c r="B17003">
        <v>17770</v>
      </c>
      <c r="C17003">
        <v>3520</v>
      </c>
      <c r="D17003" s="3">
        <v>0.55090277777777785</v>
      </c>
      <c r="E17003" s="3">
        <f t="shared" si="532"/>
        <v>6.4305555555555671E-2</v>
      </c>
      <c r="F17003">
        <f t="shared" si="533"/>
        <v>92</v>
      </c>
    </row>
    <row r="17004" spans="2:6" x14ac:dyDescent="0.25">
      <c r="B17004">
        <v>17771</v>
      </c>
      <c r="C17004">
        <v>3520</v>
      </c>
      <c r="D17004" s="3">
        <v>0.55090277777777785</v>
      </c>
      <c r="E17004" s="3">
        <f t="shared" si="532"/>
        <v>6.4305555555555671E-2</v>
      </c>
      <c r="F17004">
        <f t="shared" si="533"/>
        <v>92</v>
      </c>
    </row>
    <row r="17005" spans="2:6" x14ac:dyDescent="0.25">
      <c r="B17005">
        <v>17772</v>
      </c>
      <c r="C17005">
        <v>3570</v>
      </c>
      <c r="D17005" s="3">
        <v>0.55090277777777785</v>
      </c>
      <c r="E17005" s="3">
        <f t="shared" si="532"/>
        <v>6.4305555555555671E-2</v>
      </c>
      <c r="F17005">
        <f t="shared" si="533"/>
        <v>92</v>
      </c>
    </row>
    <row r="17006" spans="2:6" x14ac:dyDescent="0.25">
      <c r="B17006">
        <v>17773</v>
      </c>
      <c r="C17006">
        <v>3570</v>
      </c>
      <c r="D17006" s="3">
        <v>0.55090277777777785</v>
      </c>
      <c r="E17006" s="3">
        <f t="shared" si="532"/>
        <v>6.4305555555555671E-2</v>
      </c>
      <c r="F17006">
        <f t="shared" si="533"/>
        <v>92</v>
      </c>
    </row>
    <row r="17007" spans="2:6" x14ac:dyDescent="0.25">
      <c r="B17007">
        <v>17774</v>
      </c>
      <c r="C17007">
        <v>3570</v>
      </c>
      <c r="D17007" s="3">
        <v>0.55090277777777785</v>
      </c>
      <c r="E17007" s="3">
        <f t="shared" si="532"/>
        <v>6.4305555555555671E-2</v>
      </c>
      <c r="F17007">
        <f t="shared" si="533"/>
        <v>92</v>
      </c>
    </row>
    <row r="17008" spans="2:6" x14ac:dyDescent="0.25">
      <c r="B17008">
        <v>17775</v>
      </c>
      <c r="C17008">
        <v>3570</v>
      </c>
      <c r="D17008" s="3">
        <v>0.55090277777777785</v>
      </c>
      <c r="E17008" s="3">
        <f t="shared" si="532"/>
        <v>6.4305555555555671E-2</v>
      </c>
      <c r="F17008">
        <f t="shared" si="533"/>
        <v>92</v>
      </c>
    </row>
    <row r="17009" spans="2:6" x14ac:dyDescent="0.25">
      <c r="B17009">
        <v>17776</v>
      </c>
      <c r="C17009">
        <v>3546</v>
      </c>
      <c r="D17009" s="3">
        <v>0.55090277777777785</v>
      </c>
      <c r="E17009" s="3">
        <f t="shared" si="532"/>
        <v>6.4305555555555671E-2</v>
      </c>
      <c r="F17009">
        <f t="shared" si="533"/>
        <v>92</v>
      </c>
    </row>
    <row r="17010" spans="2:6" x14ac:dyDescent="0.25">
      <c r="B17010">
        <v>17777</v>
      </c>
      <c r="C17010">
        <v>3546</v>
      </c>
      <c r="D17010" s="3">
        <v>0.55091435185185189</v>
      </c>
      <c r="E17010" s="3">
        <f t="shared" si="532"/>
        <v>6.431712962962971E-2</v>
      </c>
      <c r="F17010">
        <f t="shared" si="533"/>
        <v>92</v>
      </c>
    </row>
    <row r="17011" spans="2:6" x14ac:dyDescent="0.25">
      <c r="B17011">
        <v>17778</v>
      </c>
      <c r="C17011">
        <v>3546</v>
      </c>
      <c r="D17011" s="3">
        <v>0.55091435185185189</v>
      </c>
      <c r="E17011" s="3">
        <f t="shared" si="532"/>
        <v>6.431712962962971E-2</v>
      </c>
      <c r="F17011">
        <f t="shared" si="533"/>
        <v>92</v>
      </c>
    </row>
    <row r="17012" spans="2:6" x14ac:dyDescent="0.25">
      <c r="B17012">
        <v>17779</v>
      </c>
      <c r="C17012">
        <v>3546</v>
      </c>
      <c r="D17012" s="3">
        <v>0.55091435185185189</v>
      </c>
      <c r="E17012" s="3">
        <f t="shared" si="532"/>
        <v>6.431712962962971E-2</v>
      </c>
      <c r="F17012">
        <f t="shared" si="533"/>
        <v>92</v>
      </c>
    </row>
    <row r="17013" spans="2:6" x14ac:dyDescent="0.25">
      <c r="B17013">
        <v>17780</v>
      </c>
      <c r="C17013">
        <v>3549</v>
      </c>
      <c r="D17013" s="3">
        <v>0.55091435185185189</v>
      </c>
      <c r="E17013" s="3">
        <f t="shared" si="532"/>
        <v>6.431712962962971E-2</v>
      </c>
      <c r="F17013">
        <f t="shared" si="533"/>
        <v>92</v>
      </c>
    </row>
    <row r="17014" spans="2:6" x14ac:dyDescent="0.25">
      <c r="B17014">
        <v>17781</v>
      </c>
      <c r="C17014">
        <v>3549</v>
      </c>
      <c r="D17014" s="3">
        <v>0.55091435185185189</v>
      </c>
      <c r="E17014" s="3">
        <f t="shared" si="532"/>
        <v>6.431712962962971E-2</v>
      </c>
      <c r="F17014">
        <f t="shared" si="533"/>
        <v>92</v>
      </c>
    </row>
    <row r="17015" spans="2:6" x14ac:dyDescent="0.25">
      <c r="B17015">
        <v>17782</v>
      </c>
      <c r="C17015">
        <v>3549</v>
      </c>
      <c r="D17015" s="3">
        <v>0.55091435185185189</v>
      </c>
      <c r="E17015" s="3">
        <f t="shared" si="532"/>
        <v>6.431712962962971E-2</v>
      </c>
      <c r="F17015">
        <f t="shared" si="533"/>
        <v>92</v>
      </c>
    </row>
    <row r="17016" spans="2:6" x14ac:dyDescent="0.25">
      <c r="B17016">
        <v>17783</v>
      </c>
      <c r="C17016">
        <v>3549</v>
      </c>
      <c r="D17016" s="3">
        <v>0.55091435185185189</v>
      </c>
      <c r="E17016" s="3">
        <f t="shared" si="532"/>
        <v>6.431712962962971E-2</v>
      </c>
      <c r="F17016">
        <f t="shared" si="533"/>
        <v>92</v>
      </c>
    </row>
    <row r="17017" spans="2:6" x14ac:dyDescent="0.25">
      <c r="B17017">
        <v>17784</v>
      </c>
      <c r="C17017">
        <v>3654</v>
      </c>
      <c r="D17017" s="3">
        <v>0.55091435185185189</v>
      </c>
      <c r="E17017" s="3">
        <f t="shared" si="532"/>
        <v>6.431712962962971E-2</v>
      </c>
      <c r="F17017">
        <f t="shared" si="533"/>
        <v>92</v>
      </c>
    </row>
    <row r="17018" spans="2:6" x14ac:dyDescent="0.25">
      <c r="B17018">
        <v>17785</v>
      </c>
      <c r="C17018">
        <v>3654</v>
      </c>
      <c r="D17018" s="3">
        <v>0.55091435185185189</v>
      </c>
      <c r="E17018" s="3">
        <f t="shared" si="532"/>
        <v>6.431712962962971E-2</v>
      </c>
      <c r="F17018">
        <f t="shared" si="533"/>
        <v>92</v>
      </c>
    </row>
    <row r="17019" spans="2:6" x14ac:dyDescent="0.25">
      <c r="B17019">
        <v>17786</v>
      </c>
      <c r="C17019">
        <v>3654</v>
      </c>
      <c r="D17019" s="3">
        <v>0.55091435185185189</v>
      </c>
      <c r="E17019" s="3">
        <f t="shared" si="532"/>
        <v>6.431712962962971E-2</v>
      </c>
      <c r="F17019">
        <f t="shared" si="533"/>
        <v>92</v>
      </c>
    </row>
    <row r="17020" spans="2:6" x14ac:dyDescent="0.25">
      <c r="B17020">
        <v>17787</v>
      </c>
      <c r="C17020">
        <v>3654</v>
      </c>
      <c r="D17020" s="3">
        <v>0.55091435185185189</v>
      </c>
      <c r="E17020" s="3">
        <f t="shared" si="532"/>
        <v>6.431712962962971E-2</v>
      </c>
      <c r="F17020">
        <f t="shared" si="533"/>
        <v>92</v>
      </c>
    </row>
    <row r="17021" spans="2:6" x14ac:dyDescent="0.25">
      <c r="B17021">
        <v>17788</v>
      </c>
      <c r="C17021">
        <v>3646</v>
      </c>
      <c r="D17021" s="3">
        <v>0.55091435185185189</v>
      </c>
      <c r="E17021" s="3">
        <f t="shared" si="532"/>
        <v>6.431712962962971E-2</v>
      </c>
      <c r="F17021">
        <f t="shared" si="533"/>
        <v>92</v>
      </c>
    </row>
    <row r="17022" spans="2:6" x14ac:dyDescent="0.25">
      <c r="B17022">
        <v>17789</v>
      </c>
      <c r="C17022">
        <v>3646</v>
      </c>
      <c r="D17022" s="3">
        <v>0.55091435185185189</v>
      </c>
      <c r="E17022" s="3">
        <f t="shared" si="532"/>
        <v>6.431712962962971E-2</v>
      </c>
      <c r="F17022">
        <f t="shared" si="533"/>
        <v>92</v>
      </c>
    </row>
    <row r="17023" spans="2:6" x14ac:dyDescent="0.25">
      <c r="B17023">
        <v>17790</v>
      </c>
      <c r="C17023">
        <v>3646</v>
      </c>
      <c r="D17023" s="3">
        <v>0.55091435185185189</v>
      </c>
      <c r="E17023" s="3">
        <f t="shared" si="532"/>
        <v>6.431712962962971E-2</v>
      </c>
      <c r="F17023">
        <f t="shared" si="533"/>
        <v>92</v>
      </c>
    </row>
    <row r="17024" spans="2:6" x14ac:dyDescent="0.25">
      <c r="B17024">
        <v>17791</v>
      </c>
      <c r="C17024">
        <v>3646</v>
      </c>
      <c r="D17024" s="3">
        <v>0.55091435185185189</v>
      </c>
      <c r="E17024" s="3">
        <f t="shared" si="532"/>
        <v>6.431712962962971E-2</v>
      </c>
      <c r="F17024">
        <f t="shared" si="533"/>
        <v>92</v>
      </c>
    </row>
    <row r="17025" spans="2:6" x14ac:dyDescent="0.25">
      <c r="B17025">
        <v>17792</v>
      </c>
      <c r="C17025">
        <v>3644</v>
      </c>
      <c r="D17025" s="3">
        <v>0.55091435185185189</v>
      </c>
      <c r="E17025" s="3">
        <f t="shared" si="532"/>
        <v>6.431712962962971E-2</v>
      </c>
      <c r="F17025">
        <f t="shared" si="533"/>
        <v>92</v>
      </c>
    </row>
    <row r="17026" spans="2:6" x14ac:dyDescent="0.25">
      <c r="B17026">
        <v>17793</v>
      </c>
      <c r="C17026">
        <v>3644</v>
      </c>
      <c r="D17026" s="3">
        <v>0.55091435185185189</v>
      </c>
      <c r="E17026" s="3">
        <f t="shared" ref="E17026:E17089" si="534">D17026-$A$1</f>
        <v>6.431712962962971E-2</v>
      </c>
      <c r="F17026">
        <f t="shared" ref="F17026:F17089" si="535">(MINUTE(E17026))+60</f>
        <v>92</v>
      </c>
    </row>
    <row r="17027" spans="2:6" x14ac:dyDescent="0.25">
      <c r="B17027">
        <v>17794</v>
      </c>
      <c r="C17027">
        <v>3644</v>
      </c>
      <c r="D17027" s="3">
        <v>0.55091435185185189</v>
      </c>
      <c r="E17027" s="3">
        <f t="shared" si="534"/>
        <v>6.431712962962971E-2</v>
      </c>
      <c r="F17027">
        <f t="shared" si="535"/>
        <v>92</v>
      </c>
    </row>
    <row r="17028" spans="2:6" x14ac:dyDescent="0.25">
      <c r="B17028">
        <v>17795</v>
      </c>
      <c r="C17028">
        <v>3644</v>
      </c>
      <c r="D17028" s="3">
        <v>0.55091435185185189</v>
      </c>
      <c r="E17028" s="3">
        <f t="shared" si="534"/>
        <v>6.431712962962971E-2</v>
      </c>
      <c r="F17028">
        <f t="shared" si="535"/>
        <v>92</v>
      </c>
    </row>
    <row r="17029" spans="2:6" x14ac:dyDescent="0.25">
      <c r="B17029">
        <v>17796</v>
      </c>
      <c r="C17029">
        <v>3645</v>
      </c>
      <c r="D17029" s="3">
        <v>0.55091435185185189</v>
      </c>
      <c r="E17029" s="3">
        <f t="shared" si="534"/>
        <v>6.431712962962971E-2</v>
      </c>
      <c r="F17029">
        <f t="shared" si="535"/>
        <v>92</v>
      </c>
    </row>
    <row r="17030" spans="2:6" x14ac:dyDescent="0.25">
      <c r="B17030">
        <v>17797</v>
      </c>
      <c r="C17030">
        <v>3645</v>
      </c>
      <c r="D17030" s="3">
        <v>0.55091435185185189</v>
      </c>
      <c r="E17030" s="3">
        <f t="shared" si="534"/>
        <v>6.431712962962971E-2</v>
      </c>
      <c r="F17030">
        <f t="shared" si="535"/>
        <v>92</v>
      </c>
    </row>
    <row r="17031" spans="2:6" x14ac:dyDescent="0.25">
      <c r="B17031">
        <v>17798</v>
      </c>
      <c r="C17031">
        <v>3645</v>
      </c>
      <c r="D17031" s="3">
        <v>0.55091435185185189</v>
      </c>
      <c r="E17031" s="3">
        <f t="shared" si="534"/>
        <v>6.431712962962971E-2</v>
      </c>
      <c r="F17031">
        <f t="shared" si="535"/>
        <v>92</v>
      </c>
    </row>
    <row r="17032" spans="2:6" x14ac:dyDescent="0.25">
      <c r="B17032">
        <v>17799</v>
      </c>
      <c r="C17032">
        <v>3645</v>
      </c>
      <c r="D17032" s="3">
        <v>0.55091435185185189</v>
      </c>
      <c r="E17032" s="3">
        <f t="shared" si="534"/>
        <v>6.431712962962971E-2</v>
      </c>
      <c r="F17032">
        <f t="shared" si="535"/>
        <v>92</v>
      </c>
    </row>
    <row r="17033" spans="2:6" x14ac:dyDescent="0.25">
      <c r="B17033">
        <v>17800</v>
      </c>
      <c r="C17033">
        <v>3642</v>
      </c>
      <c r="D17033" s="3">
        <v>0.55091435185185189</v>
      </c>
      <c r="E17033" s="3">
        <f t="shared" si="534"/>
        <v>6.431712962962971E-2</v>
      </c>
      <c r="F17033">
        <f t="shared" si="535"/>
        <v>92</v>
      </c>
    </row>
    <row r="17034" spans="2:6" x14ac:dyDescent="0.25">
      <c r="B17034">
        <v>17801</v>
      </c>
      <c r="C17034">
        <v>3642</v>
      </c>
      <c r="D17034" s="3">
        <v>0.55091435185185189</v>
      </c>
      <c r="E17034" s="3">
        <f t="shared" si="534"/>
        <v>6.431712962962971E-2</v>
      </c>
      <c r="F17034">
        <f t="shared" si="535"/>
        <v>92</v>
      </c>
    </row>
    <row r="17035" spans="2:6" x14ac:dyDescent="0.25">
      <c r="B17035">
        <v>17802</v>
      </c>
      <c r="C17035">
        <v>3642</v>
      </c>
      <c r="D17035" s="3">
        <v>0.55091435185185189</v>
      </c>
      <c r="E17035" s="3">
        <f t="shared" si="534"/>
        <v>6.431712962962971E-2</v>
      </c>
      <c r="F17035">
        <f t="shared" si="535"/>
        <v>92</v>
      </c>
    </row>
    <row r="17036" spans="2:6" x14ac:dyDescent="0.25">
      <c r="B17036">
        <v>17803</v>
      </c>
      <c r="C17036">
        <v>3642</v>
      </c>
      <c r="D17036" s="3">
        <v>0.55091435185185189</v>
      </c>
      <c r="E17036" s="3">
        <f t="shared" si="534"/>
        <v>6.431712962962971E-2</v>
      </c>
      <c r="F17036">
        <f t="shared" si="535"/>
        <v>92</v>
      </c>
    </row>
    <row r="17037" spans="2:6" x14ac:dyDescent="0.25">
      <c r="B17037">
        <v>17804</v>
      </c>
      <c r="C17037">
        <v>3621</v>
      </c>
      <c r="D17037" s="3">
        <v>0.55092592592592593</v>
      </c>
      <c r="E17037" s="3">
        <f t="shared" si="534"/>
        <v>6.4328703703703749E-2</v>
      </c>
      <c r="F17037">
        <f t="shared" si="535"/>
        <v>92</v>
      </c>
    </row>
    <row r="17038" spans="2:6" x14ac:dyDescent="0.25">
      <c r="B17038">
        <v>17805</v>
      </c>
      <c r="C17038">
        <v>3621</v>
      </c>
      <c r="D17038" s="3">
        <v>0.55092592592592593</v>
      </c>
      <c r="E17038" s="3">
        <f t="shared" si="534"/>
        <v>6.4328703703703749E-2</v>
      </c>
      <c r="F17038">
        <f t="shared" si="535"/>
        <v>92</v>
      </c>
    </row>
    <row r="17039" spans="2:6" x14ac:dyDescent="0.25">
      <c r="B17039">
        <v>17806</v>
      </c>
      <c r="C17039">
        <v>3621</v>
      </c>
      <c r="D17039" s="3">
        <v>0.55092592592592593</v>
      </c>
      <c r="E17039" s="3">
        <f t="shared" si="534"/>
        <v>6.4328703703703749E-2</v>
      </c>
      <c r="F17039">
        <f t="shared" si="535"/>
        <v>92</v>
      </c>
    </row>
    <row r="17040" spans="2:6" x14ac:dyDescent="0.25">
      <c r="B17040">
        <v>17807</v>
      </c>
      <c r="C17040">
        <v>3621</v>
      </c>
      <c r="D17040" s="3">
        <v>0.55092592592592593</v>
      </c>
      <c r="E17040" s="3">
        <f t="shared" si="534"/>
        <v>6.4328703703703749E-2</v>
      </c>
      <c r="F17040">
        <f t="shared" si="535"/>
        <v>92</v>
      </c>
    </row>
    <row r="17041" spans="2:6" x14ac:dyDescent="0.25">
      <c r="B17041">
        <v>17808</v>
      </c>
      <c r="C17041">
        <v>3631</v>
      </c>
      <c r="D17041" s="3">
        <v>0.55092592592592593</v>
      </c>
      <c r="E17041" s="3">
        <f t="shared" si="534"/>
        <v>6.4328703703703749E-2</v>
      </c>
      <c r="F17041">
        <f t="shared" si="535"/>
        <v>92</v>
      </c>
    </row>
    <row r="17042" spans="2:6" x14ac:dyDescent="0.25">
      <c r="B17042">
        <v>17809</v>
      </c>
      <c r="C17042">
        <v>3631</v>
      </c>
      <c r="D17042" s="3">
        <v>0.55092592592592593</v>
      </c>
      <c r="E17042" s="3">
        <f t="shared" si="534"/>
        <v>6.4328703703703749E-2</v>
      </c>
      <c r="F17042">
        <f t="shared" si="535"/>
        <v>92</v>
      </c>
    </row>
    <row r="17043" spans="2:6" x14ac:dyDescent="0.25">
      <c r="B17043">
        <v>17810</v>
      </c>
      <c r="C17043">
        <v>3631</v>
      </c>
      <c r="D17043" s="3">
        <v>0.55092592592592593</v>
      </c>
      <c r="E17043" s="3">
        <f t="shared" si="534"/>
        <v>6.4328703703703749E-2</v>
      </c>
      <c r="F17043">
        <f t="shared" si="535"/>
        <v>92</v>
      </c>
    </row>
    <row r="17044" spans="2:6" x14ac:dyDescent="0.25">
      <c r="B17044">
        <v>17811</v>
      </c>
      <c r="C17044">
        <v>3631</v>
      </c>
      <c r="D17044" s="3">
        <v>0.55092592592592593</v>
      </c>
      <c r="E17044" s="3">
        <f t="shared" si="534"/>
        <v>6.4328703703703749E-2</v>
      </c>
      <c r="F17044">
        <f t="shared" si="535"/>
        <v>92</v>
      </c>
    </row>
    <row r="17045" spans="2:6" x14ac:dyDescent="0.25">
      <c r="B17045">
        <v>17812</v>
      </c>
      <c r="C17045">
        <v>3666</v>
      </c>
      <c r="D17045" s="3">
        <v>0.55093749999999997</v>
      </c>
      <c r="E17045" s="3">
        <f t="shared" si="534"/>
        <v>6.4340277777777788E-2</v>
      </c>
      <c r="F17045">
        <f t="shared" si="535"/>
        <v>92</v>
      </c>
    </row>
    <row r="17046" spans="2:6" x14ac:dyDescent="0.25">
      <c r="B17046">
        <v>17813</v>
      </c>
      <c r="C17046">
        <v>3666</v>
      </c>
      <c r="D17046" s="3">
        <v>0.55093749999999997</v>
      </c>
      <c r="E17046" s="3">
        <f t="shared" si="534"/>
        <v>6.4340277777777788E-2</v>
      </c>
      <c r="F17046">
        <f t="shared" si="535"/>
        <v>92</v>
      </c>
    </row>
    <row r="17047" spans="2:6" x14ac:dyDescent="0.25">
      <c r="B17047">
        <v>17814</v>
      </c>
      <c r="C17047">
        <v>3666</v>
      </c>
      <c r="D17047" s="3">
        <v>0.55093749999999997</v>
      </c>
      <c r="E17047" s="3">
        <f t="shared" si="534"/>
        <v>6.4340277777777788E-2</v>
      </c>
      <c r="F17047">
        <f t="shared" si="535"/>
        <v>92</v>
      </c>
    </row>
    <row r="17048" spans="2:6" x14ac:dyDescent="0.25">
      <c r="B17048">
        <v>17815</v>
      </c>
      <c r="C17048">
        <v>3666</v>
      </c>
      <c r="D17048" s="3">
        <v>0.55093749999999997</v>
      </c>
      <c r="E17048" s="3">
        <f t="shared" si="534"/>
        <v>6.4340277777777788E-2</v>
      </c>
      <c r="F17048">
        <f t="shared" si="535"/>
        <v>92</v>
      </c>
    </row>
    <row r="17049" spans="2:6" x14ac:dyDescent="0.25">
      <c r="B17049">
        <v>17816</v>
      </c>
      <c r="C17049">
        <v>3549</v>
      </c>
      <c r="D17049" s="3">
        <v>0.55093749999999997</v>
      </c>
      <c r="E17049" s="3">
        <f t="shared" si="534"/>
        <v>6.4340277777777788E-2</v>
      </c>
      <c r="F17049">
        <f t="shared" si="535"/>
        <v>92</v>
      </c>
    </row>
    <row r="17050" spans="2:6" x14ac:dyDescent="0.25">
      <c r="B17050">
        <v>17817</v>
      </c>
      <c r="C17050">
        <v>3549</v>
      </c>
      <c r="D17050" s="3">
        <v>0.55093749999999997</v>
      </c>
      <c r="E17050" s="3">
        <f t="shared" si="534"/>
        <v>6.4340277777777788E-2</v>
      </c>
      <c r="F17050">
        <f t="shared" si="535"/>
        <v>92</v>
      </c>
    </row>
    <row r="17051" spans="2:6" x14ac:dyDescent="0.25">
      <c r="B17051">
        <v>17818</v>
      </c>
      <c r="C17051">
        <v>3549</v>
      </c>
      <c r="D17051" s="3">
        <v>0.55093749999999997</v>
      </c>
      <c r="E17051" s="3">
        <f t="shared" si="534"/>
        <v>6.4340277777777788E-2</v>
      </c>
      <c r="F17051">
        <f t="shared" si="535"/>
        <v>92</v>
      </c>
    </row>
    <row r="17052" spans="2:6" x14ac:dyDescent="0.25">
      <c r="B17052">
        <v>17819</v>
      </c>
      <c r="C17052">
        <v>3549</v>
      </c>
      <c r="D17052" s="3">
        <v>0.55093749999999997</v>
      </c>
      <c r="E17052" s="3">
        <f t="shared" si="534"/>
        <v>6.4340277777777788E-2</v>
      </c>
      <c r="F17052">
        <f t="shared" si="535"/>
        <v>92</v>
      </c>
    </row>
    <row r="17053" spans="2:6" x14ac:dyDescent="0.25">
      <c r="B17053">
        <v>17820</v>
      </c>
      <c r="C17053">
        <v>3655</v>
      </c>
      <c r="D17053" s="3">
        <v>0.55094907407407401</v>
      </c>
      <c r="E17053" s="3">
        <f t="shared" si="534"/>
        <v>6.4351851851851827E-2</v>
      </c>
      <c r="F17053">
        <f t="shared" si="535"/>
        <v>92</v>
      </c>
    </row>
    <row r="17054" spans="2:6" x14ac:dyDescent="0.25">
      <c r="B17054">
        <v>17821</v>
      </c>
      <c r="C17054">
        <v>3655</v>
      </c>
      <c r="D17054" s="3">
        <v>0.55094907407407401</v>
      </c>
      <c r="E17054" s="3">
        <f t="shared" si="534"/>
        <v>6.4351851851851827E-2</v>
      </c>
      <c r="F17054">
        <f t="shared" si="535"/>
        <v>92</v>
      </c>
    </row>
    <row r="17055" spans="2:6" x14ac:dyDescent="0.25">
      <c r="B17055">
        <v>17822</v>
      </c>
      <c r="C17055">
        <v>3655</v>
      </c>
      <c r="D17055" s="3">
        <v>0.55094907407407401</v>
      </c>
      <c r="E17055" s="3">
        <f t="shared" si="534"/>
        <v>6.4351851851851827E-2</v>
      </c>
      <c r="F17055">
        <f t="shared" si="535"/>
        <v>92</v>
      </c>
    </row>
    <row r="17056" spans="2:6" x14ac:dyDescent="0.25">
      <c r="B17056">
        <v>17823</v>
      </c>
      <c r="C17056">
        <v>3655</v>
      </c>
      <c r="D17056" s="3">
        <v>0.55094907407407401</v>
      </c>
      <c r="E17056" s="3">
        <f t="shared" si="534"/>
        <v>6.4351851851851827E-2</v>
      </c>
      <c r="F17056">
        <f t="shared" si="535"/>
        <v>92</v>
      </c>
    </row>
    <row r="17057" spans="2:6" x14ac:dyDescent="0.25">
      <c r="B17057">
        <v>17824</v>
      </c>
      <c r="C17057">
        <v>3659</v>
      </c>
      <c r="D17057" s="3">
        <v>0.55096064814814816</v>
      </c>
      <c r="E17057" s="3">
        <f t="shared" si="534"/>
        <v>6.4363425925925977E-2</v>
      </c>
      <c r="F17057">
        <f t="shared" si="535"/>
        <v>92</v>
      </c>
    </row>
    <row r="17058" spans="2:6" x14ac:dyDescent="0.25">
      <c r="B17058">
        <v>17825</v>
      </c>
      <c r="C17058">
        <v>3659</v>
      </c>
      <c r="D17058" s="3">
        <v>0.55096064814814816</v>
      </c>
      <c r="E17058" s="3">
        <f t="shared" si="534"/>
        <v>6.4363425925925977E-2</v>
      </c>
      <c r="F17058">
        <f t="shared" si="535"/>
        <v>92</v>
      </c>
    </row>
    <row r="17059" spans="2:6" x14ac:dyDescent="0.25">
      <c r="B17059">
        <v>17826</v>
      </c>
      <c r="C17059">
        <v>3659</v>
      </c>
      <c r="D17059" s="3">
        <v>0.55096064814814816</v>
      </c>
      <c r="E17059" s="3">
        <f t="shared" si="534"/>
        <v>6.4363425925925977E-2</v>
      </c>
      <c r="F17059">
        <f t="shared" si="535"/>
        <v>92</v>
      </c>
    </row>
    <row r="17060" spans="2:6" x14ac:dyDescent="0.25">
      <c r="B17060">
        <v>17827</v>
      </c>
      <c r="C17060">
        <v>3659</v>
      </c>
      <c r="D17060" s="3">
        <v>0.55096064814814816</v>
      </c>
      <c r="E17060" s="3">
        <f t="shared" si="534"/>
        <v>6.4363425925925977E-2</v>
      </c>
      <c r="F17060">
        <f t="shared" si="535"/>
        <v>92</v>
      </c>
    </row>
    <row r="17061" spans="2:6" x14ac:dyDescent="0.25">
      <c r="B17061">
        <v>17828</v>
      </c>
      <c r="C17061">
        <v>3659</v>
      </c>
      <c r="D17061" s="3">
        <v>0.55096064814814816</v>
      </c>
      <c r="E17061" s="3">
        <f t="shared" si="534"/>
        <v>6.4363425925925977E-2</v>
      </c>
      <c r="F17061">
        <f t="shared" si="535"/>
        <v>92</v>
      </c>
    </row>
    <row r="17062" spans="2:6" x14ac:dyDescent="0.25">
      <c r="B17062">
        <v>17829</v>
      </c>
      <c r="C17062">
        <v>3659</v>
      </c>
      <c r="D17062" s="3">
        <v>0.55096064814814816</v>
      </c>
      <c r="E17062" s="3">
        <f t="shared" si="534"/>
        <v>6.4363425925925977E-2</v>
      </c>
      <c r="F17062">
        <f t="shared" si="535"/>
        <v>92</v>
      </c>
    </row>
    <row r="17063" spans="2:6" x14ac:dyDescent="0.25">
      <c r="B17063">
        <v>17830</v>
      </c>
      <c r="C17063">
        <v>3659</v>
      </c>
      <c r="D17063" s="3">
        <v>0.55096064814814816</v>
      </c>
      <c r="E17063" s="3">
        <f t="shared" si="534"/>
        <v>6.4363425925925977E-2</v>
      </c>
      <c r="F17063">
        <f t="shared" si="535"/>
        <v>92</v>
      </c>
    </row>
    <row r="17064" spans="2:6" x14ac:dyDescent="0.25">
      <c r="B17064">
        <v>17831</v>
      </c>
      <c r="C17064">
        <v>3659</v>
      </c>
      <c r="D17064" s="3">
        <v>0.55096064814814816</v>
      </c>
      <c r="E17064" s="3">
        <f t="shared" si="534"/>
        <v>6.4363425925925977E-2</v>
      </c>
      <c r="F17064">
        <f t="shared" si="535"/>
        <v>92</v>
      </c>
    </row>
    <row r="17065" spans="2:6" x14ac:dyDescent="0.25">
      <c r="B17065">
        <v>17832</v>
      </c>
      <c r="C17065">
        <v>3628</v>
      </c>
      <c r="D17065" s="3">
        <v>0.55096064814814816</v>
      </c>
      <c r="E17065" s="3">
        <f t="shared" si="534"/>
        <v>6.4363425925925977E-2</v>
      </c>
      <c r="F17065">
        <f t="shared" si="535"/>
        <v>92</v>
      </c>
    </row>
    <row r="17066" spans="2:6" x14ac:dyDescent="0.25">
      <c r="B17066">
        <v>17833</v>
      </c>
      <c r="C17066">
        <v>3628</v>
      </c>
      <c r="D17066" s="3">
        <v>0.55096064814814816</v>
      </c>
      <c r="E17066" s="3">
        <f t="shared" si="534"/>
        <v>6.4363425925925977E-2</v>
      </c>
      <c r="F17066">
        <f t="shared" si="535"/>
        <v>92</v>
      </c>
    </row>
    <row r="17067" spans="2:6" x14ac:dyDescent="0.25">
      <c r="B17067">
        <v>17834</v>
      </c>
      <c r="C17067">
        <v>3628</v>
      </c>
      <c r="D17067" s="3">
        <v>0.55096064814814816</v>
      </c>
      <c r="E17067" s="3">
        <f t="shared" si="534"/>
        <v>6.4363425925925977E-2</v>
      </c>
      <c r="F17067">
        <f t="shared" si="535"/>
        <v>92</v>
      </c>
    </row>
    <row r="17068" spans="2:6" x14ac:dyDescent="0.25">
      <c r="B17068">
        <v>17835</v>
      </c>
      <c r="C17068">
        <v>3628</v>
      </c>
      <c r="D17068" s="3">
        <v>0.55096064814814816</v>
      </c>
      <c r="E17068" s="3">
        <f t="shared" si="534"/>
        <v>6.4363425925925977E-2</v>
      </c>
      <c r="F17068">
        <f t="shared" si="535"/>
        <v>92</v>
      </c>
    </row>
    <row r="17069" spans="2:6" x14ac:dyDescent="0.25">
      <c r="B17069">
        <v>17836</v>
      </c>
      <c r="C17069">
        <v>3670</v>
      </c>
      <c r="D17069" s="3">
        <v>0.5509722222222222</v>
      </c>
      <c r="E17069" s="3">
        <f t="shared" si="534"/>
        <v>6.4375000000000016E-2</v>
      </c>
      <c r="F17069">
        <f t="shared" si="535"/>
        <v>92</v>
      </c>
    </row>
    <row r="17070" spans="2:6" x14ac:dyDescent="0.25">
      <c r="B17070">
        <v>17837</v>
      </c>
      <c r="C17070">
        <v>3670</v>
      </c>
      <c r="D17070" s="3">
        <v>0.5509722222222222</v>
      </c>
      <c r="E17070" s="3">
        <f t="shared" si="534"/>
        <v>6.4375000000000016E-2</v>
      </c>
      <c r="F17070">
        <f t="shared" si="535"/>
        <v>92</v>
      </c>
    </row>
    <row r="17071" spans="2:6" x14ac:dyDescent="0.25">
      <c r="B17071">
        <v>17838</v>
      </c>
      <c r="C17071">
        <v>3670</v>
      </c>
      <c r="D17071" s="3">
        <v>0.5509722222222222</v>
      </c>
      <c r="E17071" s="3">
        <f t="shared" si="534"/>
        <v>6.4375000000000016E-2</v>
      </c>
      <c r="F17071">
        <f t="shared" si="535"/>
        <v>92</v>
      </c>
    </row>
    <row r="17072" spans="2:6" x14ac:dyDescent="0.25">
      <c r="B17072">
        <v>17839</v>
      </c>
      <c r="C17072">
        <v>3670</v>
      </c>
      <c r="D17072" s="3">
        <v>0.5509722222222222</v>
      </c>
      <c r="E17072" s="3">
        <f t="shared" si="534"/>
        <v>6.4375000000000016E-2</v>
      </c>
      <c r="F17072">
        <f t="shared" si="535"/>
        <v>92</v>
      </c>
    </row>
    <row r="17073" spans="2:6" x14ac:dyDescent="0.25">
      <c r="B17073">
        <v>17840</v>
      </c>
      <c r="C17073">
        <v>3535</v>
      </c>
      <c r="D17073" s="3">
        <v>0.5509722222222222</v>
      </c>
      <c r="E17073" s="3">
        <f t="shared" si="534"/>
        <v>6.4375000000000016E-2</v>
      </c>
      <c r="F17073">
        <f t="shared" si="535"/>
        <v>92</v>
      </c>
    </row>
    <row r="17074" spans="2:6" x14ac:dyDescent="0.25">
      <c r="B17074">
        <v>17841</v>
      </c>
      <c r="C17074">
        <v>3535</v>
      </c>
      <c r="D17074" s="3">
        <v>0.5509722222222222</v>
      </c>
      <c r="E17074" s="3">
        <f t="shared" si="534"/>
        <v>6.4375000000000016E-2</v>
      </c>
      <c r="F17074">
        <f t="shared" si="535"/>
        <v>92</v>
      </c>
    </row>
    <row r="17075" spans="2:6" x14ac:dyDescent="0.25">
      <c r="B17075">
        <v>17842</v>
      </c>
      <c r="C17075">
        <v>3535</v>
      </c>
      <c r="D17075" s="3">
        <v>0.5509722222222222</v>
      </c>
      <c r="E17075" s="3">
        <f t="shared" si="534"/>
        <v>6.4375000000000016E-2</v>
      </c>
      <c r="F17075">
        <f t="shared" si="535"/>
        <v>92</v>
      </c>
    </row>
    <row r="17076" spans="2:6" x14ac:dyDescent="0.25">
      <c r="B17076">
        <v>17843</v>
      </c>
      <c r="C17076">
        <v>3535</v>
      </c>
      <c r="D17076" s="3">
        <v>0.5509722222222222</v>
      </c>
      <c r="E17076" s="3">
        <f t="shared" si="534"/>
        <v>6.4375000000000016E-2</v>
      </c>
      <c r="F17076">
        <f t="shared" si="535"/>
        <v>92</v>
      </c>
    </row>
    <row r="17077" spans="2:6" x14ac:dyDescent="0.25">
      <c r="B17077">
        <v>17844</v>
      </c>
      <c r="C17077">
        <v>3633</v>
      </c>
      <c r="D17077" s="3">
        <v>0.55099537037037039</v>
      </c>
      <c r="E17077" s="3">
        <f t="shared" si="534"/>
        <v>6.4398148148148204E-2</v>
      </c>
      <c r="F17077">
        <f t="shared" si="535"/>
        <v>92</v>
      </c>
    </row>
    <row r="17078" spans="2:6" x14ac:dyDescent="0.25">
      <c r="B17078">
        <v>17845</v>
      </c>
      <c r="C17078">
        <v>3633</v>
      </c>
      <c r="D17078" s="3">
        <v>0.55099537037037039</v>
      </c>
      <c r="E17078" s="3">
        <f t="shared" si="534"/>
        <v>6.4398148148148204E-2</v>
      </c>
      <c r="F17078">
        <f t="shared" si="535"/>
        <v>92</v>
      </c>
    </row>
    <row r="17079" spans="2:6" x14ac:dyDescent="0.25">
      <c r="B17079">
        <v>17846</v>
      </c>
      <c r="C17079">
        <v>3633</v>
      </c>
      <c r="D17079" s="3">
        <v>0.55099537037037039</v>
      </c>
      <c r="E17079" s="3">
        <f t="shared" si="534"/>
        <v>6.4398148148148204E-2</v>
      </c>
      <c r="F17079">
        <f t="shared" si="535"/>
        <v>92</v>
      </c>
    </row>
    <row r="17080" spans="2:6" x14ac:dyDescent="0.25">
      <c r="B17080">
        <v>17847</v>
      </c>
      <c r="C17080">
        <v>3633</v>
      </c>
      <c r="D17080" s="3">
        <v>0.55099537037037039</v>
      </c>
      <c r="E17080" s="3">
        <f t="shared" si="534"/>
        <v>6.4398148148148204E-2</v>
      </c>
      <c r="F17080">
        <f t="shared" si="535"/>
        <v>92</v>
      </c>
    </row>
    <row r="17081" spans="2:6" x14ac:dyDescent="0.25">
      <c r="B17081">
        <v>17848</v>
      </c>
      <c r="C17081">
        <v>3646</v>
      </c>
      <c r="D17081" s="3">
        <v>0.55100694444444442</v>
      </c>
      <c r="E17081" s="3">
        <f t="shared" si="534"/>
        <v>6.4409722222222243E-2</v>
      </c>
      <c r="F17081">
        <f t="shared" si="535"/>
        <v>92</v>
      </c>
    </row>
    <row r="17082" spans="2:6" x14ac:dyDescent="0.25">
      <c r="B17082">
        <v>17849</v>
      </c>
      <c r="C17082">
        <v>3646</v>
      </c>
      <c r="D17082" s="3">
        <v>0.55100694444444442</v>
      </c>
      <c r="E17082" s="3">
        <f t="shared" si="534"/>
        <v>6.4409722222222243E-2</v>
      </c>
      <c r="F17082">
        <f t="shared" si="535"/>
        <v>92</v>
      </c>
    </row>
    <row r="17083" spans="2:6" x14ac:dyDescent="0.25">
      <c r="B17083">
        <v>17850</v>
      </c>
      <c r="C17083">
        <v>3646</v>
      </c>
      <c r="D17083" s="3">
        <v>0.55100694444444442</v>
      </c>
      <c r="E17083" s="3">
        <f t="shared" si="534"/>
        <v>6.4409722222222243E-2</v>
      </c>
      <c r="F17083">
        <f t="shared" si="535"/>
        <v>92</v>
      </c>
    </row>
    <row r="17084" spans="2:6" x14ac:dyDescent="0.25">
      <c r="B17084">
        <v>17851</v>
      </c>
      <c r="C17084">
        <v>3646</v>
      </c>
      <c r="D17084" s="3">
        <v>0.55100694444444442</v>
      </c>
      <c r="E17084" s="3">
        <f t="shared" si="534"/>
        <v>6.4409722222222243E-2</v>
      </c>
      <c r="F17084">
        <f t="shared" si="535"/>
        <v>92</v>
      </c>
    </row>
    <row r="17085" spans="2:6" x14ac:dyDescent="0.25">
      <c r="B17085">
        <v>17852</v>
      </c>
      <c r="C17085">
        <v>3661</v>
      </c>
      <c r="D17085" s="3">
        <v>0.55101851851851846</v>
      </c>
      <c r="E17085" s="3">
        <f t="shared" si="534"/>
        <v>6.4421296296296282E-2</v>
      </c>
      <c r="F17085">
        <f t="shared" si="535"/>
        <v>92</v>
      </c>
    </row>
    <row r="17086" spans="2:6" x14ac:dyDescent="0.25">
      <c r="B17086">
        <v>17853</v>
      </c>
      <c r="C17086">
        <v>3661</v>
      </c>
      <c r="D17086" s="3">
        <v>0.55101851851851846</v>
      </c>
      <c r="E17086" s="3">
        <f t="shared" si="534"/>
        <v>6.4421296296296282E-2</v>
      </c>
      <c r="F17086">
        <f t="shared" si="535"/>
        <v>92</v>
      </c>
    </row>
    <row r="17087" spans="2:6" x14ac:dyDescent="0.25">
      <c r="B17087">
        <v>17854</v>
      </c>
      <c r="C17087">
        <v>3661</v>
      </c>
      <c r="D17087" s="3">
        <v>0.55101851851851846</v>
      </c>
      <c r="E17087" s="3">
        <f t="shared" si="534"/>
        <v>6.4421296296296282E-2</v>
      </c>
      <c r="F17087">
        <f t="shared" si="535"/>
        <v>92</v>
      </c>
    </row>
    <row r="17088" spans="2:6" x14ac:dyDescent="0.25">
      <c r="B17088">
        <v>17855</v>
      </c>
      <c r="C17088">
        <v>3661</v>
      </c>
      <c r="D17088" s="3">
        <v>0.55101851851851846</v>
      </c>
      <c r="E17088" s="3">
        <f t="shared" si="534"/>
        <v>6.4421296296296282E-2</v>
      </c>
      <c r="F17088">
        <f t="shared" si="535"/>
        <v>92</v>
      </c>
    </row>
    <row r="17089" spans="2:6" x14ac:dyDescent="0.25">
      <c r="B17089">
        <v>17856</v>
      </c>
      <c r="C17089">
        <v>3528</v>
      </c>
      <c r="D17089" s="3">
        <v>0.55101851851851846</v>
      </c>
      <c r="E17089" s="3">
        <f t="shared" si="534"/>
        <v>6.4421296296296282E-2</v>
      </c>
      <c r="F17089">
        <f t="shared" si="535"/>
        <v>92</v>
      </c>
    </row>
    <row r="17090" spans="2:6" x14ac:dyDescent="0.25">
      <c r="B17090">
        <v>17857</v>
      </c>
      <c r="C17090">
        <v>3528</v>
      </c>
      <c r="D17090" s="3">
        <v>0.55101851851851846</v>
      </c>
      <c r="E17090" s="3">
        <f t="shared" ref="E17090:E17153" si="536">D17090-$A$1</f>
        <v>6.4421296296296282E-2</v>
      </c>
      <c r="F17090">
        <f t="shared" ref="F17090:F17153" si="537">(MINUTE(E17090))+60</f>
        <v>92</v>
      </c>
    </row>
    <row r="17091" spans="2:6" x14ac:dyDescent="0.25">
      <c r="B17091">
        <v>17858</v>
      </c>
      <c r="C17091">
        <v>3528</v>
      </c>
      <c r="D17091" s="3">
        <v>0.55101851851851846</v>
      </c>
      <c r="E17091" s="3">
        <f t="shared" si="536"/>
        <v>6.4421296296296282E-2</v>
      </c>
      <c r="F17091">
        <f t="shared" si="537"/>
        <v>92</v>
      </c>
    </row>
    <row r="17092" spans="2:6" x14ac:dyDescent="0.25">
      <c r="B17092">
        <v>17859</v>
      </c>
      <c r="C17092">
        <v>3528</v>
      </c>
      <c r="D17092" s="3">
        <v>0.55101851851851846</v>
      </c>
      <c r="E17092" s="3">
        <f t="shared" si="536"/>
        <v>6.4421296296296282E-2</v>
      </c>
      <c r="F17092">
        <f t="shared" si="537"/>
        <v>92</v>
      </c>
    </row>
    <row r="17093" spans="2:6" x14ac:dyDescent="0.25">
      <c r="B17093">
        <v>17860</v>
      </c>
      <c r="C17093">
        <v>3549</v>
      </c>
      <c r="D17093" s="3">
        <v>0.55101851851851846</v>
      </c>
      <c r="E17093" s="3">
        <f t="shared" si="536"/>
        <v>6.4421296296296282E-2</v>
      </c>
      <c r="F17093">
        <f t="shared" si="537"/>
        <v>92</v>
      </c>
    </row>
    <row r="17094" spans="2:6" x14ac:dyDescent="0.25">
      <c r="B17094">
        <v>17861</v>
      </c>
      <c r="C17094">
        <v>3549</v>
      </c>
      <c r="D17094" s="3">
        <v>0.55101851851851846</v>
      </c>
      <c r="E17094" s="3">
        <f t="shared" si="536"/>
        <v>6.4421296296296282E-2</v>
      </c>
      <c r="F17094">
        <f t="shared" si="537"/>
        <v>92</v>
      </c>
    </row>
    <row r="17095" spans="2:6" x14ac:dyDescent="0.25">
      <c r="B17095">
        <v>17862</v>
      </c>
      <c r="C17095">
        <v>3549</v>
      </c>
      <c r="D17095" s="3">
        <v>0.55101851851851846</v>
      </c>
      <c r="E17095" s="3">
        <f t="shared" si="536"/>
        <v>6.4421296296296282E-2</v>
      </c>
      <c r="F17095">
        <f t="shared" si="537"/>
        <v>92</v>
      </c>
    </row>
    <row r="17096" spans="2:6" x14ac:dyDescent="0.25">
      <c r="B17096">
        <v>17863</v>
      </c>
      <c r="C17096">
        <v>3549</v>
      </c>
      <c r="D17096" s="3">
        <v>0.55101851851851846</v>
      </c>
      <c r="E17096" s="3">
        <f t="shared" si="536"/>
        <v>6.4421296296296282E-2</v>
      </c>
      <c r="F17096">
        <f t="shared" si="537"/>
        <v>92</v>
      </c>
    </row>
    <row r="17097" spans="2:6" x14ac:dyDescent="0.25">
      <c r="B17097">
        <v>17864</v>
      </c>
      <c r="C17097">
        <v>3582</v>
      </c>
      <c r="D17097" s="3">
        <v>0.55101851851851846</v>
      </c>
      <c r="E17097" s="3">
        <f t="shared" si="536"/>
        <v>6.4421296296296282E-2</v>
      </c>
      <c r="F17097">
        <f t="shared" si="537"/>
        <v>92</v>
      </c>
    </row>
    <row r="17098" spans="2:6" x14ac:dyDescent="0.25">
      <c r="B17098">
        <v>17865</v>
      </c>
      <c r="C17098">
        <v>3582</v>
      </c>
      <c r="D17098" s="3">
        <v>0.55101851851851846</v>
      </c>
      <c r="E17098" s="3">
        <f t="shared" si="536"/>
        <v>6.4421296296296282E-2</v>
      </c>
      <c r="F17098">
        <f t="shared" si="537"/>
        <v>92</v>
      </c>
    </row>
    <row r="17099" spans="2:6" x14ac:dyDescent="0.25">
      <c r="B17099">
        <v>17866</v>
      </c>
      <c r="C17099">
        <v>3582</v>
      </c>
      <c r="D17099" s="3">
        <v>0.55101851851851846</v>
      </c>
      <c r="E17099" s="3">
        <f t="shared" si="536"/>
        <v>6.4421296296296282E-2</v>
      </c>
      <c r="F17099">
        <f t="shared" si="537"/>
        <v>92</v>
      </c>
    </row>
    <row r="17100" spans="2:6" x14ac:dyDescent="0.25">
      <c r="B17100">
        <v>17867</v>
      </c>
      <c r="C17100">
        <v>3582</v>
      </c>
      <c r="D17100" s="3">
        <v>0.55101851851851846</v>
      </c>
      <c r="E17100" s="3">
        <f t="shared" si="536"/>
        <v>6.4421296296296282E-2</v>
      </c>
      <c r="F17100">
        <f t="shared" si="537"/>
        <v>92</v>
      </c>
    </row>
    <row r="17101" spans="2:6" x14ac:dyDescent="0.25">
      <c r="B17101">
        <v>17868</v>
      </c>
      <c r="C17101">
        <v>3513</v>
      </c>
      <c r="D17101" s="3">
        <v>0.55101851851851846</v>
      </c>
      <c r="E17101" s="3">
        <f t="shared" si="536"/>
        <v>6.4421296296296282E-2</v>
      </c>
      <c r="F17101">
        <f t="shared" si="537"/>
        <v>92</v>
      </c>
    </row>
    <row r="17102" spans="2:6" x14ac:dyDescent="0.25">
      <c r="B17102">
        <v>17869</v>
      </c>
      <c r="C17102">
        <v>3513</v>
      </c>
      <c r="D17102" s="3">
        <v>0.55101851851851846</v>
      </c>
      <c r="E17102" s="3">
        <f t="shared" si="536"/>
        <v>6.4421296296296282E-2</v>
      </c>
      <c r="F17102">
        <f t="shared" si="537"/>
        <v>92</v>
      </c>
    </row>
    <row r="17103" spans="2:6" x14ac:dyDescent="0.25">
      <c r="B17103">
        <v>17870</v>
      </c>
      <c r="C17103">
        <v>3513</v>
      </c>
      <c r="D17103" s="3">
        <v>0.55101851851851846</v>
      </c>
      <c r="E17103" s="3">
        <f t="shared" si="536"/>
        <v>6.4421296296296282E-2</v>
      </c>
      <c r="F17103">
        <f t="shared" si="537"/>
        <v>92</v>
      </c>
    </row>
    <row r="17104" spans="2:6" x14ac:dyDescent="0.25">
      <c r="B17104">
        <v>17871</v>
      </c>
      <c r="C17104">
        <v>3513</v>
      </c>
      <c r="D17104" s="3">
        <v>0.55101851851851846</v>
      </c>
      <c r="E17104" s="3">
        <f t="shared" si="536"/>
        <v>6.4421296296296282E-2</v>
      </c>
      <c r="F17104">
        <f t="shared" si="537"/>
        <v>92</v>
      </c>
    </row>
    <row r="17105" spans="2:6" x14ac:dyDescent="0.25">
      <c r="B17105">
        <v>17872</v>
      </c>
      <c r="C17105">
        <v>3636</v>
      </c>
      <c r="D17105" s="3">
        <v>0.55103009259259261</v>
      </c>
      <c r="E17105" s="3">
        <f t="shared" si="536"/>
        <v>6.4432870370370432E-2</v>
      </c>
      <c r="F17105">
        <f t="shared" si="537"/>
        <v>92</v>
      </c>
    </row>
    <row r="17106" spans="2:6" x14ac:dyDescent="0.25">
      <c r="B17106">
        <v>17873</v>
      </c>
      <c r="C17106">
        <v>3636</v>
      </c>
      <c r="D17106" s="3">
        <v>0.55103009259259261</v>
      </c>
      <c r="E17106" s="3">
        <f t="shared" si="536"/>
        <v>6.4432870370370432E-2</v>
      </c>
      <c r="F17106">
        <f t="shared" si="537"/>
        <v>92</v>
      </c>
    </row>
    <row r="17107" spans="2:6" x14ac:dyDescent="0.25">
      <c r="B17107">
        <v>17874</v>
      </c>
      <c r="C17107">
        <v>3636</v>
      </c>
      <c r="D17107" s="3">
        <v>0.55103009259259261</v>
      </c>
      <c r="E17107" s="3">
        <f t="shared" si="536"/>
        <v>6.4432870370370432E-2</v>
      </c>
      <c r="F17107">
        <f t="shared" si="537"/>
        <v>92</v>
      </c>
    </row>
    <row r="17108" spans="2:6" x14ac:dyDescent="0.25">
      <c r="B17108">
        <v>17875</v>
      </c>
      <c r="C17108">
        <v>3636</v>
      </c>
      <c r="D17108" s="3">
        <v>0.55103009259259261</v>
      </c>
      <c r="E17108" s="3">
        <f t="shared" si="536"/>
        <v>6.4432870370370432E-2</v>
      </c>
      <c r="F17108">
        <f t="shared" si="537"/>
        <v>92</v>
      </c>
    </row>
    <row r="17109" spans="2:6" x14ac:dyDescent="0.25">
      <c r="B17109">
        <v>17876</v>
      </c>
      <c r="C17109">
        <v>3604</v>
      </c>
      <c r="D17109" s="3">
        <v>0.55103009259259261</v>
      </c>
      <c r="E17109" s="3">
        <f t="shared" si="536"/>
        <v>6.4432870370370432E-2</v>
      </c>
      <c r="F17109">
        <f t="shared" si="537"/>
        <v>92</v>
      </c>
    </row>
    <row r="17110" spans="2:6" x14ac:dyDescent="0.25">
      <c r="B17110">
        <v>17877</v>
      </c>
      <c r="C17110">
        <v>3604</v>
      </c>
      <c r="D17110" s="3">
        <v>0.55103009259259261</v>
      </c>
      <c r="E17110" s="3">
        <f t="shared" si="536"/>
        <v>6.4432870370370432E-2</v>
      </c>
      <c r="F17110">
        <f t="shared" si="537"/>
        <v>92</v>
      </c>
    </row>
    <row r="17111" spans="2:6" x14ac:dyDescent="0.25">
      <c r="B17111">
        <v>17878</v>
      </c>
      <c r="C17111">
        <v>3604</v>
      </c>
      <c r="D17111" s="3">
        <v>0.55103009259259261</v>
      </c>
      <c r="E17111" s="3">
        <f t="shared" si="536"/>
        <v>6.4432870370370432E-2</v>
      </c>
      <c r="F17111">
        <f t="shared" si="537"/>
        <v>92</v>
      </c>
    </row>
    <row r="17112" spans="2:6" x14ac:dyDescent="0.25">
      <c r="B17112">
        <v>17879</v>
      </c>
      <c r="C17112">
        <v>3604</v>
      </c>
      <c r="D17112" s="3">
        <v>0.55103009259259261</v>
      </c>
      <c r="E17112" s="3">
        <f t="shared" si="536"/>
        <v>6.4432870370370432E-2</v>
      </c>
      <c r="F17112">
        <f t="shared" si="537"/>
        <v>92</v>
      </c>
    </row>
    <row r="17113" spans="2:6" x14ac:dyDescent="0.25">
      <c r="B17113">
        <v>17880</v>
      </c>
      <c r="C17113">
        <v>3564</v>
      </c>
      <c r="D17113" s="3">
        <v>0.55103009259259261</v>
      </c>
      <c r="E17113" s="3">
        <f t="shared" si="536"/>
        <v>6.4432870370370432E-2</v>
      </c>
      <c r="F17113">
        <f t="shared" si="537"/>
        <v>92</v>
      </c>
    </row>
    <row r="17114" spans="2:6" x14ac:dyDescent="0.25">
      <c r="B17114">
        <v>17881</v>
      </c>
      <c r="C17114">
        <v>3564</v>
      </c>
      <c r="D17114" s="3">
        <v>0.55103009259259261</v>
      </c>
      <c r="E17114" s="3">
        <f t="shared" si="536"/>
        <v>6.4432870370370432E-2</v>
      </c>
      <c r="F17114">
        <f t="shared" si="537"/>
        <v>92</v>
      </c>
    </row>
    <row r="17115" spans="2:6" x14ac:dyDescent="0.25">
      <c r="B17115">
        <v>17882</v>
      </c>
      <c r="C17115">
        <v>3564</v>
      </c>
      <c r="D17115" s="3">
        <v>0.55103009259259261</v>
      </c>
      <c r="E17115" s="3">
        <f t="shared" si="536"/>
        <v>6.4432870370370432E-2</v>
      </c>
      <c r="F17115">
        <f t="shared" si="537"/>
        <v>92</v>
      </c>
    </row>
    <row r="17116" spans="2:6" x14ac:dyDescent="0.25">
      <c r="B17116">
        <v>17883</v>
      </c>
      <c r="C17116">
        <v>3564</v>
      </c>
      <c r="D17116" s="3">
        <v>0.55103009259259261</v>
      </c>
      <c r="E17116" s="3">
        <f t="shared" si="536"/>
        <v>6.4432870370370432E-2</v>
      </c>
      <c r="F17116">
        <f t="shared" si="537"/>
        <v>92</v>
      </c>
    </row>
    <row r="17117" spans="2:6" x14ac:dyDescent="0.25">
      <c r="B17117">
        <v>17884</v>
      </c>
      <c r="C17117">
        <v>3665</v>
      </c>
      <c r="D17117" s="3">
        <v>0.55104166666666665</v>
      </c>
      <c r="E17117" s="3">
        <f t="shared" si="536"/>
        <v>6.4444444444444471E-2</v>
      </c>
      <c r="F17117">
        <f t="shared" si="537"/>
        <v>92</v>
      </c>
    </row>
    <row r="17118" spans="2:6" x14ac:dyDescent="0.25">
      <c r="B17118">
        <v>17885</v>
      </c>
      <c r="C17118">
        <v>3665</v>
      </c>
      <c r="D17118" s="3">
        <v>0.55104166666666665</v>
      </c>
      <c r="E17118" s="3">
        <f t="shared" si="536"/>
        <v>6.4444444444444471E-2</v>
      </c>
      <c r="F17118">
        <f t="shared" si="537"/>
        <v>92</v>
      </c>
    </row>
    <row r="17119" spans="2:6" x14ac:dyDescent="0.25">
      <c r="B17119">
        <v>17886</v>
      </c>
      <c r="C17119">
        <v>3665</v>
      </c>
      <c r="D17119" s="3">
        <v>0.55104166666666665</v>
      </c>
      <c r="E17119" s="3">
        <f t="shared" si="536"/>
        <v>6.4444444444444471E-2</v>
      </c>
      <c r="F17119">
        <f t="shared" si="537"/>
        <v>92</v>
      </c>
    </row>
    <row r="17120" spans="2:6" x14ac:dyDescent="0.25">
      <c r="B17120">
        <v>17887</v>
      </c>
      <c r="C17120">
        <v>3665</v>
      </c>
      <c r="D17120" s="3">
        <v>0.55104166666666665</v>
      </c>
      <c r="E17120" s="3">
        <f t="shared" si="536"/>
        <v>6.4444444444444471E-2</v>
      </c>
      <c r="F17120">
        <f t="shared" si="537"/>
        <v>92</v>
      </c>
    </row>
    <row r="17121" spans="2:6" x14ac:dyDescent="0.25">
      <c r="B17121">
        <v>17888</v>
      </c>
      <c r="C17121">
        <v>3654</v>
      </c>
      <c r="D17121" s="3">
        <v>0.55104166666666665</v>
      </c>
      <c r="E17121" s="3">
        <f t="shared" si="536"/>
        <v>6.4444444444444471E-2</v>
      </c>
      <c r="F17121">
        <f t="shared" si="537"/>
        <v>92</v>
      </c>
    </row>
    <row r="17122" spans="2:6" x14ac:dyDescent="0.25">
      <c r="B17122">
        <v>17889</v>
      </c>
      <c r="C17122">
        <v>3654</v>
      </c>
      <c r="D17122" s="3">
        <v>0.55104166666666665</v>
      </c>
      <c r="E17122" s="3">
        <f t="shared" si="536"/>
        <v>6.4444444444444471E-2</v>
      </c>
      <c r="F17122">
        <f t="shared" si="537"/>
        <v>92</v>
      </c>
    </row>
    <row r="17123" spans="2:6" x14ac:dyDescent="0.25">
      <c r="B17123">
        <v>17890</v>
      </c>
      <c r="C17123">
        <v>3654</v>
      </c>
      <c r="D17123" s="3">
        <v>0.55104166666666665</v>
      </c>
      <c r="E17123" s="3">
        <f t="shared" si="536"/>
        <v>6.4444444444444471E-2</v>
      </c>
      <c r="F17123">
        <f t="shared" si="537"/>
        <v>92</v>
      </c>
    </row>
    <row r="17124" spans="2:6" x14ac:dyDescent="0.25">
      <c r="B17124">
        <v>17891</v>
      </c>
      <c r="C17124">
        <v>3654</v>
      </c>
      <c r="D17124" s="3">
        <v>0.55104166666666665</v>
      </c>
      <c r="E17124" s="3">
        <f t="shared" si="536"/>
        <v>6.4444444444444471E-2</v>
      </c>
      <c r="F17124">
        <f t="shared" si="537"/>
        <v>92</v>
      </c>
    </row>
    <row r="17125" spans="2:6" x14ac:dyDescent="0.25">
      <c r="B17125">
        <v>17892</v>
      </c>
      <c r="C17125">
        <v>3644</v>
      </c>
      <c r="D17125" s="3">
        <v>0.5510532407407408</v>
      </c>
      <c r="E17125" s="3">
        <f t="shared" si="536"/>
        <v>6.4456018518518621E-2</v>
      </c>
      <c r="F17125">
        <f t="shared" si="537"/>
        <v>92</v>
      </c>
    </row>
    <row r="17126" spans="2:6" x14ac:dyDescent="0.25">
      <c r="B17126">
        <v>17893</v>
      </c>
      <c r="C17126">
        <v>3644</v>
      </c>
      <c r="D17126" s="3">
        <v>0.5510532407407408</v>
      </c>
      <c r="E17126" s="3">
        <f t="shared" si="536"/>
        <v>6.4456018518518621E-2</v>
      </c>
      <c r="F17126">
        <f t="shared" si="537"/>
        <v>92</v>
      </c>
    </row>
    <row r="17127" spans="2:6" x14ac:dyDescent="0.25">
      <c r="B17127">
        <v>17894</v>
      </c>
      <c r="C17127">
        <v>3644</v>
      </c>
      <c r="D17127" s="3">
        <v>0.5510532407407408</v>
      </c>
      <c r="E17127" s="3">
        <f t="shared" si="536"/>
        <v>6.4456018518518621E-2</v>
      </c>
      <c r="F17127">
        <f t="shared" si="537"/>
        <v>92</v>
      </c>
    </row>
    <row r="17128" spans="2:6" x14ac:dyDescent="0.25">
      <c r="B17128">
        <v>17895</v>
      </c>
      <c r="C17128">
        <v>3644</v>
      </c>
      <c r="D17128" s="3">
        <v>0.5510532407407408</v>
      </c>
      <c r="E17128" s="3">
        <f t="shared" si="536"/>
        <v>6.4456018518518621E-2</v>
      </c>
      <c r="F17128">
        <f t="shared" si="537"/>
        <v>92</v>
      </c>
    </row>
    <row r="17129" spans="2:6" x14ac:dyDescent="0.25">
      <c r="B17129">
        <v>17896</v>
      </c>
      <c r="C17129">
        <v>3551</v>
      </c>
      <c r="D17129" s="3">
        <v>0.5510532407407408</v>
      </c>
      <c r="E17129" s="3">
        <f t="shared" si="536"/>
        <v>6.4456018518518621E-2</v>
      </c>
      <c r="F17129">
        <f t="shared" si="537"/>
        <v>92</v>
      </c>
    </row>
    <row r="17130" spans="2:6" x14ac:dyDescent="0.25">
      <c r="B17130">
        <v>17897</v>
      </c>
      <c r="C17130">
        <v>3551</v>
      </c>
      <c r="D17130" s="3">
        <v>0.5510532407407408</v>
      </c>
      <c r="E17130" s="3">
        <f t="shared" si="536"/>
        <v>6.4456018518518621E-2</v>
      </c>
      <c r="F17130">
        <f t="shared" si="537"/>
        <v>92</v>
      </c>
    </row>
    <row r="17131" spans="2:6" x14ac:dyDescent="0.25">
      <c r="B17131">
        <v>17898</v>
      </c>
      <c r="C17131">
        <v>3551</v>
      </c>
      <c r="D17131" s="3">
        <v>0.5510532407407408</v>
      </c>
      <c r="E17131" s="3">
        <f t="shared" si="536"/>
        <v>6.4456018518518621E-2</v>
      </c>
      <c r="F17131">
        <f t="shared" si="537"/>
        <v>92</v>
      </c>
    </row>
    <row r="17132" spans="2:6" x14ac:dyDescent="0.25">
      <c r="B17132">
        <v>17899</v>
      </c>
      <c r="C17132">
        <v>3551</v>
      </c>
      <c r="D17132" s="3">
        <v>0.5510532407407408</v>
      </c>
      <c r="E17132" s="3">
        <f t="shared" si="536"/>
        <v>6.4456018518518621E-2</v>
      </c>
      <c r="F17132">
        <f t="shared" si="537"/>
        <v>92</v>
      </c>
    </row>
    <row r="17133" spans="2:6" x14ac:dyDescent="0.25">
      <c r="B17133">
        <v>17900</v>
      </c>
      <c r="C17133">
        <v>3554</v>
      </c>
      <c r="D17133" s="3">
        <v>0.55106481481481484</v>
      </c>
      <c r="E17133" s="3">
        <f t="shared" si="536"/>
        <v>6.446759259259266E-2</v>
      </c>
      <c r="F17133">
        <f t="shared" si="537"/>
        <v>92</v>
      </c>
    </row>
    <row r="17134" spans="2:6" x14ac:dyDescent="0.25">
      <c r="B17134">
        <v>17901</v>
      </c>
      <c r="C17134">
        <v>3554</v>
      </c>
      <c r="D17134" s="3">
        <v>0.55106481481481484</v>
      </c>
      <c r="E17134" s="3">
        <f t="shared" si="536"/>
        <v>6.446759259259266E-2</v>
      </c>
      <c r="F17134">
        <f t="shared" si="537"/>
        <v>92</v>
      </c>
    </row>
    <row r="17135" spans="2:6" x14ac:dyDescent="0.25">
      <c r="B17135">
        <v>17902</v>
      </c>
      <c r="C17135">
        <v>3554</v>
      </c>
      <c r="D17135" s="3">
        <v>0.55106481481481484</v>
      </c>
      <c r="E17135" s="3">
        <f t="shared" si="536"/>
        <v>6.446759259259266E-2</v>
      </c>
      <c r="F17135">
        <f t="shared" si="537"/>
        <v>92</v>
      </c>
    </row>
    <row r="17136" spans="2:6" x14ac:dyDescent="0.25">
      <c r="B17136">
        <v>17903</v>
      </c>
      <c r="C17136">
        <v>3554</v>
      </c>
      <c r="D17136" s="3">
        <v>0.55106481481481484</v>
      </c>
      <c r="E17136" s="3">
        <f t="shared" si="536"/>
        <v>6.446759259259266E-2</v>
      </c>
      <c r="F17136">
        <f t="shared" si="537"/>
        <v>92</v>
      </c>
    </row>
    <row r="17137" spans="2:6" x14ac:dyDescent="0.25">
      <c r="B17137">
        <v>17904</v>
      </c>
      <c r="C17137">
        <v>3564</v>
      </c>
      <c r="D17137" s="3">
        <v>0.55107638888888888</v>
      </c>
      <c r="E17137" s="3">
        <f t="shared" si="536"/>
        <v>6.4479166666666698E-2</v>
      </c>
      <c r="F17137">
        <f t="shared" si="537"/>
        <v>92</v>
      </c>
    </row>
    <row r="17138" spans="2:6" x14ac:dyDescent="0.25">
      <c r="B17138">
        <v>17905</v>
      </c>
      <c r="C17138">
        <v>3564</v>
      </c>
      <c r="D17138" s="3">
        <v>0.55107638888888888</v>
      </c>
      <c r="E17138" s="3">
        <f t="shared" si="536"/>
        <v>6.4479166666666698E-2</v>
      </c>
      <c r="F17138">
        <f t="shared" si="537"/>
        <v>92</v>
      </c>
    </row>
    <row r="17139" spans="2:6" x14ac:dyDescent="0.25">
      <c r="B17139">
        <v>17906</v>
      </c>
      <c r="C17139">
        <v>3564</v>
      </c>
      <c r="D17139" s="3">
        <v>0.55107638888888888</v>
      </c>
      <c r="E17139" s="3">
        <f t="shared" si="536"/>
        <v>6.4479166666666698E-2</v>
      </c>
      <c r="F17139">
        <f t="shared" si="537"/>
        <v>92</v>
      </c>
    </row>
    <row r="17140" spans="2:6" x14ac:dyDescent="0.25">
      <c r="B17140">
        <v>17907</v>
      </c>
      <c r="C17140">
        <v>3564</v>
      </c>
      <c r="D17140" s="3">
        <v>0.55107638888888888</v>
      </c>
      <c r="E17140" s="3">
        <f t="shared" si="536"/>
        <v>6.4479166666666698E-2</v>
      </c>
      <c r="F17140">
        <f t="shared" si="537"/>
        <v>92</v>
      </c>
    </row>
    <row r="17141" spans="2:6" x14ac:dyDescent="0.25">
      <c r="B17141">
        <v>17908</v>
      </c>
      <c r="C17141">
        <v>3637</v>
      </c>
      <c r="D17141" s="3">
        <v>0.55107638888888888</v>
      </c>
      <c r="E17141" s="3">
        <f t="shared" si="536"/>
        <v>6.4479166666666698E-2</v>
      </c>
      <c r="F17141">
        <f t="shared" si="537"/>
        <v>92</v>
      </c>
    </row>
    <row r="17142" spans="2:6" x14ac:dyDescent="0.25">
      <c r="B17142">
        <v>17909</v>
      </c>
      <c r="C17142">
        <v>3637</v>
      </c>
      <c r="D17142" s="3">
        <v>0.55107638888888888</v>
      </c>
      <c r="E17142" s="3">
        <f t="shared" si="536"/>
        <v>6.4479166666666698E-2</v>
      </c>
      <c r="F17142">
        <f t="shared" si="537"/>
        <v>92</v>
      </c>
    </row>
    <row r="17143" spans="2:6" x14ac:dyDescent="0.25">
      <c r="B17143">
        <v>17910</v>
      </c>
      <c r="C17143">
        <v>3637</v>
      </c>
      <c r="D17143" s="3">
        <v>0.55107638888888888</v>
      </c>
      <c r="E17143" s="3">
        <f t="shared" si="536"/>
        <v>6.4479166666666698E-2</v>
      </c>
      <c r="F17143">
        <f t="shared" si="537"/>
        <v>92</v>
      </c>
    </row>
    <row r="17144" spans="2:6" x14ac:dyDescent="0.25">
      <c r="B17144">
        <v>17911</v>
      </c>
      <c r="C17144">
        <v>3637</v>
      </c>
      <c r="D17144" s="3">
        <v>0.55107638888888888</v>
      </c>
      <c r="E17144" s="3">
        <f t="shared" si="536"/>
        <v>6.4479166666666698E-2</v>
      </c>
      <c r="F17144">
        <f t="shared" si="537"/>
        <v>92</v>
      </c>
    </row>
    <row r="17145" spans="2:6" x14ac:dyDescent="0.25">
      <c r="B17145">
        <v>17912</v>
      </c>
      <c r="C17145">
        <v>3212</v>
      </c>
      <c r="D17145" s="3">
        <v>0.55107638888888888</v>
      </c>
      <c r="E17145" s="3">
        <f t="shared" si="536"/>
        <v>6.4479166666666698E-2</v>
      </c>
      <c r="F17145">
        <f t="shared" si="537"/>
        <v>92</v>
      </c>
    </row>
    <row r="17146" spans="2:6" x14ac:dyDescent="0.25">
      <c r="B17146">
        <v>17913</v>
      </c>
      <c r="C17146">
        <v>3212</v>
      </c>
      <c r="D17146" s="3">
        <v>0.55107638888888888</v>
      </c>
      <c r="E17146" s="3">
        <f t="shared" si="536"/>
        <v>6.4479166666666698E-2</v>
      </c>
      <c r="F17146">
        <f t="shared" si="537"/>
        <v>92</v>
      </c>
    </row>
    <row r="17147" spans="2:6" x14ac:dyDescent="0.25">
      <c r="B17147">
        <v>17914</v>
      </c>
      <c r="C17147">
        <v>3212</v>
      </c>
      <c r="D17147" s="3">
        <v>0.55107638888888888</v>
      </c>
      <c r="E17147" s="3">
        <f t="shared" si="536"/>
        <v>6.4479166666666698E-2</v>
      </c>
      <c r="F17147">
        <f t="shared" si="537"/>
        <v>92</v>
      </c>
    </row>
    <row r="17148" spans="2:6" x14ac:dyDescent="0.25">
      <c r="B17148">
        <v>17915</v>
      </c>
      <c r="C17148">
        <v>3212</v>
      </c>
      <c r="D17148" s="3">
        <v>0.55107638888888888</v>
      </c>
      <c r="E17148" s="3">
        <f t="shared" si="536"/>
        <v>6.4479166666666698E-2</v>
      </c>
      <c r="F17148">
        <f t="shared" si="537"/>
        <v>92</v>
      </c>
    </row>
    <row r="17149" spans="2:6" x14ac:dyDescent="0.25">
      <c r="B17149">
        <v>17916</v>
      </c>
      <c r="C17149">
        <v>3546</v>
      </c>
      <c r="D17149" s="3">
        <v>0.55107638888888888</v>
      </c>
      <c r="E17149" s="3">
        <f t="shared" si="536"/>
        <v>6.4479166666666698E-2</v>
      </c>
      <c r="F17149">
        <f t="shared" si="537"/>
        <v>92</v>
      </c>
    </row>
    <row r="17150" spans="2:6" x14ac:dyDescent="0.25">
      <c r="B17150">
        <v>17917</v>
      </c>
      <c r="C17150">
        <v>3546</v>
      </c>
      <c r="D17150" s="3">
        <v>0.55107638888888888</v>
      </c>
      <c r="E17150" s="3">
        <f t="shared" si="536"/>
        <v>6.4479166666666698E-2</v>
      </c>
      <c r="F17150">
        <f t="shared" si="537"/>
        <v>92</v>
      </c>
    </row>
    <row r="17151" spans="2:6" x14ac:dyDescent="0.25">
      <c r="B17151">
        <v>17918</v>
      </c>
      <c r="C17151">
        <v>3546</v>
      </c>
      <c r="D17151" s="3">
        <v>0.55107638888888888</v>
      </c>
      <c r="E17151" s="3">
        <f t="shared" si="536"/>
        <v>6.4479166666666698E-2</v>
      </c>
      <c r="F17151">
        <f t="shared" si="537"/>
        <v>92</v>
      </c>
    </row>
    <row r="17152" spans="2:6" x14ac:dyDescent="0.25">
      <c r="B17152">
        <v>17919</v>
      </c>
      <c r="C17152">
        <v>3546</v>
      </c>
      <c r="D17152" s="3">
        <v>0.55107638888888888</v>
      </c>
      <c r="E17152" s="3">
        <f t="shared" si="536"/>
        <v>6.4479166666666698E-2</v>
      </c>
      <c r="F17152">
        <f t="shared" si="537"/>
        <v>92</v>
      </c>
    </row>
    <row r="17153" spans="2:6" x14ac:dyDescent="0.25">
      <c r="B17153">
        <v>17920</v>
      </c>
      <c r="C17153">
        <v>3643</v>
      </c>
      <c r="D17153" s="3">
        <v>0.55108796296296292</v>
      </c>
      <c r="E17153" s="3">
        <f t="shared" si="536"/>
        <v>6.4490740740740737E-2</v>
      </c>
      <c r="F17153">
        <f t="shared" si="537"/>
        <v>92</v>
      </c>
    </row>
    <row r="17154" spans="2:6" x14ac:dyDescent="0.25">
      <c r="B17154">
        <v>17921</v>
      </c>
      <c r="C17154">
        <v>3643</v>
      </c>
      <c r="D17154" s="3">
        <v>0.55108796296296292</v>
      </c>
      <c r="E17154" s="3">
        <f t="shared" ref="E17154:E17217" si="538">D17154-$A$1</f>
        <v>6.4490740740740737E-2</v>
      </c>
      <c r="F17154">
        <f t="shared" ref="F17154:F17217" si="539">(MINUTE(E17154))+60</f>
        <v>92</v>
      </c>
    </row>
    <row r="17155" spans="2:6" x14ac:dyDescent="0.25">
      <c r="B17155">
        <v>17922</v>
      </c>
      <c r="C17155">
        <v>3643</v>
      </c>
      <c r="D17155" s="3">
        <v>0.55108796296296292</v>
      </c>
      <c r="E17155" s="3">
        <f t="shared" si="538"/>
        <v>6.4490740740740737E-2</v>
      </c>
      <c r="F17155">
        <f t="shared" si="539"/>
        <v>92</v>
      </c>
    </row>
    <row r="17156" spans="2:6" x14ac:dyDescent="0.25">
      <c r="B17156">
        <v>17923</v>
      </c>
      <c r="C17156">
        <v>3643</v>
      </c>
      <c r="D17156" s="3">
        <v>0.55108796296296292</v>
      </c>
      <c r="E17156" s="3">
        <f t="shared" si="538"/>
        <v>6.4490740740740737E-2</v>
      </c>
      <c r="F17156">
        <f t="shared" si="539"/>
        <v>92</v>
      </c>
    </row>
    <row r="17157" spans="2:6" x14ac:dyDescent="0.25">
      <c r="B17157">
        <v>17924</v>
      </c>
      <c r="C17157">
        <v>3633</v>
      </c>
      <c r="D17157" s="3">
        <v>0.55109953703703707</v>
      </c>
      <c r="E17157" s="3">
        <f t="shared" si="538"/>
        <v>6.4502314814814887E-2</v>
      </c>
      <c r="F17157">
        <f t="shared" si="539"/>
        <v>92</v>
      </c>
    </row>
    <row r="17158" spans="2:6" x14ac:dyDescent="0.25">
      <c r="B17158">
        <v>17925</v>
      </c>
      <c r="C17158">
        <v>3633</v>
      </c>
      <c r="D17158" s="3">
        <v>0.55109953703703707</v>
      </c>
      <c r="E17158" s="3">
        <f t="shared" si="538"/>
        <v>6.4502314814814887E-2</v>
      </c>
      <c r="F17158">
        <f t="shared" si="539"/>
        <v>92</v>
      </c>
    </row>
    <row r="17159" spans="2:6" x14ac:dyDescent="0.25">
      <c r="B17159">
        <v>17926</v>
      </c>
      <c r="C17159">
        <v>3633</v>
      </c>
      <c r="D17159" s="3">
        <v>0.55109953703703707</v>
      </c>
      <c r="E17159" s="3">
        <f t="shared" si="538"/>
        <v>6.4502314814814887E-2</v>
      </c>
      <c r="F17159">
        <f t="shared" si="539"/>
        <v>92</v>
      </c>
    </row>
    <row r="17160" spans="2:6" x14ac:dyDescent="0.25">
      <c r="B17160">
        <v>17927</v>
      </c>
      <c r="C17160">
        <v>3633</v>
      </c>
      <c r="D17160" s="3">
        <v>0.55109953703703707</v>
      </c>
      <c r="E17160" s="3">
        <f t="shared" si="538"/>
        <v>6.4502314814814887E-2</v>
      </c>
      <c r="F17160">
        <f t="shared" si="539"/>
        <v>92</v>
      </c>
    </row>
    <row r="17161" spans="2:6" x14ac:dyDescent="0.25">
      <c r="B17161">
        <v>17928</v>
      </c>
      <c r="C17161">
        <v>3684</v>
      </c>
      <c r="D17161" s="3">
        <v>0.55109953703703707</v>
      </c>
      <c r="E17161" s="3">
        <f t="shared" si="538"/>
        <v>6.4502314814814887E-2</v>
      </c>
      <c r="F17161">
        <f t="shared" si="539"/>
        <v>92</v>
      </c>
    </row>
    <row r="17162" spans="2:6" x14ac:dyDescent="0.25">
      <c r="B17162">
        <v>17929</v>
      </c>
      <c r="C17162">
        <v>3684</v>
      </c>
      <c r="D17162" s="3">
        <v>0.55109953703703707</v>
      </c>
      <c r="E17162" s="3">
        <f t="shared" si="538"/>
        <v>6.4502314814814887E-2</v>
      </c>
      <c r="F17162">
        <f t="shared" si="539"/>
        <v>92</v>
      </c>
    </row>
    <row r="17163" spans="2:6" x14ac:dyDescent="0.25">
      <c r="B17163">
        <v>17930</v>
      </c>
      <c r="C17163">
        <v>3684</v>
      </c>
      <c r="D17163" s="3">
        <v>0.55109953703703707</v>
      </c>
      <c r="E17163" s="3">
        <f t="shared" si="538"/>
        <v>6.4502314814814887E-2</v>
      </c>
      <c r="F17163">
        <f t="shared" si="539"/>
        <v>92</v>
      </c>
    </row>
    <row r="17164" spans="2:6" x14ac:dyDescent="0.25">
      <c r="B17164">
        <v>17931</v>
      </c>
      <c r="C17164">
        <v>3684</v>
      </c>
      <c r="D17164" s="3">
        <v>0.55109953703703707</v>
      </c>
      <c r="E17164" s="3">
        <f t="shared" si="538"/>
        <v>6.4502314814814887E-2</v>
      </c>
      <c r="F17164">
        <f t="shared" si="539"/>
        <v>92</v>
      </c>
    </row>
    <row r="17165" spans="2:6" x14ac:dyDescent="0.25">
      <c r="B17165">
        <v>17932</v>
      </c>
      <c r="C17165">
        <v>3520</v>
      </c>
      <c r="D17165" s="3">
        <v>0.55109953703703707</v>
      </c>
      <c r="E17165" s="3">
        <f t="shared" si="538"/>
        <v>6.4502314814814887E-2</v>
      </c>
      <c r="F17165">
        <f t="shared" si="539"/>
        <v>92</v>
      </c>
    </row>
    <row r="17166" spans="2:6" x14ac:dyDescent="0.25">
      <c r="B17166">
        <v>17933</v>
      </c>
      <c r="C17166">
        <v>3520</v>
      </c>
      <c r="D17166" s="3">
        <v>0.55109953703703707</v>
      </c>
      <c r="E17166" s="3">
        <f t="shared" si="538"/>
        <v>6.4502314814814887E-2</v>
      </c>
      <c r="F17166">
        <f t="shared" si="539"/>
        <v>92</v>
      </c>
    </row>
    <row r="17167" spans="2:6" x14ac:dyDescent="0.25">
      <c r="B17167">
        <v>17934</v>
      </c>
      <c r="C17167">
        <v>3520</v>
      </c>
      <c r="D17167" s="3">
        <v>0.55109953703703707</v>
      </c>
      <c r="E17167" s="3">
        <f t="shared" si="538"/>
        <v>6.4502314814814887E-2</v>
      </c>
      <c r="F17167">
        <f t="shared" si="539"/>
        <v>92</v>
      </c>
    </row>
    <row r="17168" spans="2:6" x14ac:dyDescent="0.25">
      <c r="B17168">
        <v>17935</v>
      </c>
      <c r="C17168">
        <v>3520</v>
      </c>
      <c r="D17168" s="3">
        <v>0.55109953703703707</v>
      </c>
      <c r="E17168" s="3">
        <f t="shared" si="538"/>
        <v>6.4502314814814887E-2</v>
      </c>
      <c r="F17168">
        <f t="shared" si="539"/>
        <v>92</v>
      </c>
    </row>
    <row r="17169" spans="2:6" x14ac:dyDescent="0.25">
      <c r="B17169">
        <v>17936</v>
      </c>
      <c r="C17169">
        <v>3620</v>
      </c>
      <c r="D17169" s="3">
        <v>0.55109953703703707</v>
      </c>
      <c r="E17169" s="3">
        <f t="shared" si="538"/>
        <v>6.4502314814814887E-2</v>
      </c>
      <c r="F17169">
        <f t="shared" si="539"/>
        <v>92</v>
      </c>
    </row>
    <row r="17170" spans="2:6" x14ac:dyDescent="0.25">
      <c r="B17170">
        <v>17937</v>
      </c>
      <c r="C17170">
        <v>3620</v>
      </c>
      <c r="D17170" s="3">
        <v>0.55109953703703707</v>
      </c>
      <c r="E17170" s="3">
        <f t="shared" si="538"/>
        <v>6.4502314814814887E-2</v>
      </c>
      <c r="F17170">
        <f t="shared" si="539"/>
        <v>92</v>
      </c>
    </row>
    <row r="17171" spans="2:6" x14ac:dyDescent="0.25">
      <c r="B17171">
        <v>17938</v>
      </c>
      <c r="C17171">
        <v>3620</v>
      </c>
      <c r="D17171" s="3">
        <v>0.55109953703703707</v>
      </c>
      <c r="E17171" s="3">
        <f t="shared" si="538"/>
        <v>6.4502314814814887E-2</v>
      </c>
      <c r="F17171">
        <f t="shared" si="539"/>
        <v>92</v>
      </c>
    </row>
    <row r="17172" spans="2:6" x14ac:dyDescent="0.25">
      <c r="B17172">
        <v>17939</v>
      </c>
      <c r="C17172">
        <v>3620</v>
      </c>
      <c r="D17172" s="3">
        <v>0.55111111111111111</v>
      </c>
      <c r="E17172" s="3">
        <f t="shared" si="538"/>
        <v>6.4513888888888926E-2</v>
      </c>
      <c r="F17172">
        <f t="shared" si="539"/>
        <v>92</v>
      </c>
    </row>
    <row r="17173" spans="2:6" x14ac:dyDescent="0.25">
      <c r="B17173">
        <v>17940</v>
      </c>
      <c r="C17173">
        <v>3641</v>
      </c>
      <c r="D17173" s="3">
        <v>0.55111111111111111</v>
      </c>
      <c r="E17173" s="3">
        <f t="shared" si="538"/>
        <v>6.4513888888888926E-2</v>
      </c>
      <c r="F17173">
        <f t="shared" si="539"/>
        <v>92</v>
      </c>
    </row>
    <row r="17174" spans="2:6" x14ac:dyDescent="0.25">
      <c r="B17174">
        <v>17941</v>
      </c>
      <c r="C17174">
        <v>3641</v>
      </c>
      <c r="D17174" s="3">
        <v>0.55111111111111111</v>
      </c>
      <c r="E17174" s="3">
        <f t="shared" si="538"/>
        <v>6.4513888888888926E-2</v>
      </c>
      <c r="F17174">
        <f t="shared" si="539"/>
        <v>92</v>
      </c>
    </row>
    <row r="17175" spans="2:6" x14ac:dyDescent="0.25">
      <c r="B17175">
        <v>17942</v>
      </c>
      <c r="C17175">
        <v>3641</v>
      </c>
      <c r="D17175" s="3">
        <v>0.55111111111111111</v>
      </c>
      <c r="E17175" s="3">
        <f t="shared" si="538"/>
        <v>6.4513888888888926E-2</v>
      </c>
      <c r="F17175">
        <f t="shared" si="539"/>
        <v>92</v>
      </c>
    </row>
    <row r="17176" spans="2:6" x14ac:dyDescent="0.25">
      <c r="B17176">
        <v>17943</v>
      </c>
      <c r="C17176">
        <v>3641</v>
      </c>
      <c r="D17176" s="3">
        <v>0.55111111111111111</v>
      </c>
      <c r="E17176" s="3">
        <f t="shared" si="538"/>
        <v>6.4513888888888926E-2</v>
      </c>
      <c r="F17176">
        <f t="shared" si="539"/>
        <v>92</v>
      </c>
    </row>
    <row r="17177" spans="2:6" x14ac:dyDescent="0.25">
      <c r="B17177">
        <v>17944</v>
      </c>
      <c r="C17177">
        <v>3633</v>
      </c>
      <c r="D17177" s="3">
        <v>0.55111111111111111</v>
      </c>
      <c r="E17177" s="3">
        <f t="shared" si="538"/>
        <v>6.4513888888888926E-2</v>
      </c>
      <c r="F17177">
        <f t="shared" si="539"/>
        <v>92</v>
      </c>
    </row>
    <row r="17178" spans="2:6" x14ac:dyDescent="0.25">
      <c r="B17178">
        <v>17945</v>
      </c>
      <c r="C17178">
        <v>3633</v>
      </c>
      <c r="D17178" s="3">
        <v>0.55111111111111111</v>
      </c>
      <c r="E17178" s="3">
        <f t="shared" si="538"/>
        <v>6.4513888888888926E-2</v>
      </c>
      <c r="F17178">
        <f t="shared" si="539"/>
        <v>92</v>
      </c>
    </row>
    <row r="17179" spans="2:6" x14ac:dyDescent="0.25">
      <c r="B17179">
        <v>17946</v>
      </c>
      <c r="C17179">
        <v>3633</v>
      </c>
      <c r="D17179" s="3">
        <v>0.55111111111111111</v>
      </c>
      <c r="E17179" s="3">
        <f t="shared" si="538"/>
        <v>6.4513888888888926E-2</v>
      </c>
      <c r="F17179">
        <f t="shared" si="539"/>
        <v>92</v>
      </c>
    </row>
    <row r="17180" spans="2:6" x14ac:dyDescent="0.25">
      <c r="B17180">
        <v>17947</v>
      </c>
      <c r="C17180">
        <v>3633</v>
      </c>
      <c r="D17180" s="3">
        <v>0.55111111111111111</v>
      </c>
      <c r="E17180" s="3">
        <f t="shared" si="538"/>
        <v>6.4513888888888926E-2</v>
      </c>
      <c r="F17180">
        <f t="shared" si="539"/>
        <v>92</v>
      </c>
    </row>
    <row r="17181" spans="2:6" x14ac:dyDescent="0.25">
      <c r="B17181">
        <v>17948</v>
      </c>
      <c r="C17181">
        <v>3629</v>
      </c>
      <c r="D17181" s="3">
        <v>0.55111111111111111</v>
      </c>
      <c r="E17181" s="3">
        <f t="shared" si="538"/>
        <v>6.4513888888888926E-2</v>
      </c>
      <c r="F17181">
        <f t="shared" si="539"/>
        <v>92</v>
      </c>
    </row>
    <row r="17182" spans="2:6" x14ac:dyDescent="0.25">
      <c r="B17182">
        <v>17949</v>
      </c>
      <c r="C17182">
        <v>3629</v>
      </c>
      <c r="D17182" s="3">
        <v>0.55111111111111111</v>
      </c>
      <c r="E17182" s="3">
        <f t="shared" si="538"/>
        <v>6.4513888888888926E-2</v>
      </c>
      <c r="F17182">
        <f t="shared" si="539"/>
        <v>92</v>
      </c>
    </row>
    <row r="17183" spans="2:6" x14ac:dyDescent="0.25">
      <c r="B17183">
        <v>17950</v>
      </c>
      <c r="C17183">
        <v>3629</v>
      </c>
      <c r="D17183" s="3">
        <v>0.55111111111111111</v>
      </c>
      <c r="E17183" s="3">
        <f t="shared" si="538"/>
        <v>6.4513888888888926E-2</v>
      </c>
      <c r="F17183">
        <f t="shared" si="539"/>
        <v>92</v>
      </c>
    </row>
    <row r="17184" spans="2:6" x14ac:dyDescent="0.25">
      <c r="B17184">
        <v>17951</v>
      </c>
      <c r="C17184">
        <v>3629</v>
      </c>
      <c r="D17184" s="3">
        <v>0.55111111111111111</v>
      </c>
      <c r="E17184" s="3">
        <f t="shared" si="538"/>
        <v>6.4513888888888926E-2</v>
      </c>
      <c r="F17184">
        <f t="shared" si="539"/>
        <v>92</v>
      </c>
    </row>
    <row r="17185" spans="2:6" x14ac:dyDescent="0.25">
      <c r="B17185">
        <v>17952</v>
      </c>
      <c r="C17185">
        <v>4397</v>
      </c>
      <c r="D17185" s="3">
        <v>0.55112268518518526</v>
      </c>
      <c r="E17185" s="3">
        <f t="shared" si="538"/>
        <v>6.4525462962963076E-2</v>
      </c>
      <c r="F17185">
        <f t="shared" si="539"/>
        <v>92</v>
      </c>
    </row>
    <row r="17186" spans="2:6" x14ac:dyDescent="0.25">
      <c r="B17186">
        <v>17953</v>
      </c>
      <c r="C17186">
        <v>4397</v>
      </c>
      <c r="D17186" s="3">
        <v>0.55112268518518526</v>
      </c>
      <c r="E17186" s="3">
        <f t="shared" si="538"/>
        <v>6.4525462962963076E-2</v>
      </c>
      <c r="F17186">
        <f t="shared" si="539"/>
        <v>92</v>
      </c>
    </row>
    <row r="17187" spans="2:6" x14ac:dyDescent="0.25">
      <c r="B17187">
        <v>17954</v>
      </c>
      <c r="C17187">
        <v>4397</v>
      </c>
      <c r="D17187" s="3">
        <v>0.55112268518518526</v>
      </c>
      <c r="E17187" s="3">
        <f t="shared" si="538"/>
        <v>6.4525462962963076E-2</v>
      </c>
      <c r="F17187">
        <f t="shared" si="539"/>
        <v>92</v>
      </c>
    </row>
    <row r="17188" spans="2:6" x14ac:dyDescent="0.25">
      <c r="B17188">
        <v>17955</v>
      </c>
      <c r="C17188">
        <v>4397</v>
      </c>
      <c r="D17188" s="3">
        <v>0.55112268518518526</v>
      </c>
      <c r="E17188" s="3">
        <f t="shared" si="538"/>
        <v>6.4525462962963076E-2</v>
      </c>
      <c r="F17188">
        <f t="shared" si="539"/>
        <v>92</v>
      </c>
    </row>
    <row r="17189" spans="2:6" x14ac:dyDescent="0.25">
      <c r="B17189">
        <v>17956</v>
      </c>
      <c r="C17189">
        <v>3689</v>
      </c>
      <c r="D17189" s="3">
        <v>0.55112268518518526</v>
      </c>
      <c r="E17189" s="3">
        <f t="shared" si="538"/>
        <v>6.4525462962963076E-2</v>
      </c>
      <c r="F17189">
        <f t="shared" si="539"/>
        <v>92</v>
      </c>
    </row>
    <row r="17190" spans="2:6" x14ac:dyDescent="0.25">
      <c r="B17190">
        <v>17957</v>
      </c>
      <c r="C17190">
        <v>3689</v>
      </c>
      <c r="D17190" s="3">
        <v>0.55112268518518526</v>
      </c>
      <c r="E17190" s="3">
        <f t="shared" si="538"/>
        <v>6.4525462962963076E-2</v>
      </c>
      <c r="F17190">
        <f t="shared" si="539"/>
        <v>92</v>
      </c>
    </row>
    <row r="17191" spans="2:6" x14ac:dyDescent="0.25">
      <c r="B17191">
        <v>17958</v>
      </c>
      <c r="C17191">
        <v>3689</v>
      </c>
      <c r="D17191" s="3">
        <v>0.55112268518518526</v>
      </c>
      <c r="E17191" s="3">
        <f t="shared" si="538"/>
        <v>6.4525462962963076E-2</v>
      </c>
      <c r="F17191">
        <f t="shared" si="539"/>
        <v>92</v>
      </c>
    </row>
    <row r="17192" spans="2:6" x14ac:dyDescent="0.25">
      <c r="B17192">
        <v>17959</v>
      </c>
      <c r="C17192">
        <v>3689</v>
      </c>
      <c r="D17192" s="3">
        <v>0.55112268518518526</v>
      </c>
      <c r="E17192" s="3">
        <f t="shared" si="538"/>
        <v>6.4525462962963076E-2</v>
      </c>
      <c r="F17192">
        <f t="shared" si="539"/>
        <v>92</v>
      </c>
    </row>
    <row r="17193" spans="2:6" x14ac:dyDescent="0.25">
      <c r="B17193">
        <v>17960</v>
      </c>
      <c r="C17193">
        <v>3323</v>
      </c>
      <c r="D17193" s="3">
        <v>0.55112268518518526</v>
      </c>
      <c r="E17193" s="3">
        <f t="shared" si="538"/>
        <v>6.4525462962963076E-2</v>
      </c>
      <c r="F17193">
        <f t="shared" si="539"/>
        <v>92</v>
      </c>
    </row>
    <row r="17194" spans="2:6" x14ac:dyDescent="0.25">
      <c r="B17194">
        <v>17961</v>
      </c>
      <c r="C17194">
        <v>3323</v>
      </c>
      <c r="D17194" s="3">
        <v>0.55112268518518526</v>
      </c>
      <c r="E17194" s="3">
        <f t="shared" si="538"/>
        <v>6.4525462962963076E-2</v>
      </c>
      <c r="F17194">
        <f t="shared" si="539"/>
        <v>92</v>
      </c>
    </row>
    <row r="17195" spans="2:6" x14ac:dyDescent="0.25">
      <c r="B17195">
        <v>17962</v>
      </c>
      <c r="C17195">
        <v>3323</v>
      </c>
      <c r="D17195" s="3">
        <v>0.55112268518518526</v>
      </c>
      <c r="E17195" s="3">
        <f t="shared" si="538"/>
        <v>6.4525462962963076E-2</v>
      </c>
      <c r="F17195">
        <f t="shared" si="539"/>
        <v>92</v>
      </c>
    </row>
    <row r="17196" spans="2:6" x14ac:dyDescent="0.25">
      <c r="B17196">
        <v>17963</v>
      </c>
      <c r="C17196">
        <v>3323</v>
      </c>
      <c r="D17196" s="3">
        <v>0.55112268518518526</v>
      </c>
      <c r="E17196" s="3">
        <f t="shared" si="538"/>
        <v>6.4525462962963076E-2</v>
      </c>
      <c r="F17196">
        <f t="shared" si="539"/>
        <v>92</v>
      </c>
    </row>
    <row r="17197" spans="2:6" x14ac:dyDescent="0.25">
      <c r="B17197">
        <v>17964</v>
      </c>
      <c r="C17197">
        <v>3567</v>
      </c>
      <c r="D17197" s="3">
        <v>0.5511342592592593</v>
      </c>
      <c r="E17197" s="3">
        <f t="shared" si="538"/>
        <v>6.4537037037037115E-2</v>
      </c>
      <c r="F17197">
        <f t="shared" si="539"/>
        <v>92</v>
      </c>
    </row>
    <row r="17198" spans="2:6" x14ac:dyDescent="0.25">
      <c r="B17198">
        <v>17965</v>
      </c>
      <c r="C17198">
        <v>3567</v>
      </c>
      <c r="D17198" s="3">
        <v>0.5511342592592593</v>
      </c>
      <c r="E17198" s="3">
        <f t="shared" si="538"/>
        <v>6.4537037037037115E-2</v>
      </c>
      <c r="F17198">
        <f t="shared" si="539"/>
        <v>92</v>
      </c>
    </row>
    <row r="17199" spans="2:6" x14ac:dyDescent="0.25">
      <c r="B17199">
        <v>17966</v>
      </c>
      <c r="C17199">
        <v>3567</v>
      </c>
      <c r="D17199" s="3">
        <v>0.5511342592592593</v>
      </c>
      <c r="E17199" s="3">
        <f t="shared" si="538"/>
        <v>6.4537037037037115E-2</v>
      </c>
      <c r="F17199">
        <f t="shared" si="539"/>
        <v>92</v>
      </c>
    </row>
    <row r="17200" spans="2:6" x14ac:dyDescent="0.25">
      <c r="B17200">
        <v>17967</v>
      </c>
      <c r="C17200">
        <v>3567</v>
      </c>
      <c r="D17200" s="3">
        <v>0.5511342592592593</v>
      </c>
      <c r="E17200" s="3">
        <f t="shared" si="538"/>
        <v>6.4537037037037115E-2</v>
      </c>
      <c r="F17200">
        <f t="shared" si="539"/>
        <v>92</v>
      </c>
    </row>
    <row r="17201" spans="2:6" x14ac:dyDescent="0.25">
      <c r="B17201">
        <v>17968</v>
      </c>
      <c r="C17201">
        <v>3437</v>
      </c>
      <c r="D17201" s="3">
        <v>0.5511342592592593</v>
      </c>
      <c r="E17201" s="3">
        <f t="shared" si="538"/>
        <v>6.4537037037037115E-2</v>
      </c>
      <c r="F17201">
        <f t="shared" si="539"/>
        <v>92</v>
      </c>
    </row>
    <row r="17202" spans="2:6" x14ac:dyDescent="0.25">
      <c r="B17202">
        <v>17969</v>
      </c>
      <c r="C17202">
        <v>3437</v>
      </c>
      <c r="D17202" s="3">
        <v>0.5511342592592593</v>
      </c>
      <c r="E17202" s="3">
        <f t="shared" si="538"/>
        <v>6.4537037037037115E-2</v>
      </c>
      <c r="F17202">
        <f t="shared" si="539"/>
        <v>92</v>
      </c>
    </row>
    <row r="17203" spans="2:6" x14ac:dyDescent="0.25">
      <c r="B17203">
        <v>17970</v>
      </c>
      <c r="C17203">
        <v>3437</v>
      </c>
      <c r="D17203" s="3">
        <v>0.5511342592592593</v>
      </c>
      <c r="E17203" s="3">
        <f t="shared" si="538"/>
        <v>6.4537037037037115E-2</v>
      </c>
      <c r="F17203">
        <f t="shared" si="539"/>
        <v>92</v>
      </c>
    </row>
    <row r="17204" spans="2:6" x14ac:dyDescent="0.25">
      <c r="B17204">
        <v>17971</v>
      </c>
      <c r="C17204">
        <v>3437</v>
      </c>
      <c r="D17204" s="3">
        <v>0.5511342592592593</v>
      </c>
      <c r="E17204" s="3">
        <f t="shared" si="538"/>
        <v>6.4537037037037115E-2</v>
      </c>
      <c r="F17204">
        <f t="shared" si="539"/>
        <v>92</v>
      </c>
    </row>
    <row r="17205" spans="2:6" x14ac:dyDescent="0.25">
      <c r="B17205">
        <v>17972</v>
      </c>
      <c r="C17205">
        <v>3525</v>
      </c>
      <c r="D17205" s="3">
        <v>0.55114583333333333</v>
      </c>
      <c r="E17205" s="3">
        <f t="shared" si="538"/>
        <v>6.4548611111111154E-2</v>
      </c>
      <c r="F17205">
        <f t="shared" si="539"/>
        <v>92</v>
      </c>
    </row>
    <row r="17206" spans="2:6" x14ac:dyDescent="0.25">
      <c r="B17206">
        <v>17973</v>
      </c>
      <c r="C17206">
        <v>3525</v>
      </c>
      <c r="D17206" s="3">
        <v>0.55114583333333333</v>
      </c>
      <c r="E17206" s="3">
        <f t="shared" si="538"/>
        <v>6.4548611111111154E-2</v>
      </c>
      <c r="F17206">
        <f t="shared" si="539"/>
        <v>92</v>
      </c>
    </row>
    <row r="17207" spans="2:6" x14ac:dyDescent="0.25">
      <c r="B17207">
        <v>17974</v>
      </c>
      <c r="C17207">
        <v>3525</v>
      </c>
      <c r="D17207" s="3">
        <v>0.55114583333333333</v>
      </c>
      <c r="E17207" s="3">
        <f t="shared" si="538"/>
        <v>6.4548611111111154E-2</v>
      </c>
      <c r="F17207">
        <f t="shared" si="539"/>
        <v>92</v>
      </c>
    </row>
    <row r="17208" spans="2:6" x14ac:dyDescent="0.25">
      <c r="B17208">
        <v>17975</v>
      </c>
      <c r="C17208">
        <v>3525</v>
      </c>
      <c r="D17208" s="3">
        <v>0.55114583333333333</v>
      </c>
      <c r="E17208" s="3">
        <f t="shared" si="538"/>
        <v>6.4548611111111154E-2</v>
      </c>
      <c r="F17208">
        <f t="shared" si="539"/>
        <v>92</v>
      </c>
    </row>
    <row r="17209" spans="2:6" x14ac:dyDescent="0.25">
      <c r="B17209">
        <v>17976</v>
      </c>
      <c r="C17209">
        <v>3660</v>
      </c>
      <c r="D17209" s="3">
        <v>0.55114583333333333</v>
      </c>
      <c r="E17209" s="3">
        <f t="shared" si="538"/>
        <v>6.4548611111111154E-2</v>
      </c>
      <c r="F17209">
        <f t="shared" si="539"/>
        <v>92</v>
      </c>
    </row>
    <row r="17210" spans="2:6" x14ac:dyDescent="0.25">
      <c r="B17210">
        <v>17977</v>
      </c>
      <c r="C17210">
        <v>3660</v>
      </c>
      <c r="D17210" s="3">
        <v>0.55114583333333333</v>
      </c>
      <c r="E17210" s="3">
        <f t="shared" si="538"/>
        <v>6.4548611111111154E-2</v>
      </c>
      <c r="F17210">
        <f t="shared" si="539"/>
        <v>92</v>
      </c>
    </row>
    <row r="17211" spans="2:6" x14ac:dyDescent="0.25">
      <c r="B17211">
        <v>17978</v>
      </c>
      <c r="C17211">
        <v>3660</v>
      </c>
      <c r="D17211" s="3">
        <v>0.55114583333333333</v>
      </c>
      <c r="E17211" s="3">
        <f t="shared" si="538"/>
        <v>6.4548611111111154E-2</v>
      </c>
      <c r="F17211">
        <f t="shared" si="539"/>
        <v>92</v>
      </c>
    </row>
    <row r="17212" spans="2:6" x14ac:dyDescent="0.25">
      <c r="B17212">
        <v>17979</v>
      </c>
      <c r="C17212">
        <v>3660</v>
      </c>
      <c r="D17212" s="3">
        <v>0.55114583333333333</v>
      </c>
      <c r="E17212" s="3">
        <f t="shared" si="538"/>
        <v>6.4548611111111154E-2</v>
      </c>
      <c r="F17212">
        <f t="shared" si="539"/>
        <v>92</v>
      </c>
    </row>
    <row r="17213" spans="2:6" x14ac:dyDescent="0.25">
      <c r="B17213">
        <v>17980</v>
      </c>
      <c r="C17213">
        <v>3642</v>
      </c>
      <c r="D17213" s="3">
        <v>0.55115740740740737</v>
      </c>
      <c r="E17213" s="3">
        <f t="shared" si="538"/>
        <v>6.4560185185185193E-2</v>
      </c>
      <c r="F17213">
        <f t="shared" si="539"/>
        <v>92</v>
      </c>
    </row>
    <row r="17214" spans="2:6" x14ac:dyDescent="0.25">
      <c r="B17214">
        <v>17981</v>
      </c>
      <c r="C17214">
        <v>3642</v>
      </c>
      <c r="D17214" s="3">
        <v>0.55115740740740737</v>
      </c>
      <c r="E17214" s="3">
        <f t="shared" si="538"/>
        <v>6.4560185185185193E-2</v>
      </c>
      <c r="F17214">
        <f t="shared" si="539"/>
        <v>92</v>
      </c>
    </row>
    <row r="17215" spans="2:6" x14ac:dyDescent="0.25">
      <c r="B17215">
        <v>17982</v>
      </c>
      <c r="C17215">
        <v>3642</v>
      </c>
      <c r="D17215" s="3">
        <v>0.55115740740740737</v>
      </c>
      <c r="E17215" s="3">
        <f t="shared" si="538"/>
        <v>6.4560185185185193E-2</v>
      </c>
      <c r="F17215">
        <f t="shared" si="539"/>
        <v>92</v>
      </c>
    </row>
    <row r="17216" spans="2:6" x14ac:dyDescent="0.25">
      <c r="B17216">
        <v>17983</v>
      </c>
      <c r="C17216">
        <v>3642</v>
      </c>
      <c r="D17216" s="3">
        <v>0.55115740740740737</v>
      </c>
      <c r="E17216" s="3">
        <f t="shared" si="538"/>
        <v>6.4560185185185193E-2</v>
      </c>
      <c r="F17216">
        <f t="shared" si="539"/>
        <v>92</v>
      </c>
    </row>
    <row r="17217" spans="2:6" x14ac:dyDescent="0.25">
      <c r="B17217">
        <v>17984</v>
      </c>
      <c r="C17217">
        <v>3600</v>
      </c>
      <c r="D17217" s="3">
        <v>0.55115740740740737</v>
      </c>
      <c r="E17217" s="3">
        <f t="shared" si="538"/>
        <v>6.4560185185185193E-2</v>
      </c>
      <c r="F17217">
        <f t="shared" si="539"/>
        <v>92</v>
      </c>
    </row>
    <row r="17218" spans="2:6" x14ac:dyDescent="0.25">
      <c r="B17218">
        <v>17985</v>
      </c>
      <c r="C17218">
        <v>3600</v>
      </c>
      <c r="D17218" s="3">
        <v>0.55115740740740737</v>
      </c>
      <c r="E17218" s="3">
        <f t="shared" ref="E17218:E17281" si="540">D17218-$A$1</f>
        <v>6.4560185185185193E-2</v>
      </c>
      <c r="F17218">
        <f t="shared" ref="F17218:F17281" si="541">(MINUTE(E17218))+60</f>
        <v>92</v>
      </c>
    </row>
    <row r="17219" spans="2:6" x14ac:dyDescent="0.25">
      <c r="B17219">
        <v>17986</v>
      </c>
      <c r="C17219">
        <v>3600</v>
      </c>
      <c r="D17219" s="3">
        <v>0.55115740740740737</v>
      </c>
      <c r="E17219" s="3">
        <f t="shared" si="540"/>
        <v>6.4560185185185193E-2</v>
      </c>
      <c r="F17219">
        <f t="shared" si="541"/>
        <v>92</v>
      </c>
    </row>
    <row r="17220" spans="2:6" x14ac:dyDescent="0.25">
      <c r="B17220">
        <v>17987</v>
      </c>
      <c r="C17220">
        <v>3600</v>
      </c>
      <c r="D17220" s="3">
        <v>0.55115740740740737</v>
      </c>
      <c r="E17220" s="3">
        <f t="shared" si="540"/>
        <v>6.4560185185185193E-2</v>
      </c>
      <c r="F17220">
        <f t="shared" si="541"/>
        <v>92</v>
      </c>
    </row>
    <row r="17221" spans="2:6" x14ac:dyDescent="0.25">
      <c r="B17221">
        <v>17988</v>
      </c>
      <c r="C17221">
        <v>4131</v>
      </c>
      <c r="D17221" s="3">
        <v>0.55115740740740737</v>
      </c>
      <c r="E17221" s="3">
        <f t="shared" si="540"/>
        <v>6.4560185185185193E-2</v>
      </c>
      <c r="F17221">
        <f t="shared" si="541"/>
        <v>92</v>
      </c>
    </row>
    <row r="17222" spans="2:6" x14ac:dyDescent="0.25">
      <c r="B17222">
        <v>17989</v>
      </c>
      <c r="C17222">
        <v>4131</v>
      </c>
      <c r="D17222" s="3">
        <v>0.55115740740740737</v>
      </c>
      <c r="E17222" s="3">
        <f t="shared" si="540"/>
        <v>6.4560185185185193E-2</v>
      </c>
      <c r="F17222">
        <f t="shared" si="541"/>
        <v>92</v>
      </c>
    </row>
    <row r="17223" spans="2:6" x14ac:dyDescent="0.25">
      <c r="B17223">
        <v>17990</v>
      </c>
      <c r="C17223">
        <v>4131</v>
      </c>
      <c r="D17223" s="3">
        <v>0.55115740740740737</v>
      </c>
      <c r="E17223" s="3">
        <f t="shared" si="540"/>
        <v>6.4560185185185193E-2</v>
      </c>
      <c r="F17223">
        <f t="shared" si="541"/>
        <v>92</v>
      </c>
    </row>
    <row r="17224" spans="2:6" x14ac:dyDescent="0.25">
      <c r="B17224">
        <v>17991</v>
      </c>
      <c r="C17224">
        <v>4131</v>
      </c>
      <c r="D17224" s="3">
        <v>0.55115740740740737</v>
      </c>
      <c r="E17224" s="3">
        <f t="shared" si="540"/>
        <v>6.4560185185185193E-2</v>
      </c>
      <c r="F17224">
        <f t="shared" si="541"/>
        <v>92</v>
      </c>
    </row>
    <row r="17225" spans="2:6" x14ac:dyDescent="0.25">
      <c r="B17225">
        <v>17992</v>
      </c>
      <c r="C17225">
        <v>3506</v>
      </c>
      <c r="D17225" s="3">
        <v>0.55116898148148141</v>
      </c>
      <c r="E17225" s="3">
        <f t="shared" si="540"/>
        <v>6.4571759259259232E-2</v>
      </c>
      <c r="F17225">
        <f t="shared" si="541"/>
        <v>92</v>
      </c>
    </row>
    <row r="17226" spans="2:6" x14ac:dyDescent="0.25">
      <c r="B17226">
        <v>17993</v>
      </c>
      <c r="C17226">
        <v>3506</v>
      </c>
      <c r="D17226" s="3">
        <v>0.55116898148148141</v>
      </c>
      <c r="E17226" s="3">
        <f t="shared" si="540"/>
        <v>6.4571759259259232E-2</v>
      </c>
      <c r="F17226">
        <f t="shared" si="541"/>
        <v>92</v>
      </c>
    </row>
    <row r="17227" spans="2:6" x14ac:dyDescent="0.25">
      <c r="B17227">
        <v>17994</v>
      </c>
      <c r="C17227">
        <v>3506</v>
      </c>
      <c r="D17227" s="3">
        <v>0.55116898148148141</v>
      </c>
      <c r="E17227" s="3">
        <f t="shared" si="540"/>
        <v>6.4571759259259232E-2</v>
      </c>
      <c r="F17227">
        <f t="shared" si="541"/>
        <v>92</v>
      </c>
    </row>
    <row r="17228" spans="2:6" x14ac:dyDescent="0.25">
      <c r="B17228">
        <v>17995</v>
      </c>
      <c r="C17228">
        <v>3506</v>
      </c>
      <c r="D17228" s="3">
        <v>0.55116898148148141</v>
      </c>
      <c r="E17228" s="3">
        <f t="shared" si="540"/>
        <v>6.4571759259259232E-2</v>
      </c>
      <c r="F17228">
        <f t="shared" si="541"/>
        <v>92</v>
      </c>
    </row>
    <row r="17229" spans="2:6" x14ac:dyDescent="0.25">
      <c r="B17229">
        <v>17996</v>
      </c>
      <c r="C17229">
        <v>4237</v>
      </c>
      <c r="D17229" s="3">
        <v>0.55118055555555556</v>
      </c>
      <c r="E17229" s="3">
        <f t="shared" si="540"/>
        <v>6.4583333333333381E-2</v>
      </c>
      <c r="F17229">
        <f t="shared" si="541"/>
        <v>93</v>
      </c>
    </row>
    <row r="17230" spans="2:6" x14ac:dyDescent="0.25">
      <c r="B17230">
        <v>17997</v>
      </c>
      <c r="C17230">
        <v>4237</v>
      </c>
      <c r="D17230" s="3">
        <v>0.55118055555555556</v>
      </c>
      <c r="E17230" s="3">
        <f t="shared" si="540"/>
        <v>6.4583333333333381E-2</v>
      </c>
      <c r="F17230">
        <f t="shared" si="541"/>
        <v>93</v>
      </c>
    </row>
    <row r="17231" spans="2:6" x14ac:dyDescent="0.25">
      <c r="B17231">
        <v>17998</v>
      </c>
      <c r="C17231">
        <v>4237</v>
      </c>
      <c r="D17231" s="3">
        <v>0.55118055555555556</v>
      </c>
      <c r="E17231" s="3">
        <f t="shared" si="540"/>
        <v>6.4583333333333381E-2</v>
      </c>
      <c r="F17231">
        <f t="shared" si="541"/>
        <v>93</v>
      </c>
    </row>
    <row r="17232" spans="2:6" x14ac:dyDescent="0.25">
      <c r="B17232">
        <v>17999</v>
      </c>
      <c r="C17232">
        <v>4237</v>
      </c>
      <c r="D17232" s="3">
        <v>0.55118055555555556</v>
      </c>
      <c r="E17232" s="3">
        <f t="shared" si="540"/>
        <v>6.4583333333333381E-2</v>
      </c>
      <c r="F17232">
        <f t="shared" si="541"/>
        <v>93</v>
      </c>
    </row>
    <row r="17233" spans="2:6" x14ac:dyDescent="0.25">
      <c r="B17233">
        <v>18000</v>
      </c>
      <c r="C17233">
        <v>3388</v>
      </c>
      <c r="D17233" s="3">
        <v>0.55118055555555556</v>
      </c>
      <c r="E17233" s="3">
        <f t="shared" si="540"/>
        <v>6.4583333333333381E-2</v>
      </c>
      <c r="F17233">
        <f t="shared" si="541"/>
        <v>93</v>
      </c>
    </row>
    <row r="17234" spans="2:6" x14ac:dyDescent="0.25">
      <c r="B17234">
        <v>18001</v>
      </c>
      <c r="C17234">
        <v>3388</v>
      </c>
      <c r="D17234" s="3">
        <v>0.55118055555555556</v>
      </c>
      <c r="E17234" s="3">
        <f t="shared" si="540"/>
        <v>6.4583333333333381E-2</v>
      </c>
      <c r="F17234">
        <f t="shared" si="541"/>
        <v>93</v>
      </c>
    </row>
    <row r="17235" spans="2:6" x14ac:dyDescent="0.25">
      <c r="B17235">
        <v>18002</v>
      </c>
      <c r="C17235">
        <v>3388</v>
      </c>
      <c r="D17235" s="3">
        <v>0.55118055555555556</v>
      </c>
      <c r="E17235" s="3">
        <f t="shared" si="540"/>
        <v>6.4583333333333381E-2</v>
      </c>
      <c r="F17235">
        <f t="shared" si="541"/>
        <v>93</v>
      </c>
    </row>
    <row r="17236" spans="2:6" x14ac:dyDescent="0.25">
      <c r="B17236">
        <v>18003</v>
      </c>
      <c r="C17236">
        <v>3388</v>
      </c>
      <c r="D17236" s="3">
        <v>0.55118055555555556</v>
      </c>
      <c r="E17236" s="3">
        <f t="shared" si="540"/>
        <v>6.4583333333333381E-2</v>
      </c>
      <c r="F17236">
        <f t="shared" si="541"/>
        <v>93</v>
      </c>
    </row>
    <row r="17237" spans="2:6" x14ac:dyDescent="0.25">
      <c r="B17237">
        <v>18004</v>
      </c>
      <c r="C17237">
        <v>4130</v>
      </c>
      <c r="D17237" s="3">
        <v>0.55118055555555556</v>
      </c>
      <c r="E17237" s="3">
        <f t="shared" si="540"/>
        <v>6.4583333333333381E-2</v>
      </c>
      <c r="F17237">
        <f t="shared" si="541"/>
        <v>93</v>
      </c>
    </row>
    <row r="17238" spans="2:6" x14ac:dyDescent="0.25">
      <c r="B17238">
        <v>18005</v>
      </c>
      <c r="C17238">
        <v>4130</v>
      </c>
      <c r="D17238" s="3">
        <v>0.55118055555555556</v>
      </c>
      <c r="E17238" s="3">
        <f t="shared" si="540"/>
        <v>6.4583333333333381E-2</v>
      </c>
      <c r="F17238">
        <f t="shared" si="541"/>
        <v>93</v>
      </c>
    </row>
    <row r="17239" spans="2:6" x14ac:dyDescent="0.25">
      <c r="B17239">
        <v>18006</v>
      </c>
      <c r="C17239">
        <v>4130</v>
      </c>
      <c r="D17239" s="3">
        <v>0.55118055555555556</v>
      </c>
      <c r="E17239" s="3">
        <f t="shared" si="540"/>
        <v>6.4583333333333381E-2</v>
      </c>
      <c r="F17239">
        <f t="shared" si="541"/>
        <v>93</v>
      </c>
    </row>
    <row r="17240" spans="2:6" x14ac:dyDescent="0.25">
      <c r="B17240">
        <v>18007</v>
      </c>
      <c r="C17240">
        <v>4130</v>
      </c>
      <c r="D17240" s="3">
        <v>0.55118055555555556</v>
      </c>
      <c r="E17240" s="3">
        <f t="shared" si="540"/>
        <v>6.4583333333333381E-2</v>
      </c>
      <c r="F17240">
        <f t="shared" si="541"/>
        <v>93</v>
      </c>
    </row>
    <row r="17241" spans="2:6" x14ac:dyDescent="0.25">
      <c r="B17241">
        <v>18008</v>
      </c>
      <c r="C17241">
        <v>3519</v>
      </c>
      <c r="D17241" s="3">
        <v>0.5511921296296296</v>
      </c>
      <c r="E17241" s="3">
        <f t="shared" si="540"/>
        <v>6.459490740740742E-2</v>
      </c>
      <c r="F17241">
        <f t="shared" si="541"/>
        <v>93</v>
      </c>
    </row>
    <row r="17242" spans="2:6" x14ac:dyDescent="0.25">
      <c r="B17242">
        <v>18009</v>
      </c>
      <c r="C17242">
        <v>3519</v>
      </c>
      <c r="D17242" s="3">
        <v>0.5511921296296296</v>
      </c>
      <c r="E17242" s="3">
        <f t="shared" si="540"/>
        <v>6.459490740740742E-2</v>
      </c>
      <c r="F17242">
        <f t="shared" si="541"/>
        <v>93</v>
      </c>
    </row>
    <row r="17243" spans="2:6" x14ac:dyDescent="0.25">
      <c r="B17243">
        <v>18010</v>
      </c>
      <c r="C17243">
        <v>3519</v>
      </c>
      <c r="D17243" s="3">
        <v>0.5511921296296296</v>
      </c>
      <c r="E17243" s="3">
        <f t="shared" si="540"/>
        <v>6.459490740740742E-2</v>
      </c>
      <c r="F17243">
        <f t="shared" si="541"/>
        <v>93</v>
      </c>
    </row>
    <row r="17244" spans="2:6" x14ac:dyDescent="0.25">
      <c r="B17244">
        <v>18011</v>
      </c>
      <c r="C17244">
        <v>3519</v>
      </c>
      <c r="D17244" s="3">
        <v>0.5511921296296296</v>
      </c>
      <c r="E17244" s="3">
        <f t="shared" si="540"/>
        <v>6.459490740740742E-2</v>
      </c>
      <c r="F17244">
        <f t="shared" si="541"/>
        <v>93</v>
      </c>
    </row>
    <row r="17245" spans="2:6" x14ac:dyDescent="0.25">
      <c r="B17245">
        <v>18012</v>
      </c>
      <c r="C17245">
        <v>3536</v>
      </c>
      <c r="D17245" s="3">
        <v>0.5511921296296296</v>
      </c>
      <c r="E17245" s="3">
        <f t="shared" si="540"/>
        <v>6.459490740740742E-2</v>
      </c>
      <c r="F17245">
        <f t="shared" si="541"/>
        <v>93</v>
      </c>
    </row>
    <row r="17246" spans="2:6" x14ac:dyDescent="0.25">
      <c r="B17246">
        <v>18013</v>
      </c>
      <c r="C17246">
        <v>3536</v>
      </c>
      <c r="D17246" s="3">
        <v>0.5511921296296296</v>
      </c>
      <c r="E17246" s="3">
        <f t="shared" si="540"/>
        <v>6.459490740740742E-2</v>
      </c>
      <c r="F17246">
        <f t="shared" si="541"/>
        <v>93</v>
      </c>
    </row>
    <row r="17247" spans="2:6" x14ac:dyDescent="0.25">
      <c r="B17247">
        <v>18014</v>
      </c>
      <c r="C17247">
        <v>3536</v>
      </c>
      <c r="D17247" s="3">
        <v>0.5511921296296296</v>
      </c>
      <c r="E17247" s="3">
        <f t="shared" si="540"/>
        <v>6.459490740740742E-2</v>
      </c>
      <c r="F17247">
        <f t="shared" si="541"/>
        <v>93</v>
      </c>
    </row>
    <row r="17248" spans="2:6" x14ac:dyDescent="0.25">
      <c r="B17248">
        <v>18015</v>
      </c>
      <c r="C17248">
        <v>3536</v>
      </c>
      <c r="D17248" s="3">
        <v>0.5511921296296296</v>
      </c>
      <c r="E17248" s="3">
        <f t="shared" si="540"/>
        <v>6.459490740740742E-2</v>
      </c>
      <c r="F17248">
        <f t="shared" si="541"/>
        <v>93</v>
      </c>
    </row>
    <row r="17249" spans="2:6" x14ac:dyDescent="0.25">
      <c r="B17249">
        <v>18016</v>
      </c>
      <c r="C17249">
        <v>3621</v>
      </c>
      <c r="D17249" s="3">
        <v>0.5511921296296296</v>
      </c>
      <c r="E17249" s="3">
        <f t="shared" si="540"/>
        <v>6.459490740740742E-2</v>
      </c>
      <c r="F17249">
        <f t="shared" si="541"/>
        <v>93</v>
      </c>
    </row>
    <row r="17250" spans="2:6" x14ac:dyDescent="0.25">
      <c r="B17250">
        <v>18017</v>
      </c>
      <c r="C17250">
        <v>3621</v>
      </c>
      <c r="D17250" s="3">
        <v>0.5511921296296296</v>
      </c>
      <c r="E17250" s="3">
        <f t="shared" si="540"/>
        <v>6.459490740740742E-2</v>
      </c>
      <c r="F17250">
        <f t="shared" si="541"/>
        <v>93</v>
      </c>
    </row>
    <row r="17251" spans="2:6" x14ac:dyDescent="0.25">
      <c r="B17251">
        <v>18018</v>
      </c>
      <c r="C17251">
        <v>3621</v>
      </c>
      <c r="D17251" s="3">
        <v>0.5511921296296296</v>
      </c>
      <c r="E17251" s="3">
        <f t="shared" si="540"/>
        <v>6.459490740740742E-2</v>
      </c>
      <c r="F17251">
        <f t="shared" si="541"/>
        <v>93</v>
      </c>
    </row>
    <row r="17252" spans="2:6" x14ac:dyDescent="0.25">
      <c r="B17252">
        <v>18019</v>
      </c>
      <c r="C17252">
        <v>3621</v>
      </c>
      <c r="D17252" s="3">
        <v>0.5511921296296296</v>
      </c>
      <c r="E17252" s="3">
        <f t="shared" si="540"/>
        <v>6.459490740740742E-2</v>
      </c>
      <c r="F17252">
        <f t="shared" si="541"/>
        <v>93</v>
      </c>
    </row>
    <row r="17253" spans="2:6" x14ac:dyDescent="0.25">
      <c r="B17253">
        <v>18020</v>
      </c>
      <c r="C17253">
        <v>4380</v>
      </c>
      <c r="D17253" s="3">
        <v>0.5511921296296296</v>
      </c>
      <c r="E17253" s="3">
        <f t="shared" si="540"/>
        <v>6.459490740740742E-2</v>
      </c>
      <c r="F17253">
        <f t="shared" si="541"/>
        <v>93</v>
      </c>
    </row>
    <row r="17254" spans="2:6" x14ac:dyDescent="0.25">
      <c r="B17254">
        <v>18021</v>
      </c>
      <c r="C17254">
        <v>4380</v>
      </c>
      <c r="D17254" s="3">
        <v>0.5511921296296296</v>
      </c>
      <c r="E17254" s="3">
        <f t="shared" si="540"/>
        <v>6.459490740740742E-2</v>
      </c>
      <c r="F17254">
        <f t="shared" si="541"/>
        <v>93</v>
      </c>
    </row>
    <row r="17255" spans="2:6" x14ac:dyDescent="0.25">
      <c r="B17255">
        <v>18022</v>
      </c>
      <c r="C17255">
        <v>4380</v>
      </c>
      <c r="D17255" s="3">
        <v>0.5511921296296296</v>
      </c>
      <c r="E17255" s="3">
        <f t="shared" si="540"/>
        <v>6.459490740740742E-2</v>
      </c>
      <c r="F17255">
        <f t="shared" si="541"/>
        <v>93</v>
      </c>
    </row>
    <row r="17256" spans="2:6" x14ac:dyDescent="0.25">
      <c r="B17256">
        <v>18023</v>
      </c>
      <c r="C17256">
        <v>4380</v>
      </c>
      <c r="D17256" s="3">
        <v>0.5511921296296296</v>
      </c>
      <c r="E17256" s="3">
        <f t="shared" si="540"/>
        <v>6.459490740740742E-2</v>
      </c>
      <c r="F17256">
        <f t="shared" si="541"/>
        <v>93</v>
      </c>
    </row>
    <row r="17257" spans="2:6" x14ac:dyDescent="0.25">
      <c r="B17257">
        <v>18024</v>
      </c>
      <c r="C17257">
        <v>4361</v>
      </c>
      <c r="D17257" s="3">
        <v>0.55120370370370375</v>
      </c>
      <c r="E17257" s="3">
        <f t="shared" si="540"/>
        <v>6.460648148148157E-2</v>
      </c>
      <c r="F17257">
        <f t="shared" si="541"/>
        <v>93</v>
      </c>
    </row>
    <row r="17258" spans="2:6" x14ac:dyDescent="0.25">
      <c r="B17258">
        <v>18025</v>
      </c>
      <c r="C17258">
        <v>4361</v>
      </c>
      <c r="D17258" s="3">
        <v>0.55120370370370375</v>
      </c>
      <c r="E17258" s="3">
        <f t="shared" si="540"/>
        <v>6.460648148148157E-2</v>
      </c>
      <c r="F17258">
        <f t="shared" si="541"/>
        <v>93</v>
      </c>
    </row>
    <row r="17259" spans="2:6" x14ac:dyDescent="0.25">
      <c r="B17259">
        <v>18026</v>
      </c>
      <c r="C17259">
        <v>4361</v>
      </c>
      <c r="D17259" s="3">
        <v>0.55120370370370375</v>
      </c>
      <c r="E17259" s="3">
        <f t="shared" si="540"/>
        <v>6.460648148148157E-2</v>
      </c>
      <c r="F17259">
        <f t="shared" si="541"/>
        <v>93</v>
      </c>
    </row>
    <row r="17260" spans="2:6" x14ac:dyDescent="0.25">
      <c r="B17260">
        <v>18027</v>
      </c>
      <c r="C17260">
        <v>4361</v>
      </c>
      <c r="D17260" s="3">
        <v>0.55120370370370375</v>
      </c>
      <c r="E17260" s="3">
        <f t="shared" si="540"/>
        <v>6.460648148148157E-2</v>
      </c>
      <c r="F17260">
        <f t="shared" si="541"/>
        <v>93</v>
      </c>
    </row>
    <row r="17261" spans="2:6" x14ac:dyDescent="0.25">
      <c r="B17261">
        <v>18028</v>
      </c>
      <c r="C17261">
        <v>3604</v>
      </c>
      <c r="D17261" s="3">
        <v>0.55120370370370375</v>
      </c>
      <c r="E17261" s="3">
        <f t="shared" si="540"/>
        <v>6.460648148148157E-2</v>
      </c>
      <c r="F17261">
        <f t="shared" si="541"/>
        <v>93</v>
      </c>
    </row>
    <row r="17262" spans="2:6" x14ac:dyDescent="0.25">
      <c r="B17262">
        <v>18029</v>
      </c>
      <c r="C17262">
        <v>3604</v>
      </c>
      <c r="D17262" s="3">
        <v>0.55120370370370375</v>
      </c>
      <c r="E17262" s="3">
        <f t="shared" si="540"/>
        <v>6.460648148148157E-2</v>
      </c>
      <c r="F17262">
        <f t="shared" si="541"/>
        <v>93</v>
      </c>
    </row>
    <row r="17263" spans="2:6" x14ac:dyDescent="0.25">
      <c r="B17263">
        <v>18030</v>
      </c>
      <c r="C17263">
        <v>3604</v>
      </c>
      <c r="D17263" s="3">
        <v>0.55120370370370375</v>
      </c>
      <c r="E17263" s="3">
        <f t="shared" si="540"/>
        <v>6.460648148148157E-2</v>
      </c>
      <c r="F17263">
        <f t="shared" si="541"/>
        <v>93</v>
      </c>
    </row>
    <row r="17264" spans="2:6" x14ac:dyDescent="0.25">
      <c r="B17264">
        <v>18031</v>
      </c>
      <c r="C17264">
        <v>3604</v>
      </c>
      <c r="D17264" s="3">
        <v>0.55120370370370375</v>
      </c>
      <c r="E17264" s="3">
        <f t="shared" si="540"/>
        <v>6.460648148148157E-2</v>
      </c>
      <c r="F17264">
        <f t="shared" si="541"/>
        <v>93</v>
      </c>
    </row>
    <row r="17265" spans="2:6" x14ac:dyDescent="0.25">
      <c r="B17265">
        <v>18032</v>
      </c>
      <c r="C17265">
        <v>3623</v>
      </c>
      <c r="D17265" s="3">
        <v>0.55120370370370375</v>
      </c>
      <c r="E17265" s="3">
        <f t="shared" si="540"/>
        <v>6.460648148148157E-2</v>
      </c>
      <c r="F17265">
        <f t="shared" si="541"/>
        <v>93</v>
      </c>
    </row>
    <row r="17266" spans="2:6" x14ac:dyDescent="0.25">
      <c r="B17266">
        <v>18033</v>
      </c>
      <c r="C17266">
        <v>3623</v>
      </c>
      <c r="D17266" s="3">
        <v>0.55120370370370375</v>
      </c>
      <c r="E17266" s="3">
        <f t="shared" si="540"/>
        <v>6.460648148148157E-2</v>
      </c>
      <c r="F17266">
        <f t="shared" si="541"/>
        <v>93</v>
      </c>
    </row>
    <row r="17267" spans="2:6" x14ac:dyDescent="0.25">
      <c r="B17267">
        <v>18034</v>
      </c>
      <c r="C17267">
        <v>3623</v>
      </c>
      <c r="D17267" s="3">
        <v>0.55120370370370375</v>
      </c>
      <c r="E17267" s="3">
        <f t="shared" si="540"/>
        <v>6.460648148148157E-2</v>
      </c>
      <c r="F17267">
        <f t="shared" si="541"/>
        <v>93</v>
      </c>
    </row>
    <row r="17268" spans="2:6" x14ac:dyDescent="0.25">
      <c r="B17268">
        <v>18035</v>
      </c>
      <c r="C17268">
        <v>3623</v>
      </c>
      <c r="D17268" s="3">
        <v>0.55120370370370375</v>
      </c>
      <c r="E17268" s="3">
        <f t="shared" si="540"/>
        <v>6.460648148148157E-2</v>
      </c>
      <c r="F17268">
        <f t="shared" si="541"/>
        <v>93</v>
      </c>
    </row>
    <row r="17269" spans="2:6" x14ac:dyDescent="0.25">
      <c r="B17269">
        <v>18036</v>
      </c>
      <c r="C17269">
        <v>3606</v>
      </c>
      <c r="D17269" s="3">
        <v>0.55121527777777779</v>
      </c>
      <c r="E17269" s="3">
        <f t="shared" si="540"/>
        <v>6.4618055555555609E-2</v>
      </c>
      <c r="F17269">
        <f t="shared" si="541"/>
        <v>93</v>
      </c>
    </row>
    <row r="17270" spans="2:6" x14ac:dyDescent="0.25">
      <c r="B17270">
        <v>18037</v>
      </c>
      <c r="C17270">
        <v>3606</v>
      </c>
      <c r="D17270" s="3">
        <v>0.55121527777777779</v>
      </c>
      <c r="E17270" s="3">
        <f t="shared" si="540"/>
        <v>6.4618055555555609E-2</v>
      </c>
      <c r="F17270">
        <f t="shared" si="541"/>
        <v>93</v>
      </c>
    </row>
    <row r="17271" spans="2:6" x14ac:dyDescent="0.25">
      <c r="B17271">
        <v>18038</v>
      </c>
      <c r="C17271">
        <v>3606</v>
      </c>
      <c r="D17271" s="3">
        <v>0.55121527777777779</v>
      </c>
      <c r="E17271" s="3">
        <f t="shared" si="540"/>
        <v>6.4618055555555609E-2</v>
      </c>
      <c r="F17271">
        <f t="shared" si="541"/>
        <v>93</v>
      </c>
    </row>
    <row r="17272" spans="2:6" x14ac:dyDescent="0.25">
      <c r="B17272">
        <v>18039</v>
      </c>
      <c r="C17272">
        <v>3606</v>
      </c>
      <c r="D17272" s="3">
        <v>0.55121527777777779</v>
      </c>
      <c r="E17272" s="3">
        <f t="shared" si="540"/>
        <v>6.4618055555555609E-2</v>
      </c>
      <c r="F17272">
        <f t="shared" si="541"/>
        <v>93</v>
      </c>
    </row>
    <row r="17273" spans="2:6" x14ac:dyDescent="0.25">
      <c r="B17273">
        <v>18040</v>
      </c>
      <c r="C17273">
        <v>4894</v>
      </c>
      <c r="D17273" s="3">
        <v>0.55122685185185183</v>
      </c>
      <c r="E17273" s="3">
        <f t="shared" si="540"/>
        <v>6.4629629629629648E-2</v>
      </c>
      <c r="F17273">
        <f t="shared" si="541"/>
        <v>93</v>
      </c>
    </row>
    <row r="17274" spans="2:6" x14ac:dyDescent="0.25">
      <c r="B17274">
        <v>18041</v>
      </c>
      <c r="C17274">
        <v>4894</v>
      </c>
      <c r="D17274" s="3">
        <v>0.55122685185185183</v>
      </c>
      <c r="E17274" s="3">
        <f t="shared" si="540"/>
        <v>6.4629629629629648E-2</v>
      </c>
      <c r="F17274">
        <f t="shared" si="541"/>
        <v>93</v>
      </c>
    </row>
    <row r="17275" spans="2:6" x14ac:dyDescent="0.25">
      <c r="B17275">
        <v>18042</v>
      </c>
      <c r="C17275">
        <v>4894</v>
      </c>
      <c r="D17275" s="3">
        <v>0.55122685185185183</v>
      </c>
      <c r="E17275" s="3">
        <f t="shared" si="540"/>
        <v>6.4629629629629648E-2</v>
      </c>
      <c r="F17275">
        <f t="shared" si="541"/>
        <v>93</v>
      </c>
    </row>
    <row r="17276" spans="2:6" x14ac:dyDescent="0.25">
      <c r="B17276">
        <v>18043</v>
      </c>
      <c r="C17276">
        <v>4894</v>
      </c>
      <c r="D17276" s="3">
        <v>0.55122685185185183</v>
      </c>
      <c r="E17276" s="3">
        <f t="shared" si="540"/>
        <v>6.4629629629629648E-2</v>
      </c>
      <c r="F17276">
        <f t="shared" si="541"/>
        <v>93</v>
      </c>
    </row>
    <row r="17277" spans="2:6" x14ac:dyDescent="0.25">
      <c r="B17277">
        <v>18044</v>
      </c>
      <c r="C17277">
        <v>3377</v>
      </c>
      <c r="D17277" s="3">
        <v>0.55122685185185183</v>
      </c>
      <c r="E17277" s="3">
        <f t="shared" si="540"/>
        <v>6.4629629629629648E-2</v>
      </c>
      <c r="F17277">
        <f t="shared" si="541"/>
        <v>93</v>
      </c>
    </row>
    <row r="17278" spans="2:6" x14ac:dyDescent="0.25">
      <c r="B17278">
        <v>18045</v>
      </c>
      <c r="C17278">
        <v>3377</v>
      </c>
      <c r="D17278" s="3">
        <v>0.55122685185185183</v>
      </c>
      <c r="E17278" s="3">
        <f t="shared" si="540"/>
        <v>6.4629629629629648E-2</v>
      </c>
      <c r="F17278">
        <f t="shared" si="541"/>
        <v>93</v>
      </c>
    </row>
    <row r="17279" spans="2:6" x14ac:dyDescent="0.25">
      <c r="B17279">
        <v>18046</v>
      </c>
      <c r="C17279">
        <v>3377</v>
      </c>
      <c r="D17279" s="3">
        <v>0.55122685185185183</v>
      </c>
      <c r="E17279" s="3">
        <f t="shared" si="540"/>
        <v>6.4629629629629648E-2</v>
      </c>
      <c r="F17279">
        <f t="shared" si="541"/>
        <v>93</v>
      </c>
    </row>
    <row r="17280" spans="2:6" x14ac:dyDescent="0.25">
      <c r="B17280">
        <v>18047</v>
      </c>
      <c r="C17280">
        <v>3377</v>
      </c>
      <c r="D17280" s="3">
        <v>0.55122685185185183</v>
      </c>
      <c r="E17280" s="3">
        <f t="shared" si="540"/>
        <v>6.4629629629629648E-2</v>
      </c>
      <c r="F17280">
        <f t="shared" si="541"/>
        <v>93</v>
      </c>
    </row>
    <row r="17281" spans="2:6" x14ac:dyDescent="0.25">
      <c r="B17281">
        <v>18048</v>
      </c>
      <c r="C17281">
        <v>3532</v>
      </c>
      <c r="D17281" s="3">
        <v>0.55122685185185183</v>
      </c>
      <c r="E17281" s="3">
        <f t="shared" si="540"/>
        <v>6.4629629629629648E-2</v>
      </c>
      <c r="F17281">
        <f t="shared" si="541"/>
        <v>93</v>
      </c>
    </row>
    <row r="17282" spans="2:6" x14ac:dyDescent="0.25">
      <c r="B17282">
        <v>18049</v>
      </c>
      <c r="C17282">
        <v>3532</v>
      </c>
      <c r="D17282" s="3">
        <v>0.55122685185185183</v>
      </c>
      <c r="E17282" s="3">
        <f t="shared" ref="E17282:E17345" si="542">D17282-$A$1</f>
        <v>6.4629629629629648E-2</v>
      </c>
      <c r="F17282">
        <f t="shared" ref="F17282:F17345" si="543">(MINUTE(E17282))+60</f>
        <v>93</v>
      </c>
    </row>
    <row r="17283" spans="2:6" x14ac:dyDescent="0.25">
      <c r="B17283">
        <v>18050</v>
      </c>
      <c r="C17283">
        <v>3532</v>
      </c>
      <c r="D17283" s="3">
        <v>0.55122685185185183</v>
      </c>
      <c r="E17283" s="3">
        <f t="shared" si="542"/>
        <v>6.4629629629629648E-2</v>
      </c>
      <c r="F17283">
        <f t="shared" si="543"/>
        <v>93</v>
      </c>
    </row>
    <row r="17284" spans="2:6" x14ac:dyDescent="0.25">
      <c r="B17284">
        <v>18051</v>
      </c>
      <c r="C17284">
        <v>3532</v>
      </c>
      <c r="D17284" s="3">
        <v>0.55122685185185183</v>
      </c>
      <c r="E17284" s="3">
        <f t="shared" si="542"/>
        <v>6.4629629629629648E-2</v>
      </c>
      <c r="F17284">
        <f t="shared" si="543"/>
        <v>93</v>
      </c>
    </row>
    <row r="17285" spans="2:6" x14ac:dyDescent="0.25">
      <c r="B17285">
        <v>18052</v>
      </c>
      <c r="C17285">
        <v>3626</v>
      </c>
      <c r="D17285" s="3">
        <v>0.55122685185185183</v>
      </c>
      <c r="E17285" s="3">
        <f t="shared" si="542"/>
        <v>6.4629629629629648E-2</v>
      </c>
      <c r="F17285">
        <f t="shared" si="543"/>
        <v>93</v>
      </c>
    </row>
    <row r="17286" spans="2:6" x14ac:dyDescent="0.25">
      <c r="B17286">
        <v>18053</v>
      </c>
      <c r="C17286">
        <v>3626</v>
      </c>
      <c r="D17286" s="3">
        <v>0.55122685185185183</v>
      </c>
      <c r="E17286" s="3">
        <f t="shared" si="542"/>
        <v>6.4629629629629648E-2</v>
      </c>
      <c r="F17286">
        <f t="shared" si="543"/>
        <v>93</v>
      </c>
    </row>
    <row r="17287" spans="2:6" x14ac:dyDescent="0.25">
      <c r="B17287">
        <v>18054</v>
      </c>
      <c r="C17287">
        <v>3626</v>
      </c>
      <c r="D17287" s="3">
        <v>0.55122685185185183</v>
      </c>
      <c r="E17287" s="3">
        <f t="shared" si="542"/>
        <v>6.4629629629629648E-2</v>
      </c>
      <c r="F17287">
        <f t="shared" si="543"/>
        <v>93</v>
      </c>
    </row>
    <row r="17288" spans="2:6" x14ac:dyDescent="0.25">
      <c r="B17288">
        <v>18055</v>
      </c>
      <c r="C17288">
        <v>3626</v>
      </c>
      <c r="D17288" s="3">
        <v>0.55122685185185183</v>
      </c>
      <c r="E17288" s="3">
        <f t="shared" si="542"/>
        <v>6.4629629629629648E-2</v>
      </c>
      <c r="F17288">
        <f t="shared" si="543"/>
        <v>93</v>
      </c>
    </row>
    <row r="17289" spans="2:6" x14ac:dyDescent="0.25">
      <c r="B17289">
        <v>18056</v>
      </c>
      <c r="C17289">
        <v>3632</v>
      </c>
      <c r="D17289" s="3">
        <v>0.55123842592592587</v>
      </c>
      <c r="E17289" s="3">
        <f t="shared" si="542"/>
        <v>6.4641203703703687E-2</v>
      </c>
      <c r="F17289">
        <f t="shared" si="543"/>
        <v>93</v>
      </c>
    </row>
    <row r="17290" spans="2:6" x14ac:dyDescent="0.25">
      <c r="B17290">
        <v>18057</v>
      </c>
      <c r="C17290">
        <v>3632</v>
      </c>
      <c r="D17290" s="3">
        <v>0.55123842592592587</v>
      </c>
      <c r="E17290" s="3">
        <f t="shared" si="542"/>
        <v>6.4641203703703687E-2</v>
      </c>
      <c r="F17290">
        <f t="shared" si="543"/>
        <v>93</v>
      </c>
    </row>
    <row r="17291" spans="2:6" x14ac:dyDescent="0.25">
      <c r="B17291">
        <v>18058</v>
      </c>
      <c r="C17291">
        <v>3632</v>
      </c>
      <c r="D17291" s="3">
        <v>0.55123842592592587</v>
      </c>
      <c r="E17291" s="3">
        <f t="shared" si="542"/>
        <v>6.4641203703703687E-2</v>
      </c>
      <c r="F17291">
        <f t="shared" si="543"/>
        <v>93</v>
      </c>
    </row>
    <row r="17292" spans="2:6" x14ac:dyDescent="0.25">
      <c r="B17292">
        <v>18059</v>
      </c>
      <c r="C17292">
        <v>3632</v>
      </c>
      <c r="D17292" s="3">
        <v>0.55123842592592587</v>
      </c>
      <c r="E17292" s="3">
        <f t="shared" si="542"/>
        <v>6.4641203703703687E-2</v>
      </c>
      <c r="F17292">
        <f t="shared" si="543"/>
        <v>93</v>
      </c>
    </row>
    <row r="17293" spans="2:6" x14ac:dyDescent="0.25">
      <c r="B17293">
        <v>18060</v>
      </c>
      <c r="C17293">
        <v>3593</v>
      </c>
      <c r="D17293" s="3">
        <v>0.55123842592592587</v>
      </c>
      <c r="E17293" s="3">
        <f t="shared" si="542"/>
        <v>6.4641203703703687E-2</v>
      </c>
      <c r="F17293">
        <f t="shared" si="543"/>
        <v>93</v>
      </c>
    </row>
    <row r="17294" spans="2:6" x14ac:dyDescent="0.25">
      <c r="B17294">
        <v>18061</v>
      </c>
      <c r="C17294">
        <v>3593</v>
      </c>
      <c r="D17294" s="3">
        <v>0.55123842592592587</v>
      </c>
      <c r="E17294" s="3">
        <f t="shared" si="542"/>
        <v>6.4641203703703687E-2</v>
      </c>
      <c r="F17294">
        <f t="shared" si="543"/>
        <v>93</v>
      </c>
    </row>
    <row r="17295" spans="2:6" x14ac:dyDescent="0.25">
      <c r="B17295">
        <v>18062</v>
      </c>
      <c r="C17295">
        <v>3593</v>
      </c>
      <c r="D17295" s="3">
        <v>0.55123842592592587</v>
      </c>
      <c r="E17295" s="3">
        <f t="shared" si="542"/>
        <v>6.4641203703703687E-2</v>
      </c>
      <c r="F17295">
        <f t="shared" si="543"/>
        <v>93</v>
      </c>
    </row>
    <row r="17296" spans="2:6" x14ac:dyDescent="0.25">
      <c r="B17296">
        <v>18063</v>
      </c>
      <c r="C17296">
        <v>3593</v>
      </c>
      <c r="D17296" s="3">
        <v>0.55123842592592587</v>
      </c>
      <c r="E17296" s="3">
        <f t="shared" si="542"/>
        <v>6.4641203703703687E-2</v>
      </c>
      <c r="F17296">
        <f t="shared" si="543"/>
        <v>93</v>
      </c>
    </row>
    <row r="17297" spans="2:6" x14ac:dyDescent="0.25">
      <c r="B17297">
        <v>18064</v>
      </c>
      <c r="C17297">
        <v>3527</v>
      </c>
      <c r="D17297" s="3">
        <v>0.55123842592592587</v>
      </c>
      <c r="E17297" s="3">
        <f t="shared" si="542"/>
        <v>6.4641203703703687E-2</v>
      </c>
      <c r="F17297">
        <f t="shared" si="543"/>
        <v>93</v>
      </c>
    </row>
    <row r="17298" spans="2:6" x14ac:dyDescent="0.25">
      <c r="B17298">
        <v>18065</v>
      </c>
      <c r="C17298">
        <v>3527</v>
      </c>
      <c r="D17298" s="3">
        <v>0.55123842592592587</v>
      </c>
      <c r="E17298" s="3">
        <f t="shared" si="542"/>
        <v>6.4641203703703687E-2</v>
      </c>
      <c r="F17298">
        <f t="shared" si="543"/>
        <v>93</v>
      </c>
    </row>
    <row r="17299" spans="2:6" x14ac:dyDescent="0.25">
      <c r="B17299">
        <v>18066</v>
      </c>
      <c r="C17299">
        <v>3527</v>
      </c>
      <c r="D17299" s="3">
        <v>0.55123842592592587</v>
      </c>
      <c r="E17299" s="3">
        <f t="shared" si="542"/>
        <v>6.4641203703703687E-2</v>
      </c>
      <c r="F17299">
        <f t="shared" si="543"/>
        <v>93</v>
      </c>
    </row>
    <row r="17300" spans="2:6" x14ac:dyDescent="0.25">
      <c r="B17300">
        <v>18067</v>
      </c>
      <c r="C17300">
        <v>3527</v>
      </c>
      <c r="D17300" s="3">
        <v>0.55123842592592587</v>
      </c>
      <c r="E17300" s="3">
        <f t="shared" si="542"/>
        <v>6.4641203703703687E-2</v>
      </c>
      <c r="F17300">
        <f t="shared" si="543"/>
        <v>93</v>
      </c>
    </row>
    <row r="17301" spans="2:6" x14ac:dyDescent="0.25">
      <c r="B17301">
        <v>18068</v>
      </c>
      <c r="C17301">
        <v>3570</v>
      </c>
      <c r="D17301" s="3">
        <v>0.55126157407407406</v>
      </c>
      <c r="E17301" s="3">
        <f t="shared" si="542"/>
        <v>6.4664351851851876E-2</v>
      </c>
      <c r="F17301">
        <f t="shared" si="543"/>
        <v>93</v>
      </c>
    </row>
    <row r="17302" spans="2:6" x14ac:dyDescent="0.25">
      <c r="B17302">
        <v>18069</v>
      </c>
      <c r="C17302">
        <v>3570</v>
      </c>
      <c r="D17302" s="3">
        <v>0.55126157407407406</v>
      </c>
      <c r="E17302" s="3">
        <f t="shared" si="542"/>
        <v>6.4664351851851876E-2</v>
      </c>
      <c r="F17302">
        <f t="shared" si="543"/>
        <v>93</v>
      </c>
    </row>
    <row r="17303" spans="2:6" x14ac:dyDescent="0.25">
      <c r="B17303">
        <v>18070</v>
      </c>
      <c r="C17303">
        <v>3570</v>
      </c>
      <c r="D17303" s="3">
        <v>0.55126157407407406</v>
      </c>
      <c r="E17303" s="3">
        <f t="shared" si="542"/>
        <v>6.4664351851851876E-2</v>
      </c>
      <c r="F17303">
        <f t="shared" si="543"/>
        <v>93</v>
      </c>
    </row>
    <row r="17304" spans="2:6" x14ac:dyDescent="0.25">
      <c r="B17304">
        <v>18071</v>
      </c>
      <c r="C17304">
        <v>3570</v>
      </c>
      <c r="D17304" s="3">
        <v>0.55126157407407406</v>
      </c>
      <c r="E17304" s="3">
        <f t="shared" si="542"/>
        <v>6.4664351851851876E-2</v>
      </c>
      <c r="F17304">
        <f t="shared" si="543"/>
        <v>93</v>
      </c>
    </row>
    <row r="17305" spans="2:6" x14ac:dyDescent="0.25">
      <c r="B17305">
        <v>18072</v>
      </c>
      <c r="C17305">
        <v>3436</v>
      </c>
      <c r="D17305" s="3">
        <v>0.55126157407407406</v>
      </c>
      <c r="E17305" s="3">
        <f t="shared" si="542"/>
        <v>6.4664351851851876E-2</v>
      </c>
      <c r="F17305">
        <f t="shared" si="543"/>
        <v>93</v>
      </c>
    </row>
    <row r="17306" spans="2:6" x14ac:dyDescent="0.25">
      <c r="B17306">
        <v>18073</v>
      </c>
      <c r="C17306">
        <v>3436</v>
      </c>
      <c r="D17306" s="3">
        <v>0.55126157407407406</v>
      </c>
      <c r="E17306" s="3">
        <f t="shared" si="542"/>
        <v>6.4664351851851876E-2</v>
      </c>
      <c r="F17306">
        <f t="shared" si="543"/>
        <v>93</v>
      </c>
    </row>
    <row r="17307" spans="2:6" x14ac:dyDescent="0.25">
      <c r="B17307">
        <v>18074</v>
      </c>
      <c r="C17307">
        <v>3436</v>
      </c>
      <c r="D17307" s="3">
        <v>0.55126157407407406</v>
      </c>
      <c r="E17307" s="3">
        <f t="shared" si="542"/>
        <v>6.4664351851851876E-2</v>
      </c>
      <c r="F17307">
        <f t="shared" si="543"/>
        <v>93</v>
      </c>
    </row>
    <row r="17308" spans="2:6" x14ac:dyDescent="0.25">
      <c r="B17308">
        <v>18075</v>
      </c>
      <c r="C17308">
        <v>3436</v>
      </c>
      <c r="D17308" s="3">
        <v>0.55126157407407406</v>
      </c>
      <c r="E17308" s="3">
        <f t="shared" si="542"/>
        <v>6.4664351851851876E-2</v>
      </c>
      <c r="F17308">
        <f t="shared" si="543"/>
        <v>93</v>
      </c>
    </row>
    <row r="17309" spans="2:6" x14ac:dyDescent="0.25">
      <c r="B17309">
        <v>18076</v>
      </c>
      <c r="C17309">
        <v>3600</v>
      </c>
      <c r="D17309" s="3">
        <v>0.55126157407407406</v>
      </c>
      <c r="E17309" s="3">
        <f t="shared" si="542"/>
        <v>6.4664351851851876E-2</v>
      </c>
      <c r="F17309">
        <f t="shared" si="543"/>
        <v>93</v>
      </c>
    </row>
    <row r="17310" spans="2:6" x14ac:dyDescent="0.25">
      <c r="B17310">
        <v>18077</v>
      </c>
      <c r="C17310">
        <v>3600</v>
      </c>
      <c r="D17310" s="3">
        <v>0.55126157407407406</v>
      </c>
      <c r="E17310" s="3">
        <f t="shared" si="542"/>
        <v>6.4664351851851876E-2</v>
      </c>
      <c r="F17310">
        <f t="shared" si="543"/>
        <v>93</v>
      </c>
    </row>
    <row r="17311" spans="2:6" x14ac:dyDescent="0.25">
      <c r="B17311">
        <v>18078</v>
      </c>
      <c r="C17311">
        <v>3600</v>
      </c>
      <c r="D17311" s="3">
        <v>0.55126157407407406</v>
      </c>
      <c r="E17311" s="3">
        <f t="shared" si="542"/>
        <v>6.4664351851851876E-2</v>
      </c>
      <c r="F17311">
        <f t="shared" si="543"/>
        <v>93</v>
      </c>
    </row>
    <row r="17312" spans="2:6" x14ac:dyDescent="0.25">
      <c r="B17312">
        <v>18079</v>
      </c>
      <c r="C17312">
        <v>3600</v>
      </c>
      <c r="D17312" s="3">
        <v>0.55126157407407406</v>
      </c>
      <c r="E17312" s="3">
        <f t="shared" si="542"/>
        <v>6.4664351851851876E-2</v>
      </c>
      <c r="F17312">
        <f t="shared" si="543"/>
        <v>93</v>
      </c>
    </row>
    <row r="17313" spans="2:6" x14ac:dyDescent="0.25">
      <c r="B17313">
        <v>18080</v>
      </c>
      <c r="C17313">
        <v>3628</v>
      </c>
      <c r="D17313" s="3">
        <v>0.55126157407407406</v>
      </c>
      <c r="E17313" s="3">
        <f t="shared" si="542"/>
        <v>6.4664351851851876E-2</v>
      </c>
      <c r="F17313">
        <f t="shared" si="543"/>
        <v>93</v>
      </c>
    </row>
    <row r="17314" spans="2:6" x14ac:dyDescent="0.25">
      <c r="B17314">
        <v>18081</v>
      </c>
      <c r="C17314">
        <v>3628</v>
      </c>
      <c r="D17314" s="3">
        <v>0.55126157407407406</v>
      </c>
      <c r="E17314" s="3">
        <f t="shared" si="542"/>
        <v>6.4664351851851876E-2</v>
      </c>
      <c r="F17314">
        <f t="shared" si="543"/>
        <v>93</v>
      </c>
    </row>
    <row r="17315" spans="2:6" x14ac:dyDescent="0.25">
      <c r="B17315">
        <v>18082</v>
      </c>
      <c r="C17315">
        <v>3628</v>
      </c>
      <c r="D17315" s="3">
        <v>0.55126157407407406</v>
      </c>
      <c r="E17315" s="3">
        <f t="shared" si="542"/>
        <v>6.4664351851851876E-2</v>
      </c>
      <c r="F17315">
        <f t="shared" si="543"/>
        <v>93</v>
      </c>
    </row>
    <row r="17316" spans="2:6" x14ac:dyDescent="0.25">
      <c r="B17316">
        <v>18083</v>
      </c>
      <c r="C17316">
        <v>3628</v>
      </c>
      <c r="D17316" s="3">
        <v>0.55126157407407406</v>
      </c>
      <c r="E17316" s="3">
        <f t="shared" si="542"/>
        <v>6.4664351851851876E-2</v>
      </c>
      <c r="F17316">
        <f t="shared" si="543"/>
        <v>93</v>
      </c>
    </row>
    <row r="17317" spans="2:6" x14ac:dyDescent="0.25">
      <c r="B17317">
        <v>18084</v>
      </c>
      <c r="C17317">
        <v>3620</v>
      </c>
      <c r="D17317" s="3">
        <v>0.55127314814814821</v>
      </c>
      <c r="E17317" s="3">
        <f t="shared" si="542"/>
        <v>6.4675925925926026E-2</v>
      </c>
      <c r="F17317">
        <f t="shared" si="543"/>
        <v>93</v>
      </c>
    </row>
    <row r="17318" spans="2:6" x14ac:dyDescent="0.25">
      <c r="B17318">
        <v>18085</v>
      </c>
      <c r="C17318">
        <v>3620</v>
      </c>
      <c r="D17318" s="3">
        <v>0.55127314814814821</v>
      </c>
      <c r="E17318" s="3">
        <f t="shared" si="542"/>
        <v>6.4675925925926026E-2</v>
      </c>
      <c r="F17318">
        <f t="shared" si="543"/>
        <v>93</v>
      </c>
    </row>
    <row r="17319" spans="2:6" x14ac:dyDescent="0.25">
      <c r="B17319">
        <v>18086</v>
      </c>
      <c r="C17319">
        <v>3620</v>
      </c>
      <c r="D17319" s="3">
        <v>0.55127314814814821</v>
      </c>
      <c r="E17319" s="3">
        <f t="shared" si="542"/>
        <v>6.4675925925926026E-2</v>
      </c>
      <c r="F17319">
        <f t="shared" si="543"/>
        <v>93</v>
      </c>
    </row>
    <row r="17320" spans="2:6" x14ac:dyDescent="0.25">
      <c r="B17320">
        <v>18087</v>
      </c>
      <c r="C17320">
        <v>3620</v>
      </c>
      <c r="D17320" s="3">
        <v>0.55127314814814821</v>
      </c>
      <c r="E17320" s="3">
        <f t="shared" si="542"/>
        <v>6.4675925925926026E-2</v>
      </c>
      <c r="F17320">
        <f t="shared" si="543"/>
        <v>93</v>
      </c>
    </row>
    <row r="17321" spans="2:6" x14ac:dyDescent="0.25">
      <c r="B17321">
        <v>18088</v>
      </c>
      <c r="C17321">
        <v>3606</v>
      </c>
      <c r="D17321" s="3">
        <v>0.55127314814814821</v>
      </c>
      <c r="E17321" s="3">
        <f t="shared" si="542"/>
        <v>6.4675925925926026E-2</v>
      </c>
      <c r="F17321">
        <f t="shared" si="543"/>
        <v>93</v>
      </c>
    </row>
    <row r="17322" spans="2:6" x14ac:dyDescent="0.25">
      <c r="B17322">
        <v>18089</v>
      </c>
      <c r="C17322">
        <v>3606</v>
      </c>
      <c r="D17322" s="3">
        <v>0.55127314814814821</v>
      </c>
      <c r="E17322" s="3">
        <f t="shared" si="542"/>
        <v>6.4675925925926026E-2</v>
      </c>
      <c r="F17322">
        <f t="shared" si="543"/>
        <v>93</v>
      </c>
    </row>
    <row r="17323" spans="2:6" x14ac:dyDescent="0.25">
      <c r="B17323">
        <v>18090</v>
      </c>
      <c r="C17323">
        <v>3606</v>
      </c>
      <c r="D17323" s="3">
        <v>0.55127314814814821</v>
      </c>
      <c r="E17323" s="3">
        <f t="shared" si="542"/>
        <v>6.4675925925926026E-2</v>
      </c>
      <c r="F17323">
        <f t="shared" si="543"/>
        <v>93</v>
      </c>
    </row>
    <row r="17324" spans="2:6" x14ac:dyDescent="0.25">
      <c r="B17324">
        <v>18091</v>
      </c>
      <c r="C17324">
        <v>3606</v>
      </c>
      <c r="D17324" s="3">
        <v>0.55127314814814821</v>
      </c>
      <c r="E17324" s="3">
        <f t="shared" si="542"/>
        <v>6.4675925925926026E-2</v>
      </c>
      <c r="F17324">
        <f t="shared" si="543"/>
        <v>93</v>
      </c>
    </row>
    <row r="17325" spans="2:6" x14ac:dyDescent="0.25">
      <c r="B17325">
        <v>18092</v>
      </c>
      <c r="C17325">
        <v>3614</v>
      </c>
      <c r="D17325" s="3">
        <v>0.55127314814814821</v>
      </c>
      <c r="E17325" s="3">
        <f t="shared" si="542"/>
        <v>6.4675925925926026E-2</v>
      </c>
      <c r="F17325">
        <f t="shared" si="543"/>
        <v>93</v>
      </c>
    </row>
    <row r="17326" spans="2:6" x14ac:dyDescent="0.25">
      <c r="B17326">
        <v>18093</v>
      </c>
      <c r="C17326">
        <v>3614</v>
      </c>
      <c r="D17326" s="3">
        <v>0.55127314814814821</v>
      </c>
      <c r="E17326" s="3">
        <f t="shared" si="542"/>
        <v>6.4675925925926026E-2</v>
      </c>
      <c r="F17326">
        <f t="shared" si="543"/>
        <v>93</v>
      </c>
    </row>
    <row r="17327" spans="2:6" x14ac:dyDescent="0.25">
      <c r="B17327">
        <v>18094</v>
      </c>
      <c r="C17327">
        <v>3614</v>
      </c>
      <c r="D17327" s="3">
        <v>0.55127314814814821</v>
      </c>
      <c r="E17327" s="3">
        <f t="shared" si="542"/>
        <v>6.4675925925926026E-2</v>
      </c>
      <c r="F17327">
        <f t="shared" si="543"/>
        <v>93</v>
      </c>
    </row>
    <row r="17328" spans="2:6" x14ac:dyDescent="0.25">
      <c r="B17328">
        <v>18095</v>
      </c>
      <c r="C17328">
        <v>3614</v>
      </c>
      <c r="D17328" s="3">
        <v>0.55127314814814821</v>
      </c>
      <c r="E17328" s="3">
        <f t="shared" si="542"/>
        <v>6.4675925925926026E-2</v>
      </c>
      <c r="F17328">
        <f t="shared" si="543"/>
        <v>93</v>
      </c>
    </row>
    <row r="17329" spans="2:6" x14ac:dyDescent="0.25">
      <c r="B17329">
        <v>18096</v>
      </c>
      <c r="C17329">
        <v>3636</v>
      </c>
      <c r="D17329" s="3">
        <v>0.55127314814814821</v>
      </c>
      <c r="E17329" s="3">
        <f t="shared" si="542"/>
        <v>6.4675925925926026E-2</v>
      </c>
      <c r="F17329">
        <f t="shared" si="543"/>
        <v>93</v>
      </c>
    </row>
    <row r="17330" spans="2:6" x14ac:dyDescent="0.25">
      <c r="B17330">
        <v>18097</v>
      </c>
      <c r="C17330">
        <v>3636</v>
      </c>
      <c r="D17330" s="3">
        <v>0.55127314814814821</v>
      </c>
      <c r="E17330" s="3">
        <f t="shared" si="542"/>
        <v>6.4675925925926026E-2</v>
      </c>
      <c r="F17330">
        <f t="shared" si="543"/>
        <v>93</v>
      </c>
    </row>
    <row r="17331" spans="2:6" x14ac:dyDescent="0.25">
      <c r="B17331">
        <v>18098</v>
      </c>
      <c r="C17331">
        <v>3636</v>
      </c>
      <c r="D17331" s="3">
        <v>0.55127314814814821</v>
      </c>
      <c r="E17331" s="3">
        <f t="shared" si="542"/>
        <v>6.4675925925926026E-2</v>
      </c>
      <c r="F17331">
        <f t="shared" si="543"/>
        <v>93</v>
      </c>
    </row>
    <row r="17332" spans="2:6" x14ac:dyDescent="0.25">
      <c r="B17332">
        <v>18099</v>
      </c>
      <c r="C17332">
        <v>3636</v>
      </c>
      <c r="D17332" s="3">
        <v>0.55127314814814821</v>
      </c>
      <c r="E17332" s="3">
        <f t="shared" si="542"/>
        <v>6.4675925925926026E-2</v>
      </c>
      <c r="F17332">
        <f t="shared" si="543"/>
        <v>93</v>
      </c>
    </row>
    <row r="17333" spans="2:6" x14ac:dyDescent="0.25">
      <c r="B17333">
        <v>18100</v>
      </c>
      <c r="C17333">
        <v>4311</v>
      </c>
      <c r="D17333" s="3">
        <v>0.55128472222222225</v>
      </c>
      <c r="E17333" s="3">
        <f t="shared" si="542"/>
        <v>6.4687500000000064E-2</v>
      </c>
      <c r="F17333">
        <f t="shared" si="543"/>
        <v>93</v>
      </c>
    </row>
    <row r="17334" spans="2:6" x14ac:dyDescent="0.25">
      <c r="B17334">
        <v>18101</v>
      </c>
      <c r="C17334">
        <v>4311</v>
      </c>
      <c r="D17334" s="3">
        <v>0.55128472222222225</v>
      </c>
      <c r="E17334" s="3">
        <f t="shared" si="542"/>
        <v>6.4687500000000064E-2</v>
      </c>
      <c r="F17334">
        <f t="shared" si="543"/>
        <v>93</v>
      </c>
    </row>
    <row r="17335" spans="2:6" x14ac:dyDescent="0.25">
      <c r="B17335">
        <v>18102</v>
      </c>
      <c r="C17335">
        <v>4311</v>
      </c>
      <c r="D17335" s="3">
        <v>0.55128472222222225</v>
      </c>
      <c r="E17335" s="3">
        <f t="shared" si="542"/>
        <v>6.4687500000000064E-2</v>
      </c>
      <c r="F17335">
        <f t="shared" si="543"/>
        <v>93</v>
      </c>
    </row>
    <row r="17336" spans="2:6" x14ac:dyDescent="0.25">
      <c r="B17336">
        <v>18103</v>
      </c>
      <c r="C17336">
        <v>4311</v>
      </c>
      <c r="D17336" s="3">
        <v>0.55128472222222225</v>
      </c>
      <c r="E17336" s="3">
        <f t="shared" si="542"/>
        <v>6.4687500000000064E-2</v>
      </c>
      <c r="F17336">
        <f t="shared" si="543"/>
        <v>93</v>
      </c>
    </row>
    <row r="17337" spans="2:6" x14ac:dyDescent="0.25">
      <c r="B17337">
        <v>18104</v>
      </c>
      <c r="C17337">
        <v>3622</v>
      </c>
      <c r="D17337" s="3">
        <v>0.55128472222222225</v>
      </c>
      <c r="E17337" s="3">
        <f t="shared" si="542"/>
        <v>6.4687500000000064E-2</v>
      </c>
      <c r="F17337">
        <f t="shared" si="543"/>
        <v>93</v>
      </c>
    </row>
    <row r="17338" spans="2:6" x14ac:dyDescent="0.25">
      <c r="B17338">
        <v>18105</v>
      </c>
      <c r="C17338">
        <v>3622</v>
      </c>
      <c r="D17338" s="3">
        <v>0.55128472222222225</v>
      </c>
      <c r="E17338" s="3">
        <f t="shared" si="542"/>
        <v>6.4687500000000064E-2</v>
      </c>
      <c r="F17338">
        <f t="shared" si="543"/>
        <v>93</v>
      </c>
    </row>
    <row r="17339" spans="2:6" x14ac:dyDescent="0.25">
      <c r="B17339">
        <v>18106</v>
      </c>
      <c r="C17339">
        <v>3622</v>
      </c>
      <c r="D17339" s="3">
        <v>0.55128472222222225</v>
      </c>
      <c r="E17339" s="3">
        <f t="shared" si="542"/>
        <v>6.4687500000000064E-2</v>
      </c>
      <c r="F17339">
        <f t="shared" si="543"/>
        <v>93</v>
      </c>
    </row>
    <row r="17340" spans="2:6" x14ac:dyDescent="0.25">
      <c r="B17340">
        <v>18107</v>
      </c>
      <c r="C17340">
        <v>3622</v>
      </c>
      <c r="D17340" s="3">
        <v>0.55128472222222225</v>
      </c>
      <c r="E17340" s="3">
        <f t="shared" si="542"/>
        <v>6.4687500000000064E-2</v>
      </c>
      <c r="F17340">
        <f t="shared" si="543"/>
        <v>93</v>
      </c>
    </row>
    <row r="17341" spans="2:6" x14ac:dyDescent="0.25">
      <c r="B17341">
        <v>18108</v>
      </c>
      <c r="C17341">
        <v>3628</v>
      </c>
      <c r="D17341" s="3">
        <v>0.55129629629629628</v>
      </c>
      <c r="E17341" s="3">
        <f t="shared" si="542"/>
        <v>6.4699074074074103E-2</v>
      </c>
      <c r="F17341">
        <f t="shared" si="543"/>
        <v>93</v>
      </c>
    </row>
    <row r="17342" spans="2:6" x14ac:dyDescent="0.25">
      <c r="B17342">
        <v>18109</v>
      </c>
      <c r="C17342">
        <v>3628</v>
      </c>
      <c r="D17342" s="3">
        <v>0.55129629629629628</v>
      </c>
      <c r="E17342" s="3">
        <f t="shared" si="542"/>
        <v>6.4699074074074103E-2</v>
      </c>
      <c r="F17342">
        <f t="shared" si="543"/>
        <v>93</v>
      </c>
    </row>
    <row r="17343" spans="2:6" x14ac:dyDescent="0.25">
      <c r="B17343">
        <v>18110</v>
      </c>
      <c r="C17343">
        <v>3628</v>
      </c>
      <c r="D17343" s="3">
        <v>0.55129629629629628</v>
      </c>
      <c r="E17343" s="3">
        <f t="shared" si="542"/>
        <v>6.4699074074074103E-2</v>
      </c>
      <c r="F17343">
        <f t="shared" si="543"/>
        <v>93</v>
      </c>
    </row>
    <row r="17344" spans="2:6" x14ac:dyDescent="0.25">
      <c r="B17344">
        <v>18111</v>
      </c>
      <c r="C17344">
        <v>3628</v>
      </c>
      <c r="D17344" s="3">
        <v>0.55129629629629628</v>
      </c>
      <c r="E17344" s="3">
        <f t="shared" si="542"/>
        <v>6.4699074074074103E-2</v>
      </c>
      <c r="F17344">
        <f t="shared" si="543"/>
        <v>93</v>
      </c>
    </row>
    <row r="17345" spans="2:6" x14ac:dyDescent="0.25">
      <c r="B17345">
        <v>18112</v>
      </c>
      <c r="C17345">
        <v>3621</v>
      </c>
      <c r="D17345" s="3">
        <v>0.55129629629629628</v>
      </c>
      <c r="E17345" s="3">
        <f t="shared" si="542"/>
        <v>6.4699074074074103E-2</v>
      </c>
      <c r="F17345">
        <f t="shared" si="543"/>
        <v>93</v>
      </c>
    </row>
    <row r="17346" spans="2:6" x14ac:dyDescent="0.25">
      <c r="B17346">
        <v>18113</v>
      </c>
      <c r="C17346">
        <v>3621</v>
      </c>
      <c r="D17346" s="3">
        <v>0.55129629629629628</v>
      </c>
      <c r="E17346" s="3">
        <f t="shared" ref="E17346:E17409" si="544">D17346-$A$1</f>
        <v>6.4699074074074103E-2</v>
      </c>
      <c r="F17346">
        <f t="shared" ref="F17346:F17409" si="545">(MINUTE(E17346))+60</f>
        <v>93</v>
      </c>
    </row>
    <row r="17347" spans="2:6" x14ac:dyDescent="0.25">
      <c r="B17347">
        <v>18114</v>
      </c>
      <c r="C17347">
        <v>3621</v>
      </c>
      <c r="D17347" s="3">
        <v>0.55129629629629628</v>
      </c>
      <c r="E17347" s="3">
        <f t="shared" si="544"/>
        <v>6.4699074074074103E-2</v>
      </c>
      <c r="F17347">
        <f t="shared" si="545"/>
        <v>93</v>
      </c>
    </row>
    <row r="17348" spans="2:6" x14ac:dyDescent="0.25">
      <c r="B17348">
        <v>18115</v>
      </c>
      <c r="C17348">
        <v>3621</v>
      </c>
      <c r="D17348" s="3">
        <v>0.55129629629629628</v>
      </c>
      <c r="E17348" s="3">
        <f t="shared" si="544"/>
        <v>6.4699074074074103E-2</v>
      </c>
      <c r="F17348">
        <f t="shared" si="545"/>
        <v>93</v>
      </c>
    </row>
    <row r="17349" spans="2:6" x14ac:dyDescent="0.25">
      <c r="B17349">
        <v>18116</v>
      </c>
      <c r="C17349">
        <v>3599</v>
      </c>
      <c r="D17349" s="3">
        <v>0.55130787037037032</v>
      </c>
      <c r="E17349" s="3">
        <f t="shared" si="544"/>
        <v>6.4710648148148142E-2</v>
      </c>
      <c r="F17349">
        <f t="shared" si="545"/>
        <v>93</v>
      </c>
    </row>
    <row r="17350" spans="2:6" x14ac:dyDescent="0.25">
      <c r="B17350">
        <v>18117</v>
      </c>
      <c r="C17350">
        <v>3599</v>
      </c>
      <c r="D17350" s="3">
        <v>0.55130787037037032</v>
      </c>
      <c r="E17350" s="3">
        <f t="shared" si="544"/>
        <v>6.4710648148148142E-2</v>
      </c>
      <c r="F17350">
        <f t="shared" si="545"/>
        <v>93</v>
      </c>
    </row>
    <row r="17351" spans="2:6" x14ac:dyDescent="0.25">
      <c r="B17351">
        <v>18118</v>
      </c>
      <c r="C17351">
        <v>3599</v>
      </c>
      <c r="D17351" s="3">
        <v>0.55130787037037032</v>
      </c>
      <c r="E17351" s="3">
        <f t="shared" si="544"/>
        <v>6.4710648148148142E-2</v>
      </c>
      <c r="F17351">
        <f t="shared" si="545"/>
        <v>93</v>
      </c>
    </row>
    <row r="17352" spans="2:6" x14ac:dyDescent="0.25">
      <c r="B17352">
        <v>18119</v>
      </c>
      <c r="C17352">
        <v>3599</v>
      </c>
      <c r="D17352" s="3">
        <v>0.55130787037037032</v>
      </c>
      <c r="E17352" s="3">
        <f t="shared" si="544"/>
        <v>6.4710648148148142E-2</v>
      </c>
      <c r="F17352">
        <f t="shared" si="545"/>
        <v>93</v>
      </c>
    </row>
    <row r="17353" spans="2:6" x14ac:dyDescent="0.25">
      <c r="B17353">
        <v>18120</v>
      </c>
      <c r="C17353">
        <v>3526</v>
      </c>
      <c r="D17353" s="3">
        <v>0.55130787037037032</v>
      </c>
      <c r="E17353" s="3">
        <f t="shared" si="544"/>
        <v>6.4710648148148142E-2</v>
      </c>
      <c r="F17353">
        <f t="shared" si="545"/>
        <v>93</v>
      </c>
    </row>
    <row r="17354" spans="2:6" x14ac:dyDescent="0.25">
      <c r="B17354">
        <v>18121</v>
      </c>
      <c r="C17354">
        <v>3526</v>
      </c>
      <c r="D17354" s="3">
        <v>0.55130787037037032</v>
      </c>
      <c r="E17354" s="3">
        <f t="shared" si="544"/>
        <v>6.4710648148148142E-2</v>
      </c>
      <c r="F17354">
        <f t="shared" si="545"/>
        <v>93</v>
      </c>
    </row>
    <row r="17355" spans="2:6" x14ac:dyDescent="0.25">
      <c r="B17355">
        <v>18122</v>
      </c>
      <c r="C17355">
        <v>3526</v>
      </c>
      <c r="D17355" s="3">
        <v>0.55130787037037032</v>
      </c>
      <c r="E17355" s="3">
        <f t="shared" si="544"/>
        <v>6.4710648148148142E-2</v>
      </c>
      <c r="F17355">
        <f t="shared" si="545"/>
        <v>93</v>
      </c>
    </row>
    <row r="17356" spans="2:6" x14ac:dyDescent="0.25">
      <c r="B17356">
        <v>18123</v>
      </c>
      <c r="C17356">
        <v>3526</v>
      </c>
      <c r="D17356" s="3">
        <v>0.55130787037037032</v>
      </c>
      <c r="E17356" s="3">
        <f t="shared" si="544"/>
        <v>6.4710648148148142E-2</v>
      </c>
      <c r="F17356">
        <f t="shared" si="545"/>
        <v>93</v>
      </c>
    </row>
    <row r="17357" spans="2:6" x14ac:dyDescent="0.25">
      <c r="B17357">
        <v>18124</v>
      </c>
      <c r="C17357">
        <v>3540</v>
      </c>
      <c r="D17357" s="3">
        <v>0.55130787037037032</v>
      </c>
      <c r="E17357" s="3">
        <f t="shared" si="544"/>
        <v>6.4710648148148142E-2</v>
      </c>
      <c r="F17357">
        <f t="shared" si="545"/>
        <v>93</v>
      </c>
    </row>
    <row r="17358" spans="2:6" x14ac:dyDescent="0.25">
      <c r="B17358">
        <v>18125</v>
      </c>
      <c r="C17358">
        <v>3540</v>
      </c>
      <c r="D17358" s="3">
        <v>0.55130787037037032</v>
      </c>
      <c r="E17358" s="3">
        <f t="shared" si="544"/>
        <v>6.4710648148148142E-2</v>
      </c>
      <c r="F17358">
        <f t="shared" si="545"/>
        <v>93</v>
      </c>
    </row>
    <row r="17359" spans="2:6" x14ac:dyDescent="0.25">
      <c r="B17359">
        <v>18126</v>
      </c>
      <c r="C17359">
        <v>3540</v>
      </c>
      <c r="D17359" s="3">
        <v>0.55130787037037032</v>
      </c>
      <c r="E17359" s="3">
        <f t="shared" si="544"/>
        <v>6.4710648148148142E-2</v>
      </c>
      <c r="F17359">
        <f t="shared" si="545"/>
        <v>93</v>
      </c>
    </row>
    <row r="17360" spans="2:6" x14ac:dyDescent="0.25">
      <c r="B17360">
        <v>18127</v>
      </c>
      <c r="C17360">
        <v>3540</v>
      </c>
      <c r="D17360" s="3">
        <v>0.55130787037037032</v>
      </c>
      <c r="E17360" s="3">
        <f t="shared" si="544"/>
        <v>6.4710648148148142E-2</v>
      </c>
      <c r="F17360">
        <f t="shared" si="545"/>
        <v>93</v>
      </c>
    </row>
    <row r="17361" spans="2:6" x14ac:dyDescent="0.25">
      <c r="B17361">
        <v>18128</v>
      </c>
      <c r="C17361">
        <v>3547</v>
      </c>
      <c r="D17361" s="3">
        <v>0.55131944444444447</v>
      </c>
      <c r="E17361" s="3">
        <f t="shared" si="544"/>
        <v>6.4722222222222292E-2</v>
      </c>
      <c r="F17361">
        <f t="shared" si="545"/>
        <v>93</v>
      </c>
    </row>
    <row r="17362" spans="2:6" x14ac:dyDescent="0.25">
      <c r="B17362">
        <v>18129</v>
      </c>
      <c r="C17362">
        <v>3547</v>
      </c>
      <c r="D17362" s="3">
        <v>0.55131944444444447</v>
      </c>
      <c r="E17362" s="3">
        <f t="shared" si="544"/>
        <v>6.4722222222222292E-2</v>
      </c>
      <c r="F17362">
        <f t="shared" si="545"/>
        <v>93</v>
      </c>
    </row>
    <row r="17363" spans="2:6" x14ac:dyDescent="0.25">
      <c r="B17363">
        <v>18130</v>
      </c>
      <c r="C17363">
        <v>3547</v>
      </c>
      <c r="D17363" s="3">
        <v>0.55131944444444447</v>
      </c>
      <c r="E17363" s="3">
        <f t="shared" si="544"/>
        <v>6.4722222222222292E-2</v>
      </c>
      <c r="F17363">
        <f t="shared" si="545"/>
        <v>93</v>
      </c>
    </row>
    <row r="17364" spans="2:6" x14ac:dyDescent="0.25">
      <c r="B17364">
        <v>18131</v>
      </c>
      <c r="C17364">
        <v>3547</v>
      </c>
      <c r="D17364" s="3">
        <v>0.55131944444444447</v>
      </c>
      <c r="E17364" s="3">
        <f t="shared" si="544"/>
        <v>6.4722222222222292E-2</v>
      </c>
      <c r="F17364">
        <f t="shared" si="545"/>
        <v>93</v>
      </c>
    </row>
    <row r="17365" spans="2:6" x14ac:dyDescent="0.25">
      <c r="B17365">
        <v>18132</v>
      </c>
      <c r="C17365">
        <v>3426</v>
      </c>
      <c r="D17365" s="3">
        <v>0.55131944444444447</v>
      </c>
      <c r="E17365" s="3">
        <f t="shared" si="544"/>
        <v>6.4722222222222292E-2</v>
      </c>
      <c r="F17365">
        <f t="shared" si="545"/>
        <v>93</v>
      </c>
    </row>
    <row r="17366" spans="2:6" x14ac:dyDescent="0.25">
      <c r="B17366">
        <v>18133</v>
      </c>
      <c r="C17366">
        <v>3426</v>
      </c>
      <c r="D17366" s="3">
        <v>0.55131944444444447</v>
      </c>
      <c r="E17366" s="3">
        <f t="shared" si="544"/>
        <v>6.4722222222222292E-2</v>
      </c>
      <c r="F17366">
        <f t="shared" si="545"/>
        <v>93</v>
      </c>
    </row>
    <row r="17367" spans="2:6" x14ac:dyDescent="0.25">
      <c r="B17367">
        <v>18134</v>
      </c>
      <c r="C17367">
        <v>3426</v>
      </c>
      <c r="D17367" s="3">
        <v>0.55131944444444447</v>
      </c>
      <c r="E17367" s="3">
        <f t="shared" si="544"/>
        <v>6.4722222222222292E-2</v>
      </c>
      <c r="F17367">
        <f t="shared" si="545"/>
        <v>93</v>
      </c>
    </row>
    <row r="17368" spans="2:6" x14ac:dyDescent="0.25">
      <c r="B17368">
        <v>18135</v>
      </c>
      <c r="C17368">
        <v>3426</v>
      </c>
      <c r="D17368" s="3">
        <v>0.55131944444444447</v>
      </c>
      <c r="E17368" s="3">
        <f t="shared" si="544"/>
        <v>6.4722222222222292E-2</v>
      </c>
      <c r="F17368">
        <f t="shared" si="545"/>
        <v>93</v>
      </c>
    </row>
    <row r="17369" spans="2:6" x14ac:dyDescent="0.25">
      <c r="B17369">
        <v>18136</v>
      </c>
      <c r="C17369">
        <v>3637</v>
      </c>
      <c r="D17369" s="3">
        <v>0.55133101851851851</v>
      </c>
      <c r="E17369" s="3">
        <f t="shared" si="544"/>
        <v>6.4733796296296331E-2</v>
      </c>
      <c r="F17369">
        <f t="shared" si="545"/>
        <v>93</v>
      </c>
    </row>
    <row r="17370" spans="2:6" x14ac:dyDescent="0.25">
      <c r="B17370">
        <v>18137</v>
      </c>
      <c r="C17370">
        <v>3637</v>
      </c>
      <c r="D17370" s="3">
        <v>0.55133101851851851</v>
      </c>
      <c r="E17370" s="3">
        <f t="shared" si="544"/>
        <v>6.4733796296296331E-2</v>
      </c>
      <c r="F17370">
        <f t="shared" si="545"/>
        <v>93</v>
      </c>
    </row>
    <row r="17371" spans="2:6" x14ac:dyDescent="0.25">
      <c r="B17371">
        <v>18138</v>
      </c>
      <c r="C17371">
        <v>3637</v>
      </c>
      <c r="D17371" s="3">
        <v>0.55133101851851851</v>
      </c>
      <c r="E17371" s="3">
        <f t="shared" si="544"/>
        <v>6.4733796296296331E-2</v>
      </c>
      <c r="F17371">
        <f t="shared" si="545"/>
        <v>93</v>
      </c>
    </row>
    <row r="17372" spans="2:6" x14ac:dyDescent="0.25">
      <c r="B17372">
        <v>18139</v>
      </c>
      <c r="C17372">
        <v>3637</v>
      </c>
      <c r="D17372" s="3">
        <v>0.55133101851851851</v>
      </c>
      <c r="E17372" s="3">
        <f t="shared" si="544"/>
        <v>6.4733796296296331E-2</v>
      </c>
      <c r="F17372">
        <f t="shared" si="545"/>
        <v>93</v>
      </c>
    </row>
    <row r="17373" spans="2:6" x14ac:dyDescent="0.25">
      <c r="B17373">
        <v>18140</v>
      </c>
      <c r="C17373">
        <v>3634</v>
      </c>
      <c r="D17373" s="3">
        <v>0.55133101851851851</v>
      </c>
      <c r="E17373" s="3">
        <f t="shared" si="544"/>
        <v>6.4733796296296331E-2</v>
      </c>
      <c r="F17373">
        <f t="shared" si="545"/>
        <v>93</v>
      </c>
    </row>
    <row r="17374" spans="2:6" x14ac:dyDescent="0.25">
      <c r="B17374">
        <v>18141</v>
      </c>
      <c r="C17374">
        <v>3634</v>
      </c>
      <c r="D17374" s="3">
        <v>0.55133101851851851</v>
      </c>
      <c r="E17374" s="3">
        <f t="shared" si="544"/>
        <v>6.4733796296296331E-2</v>
      </c>
      <c r="F17374">
        <f t="shared" si="545"/>
        <v>93</v>
      </c>
    </row>
    <row r="17375" spans="2:6" x14ac:dyDescent="0.25">
      <c r="B17375">
        <v>18142</v>
      </c>
      <c r="C17375">
        <v>3634</v>
      </c>
      <c r="D17375" s="3">
        <v>0.55133101851851851</v>
      </c>
      <c r="E17375" s="3">
        <f t="shared" si="544"/>
        <v>6.4733796296296331E-2</v>
      </c>
      <c r="F17375">
        <f t="shared" si="545"/>
        <v>93</v>
      </c>
    </row>
    <row r="17376" spans="2:6" x14ac:dyDescent="0.25">
      <c r="B17376">
        <v>18143</v>
      </c>
      <c r="C17376">
        <v>3634</v>
      </c>
      <c r="D17376" s="3">
        <v>0.55133101851851851</v>
      </c>
      <c r="E17376" s="3">
        <f t="shared" si="544"/>
        <v>6.4733796296296331E-2</v>
      </c>
      <c r="F17376">
        <f t="shared" si="545"/>
        <v>93</v>
      </c>
    </row>
    <row r="17377" spans="2:6" x14ac:dyDescent="0.25">
      <c r="B17377">
        <v>18144</v>
      </c>
      <c r="C17377">
        <v>3615</v>
      </c>
      <c r="D17377" s="3">
        <v>0.55134259259259266</v>
      </c>
      <c r="E17377" s="3">
        <f t="shared" si="544"/>
        <v>6.4745370370370481E-2</v>
      </c>
      <c r="F17377">
        <f t="shared" si="545"/>
        <v>93</v>
      </c>
    </row>
    <row r="17378" spans="2:6" x14ac:dyDescent="0.25">
      <c r="B17378">
        <v>18145</v>
      </c>
      <c r="C17378">
        <v>3615</v>
      </c>
      <c r="D17378" s="3">
        <v>0.55134259259259266</v>
      </c>
      <c r="E17378" s="3">
        <f t="shared" si="544"/>
        <v>6.4745370370370481E-2</v>
      </c>
      <c r="F17378">
        <f t="shared" si="545"/>
        <v>93</v>
      </c>
    </row>
    <row r="17379" spans="2:6" x14ac:dyDescent="0.25">
      <c r="B17379">
        <v>18146</v>
      </c>
      <c r="C17379">
        <v>3615</v>
      </c>
      <c r="D17379" s="3">
        <v>0.55134259259259266</v>
      </c>
      <c r="E17379" s="3">
        <f t="shared" si="544"/>
        <v>6.4745370370370481E-2</v>
      </c>
      <c r="F17379">
        <f t="shared" si="545"/>
        <v>93</v>
      </c>
    </row>
    <row r="17380" spans="2:6" x14ac:dyDescent="0.25">
      <c r="B17380">
        <v>18147</v>
      </c>
      <c r="C17380">
        <v>3615</v>
      </c>
      <c r="D17380" s="3">
        <v>0.55134259259259266</v>
      </c>
      <c r="E17380" s="3">
        <f t="shared" si="544"/>
        <v>6.4745370370370481E-2</v>
      </c>
      <c r="F17380">
        <f t="shared" si="545"/>
        <v>93</v>
      </c>
    </row>
    <row r="17381" spans="2:6" x14ac:dyDescent="0.25">
      <c r="B17381">
        <v>18148</v>
      </c>
      <c r="C17381">
        <v>3528</v>
      </c>
      <c r="D17381" s="3">
        <v>0.55134259259259266</v>
      </c>
      <c r="E17381" s="3">
        <f t="shared" si="544"/>
        <v>6.4745370370370481E-2</v>
      </c>
      <c r="F17381">
        <f t="shared" si="545"/>
        <v>93</v>
      </c>
    </row>
    <row r="17382" spans="2:6" x14ac:dyDescent="0.25">
      <c r="B17382">
        <v>18149</v>
      </c>
      <c r="C17382">
        <v>3528</v>
      </c>
      <c r="D17382" s="3">
        <v>0.55134259259259266</v>
      </c>
      <c r="E17382" s="3">
        <f t="shared" si="544"/>
        <v>6.4745370370370481E-2</v>
      </c>
      <c r="F17382">
        <f t="shared" si="545"/>
        <v>93</v>
      </c>
    </row>
    <row r="17383" spans="2:6" x14ac:dyDescent="0.25">
      <c r="B17383">
        <v>18150</v>
      </c>
      <c r="C17383">
        <v>3528</v>
      </c>
      <c r="D17383" s="3">
        <v>0.55134259259259266</v>
      </c>
      <c r="E17383" s="3">
        <f t="shared" si="544"/>
        <v>6.4745370370370481E-2</v>
      </c>
      <c r="F17383">
        <f t="shared" si="545"/>
        <v>93</v>
      </c>
    </row>
    <row r="17384" spans="2:6" x14ac:dyDescent="0.25">
      <c r="B17384">
        <v>18151</v>
      </c>
      <c r="C17384">
        <v>3528</v>
      </c>
      <c r="D17384" s="3">
        <v>0.55134259259259266</v>
      </c>
      <c r="E17384" s="3">
        <f t="shared" si="544"/>
        <v>6.4745370370370481E-2</v>
      </c>
      <c r="F17384">
        <f t="shared" si="545"/>
        <v>93</v>
      </c>
    </row>
    <row r="17385" spans="2:6" x14ac:dyDescent="0.25">
      <c r="B17385">
        <v>18152</v>
      </c>
      <c r="C17385">
        <v>3551</v>
      </c>
      <c r="D17385" s="3">
        <v>0.55134259259259266</v>
      </c>
      <c r="E17385" s="3">
        <f t="shared" si="544"/>
        <v>6.4745370370370481E-2</v>
      </c>
      <c r="F17385">
        <f t="shared" si="545"/>
        <v>93</v>
      </c>
    </row>
    <row r="17386" spans="2:6" x14ac:dyDescent="0.25">
      <c r="B17386">
        <v>18153</v>
      </c>
      <c r="C17386">
        <v>3551</v>
      </c>
      <c r="D17386" s="3">
        <v>0.55134259259259266</v>
      </c>
      <c r="E17386" s="3">
        <f t="shared" si="544"/>
        <v>6.4745370370370481E-2</v>
      </c>
      <c r="F17386">
        <f t="shared" si="545"/>
        <v>93</v>
      </c>
    </row>
    <row r="17387" spans="2:6" x14ac:dyDescent="0.25">
      <c r="B17387">
        <v>18154</v>
      </c>
      <c r="C17387">
        <v>3551</v>
      </c>
      <c r="D17387" s="3">
        <v>0.55134259259259266</v>
      </c>
      <c r="E17387" s="3">
        <f t="shared" si="544"/>
        <v>6.4745370370370481E-2</v>
      </c>
      <c r="F17387">
        <f t="shared" si="545"/>
        <v>93</v>
      </c>
    </row>
    <row r="17388" spans="2:6" x14ac:dyDescent="0.25">
      <c r="B17388">
        <v>18155</v>
      </c>
      <c r="C17388">
        <v>3551</v>
      </c>
      <c r="D17388" s="3">
        <v>0.55134259259259266</v>
      </c>
      <c r="E17388" s="3">
        <f t="shared" si="544"/>
        <v>6.4745370370370481E-2</v>
      </c>
      <c r="F17388">
        <f t="shared" si="545"/>
        <v>93</v>
      </c>
    </row>
    <row r="17389" spans="2:6" x14ac:dyDescent="0.25">
      <c r="B17389">
        <v>18156</v>
      </c>
      <c r="C17389">
        <v>3655</v>
      </c>
      <c r="D17389" s="3">
        <v>0.5513541666666667</v>
      </c>
      <c r="E17389" s="3">
        <f t="shared" si="544"/>
        <v>6.475694444444452E-2</v>
      </c>
      <c r="F17389">
        <f t="shared" si="545"/>
        <v>93</v>
      </c>
    </row>
    <row r="17390" spans="2:6" x14ac:dyDescent="0.25">
      <c r="B17390">
        <v>18157</v>
      </c>
      <c r="C17390">
        <v>3655</v>
      </c>
      <c r="D17390" s="3">
        <v>0.5513541666666667</v>
      </c>
      <c r="E17390" s="3">
        <f t="shared" si="544"/>
        <v>6.475694444444452E-2</v>
      </c>
      <c r="F17390">
        <f t="shared" si="545"/>
        <v>93</v>
      </c>
    </row>
    <row r="17391" spans="2:6" x14ac:dyDescent="0.25">
      <c r="B17391">
        <v>18158</v>
      </c>
      <c r="C17391">
        <v>3655</v>
      </c>
      <c r="D17391" s="3">
        <v>0.5513541666666667</v>
      </c>
      <c r="E17391" s="3">
        <f t="shared" si="544"/>
        <v>6.475694444444452E-2</v>
      </c>
      <c r="F17391">
        <f t="shared" si="545"/>
        <v>93</v>
      </c>
    </row>
    <row r="17392" spans="2:6" x14ac:dyDescent="0.25">
      <c r="B17392">
        <v>18159</v>
      </c>
      <c r="C17392">
        <v>3655</v>
      </c>
      <c r="D17392" s="3">
        <v>0.5513541666666667</v>
      </c>
      <c r="E17392" s="3">
        <f t="shared" si="544"/>
        <v>6.475694444444452E-2</v>
      </c>
      <c r="F17392">
        <f t="shared" si="545"/>
        <v>93</v>
      </c>
    </row>
    <row r="17393" spans="2:6" x14ac:dyDescent="0.25">
      <c r="B17393">
        <v>18160</v>
      </c>
      <c r="C17393">
        <v>4222</v>
      </c>
      <c r="D17393" s="3">
        <v>0.5513541666666667</v>
      </c>
      <c r="E17393" s="3">
        <f t="shared" si="544"/>
        <v>6.475694444444452E-2</v>
      </c>
      <c r="F17393">
        <f t="shared" si="545"/>
        <v>93</v>
      </c>
    </row>
    <row r="17394" spans="2:6" x14ac:dyDescent="0.25">
      <c r="B17394">
        <v>18161</v>
      </c>
      <c r="C17394">
        <v>4222</v>
      </c>
      <c r="D17394" s="3">
        <v>0.5513541666666667</v>
      </c>
      <c r="E17394" s="3">
        <f t="shared" si="544"/>
        <v>6.475694444444452E-2</v>
      </c>
      <c r="F17394">
        <f t="shared" si="545"/>
        <v>93</v>
      </c>
    </row>
    <row r="17395" spans="2:6" x14ac:dyDescent="0.25">
      <c r="B17395">
        <v>18162</v>
      </c>
      <c r="C17395">
        <v>4222</v>
      </c>
      <c r="D17395" s="3">
        <v>0.5513541666666667</v>
      </c>
      <c r="E17395" s="3">
        <f t="shared" si="544"/>
        <v>6.475694444444452E-2</v>
      </c>
      <c r="F17395">
        <f t="shared" si="545"/>
        <v>93</v>
      </c>
    </row>
    <row r="17396" spans="2:6" x14ac:dyDescent="0.25">
      <c r="B17396">
        <v>18163</v>
      </c>
      <c r="C17396">
        <v>4222</v>
      </c>
      <c r="D17396" s="3">
        <v>0.5513541666666667</v>
      </c>
      <c r="E17396" s="3">
        <f t="shared" si="544"/>
        <v>6.475694444444452E-2</v>
      </c>
      <c r="F17396">
        <f t="shared" si="545"/>
        <v>93</v>
      </c>
    </row>
    <row r="17397" spans="2:6" x14ac:dyDescent="0.25">
      <c r="B17397">
        <v>18164</v>
      </c>
      <c r="C17397">
        <v>4136</v>
      </c>
      <c r="D17397" s="3">
        <v>0.5513541666666667</v>
      </c>
      <c r="E17397" s="3">
        <f t="shared" si="544"/>
        <v>6.475694444444452E-2</v>
      </c>
      <c r="F17397">
        <f t="shared" si="545"/>
        <v>93</v>
      </c>
    </row>
    <row r="17398" spans="2:6" x14ac:dyDescent="0.25">
      <c r="B17398">
        <v>18165</v>
      </c>
      <c r="C17398">
        <v>4136</v>
      </c>
      <c r="D17398" s="3">
        <v>0.5513541666666667</v>
      </c>
      <c r="E17398" s="3">
        <f t="shared" si="544"/>
        <v>6.475694444444452E-2</v>
      </c>
      <c r="F17398">
        <f t="shared" si="545"/>
        <v>93</v>
      </c>
    </row>
    <row r="17399" spans="2:6" x14ac:dyDescent="0.25">
      <c r="B17399">
        <v>18166</v>
      </c>
      <c r="C17399">
        <v>4136</v>
      </c>
      <c r="D17399" s="3">
        <v>0.5513541666666667</v>
      </c>
      <c r="E17399" s="3">
        <f t="shared" si="544"/>
        <v>6.475694444444452E-2</v>
      </c>
      <c r="F17399">
        <f t="shared" si="545"/>
        <v>93</v>
      </c>
    </row>
    <row r="17400" spans="2:6" x14ac:dyDescent="0.25">
      <c r="B17400">
        <v>18167</v>
      </c>
      <c r="C17400">
        <v>4136</v>
      </c>
      <c r="D17400" s="3">
        <v>0.5513541666666667</v>
      </c>
      <c r="E17400" s="3">
        <f t="shared" si="544"/>
        <v>6.475694444444452E-2</v>
      </c>
      <c r="F17400">
        <f t="shared" si="545"/>
        <v>93</v>
      </c>
    </row>
    <row r="17401" spans="2:6" x14ac:dyDescent="0.25">
      <c r="B17401">
        <v>18168</v>
      </c>
      <c r="C17401">
        <v>3424</v>
      </c>
      <c r="D17401" s="3">
        <v>0.5513541666666667</v>
      </c>
      <c r="E17401" s="3">
        <f t="shared" si="544"/>
        <v>6.475694444444452E-2</v>
      </c>
      <c r="F17401">
        <f t="shared" si="545"/>
        <v>93</v>
      </c>
    </row>
    <row r="17402" spans="2:6" x14ac:dyDescent="0.25">
      <c r="B17402">
        <v>18169</v>
      </c>
      <c r="C17402">
        <v>3424</v>
      </c>
      <c r="D17402" s="3">
        <v>0.5513541666666667</v>
      </c>
      <c r="E17402" s="3">
        <f t="shared" si="544"/>
        <v>6.475694444444452E-2</v>
      </c>
      <c r="F17402">
        <f t="shared" si="545"/>
        <v>93</v>
      </c>
    </row>
    <row r="17403" spans="2:6" x14ac:dyDescent="0.25">
      <c r="B17403">
        <v>18170</v>
      </c>
      <c r="C17403">
        <v>3424</v>
      </c>
      <c r="D17403" s="3">
        <v>0.5513541666666667</v>
      </c>
      <c r="E17403" s="3">
        <f t="shared" si="544"/>
        <v>6.475694444444452E-2</v>
      </c>
      <c r="F17403">
        <f t="shared" si="545"/>
        <v>93</v>
      </c>
    </row>
    <row r="17404" spans="2:6" x14ac:dyDescent="0.25">
      <c r="B17404">
        <v>18171</v>
      </c>
      <c r="C17404">
        <v>3424</v>
      </c>
      <c r="D17404" s="3">
        <v>0.5513541666666667</v>
      </c>
      <c r="E17404" s="3">
        <f t="shared" si="544"/>
        <v>6.475694444444452E-2</v>
      </c>
      <c r="F17404">
        <f t="shared" si="545"/>
        <v>93</v>
      </c>
    </row>
    <row r="17405" spans="2:6" x14ac:dyDescent="0.25">
      <c r="B17405">
        <v>18172</v>
      </c>
      <c r="C17405">
        <v>3613</v>
      </c>
      <c r="D17405" s="3">
        <v>0.55136574074074074</v>
      </c>
      <c r="E17405" s="3">
        <f t="shared" si="544"/>
        <v>6.4768518518518559E-2</v>
      </c>
      <c r="F17405">
        <f t="shared" si="545"/>
        <v>93</v>
      </c>
    </row>
    <row r="17406" spans="2:6" x14ac:dyDescent="0.25">
      <c r="B17406">
        <v>18173</v>
      </c>
      <c r="C17406">
        <v>3613</v>
      </c>
      <c r="D17406" s="3">
        <v>0.55136574074074074</v>
      </c>
      <c r="E17406" s="3">
        <f t="shared" si="544"/>
        <v>6.4768518518518559E-2</v>
      </c>
      <c r="F17406">
        <f t="shared" si="545"/>
        <v>93</v>
      </c>
    </row>
    <row r="17407" spans="2:6" x14ac:dyDescent="0.25">
      <c r="B17407">
        <v>18174</v>
      </c>
      <c r="C17407">
        <v>3613</v>
      </c>
      <c r="D17407" s="3">
        <v>0.55136574074074074</v>
      </c>
      <c r="E17407" s="3">
        <f t="shared" si="544"/>
        <v>6.4768518518518559E-2</v>
      </c>
      <c r="F17407">
        <f t="shared" si="545"/>
        <v>93</v>
      </c>
    </row>
    <row r="17408" spans="2:6" x14ac:dyDescent="0.25">
      <c r="B17408">
        <v>18175</v>
      </c>
      <c r="C17408">
        <v>3613</v>
      </c>
      <c r="D17408" s="3">
        <v>0.55136574074074074</v>
      </c>
      <c r="E17408" s="3">
        <f t="shared" si="544"/>
        <v>6.4768518518518559E-2</v>
      </c>
      <c r="F17408">
        <f t="shared" si="545"/>
        <v>93</v>
      </c>
    </row>
    <row r="17409" spans="2:6" x14ac:dyDescent="0.25">
      <c r="B17409">
        <v>18176</v>
      </c>
      <c r="C17409">
        <v>3611</v>
      </c>
      <c r="D17409" s="3">
        <v>0.55137731481481478</v>
      </c>
      <c r="E17409" s="3">
        <f t="shared" si="544"/>
        <v>6.4780092592592597E-2</v>
      </c>
      <c r="F17409">
        <f t="shared" si="545"/>
        <v>93</v>
      </c>
    </row>
    <row r="17410" spans="2:6" x14ac:dyDescent="0.25">
      <c r="B17410">
        <v>18177</v>
      </c>
      <c r="C17410">
        <v>3611</v>
      </c>
      <c r="D17410" s="3">
        <v>0.55137731481481478</v>
      </c>
      <c r="E17410" s="3">
        <f t="shared" ref="E17410:E17473" si="546">D17410-$A$1</f>
        <v>6.4780092592592597E-2</v>
      </c>
      <c r="F17410">
        <f t="shared" ref="F17410:F17473" si="547">(MINUTE(E17410))+60</f>
        <v>93</v>
      </c>
    </row>
    <row r="17411" spans="2:6" x14ac:dyDescent="0.25">
      <c r="B17411">
        <v>18178</v>
      </c>
      <c r="C17411">
        <v>3611</v>
      </c>
      <c r="D17411" s="3">
        <v>0.55137731481481478</v>
      </c>
      <c r="E17411" s="3">
        <f t="shared" si="546"/>
        <v>6.4780092592592597E-2</v>
      </c>
      <c r="F17411">
        <f t="shared" si="547"/>
        <v>93</v>
      </c>
    </row>
    <row r="17412" spans="2:6" x14ac:dyDescent="0.25">
      <c r="B17412">
        <v>18179</v>
      </c>
      <c r="C17412">
        <v>3611</v>
      </c>
      <c r="D17412" s="3">
        <v>0.55137731481481478</v>
      </c>
      <c r="E17412" s="3">
        <f t="shared" si="546"/>
        <v>6.4780092592592597E-2</v>
      </c>
      <c r="F17412">
        <f t="shared" si="547"/>
        <v>93</v>
      </c>
    </row>
    <row r="17413" spans="2:6" x14ac:dyDescent="0.25">
      <c r="B17413">
        <v>18180</v>
      </c>
      <c r="C17413">
        <v>3641</v>
      </c>
      <c r="D17413" s="3">
        <v>0.55138888888888882</v>
      </c>
      <c r="E17413" s="3">
        <f t="shared" si="546"/>
        <v>6.4791666666666636E-2</v>
      </c>
      <c r="F17413">
        <f t="shared" si="547"/>
        <v>93</v>
      </c>
    </row>
    <row r="17414" spans="2:6" x14ac:dyDescent="0.25">
      <c r="B17414">
        <v>18181</v>
      </c>
      <c r="C17414">
        <v>3641</v>
      </c>
      <c r="D17414" s="3">
        <v>0.55138888888888882</v>
      </c>
      <c r="E17414" s="3">
        <f t="shared" si="546"/>
        <v>6.4791666666666636E-2</v>
      </c>
      <c r="F17414">
        <f t="shared" si="547"/>
        <v>93</v>
      </c>
    </row>
    <row r="17415" spans="2:6" x14ac:dyDescent="0.25">
      <c r="B17415">
        <v>18182</v>
      </c>
      <c r="C17415">
        <v>3641</v>
      </c>
      <c r="D17415" s="3">
        <v>0.55138888888888882</v>
      </c>
      <c r="E17415" s="3">
        <f t="shared" si="546"/>
        <v>6.4791666666666636E-2</v>
      </c>
      <c r="F17415">
        <f t="shared" si="547"/>
        <v>93</v>
      </c>
    </row>
    <row r="17416" spans="2:6" x14ac:dyDescent="0.25">
      <c r="B17416">
        <v>18183</v>
      </c>
      <c r="C17416">
        <v>3641</v>
      </c>
      <c r="D17416" s="3">
        <v>0.55138888888888882</v>
      </c>
      <c r="E17416" s="3">
        <f t="shared" si="546"/>
        <v>6.4791666666666636E-2</v>
      </c>
      <c r="F17416">
        <f t="shared" si="547"/>
        <v>93</v>
      </c>
    </row>
    <row r="17417" spans="2:6" x14ac:dyDescent="0.25">
      <c r="B17417">
        <v>18184</v>
      </c>
      <c r="C17417">
        <v>3653</v>
      </c>
      <c r="D17417" s="3">
        <v>0.55138888888888882</v>
      </c>
      <c r="E17417" s="3">
        <f t="shared" si="546"/>
        <v>6.4791666666666636E-2</v>
      </c>
      <c r="F17417">
        <f t="shared" si="547"/>
        <v>93</v>
      </c>
    </row>
    <row r="17418" spans="2:6" x14ac:dyDescent="0.25">
      <c r="B17418">
        <v>18185</v>
      </c>
      <c r="C17418">
        <v>3653</v>
      </c>
      <c r="D17418" s="3">
        <v>0.55138888888888882</v>
      </c>
      <c r="E17418" s="3">
        <f t="shared" si="546"/>
        <v>6.4791666666666636E-2</v>
      </c>
      <c r="F17418">
        <f t="shared" si="547"/>
        <v>93</v>
      </c>
    </row>
    <row r="17419" spans="2:6" x14ac:dyDescent="0.25">
      <c r="B17419">
        <v>18186</v>
      </c>
      <c r="C17419">
        <v>3653</v>
      </c>
      <c r="D17419" s="3">
        <v>0.55138888888888882</v>
      </c>
      <c r="E17419" s="3">
        <f t="shared" si="546"/>
        <v>6.4791666666666636E-2</v>
      </c>
      <c r="F17419">
        <f t="shared" si="547"/>
        <v>93</v>
      </c>
    </row>
    <row r="17420" spans="2:6" x14ac:dyDescent="0.25">
      <c r="B17420">
        <v>18187</v>
      </c>
      <c r="C17420">
        <v>3653</v>
      </c>
      <c r="D17420" s="3">
        <v>0.55138888888888882</v>
      </c>
      <c r="E17420" s="3">
        <f t="shared" si="546"/>
        <v>6.4791666666666636E-2</v>
      </c>
      <c r="F17420">
        <f t="shared" si="547"/>
        <v>93</v>
      </c>
    </row>
    <row r="17421" spans="2:6" x14ac:dyDescent="0.25">
      <c r="B17421">
        <v>18188</v>
      </c>
      <c r="C17421">
        <v>3621</v>
      </c>
      <c r="D17421" s="3">
        <v>0.55138888888888882</v>
      </c>
      <c r="E17421" s="3">
        <f t="shared" si="546"/>
        <v>6.4791666666666636E-2</v>
      </c>
      <c r="F17421">
        <f t="shared" si="547"/>
        <v>93</v>
      </c>
    </row>
    <row r="17422" spans="2:6" x14ac:dyDescent="0.25">
      <c r="B17422">
        <v>18189</v>
      </c>
      <c r="C17422">
        <v>3621</v>
      </c>
      <c r="D17422" s="3">
        <v>0.55138888888888882</v>
      </c>
      <c r="E17422" s="3">
        <f t="shared" si="546"/>
        <v>6.4791666666666636E-2</v>
      </c>
      <c r="F17422">
        <f t="shared" si="547"/>
        <v>93</v>
      </c>
    </row>
    <row r="17423" spans="2:6" x14ac:dyDescent="0.25">
      <c r="B17423">
        <v>18190</v>
      </c>
      <c r="C17423">
        <v>3621</v>
      </c>
      <c r="D17423" s="3">
        <v>0.55138888888888882</v>
      </c>
      <c r="E17423" s="3">
        <f t="shared" si="546"/>
        <v>6.4791666666666636E-2</v>
      </c>
      <c r="F17423">
        <f t="shared" si="547"/>
        <v>93</v>
      </c>
    </row>
    <row r="17424" spans="2:6" x14ac:dyDescent="0.25">
      <c r="B17424">
        <v>18191</v>
      </c>
      <c r="C17424">
        <v>3621</v>
      </c>
      <c r="D17424" s="3">
        <v>0.55138888888888882</v>
      </c>
      <c r="E17424" s="3">
        <f t="shared" si="546"/>
        <v>6.4791666666666636E-2</v>
      </c>
      <c r="F17424">
        <f t="shared" si="547"/>
        <v>93</v>
      </c>
    </row>
    <row r="17425" spans="2:6" x14ac:dyDescent="0.25">
      <c r="B17425">
        <v>18192</v>
      </c>
      <c r="C17425">
        <v>3556</v>
      </c>
      <c r="D17425" s="3">
        <v>0.55138888888888882</v>
      </c>
      <c r="E17425" s="3">
        <f t="shared" si="546"/>
        <v>6.4791666666666636E-2</v>
      </c>
      <c r="F17425">
        <f t="shared" si="547"/>
        <v>93</v>
      </c>
    </row>
    <row r="17426" spans="2:6" x14ac:dyDescent="0.25">
      <c r="B17426">
        <v>18193</v>
      </c>
      <c r="C17426">
        <v>3556</v>
      </c>
      <c r="D17426" s="3">
        <v>0.55138888888888882</v>
      </c>
      <c r="E17426" s="3">
        <f t="shared" si="546"/>
        <v>6.4791666666666636E-2</v>
      </c>
      <c r="F17426">
        <f t="shared" si="547"/>
        <v>93</v>
      </c>
    </row>
    <row r="17427" spans="2:6" x14ac:dyDescent="0.25">
      <c r="B17427">
        <v>18194</v>
      </c>
      <c r="C17427">
        <v>3556</v>
      </c>
      <c r="D17427" s="3">
        <v>0.55138888888888882</v>
      </c>
      <c r="E17427" s="3">
        <f t="shared" si="546"/>
        <v>6.4791666666666636E-2</v>
      </c>
      <c r="F17427">
        <f t="shared" si="547"/>
        <v>93</v>
      </c>
    </row>
    <row r="17428" spans="2:6" x14ac:dyDescent="0.25">
      <c r="B17428">
        <v>18195</v>
      </c>
      <c r="C17428">
        <v>3556</v>
      </c>
      <c r="D17428" s="3">
        <v>0.55138888888888882</v>
      </c>
      <c r="E17428" s="3">
        <f t="shared" si="546"/>
        <v>6.4791666666666636E-2</v>
      </c>
      <c r="F17428">
        <f t="shared" si="547"/>
        <v>93</v>
      </c>
    </row>
    <row r="17429" spans="2:6" x14ac:dyDescent="0.25">
      <c r="B17429">
        <v>18196</v>
      </c>
      <c r="C17429">
        <v>3656</v>
      </c>
      <c r="D17429" s="3">
        <v>0.55141203703703701</v>
      </c>
      <c r="E17429" s="3">
        <f t="shared" si="546"/>
        <v>6.4814814814814825E-2</v>
      </c>
      <c r="F17429">
        <f t="shared" si="547"/>
        <v>93</v>
      </c>
    </row>
    <row r="17430" spans="2:6" x14ac:dyDescent="0.25">
      <c r="B17430">
        <v>18197</v>
      </c>
      <c r="C17430">
        <v>3656</v>
      </c>
      <c r="D17430" s="3">
        <v>0.55141203703703701</v>
      </c>
      <c r="E17430" s="3">
        <f t="shared" si="546"/>
        <v>6.4814814814814825E-2</v>
      </c>
      <c r="F17430">
        <f t="shared" si="547"/>
        <v>93</v>
      </c>
    </row>
    <row r="17431" spans="2:6" x14ac:dyDescent="0.25">
      <c r="B17431">
        <v>18198</v>
      </c>
      <c r="C17431">
        <v>3656</v>
      </c>
      <c r="D17431" s="3">
        <v>0.55141203703703701</v>
      </c>
      <c r="E17431" s="3">
        <f t="shared" si="546"/>
        <v>6.4814814814814825E-2</v>
      </c>
      <c r="F17431">
        <f t="shared" si="547"/>
        <v>93</v>
      </c>
    </row>
    <row r="17432" spans="2:6" x14ac:dyDescent="0.25">
      <c r="B17432">
        <v>18199</v>
      </c>
      <c r="C17432">
        <v>3656</v>
      </c>
      <c r="D17432" s="3">
        <v>0.55141203703703701</v>
      </c>
      <c r="E17432" s="3">
        <f t="shared" si="546"/>
        <v>6.4814814814814825E-2</v>
      </c>
      <c r="F17432">
        <f t="shared" si="547"/>
        <v>93</v>
      </c>
    </row>
    <row r="17433" spans="2:6" x14ac:dyDescent="0.25">
      <c r="B17433">
        <v>18200</v>
      </c>
      <c r="C17433">
        <v>3638</v>
      </c>
      <c r="D17433" s="3">
        <v>0.55141203703703701</v>
      </c>
      <c r="E17433" s="3">
        <f t="shared" si="546"/>
        <v>6.4814814814814825E-2</v>
      </c>
      <c r="F17433">
        <f t="shared" si="547"/>
        <v>93</v>
      </c>
    </row>
    <row r="17434" spans="2:6" x14ac:dyDescent="0.25">
      <c r="B17434">
        <v>18201</v>
      </c>
      <c r="C17434">
        <v>3638</v>
      </c>
      <c r="D17434" s="3">
        <v>0.55141203703703701</v>
      </c>
      <c r="E17434" s="3">
        <f t="shared" si="546"/>
        <v>6.4814814814814825E-2</v>
      </c>
      <c r="F17434">
        <f t="shared" si="547"/>
        <v>93</v>
      </c>
    </row>
    <row r="17435" spans="2:6" x14ac:dyDescent="0.25">
      <c r="B17435">
        <v>18202</v>
      </c>
      <c r="C17435">
        <v>3638</v>
      </c>
      <c r="D17435" s="3">
        <v>0.55141203703703701</v>
      </c>
      <c r="E17435" s="3">
        <f t="shared" si="546"/>
        <v>6.4814814814814825E-2</v>
      </c>
      <c r="F17435">
        <f t="shared" si="547"/>
        <v>93</v>
      </c>
    </row>
    <row r="17436" spans="2:6" x14ac:dyDescent="0.25">
      <c r="B17436">
        <v>18203</v>
      </c>
      <c r="C17436">
        <v>3638</v>
      </c>
      <c r="D17436" s="3">
        <v>0.55141203703703701</v>
      </c>
      <c r="E17436" s="3">
        <f t="shared" si="546"/>
        <v>6.4814814814814825E-2</v>
      </c>
      <c r="F17436">
        <f t="shared" si="547"/>
        <v>93</v>
      </c>
    </row>
    <row r="17437" spans="2:6" x14ac:dyDescent="0.25">
      <c r="B17437">
        <v>18204</v>
      </c>
      <c r="C17437">
        <v>3623</v>
      </c>
      <c r="D17437" s="3">
        <v>0.55142361111111116</v>
      </c>
      <c r="E17437" s="3">
        <f t="shared" si="546"/>
        <v>6.4826388888888975E-2</v>
      </c>
      <c r="F17437">
        <f t="shared" si="547"/>
        <v>93</v>
      </c>
    </row>
    <row r="17438" spans="2:6" x14ac:dyDescent="0.25">
      <c r="B17438">
        <v>18205</v>
      </c>
      <c r="C17438">
        <v>3623</v>
      </c>
      <c r="D17438" s="3">
        <v>0.55142361111111116</v>
      </c>
      <c r="E17438" s="3">
        <f t="shared" si="546"/>
        <v>6.4826388888888975E-2</v>
      </c>
      <c r="F17438">
        <f t="shared" si="547"/>
        <v>93</v>
      </c>
    </row>
    <row r="17439" spans="2:6" x14ac:dyDescent="0.25">
      <c r="B17439">
        <v>18206</v>
      </c>
      <c r="C17439">
        <v>3623</v>
      </c>
      <c r="D17439" s="3">
        <v>0.55142361111111116</v>
      </c>
      <c r="E17439" s="3">
        <f t="shared" si="546"/>
        <v>6.4826388888888975E-2</v>
      </c>
      <c r="F17439">
        <f t="shared" si="547"/>
        <v>93</v>
      </c>
    </row>
    <row r="17440" spans="2:6" x14ac:dyDescent="0.25">
      <c r="B17440">
        <v>18207</v>
      </c>
      <c r="C17440">
        <v>3623</v>
      </c>
      <c r="D17440" s="3">
        <v>0.55142361111111116</v>
      </c>
      <c r="E17440" s="3">
        <f t="shared" si="546"/>
        <v>6.4826388888888975E-2</v>
      </c>
      <c r="F17440">
        <f t="shared" si="547"/>
        <v>93</v>
      </c>
    </row>
    <row r="17441" spans="2:6" x14ac:dyDescent="0.25">
      <c r="B17441">
        <v>18208</v>
      </c>
      <c r="C17441">
        <v>3430</v>
      </c>
      <c r="D17441" s="3">
        <v>0.55142361111111116</v>
      </c>
      <c r="E17441" s="3">
        <f t="shared" si="546"/>
        <v>6.4826388888888975E-2</v>
      </c>
      <c r="F17441">
        <f t="shared" si="547"/>
        <v>93</v>
      </c>
    </row>
    <row r="17442" spans="2:6" x14ac:dyDescent="0.25">
      <c r="B17442">
        <v>18209</v>
      </c>
      <c r="C17442">
        <v>3430</v>
      </c>
      <c r="D17442" s="3">
        <v>0.55142361111111116</v>
      </c>
      <c r="E17442" s="3">
        <f t="shared" si="546"/>
        <v>6.4826388888888975E-2</v>
      </c>
      <c r="F17442">
        <f t="shared" si="547"/>
        <v>93</v>
      </c>
    </row>
    <row r="17443" spans="2:6" x14ac:dyDescent="0.25">
      <c r="B17443">
        <v>18210</v>
      </c>
      <c r="C17443">
        <v>3430</v>
      </c>
      <c r="D17443" s="3">
        <v>0.55142361111111116</v>
      </c>
      <c r="E17443" s="3">
        <f t="shared" si="546"/>
        <v>6.4826388888888975E-2</v>
      </c>
      <c r="F17443">
        <f t="shared" si="547"/>
        <v>93</v>
      </c>
    </row>
    <row r="17444" spans="2:6" x14ac:dyDescent="0.25">
      <c r="B17444">
        <v>18211</v>
      </c>
      <c r="C17444">
        <v>3430</v>
      </c>
      <c r="D17444" s="3">
        <v>0.55142361111111116</v>
      </c>
      <c r="E17444" s="3">
        <f t="shared" si="546"/>
        <v>6.4826388888888975E-2</v>
      </c>
      <c r="F17444">
        <f t="shared" si="547"/>
        <v>93</v>
      </c>
    </row>
    <row r="17445" spans="2:6" x14ac:dyDescent="0.25">
      <c r="B17445">
        <v>18212</v>
      </c>
      <c r="C17445">
        <v>3374</v>
      </c>
      <c r="D17445" s="3">
        <v>0.55143518518518519</v>
      </c>
      <c r="E17445" s="3">
        <f t="shared" si="546"/>
        <v>6.4837962962963014E-2</v>
      </c>
      <c r="F17445">
        <f t="shared" si="547"/>
        <v>93</v>
      </c>
    </row>
    <row r="17446" spans="2:6" x14ac:dyDescent="0.25">
      <c r="B17446">
        <v>18213</v>
      </c>
      <c r="C17446">
        <v>3374</v>
      </c>
      <c r="D17446" s="3">
        <v>0.55143518518518519</v>
      </c>
      <c r="E17446" s="3">
        <f t="shared" si="546"/>
        <v>6.4837962962963014E-2</v>
      </c>
      <c r="F17446">
        <f t="shared" si="547"/>
        <v>93</v>
      </c>
    </row>
    <row r="17447" spans="2:6" x14ac:dyDescent="0.25">
      <c r="B17447">
        <v>18214</v>
      </c>
      <c r="C17447">
        <v>3374</v>
      </c>
      <c r="D17447" s="3">
        <v>0.55143518518518519</v>
      </c>
      <c r="E17447" s="3">
        <f t="shared" si="546"/>
        <v>6.4837962962963014E-2</v>
      </c>
      <c r="F17447">
        <f t="shared" si="547"/>
        <v>93</v>
      </c>
    </row>
    <row r="17448" spans="2:6" x14ac:dyDescent="0.25">
      <c r="B17448">
        <v>18215</v>
      </c>
      <c r="C17448">
        <v>3374</v>
      </c>
      <c r="D17448" s="3">
        <v>0.55143518518518519</v>
      </c>
      <c r="E17448" s="3">
        <f t="shared" si="546"/>
        <v>6.4837962962963014E-2</v>
      </c>
      <c r="F17448">
        <f t="shared" si="547"/>
        <v>93</v>
      </c>
    </row>
    <row r="17449" spans="2:6" x14ac:dyDescent="0.25">
      <c r="B17449">
        <v>18216</v>
      </c>
      <c r="C17449">
        <v>3632</v>
      </c>
      <c r="D17449" s="3">
        <v>0.55143518518518519</v>
      </c>
      <c r="E17449" s="3">
        <f t="shared" si="546"/>
        <v>6.4837962962963014E-2</v>
      </c>
      <c r="F17449">
        <f t="shared" si="547"/>
        <v>93</v>
      </c>
    </row>
    <row r="17450" spans="2:6" x14ac:dyDescent="0.25">
      <c r="B17450">
        <v>18217</v>
      </c>
      <c r="C17450">
        <v>3632</v>
      </c>
      <c r="D17450" s="3">
        <v>0.55143518518518519</v>
      </c>
      <c r="E17450" s="3">
        <f t="shared" si="546"/>
        <v>6.4837962962963014E-2</v>
      </c>
      <c r="F17450">
        <f t="shared" si="547"/>
        <v>93</v>
      </c>
    </row>
    <row r="17451" spans="2:6" x14ac:dyDescent="0.25">
      <c r="B17451">
        <v>18218</v>
      </c>
      <c r="C17451">
        <v>3632</v>
      </c>
      <c r="D17451" s="3">
        <v>0.55143518518518519</v>
      </c>
      <c r="E17451" s="3">
        <f t="shared" si="546"/>
        <v>6.4837962962963014E-2</v>
      </c>
      <c r="F17451">
        <f t="shared" si="547"/>
        <v>93</v>
      </c>
    </row>
    <row r="17452" spans="2:6" x14ac:dyDescent="0.25">
      <c r="B17452">
        <v>18219</v>
      </c>
      <c r="C17452">
        <v>3632</v>
      </c>
      <c r="D17452" s="3">
        <v>0.55143518518518519</v>
      </c>
      <c r="E17452" s="3">
        <f t="shared" si="546"/>
        <v>6.4837962962963014E-2</v>
      </c>
      <c r="F17452">
        <f t="shared" si="547"/>
        <v>93</v>
      </c>
    </row>
    <row r="17453" spans="2:6" x14ac:dyDescent="0.25">
      <c r="B17453">
        <v>18220</v>
      </c>
      <c r="C17453">
        <v>3645</v>
      </c>
      <c r="D17453" s="3">
        <v>0.55143518518518519</v>
      </c>
      <c r="E17453" s="3">
        <f t="shared" si="546"/>
        <v>6.4837962962963014E-2</v>
      </c>
      <c r="F17453">
        <f t="shared" si="547"/>
        <v>93</v>
      </c>
    </row>
    <row r="17454" spans="2:6" x14ac:dyDescent="0.25">
      <c r="B17454">
        <v>18221</v>
      </c>
      <c r="C17454">
        <v>3645</v>
      </c>
      <c r="D17454" s="3">
        <v>0.55143518518518519</v>
      </c>
      <c r="E17454" s="3">
        <f t="shared" si="546"/>
        <v>6.4837962962963014E-2</v>
      </c>
      <c r="F17454">
        <f t="shared" si="547"/>
        <v>93</v>
      </c>
    </row>
    <row r="17455" spans="2:6" x14ac:dyDescent="0.25">
      <c r="B17455">
        <v>18222</v>
      </c>
      <c r="C17455">
        <v>3645</v>
      </c>
      <c r="D17455" s="3">
        <v>0.55143518518518519</v>
      </c>
      <c r="E17455" s="3">
        <f t="shared" si="546"/>
        <v>6.4837962962963014E-2</v>
      </c>
      <c r="F17455">
        <f t="shared" si="547"/>
        <v>93</v>
      </c>
    </row>
    <row r="17456" spans="2:6" x14ac:dyDescent="0.25">
      <c r="B17456">
        <v>18223</v>
      </c>
      <c r="C17456">
        <v>3645</v>
      </c>
      <c r="D17456" s="3">
        <v>0.55143518518518519</v>
      </c>
      <c r="E17456" s="3">
        <f t="shared" si="546"/>
        <v>6.4837962962963014E-2</v>
      </c>
      <c r="F17456">
        <f t="shared" si="547"/>
        <v>93</v>
      </c>
    </row>
    <row r="17457" spans="2:6" x14ac:dyDescent="0.25">
      <c r="B17457">
        <v>18224</v>
      </c>
      <c r="C17457">
        <v>3521</v>
      </c>
      <c r="D17457" s="3">
        <v>0.55144675925925923</v>
      </c>
      <c r="E17457" s="3">
        <f t="shared" si="546"/>
        <v>6.4849537037037053E-2</v>
      </c>
      <c r="F17457">
        <f t="shared" si="547"/>
        <v>93</v>
      </c>
    </row>
    <row r="17458" spans="2:6" x14ac:dyDescent="0.25">
      <c r="B17458">
        <v>18225</v>
      </c>
      <c r="C17458">
        <v>3521</v>
      </c>
      <c r="D17458" s="3">
        <v>0.55144675925925923</v>
      </c>
      <c r="E17458" s="3">
        <f t="shared" si="546"/>
        <v>6.4849537037037053E-2</v>
      </c>
      <c r="F17458">
        <f t="shared" si="547"/>
        <v>93</v>
      </c>
    </row>
    <row r="17459" spans="2:6" x14ac:dyDescent="0.25">
      <c r="B17459">
        <v>18226</v>
      </c>
      <c r="C17459">
        <v>3521</v>
      </c>
      <c r="D17459" s="3">
        <v>0.55144675925925923</v>
      </c>
      <c r="E17459" s="3">
        <f t="shared" si="546"/>
        <v>6.4849537037037053E-2</v>
      </c>
      <c r="F17459">
        <f t="shared" si="547"/>
        <v>93</v>
      </c>
    </row>
    <row r="17460" spans="2:6" x14ac:dyDescent="0.25">
      <c r="B17460">
        <v>18227</v>
      </c>
      <c r="C17460">
        <v>3521</v>
      </c>
      <c r="D17460" s="3">
        <v>0.55144675925925923</v>
      </c>
      <c r="E17460" s="3">
        <f t="shared" si="546"/>
        <v>6.4849537037037053E-2</v>
      </c>
      <c r="F17460">
        <f t="shared" si="547"/>
        <v>93</v>
      </c>
    </row>
    <row r="17461" spans="2:6" x14ac:dyDescent="0.25">
      <c r="B17461">
        <v>18228</v>
      </c>
      <c r="C17461">
        <v>3652</v>
      </c>
      <c r="D17461" s="3">
        <v>0.55144675925925923</v>
      </c>
      <c r="E17461" s="3">
        <f t="shared" si="546"/>
        <v>6.4849537037037053E-2</v>
      </c>
      <c r="F17461">
        <f t="shared" si="547"/>
        <v>93</v>
      </c>
    </row>
    <row r="17462" spans="2:6" x14ac:dyDescent="0.25">
      <c r="B17462">
        <v>18229</v>
      </c>
      <c r="C17462">
        <v>3652</v>
      </c>
      <c r="D17462" s="3">
        <v>0.55144675925925923</v>
      </c>
      <c r="E17462" s="3">
        <f t="shared" si="546"/>
        <v>6.4849537037037053E-2</v>
      </c>
      <c r="F17462">
        <f t="shared" si="547"/>
        <v>93</v>
      </c>
    </row>
    <row r="17463" spans="2:6" x14ac:dyDescent="0.25">
      <c r="B17463">
        <v>18230</v>
      </c>
      <c r="C17463">
        <v>3652</v>
      </c>
      <c r="D17463" s="3">
        <v>0.55144675925925923</v>
      </c>
      <c r="E17463" s="3">
        <f t="shared" si="546"/>
        <v>6.4849537037037053E-2</v>
      </c>
      <c r="F17463">
        <f t="shared" si="547"/>
        <v>93</v>
      </c>
    </row>
    <row r="17464" spans="2:6" x14ac:dyDescent="0.25">
      <c r="B17464">
        <v>18231</v>
      </c>
      <c r="C17464">
        <v>3652</v>
      </c>
      <c r="D17464" s="3">
        <v>0.55144675925925923</v>
      </c>
      <c r="E17464" s="3">
        <f t="shared" si="546"/>
        <v>6.4849537037037053E-2</v>
      </c>
      <c r="F17464">
        <f t="shared" si="547"/>
        <v>93</v>
      </c>
    </row>
    <row r="17465" spans="2:6" x14ac:dyDescent="0.25">
      <c r="B17465">
        <v>18232</v>
      </c>
      <c r="C17465">
        <v>3649</v>
      </c>
      <c r="D17465" s="3">
        <v>0.55144675925925923</v>
      </c>
      <c r="E17465" s="3">
        <f t="shared" si="546"/>
        <v>6.4849537037037053E-2</v>
      </c>
      <c r="F17465">
        <f t="shared" si="547"/>
        <v>93</v>
      </c>
    </row>
    <row r="17466" spans="2:6" x14ac:dyDescent="0.25">
      <c r="B17466">
        <v>18233</v>
      </c>
      <c r="C17466">
        <v>3649</v>
      </c>
      <c r="D17466" s="3">
        <v>0.55144675925925923</v>
      </c>
      <c r="E17466" s="3">
        <f t="shared" si="546"/>
        <v>6.4849537037037053E-2</v>
      </c>
      <c r="F17466">
        <f t="shared" si="547"/>
        <v>93</v>
      </c>
    </row>
    <row r="17467" spans="2:6" x14ac:dyDescent="0.25">
      <c r="B17467">
        <v>18234</v>
      </c>
      <c r="C17467">
        <v>3649</v>
      </c>
      <c r="D17467" s="3">
        <v>0.55144675925925923</v>
      </c>
      <c r="E17467" s="3">
        <f t="shared" si="546"/>
        <v>6.4849537037037053E-2</v>
      </c>
      <c r="F17467">
        <f t="shared" si="547"/>
        <v>93</v>
      </c>
    </row>
    <row r="17468" spans="2:6" x14ac:dyDescent="0.25">
      <c r="B17468">
        <v>18235</v>
      </c>
      <c r="C17468">
        <v>3649</v>
      </c>
      <c r="D17468" s="3">
        <v>0.55144675925925923</v>
      </c>
      <c r="E17468" s="3">
        <f t="shared" si="546"/>
        <v>6.4849537037037053E-2</v>
      </c>
      <c r="F17468">
        <f t="shared" si="547"/>
        <v>93</v>
      </c>
    </row>
    <row r="17469" spans="2:6" x14ac:dyDescent="0.25">
      <c r="B17469">
        <v>18236</v>
      </c>
      <c r="C17469">
        <v>3609</v>
      </c>
      <c r="D17469" s="3">
        <v>0.55144675925925923</v>
      </c>
      <c r="E17469" s="3">
        <f t="shared" si="546"/>
        <v>6.4849537037037053E-2</v>
      </c>
      <c r="F17469">
        <f t="shared" si="547"/>
        <v>93</v>
      </c>
    </row>
    <row r="17470" spans="2:6" x14ac:dyDescent="0.25">
      <c r="B17470">
        <v>18237</v>
      </c>
      <c r="C17470">
        <v>3609</v>
      </c>
      <c r="D17470" s="3">
        <v>0.55144675925925923</v>
      </c>
      <c r="E17470" s="3">
        <f t="shared" si="546"/>
        <v>6.4849537037037053E-2</v>
      </c>
      <c r="F17470">
        <f t="shared" si="547"/>
        <v>93</v>
      </c>
    </row>
    <row r="17471" spans="2:6" x14ac:dyDescent="0.25">
      <c r="B17471">
        <v>18238</v>
      </c>
      <c r="C17471">
        <v>3609</v>
      </c>
      <c r="D17471" s="3">
        <v>0.55144675925925923</v>
      </c>
      <c r="E17471" s="3">
        <f t="shared" si="546"/>
        <v>6.4849537037037053E-2</v>
      </c>
      <c r="F17471">
        <f t="shared" si="547"/>
        <v>93</v>
      </c>
    </row>
    <row r="17472" spans="2:6" x14ac:dyDescent="0.25">
      <c r="B17472">
        <v>18239</v>
      </c>
      <c r="C17472">
        <v>3609</v>
      </c>
      <c r="D17472" s="3">
        <v>0.55144675925925923</v>
      </c>
      <c r="E17472" s="3">
        <f t="shared" si="546"/>
        <v>6.4849537037037053E-2</v>
      </c>
      <c r="F17472">
        <f t="shared" si="547"/>
        <v>93</v>
      </c>
    </row>
    <row r="17473" spans="2:6" x14ac:dyDescent="0.25">
      <c r="B17473">
        <v>18240</v>
      </c>
      <c r="C17473">
        <v>3641</v>
      </c>
      <c r="D17473" s="3">
        <v>0.55145833333333327</v>
      </c>
      <c r="E17473" s="3">
        <f t="shared" si="546"/>
        <v>6.4861111111111092E-2</v>
      </c>
      <c r="F17473">
        <f t="shared" si="547"/>
        <v>93</v>
      </c>
    </row>
    <row r="17474" spans="2:6" x14ac:dyDescent="0.25">
      <c r="B17474">
        <v>18241</v>
      </c>
      <c r="C17474">
        <v>3641</v>
      </c>
      <c r="D17474" s="3">
        <v>0.55145833333333327</v>
      </c>
      <c r="E17474" s="3">
        <f t="shared" ref="E17474:E17537" si="548">D17474-$A$1</f>
        <v>6.4861111111111092E-2</v>
      </c>
      <c r="F17474">
        <f t="shared" ref="F17474:F17537" si="549">(MINUTE(E17474))+60</f>
        <v>93</v>
      </c>
    </row>
    <row r="17475" spans="2:6" x14ac:dyDescent="0.25">
      <c r="B17475">
        <v>18242</v>
      </c>
      <c r="C17475">
        <v>3641</v>
      </c>
      <c r="D17475" s="3">
        <v>0.55145833333333327</v>
      </c>
      <c r="E17475" s="3">
        <f t="shared" si="548"/>
        <v>6.4861111111111092E-2</v>
      </c>
      <c r="F17475">
        <f t="shared" si="549"/>
        <v>93</v>
      </c>
    </row>
    <row r="17476" spans="2:6" x14ac:dyDescent="0.25">
      <c r="B17476">
        <v>18243</v>
      </c>
      <c r="C17476">
        <v>3641</v>
      </c>
      <c r="D17476" s="3">
        <v>0.55145833333333327</v>
      </c>
      <c r="E17476" s="3">
        <f t="shared" si="548"/>
        <v>6.4861111111111092E-2</v>
      </c>
      <c r="F17476">
        <f t="shared" si="549"/>
        <v>93</v>
      </c>
    </row>
    <row r="17477" spans="2:6" x14ac:dyDescent="0.25">
      <c r="B17477">
        <v>18244</v>
      </c>
      <c r="C17477">
        <v>3491</v>
      </c>
      <c r="D17477" s="3">
        <v>0.55146990740740742</v>
      </c>
      <c r="E17477" s="3">
        <f t="shared" si="548"/>
        <v>6.4872685185185242E-2</v>
      </c>
      <c r="F17477">
        <f t="shared" si="549"/>
        <v>93</v>
      </c>
    </row>
    <row r="17478" spans="2:6" x14ac:dyDescent="0.25">
      <c r="B17478">
        <v>18245</v>
      </c>
      <c r="C17478">
        <v>3491</v>
      </c>
      <c r="D17478" s="3">
        <v>0.55146990740740742</v>
      </c>
      <c r="E17478" s="3">
        <f t="shared" si="548"/>
        <v>6.4872685185185242E-2</v>
      </c>
      <c r="F17478">
        <f t="shared" si="549"/>
        <v>93</v>
      </c>
    </row>
    <row r="17479" spans="2:6" x14ac:dyDescent="0.25">
      <c r="B17479">
        <v>18246</v>
      </c>
      <c r="C17479">
        <v>3491</v>
      </c>
      <c r="D17479" s="3">
        <v>0.55146990740740742</v>
      </c>
      <c r="E17479" s="3">
        <f t="shared" si="548"/>
        <v>6.4872685185185242E-2</v>
      </c>
      <c r="F17479">
        <f t="shared" si="549"/>
        <v>93</v>
      </c>
    </row>
    <row r="17480" spans="2:6" x14ac:dyDescent="0.25">
      <c r="B17480">
        <v>18247</v>
      </c>
      <c r="C17480">
        <v>3491</v>
      </c>
      <c r="D17480" s="3">
        <v>0.55146990740740742</v>
      </c>
      <c r="E17480" s="3">
        <f t="shared" si="548"/>
        <v>6.4872685185185242E-2</v>
      </c>
      <c r="F17480">
        <f t="shared" si="549"/>
        <v>93</v>
      </c>
    </row>
    <row r="17481" spans="2:6" x14ac:dyDescent="0.25">
      <c r="B17481">
        <v>18248</v>
      </c>
      <c r="C17481">
        <v>3608</v>
      </c>
      <c r="D17481" s="3">
        <v>0.55148148148148146</v>
      </c>
      <c r="E17481" s="3">
        <f t="shared" si="548"/>
        <v>6.488425925925928E-2</v>
      </c>
      <c r="F17481">
        <f t="shared" si="549"/>
        <v>93</v>
      </c>
    </row>
    <row r="17482" spans="2:6" x14ac:dyDescent="0.25">
      <c r="B17482">
        <v>18249</v>
      </c>
      <c r="C17482">
        <v>3608</v>
      </c>
      <c r="D17482" s="3">
        <v>0.55148148148148146</v>
      </c>
      <c r="E17482" s="3">
        <f t="shared" si="548"/>
        <v>6.488425925925928E-2</v>
      </c>
      <c r="F17482">
        <f t="shared" si="549"/>
        <v>93</v>
      </c>
    </row>
    <row r="17483" spans="2:6" x14ac:dyDescent="0.25">
      <c r="B17483">
        <v>18250</v>
      </c>
      <c r="C17483">
        <v>3608</v>
      </c>
      <c r="D17483" s="3">
        <v>0.55148148148148146</v>
      </c>
      <c r="E17483" s="3">
        <f t="shared" si="548"/>
        <v>6.488425925925928E-2</v>
      </c>
      <c r="F17483">
        <f t="shared" si="549"/>
        <v>93</v>
      </c>
    </row>
    <row r="17484" spans="2:6" x14ac:dyDescent="0.25">
      <c r="B17484">
        <v>18251</v>
      </c>
      <c r="C17484">
        <v>3608</v>
      </c>
      <c r="D17484" s="3">
        <v>0.55148148148148146</v>
      </c>
      <c r="E17484" s="3">
        <f t="shared" si="548"/>
        <v>6.488425925925928E-2</v>
      </c>
      <c r="F17484">
        <f t="shared" si="549"/>
        <v>93</v>
      </c>
    </row>
    <row r="17485" spans="2:6" x14ac:dyDescent="0.25">
      <c r="B17485">
        <v>18252</v>
      </c>
      <c r="C17485">
        <v>3631</v>
      </c>
      <c r="D17485" s="3">
        <v>0.55148148148148146</v>
      </c>
      <c r="E17485" s="3">
        <f t="shared" si="548"/>
        <v>6.488425925925928E-2</v>
      </c>
      <c r="F17485">
        <f t="shared" si="549"/>
        <v>93</v>
      </c>
    </row>
    <row r="17486" spans="2:6" x14ac:dyDescent="0.25">
      <c r="B17486">
        <v>18253</v>
      </c>
      <c r="C17486">
        <v>3631</v>
      </c>
      <c r="D17486" s="3">
        <v>0.55148148148148146</v>
      </c>
      <c r="E17486" s="3">
        <f t="shared" si="548"/>
        <v>6.488425925925928E-2</v>
      </c>
      <c r="F17486">
        <f t="shared" si="549"/>
        <v>93</v>
      </c>
    </row>
    <row r="17487" spans="2:6" x14ac:dyDescent="0.25">
      <c r="B17487">
        <v>18254</v>
      </c>
      <c r="C17487">
        <v>3631</v>
      </c>
      <c r="D17487" s="3">
        <v>0.55148148148148146</v>
      </c>
      <c r="E17487" s="3">
        <f t="shared" si="548"/>
        <v>6.488425925925928E-2</v>
      </c>
      <c r="F17487">
        <f t="shared" si="549"/>
        <v>93</v>
      </c>
    </row>
    <row r="17488" spans="2:6" x14ac:dyDescent="0.25">
      <c r="B17488">
        <v>18255</v>
      </c>
      <c r="C17488">
        <v>3631</v>
      </c>
      <c r="D17488" s="3">
        <v>0.55148148148148146</v>
      </c>
      <c r="E17488" s="3">
        <f t="shared" si="548"/>
        <v>6.488425925925928E-2</v>
      </c>
      <c r="F17488">
        <f t="shared" si="549"/>
        <v>93</v>
      </c>
    </row>
    <row r="17489" spans="2:6" x14ac:dyDescent="0.25">
      <c r="B17489">
        <v>18256</v>
      </c>
      <c r="C17489">
        <v>3623</v>
      </c>
      <c r="D17489" s="3">
        <v>0.55149305555555561</v>
      </c>
      <c r="E17489" s="3">
        <f t="shared" si="548"/>
        <v>6.489583333333343E-2</v>
      </c>
      <c r="F17489">
        <f t="shared" si="549"/>
        <v>93</v>
      </c>
    </row>
    <row r="17490" spans="2:6" x14ac:dyDescent="0.25">
      <c r="B17490">
        <v>18257</v>
      </c>
      <c r="C17490">
        <v>3623</v>
      </c>
      <c r="D17490" s="3">
        <v>0.55149305555555561</v>
      </c>
      <c r="E17490" s="3">
        <f t="shared" si="548"/>
        <v>6.489583333333343E-2</v>
      </c>
      <c r="F17490">
        <f t="shared" si="549"/>
        <v>93</v>
      </c>
    </row>
    <row r="17491" spans="2:6" x14ac:dyDescent="0.25">
      <c r="B17491">
        <v>18258</v>
      </c>
      <c r="C17491">
        <v>3623</v>
      </c>
      <c r="D17491" s="3">
        <v>0.55149305555555561</v>
      </c>
      <c r="E17491" s="3">
        <f t="shared" si="548"/>
        <v>6.489583333333343E-2</v>
      </c>
      <c r="F17491">
        <f t="shared" si="549"/>
        <v>93</v>
      </c>
    </row>
    <row r="17492" spans="2:6" x14ac:dyDescent="0.25">
      <c r="B17492">
        <v>18259</v>
      </c>
      <c r="C17492">
        <v>3623</v>
      </c>
      <c r="D17492" s="3">
        <v>0.55149305555555561</v>
      </c>
      <c r="E17492" s="3">
        <f t="shared" si="548"/>
        <v>6.489583333333343E-2</v>
      </c>
      <c r="F17492">
        <f t="shared" si="549"/>
        <v>93</v>
      </c>
    </row>
    <row r="17493" spans="2:6" x14ac:dyDescent="0.25">
      <c r="B17493">
        <v>18260</v>
      </c>
      <c r="C17493">
        <v>3647</v>
      </c>
      <c r="D17493" s="3">
        <v>0.55150462962962965</v>
      </c>
      <c r="E17493" s="3">
        <f t="shared" si="548"/>
        <v>6.4907407407407469E-2</v>
      </c>
      <c r="F17493">
        <f t="shared" si="549"/>
        <v>93</v>
      </c>
    </row>
    <row r="17494" spans="2:6" x14ac:dyDescent="0.25">
      <c r="B17494">
        <v>18261</v>
      </c>
      <c r="C17494">
        <v>3647</v>
      </c>
      <c r="D17494" s="3">
        <v>0.55150462962962965</v>
      </c>
      <c r="E17494" s="3">
        <f t="shared" si="548"/>
        <v>6.4907407407407469E-2</v>
      </c>
      <c r="F17494">
        <f t="shared" si="549"/>
        <v>93</v>
      </c>
    </row>
    <row r="17495" spans="2:6" x14ac:dyDescent="0.25">
      <c r="B17495">
        <v>18262</v>
      </c>
      <c r="C17495">
        <v>3647</v>
      </c>
      <c r="D17495" s="3">
        <v>0.55150462962962965</v>
      </c>
      <c r="E17495" s="3">
        <f t="shared" si="548"/>
        <v>6.4907407407407469E-2</v>
      </c>
      <c r="F17495">
        <f t="shared" si="549"/>
        <v>93</v>
      </c>
    </row>
    <row r="17496" spans="2:6" x14ac:dyDescent="0.25">
      <c r="B17496">
        <v>18263</v>
      </c>
      <c r="C17496">
        <v>3647</v>
      </c>
      <c r="D17496" s="3">
        <v>0.55150462962962965</v>
      </c>
      <c r="E17496" s="3">
        <f t="shared" si="548"/>
        <v>6.4907407407407469E-2</v>
      </c>
      <c r="F17496">
        <f t="shared" si="549"/>
        <v>93</v>
      </c>
    </row>
    <row r="17497" spans="2:6" x14ac:dyDescent="0.25">
      <c r="B17497">
        <v>18264</v>
      </c>
      <c r="C17497">
        <v>3588</v>
      </c>
      <c r="D17497" s="3">
        <v>0.55150462962962965</v>
      </c>
      <c r="E17497" s="3">
        <f t="shared" si="548"/>
        <v>6.4907407407407469E-2</v>
      </c>
      <c r="F17497">
        <f t="shared" si="549"/>
        <v>93</v>
      </c>
    </row>
    <row r="17498" spans="2:6" x14ac:dyDescent="0.25">
      <c r="B17498">
        <v>18265</v>
      </c>
      <c r="C17498">
        <v>3588</v>
      </c>
      <c r="D17498" s="3">
        <v>0.55150462962962965</v>
      </c>
      <c r="E17498" s="3">
        <f t="shared" si="548"/>
        <v>6.4907407407407469E-2</v>
      </c>
      <c r="F17498">
        <f t="shared" si="549"/>
        <v>93</v>
      </c>
    </row>
    <row r="17499" spans="2:6" x14ac:dyDescent="0.25">
      <c r="B17499">
        <v>18266</v>
      </c>
      <c r="C17499">
        <v>3588</v>
      </c>
      <c r="D17499" s="3">
        <v>0.55150462962962965</v>
      </c>
      <c r="E17499" s="3">
        <f t="shared" si="548"/>
        <v>6.4907407407407469E-2</v>
      </c>
      <c r="F17499">
        <f t="shared" si="549"/>
        <v>93</v>
      </c>
    </row>
    <row r="17500" spans="2:6" x14ac:dyDescent="0.25">
      <c r="B17500">
        <v>18267</v>
      </c>
      <c r="C17500">
        <v>3588</v>
      </c>
      <c r="D17500" s="3">
        <v>0.55150462962962965</v>
      </c>
      <c r="E17500" s="3">
        <f t="shared" si="548"/>
        <v>6.4907407407407469E-2</v>
      </c>
      <c r="F17500">
        <f t="shared" si="549"/>
        <v>93</v>
      </c>
    </row>
    <row r="17501" spans="2:6" x14ac:dyDescent="0.25">
      <c r="B17501">
        <v>18268</v>
      </c>
      <c r="C17501">
        <v>3420</v>
      </c>
      <c r="D17501" s="3">
        <v>0.55150462962962965</v>
      </c>
      <c r="E17501" s="3">
        <f t="shared" si="548"/>
        <v>6.4907407407407469E-2</v>
      </c>
      <c r="F17501">
        <f t="shared" si="549"/>
        <v>93</v>
      </c>
    </row>
    <row r="17502" spans="2:6" x14ac:dyDescent="0.25">
      <c r="B17502">
        <v>18269</v>
      </c>
      <c r="C17502">
        <v>3420</v>
      </c>
      <c r="D17502" s="3">
        <v>0.55150462962962965</v>
      </c>
      <c r="E17502" s="3">
        <f t="shared" si="548"/>
        <v>6.4907407407407469E-2</v>
      </c>
      <c r="F17502">
        <f t="shared" si="549"/>
        <v>93</v>
      </c>
    </row>
    <row r="17503" spans="2:6" x14ac:dyDescent="0.25">
      <c r="B17503">
        <v>18270</v>
      </c>
      <c r="C17503">
        <v>3420</v>
      </c>
      <c r="D17503" s="3">
        <v>0.55150462962962965</v>
      </c>
      <c r="E17503" s="3">
        <f t="shared" si="548"/>
        <v>6.4907407407407469E-2</v>
      </c>
      <c r="F17503">
        <f t="shared" si="549"/>
        <v>93</v>
      </c>
    </row>
    <row r="17504" spans="2:6" x14ac:dyDescent="0.25">
      <c r="B17504">
        <v>18271</v>
      </c>
      <c r="C17504">
        <v>3420</v>
      </c>
      <c r="D17504" s="3">
        <v>0.55150462962962965</v>
      </c>
      <c r="E17504" s="3">
        <f t="shared" si="548"/>
        <v>6.4907407407407469E-2</v>
      </c>
      <c r="F17504">
        <f t="shared" si="549"/>
        <v>93</v>
      </c>
    </row>
    <row r="17505" spans="2:6" x14ac:dyDescent="0.25">
      <c r="B17505">
        <v>18272</v>
      </c>
      <c r="C17505">
        <v>3625</v>
      </c>
      <c r="D17505" s="3">
        <v>0.55150462962962965</v>
      </c>
      <c r="E17505" s="3">
        <f t="shared" si="548"/>
        <v>6.4907407407407469E-2</v>
      </c>
      <c r="F17505">
        <f t="shared" si="549"/>
        <v>93</v>
      </c>
    </row>
    <row r="17506" spans="2:6" x14ac:dyDescent="0.25">
      <c r="B17506">
        <v>18273</v>
      </c>
      <c r="C17506">
        <v>3625</v>
      </c>
      <c r="D17506" s="3">
        <v>0.55150462962962965</v>
      </c>
      <c r="E17506" s="3">
        <f t="shared" si="548"/>
        <v>6.4907407407407469E-2</v>
      </c>
      <c r="F17506">
        <f t="shared" si="549"/>
        <v>93</v>
      </c>
    </row>
    <row r="17507" spans="2:6" x14ac:dyDescent="0.25">
      <c r="B17507">
        <v>18274</v>
      </c>
      <c r="C17507">
        <v>3625</v>
      </c>
      <c r="D17507" s="3">
        <v>0.55151620370370369</v>
      </c>
      <c r="E17507" s="3">
        <f t="shared" si="548"/>
        <v>6.4918981481481508E-2</v>
      </c>
      <c r="F17507">
        <f t="shared" si="549"/>
        <v>93</v>
      </c>
    </row>
    <row r="17508" spans="2:6" x14ac:dyDescent="0.25">
      <c r="B17508">
        <v>18275</v>
      </c>
      <c r="C17508">
        <v>3625</v>
      </c>
      <c r="D17508" s="3">
        <v>0.55151620370370369</v>
      </c>
      <c r="E17508" s="3">
        <f t="shared" si="548"/>
        <v>6.4918981481481508E-2</v>
      </c>
      <c r="F17508">
        <f t="shared" si="549"/>
        <v>93</v>
      </c>
    </row>
    <row r="17509" spans="2:6" x14ac:dyDescent="0.25">
      <c r="B17509">
        <v>18276</v>
      </c>
      <c r="C17509">
        <v>3519</v>
      </c>
      <c r="D17509" s="3">
        <v>0.55151620370370369</v>
      </c>
      <c r="E17509" s="3">
        <f t="shared" si="548"/>
        <v>6.4918981481481508E-2</v>
      </c>
      <c r="F17509">
        <f t="shared" si="549"/>
        <v>93</v>
      </c>
    </row>
    <row r="17510" spans="2:6" x14ac:dyDescent="0.25">
      <c r="B17510">
        <v>18277</v>
      </c>
      <c r="C17510">
        <v>3519</v>
      </c>
      <c r="D17510" s="3">
        <v>0.55151620370370369</v>
      </c>
      <c r="E17510" s="3">
        <f t="shared" si="548"/>
        <v>6.4918981481481508E-2</v>
      </c>
      <c r="F17510">
        <f t="shared" si="549"/>
        <v>93</v>
      </c>
    </row>
    <row r="17511" spans="2:6" x14ac:dyDescent="0.25">
      <c r="B17511">
        <v>18278</v>
      </c>
      <c r="C17511">
        <v>3519</v>
      </c>
      <c r="D17511" s="3">
        <v>0.55151620370370369</v>
      </c>
      <c r="E17511" s="3">
        <f t="shared" si="548"/>
        <v>6.4918981481481508E-2</v>
      </c>
      <c r="F17511">
        <f t="shared" si="549"/>
        <v>93</v>
      </c>
    </row>
    <row r="17512" spans="2:6" x14ac:dyDescent="0.25">
      <c r="B17512">
        <v>18279</v>
      </c>
      <c r="C17512">
        <v>3519</v>
      </c>
      <c r="D17512" s="3">
        <v>0.55151620370370369</v>
      </c>
      <c r="E17512" s="3">
        <f t="shared" si="548"/>
        <v>6.4918981481481508E-2</v>
      </c>
      <c r="F17512">
        <f t="shared" si="549"/>
        <v>93</v>
      </c>
    </row>
    <row r="17513" spans="2:6" x14ac:dyDescent="0.25">
      <c r="B17513">
        <v>18280</v>
      </c>
      <c r="C17513">
        <v>3625</v>
      </c>
      <c r="D17513" s="3">
        <v>0.55152777777777773</v>
      </c>
      <c r="E17513" s="3">
        <f t="shared" si="548"/>
        <v>6.4930555555555547E-2</v>
      </c>
      <c r="F17513">
        <f t="shared" si="549"/>
        <v>93</v>
      </c>
    </row>
    <row r="17514" spans="2:6" x14ac:dyDescent="0.25">
      <c r="B17514">
        <v>18281</v>
      </c>
      <c r="C17514">
        <v>3625</v>
      </c>
      <c r="D17514" s="3">
        <v>0.55152777777777773</v>
      </c>
      <c r="E17514" s="3">
        <f t="shared" si="548"/>
        <v>6.4930555555555547E-2</v>
      </c>
      <c r="F17514">
        <f t="shared" si="549"/>
        <v>93</v>
      </c>
    </row>
    <row r="17515" spans="2:6" x14ac:dyDescent="0.25">
      <c r="B17515">
        <v>18282</v>
      </c>
      <c r="C17515">
        <v>3625</v>
      </c>
      <c r="D17515" s="3">
        <v>0.55152777777777773</v>
      </c>
      <c r="E17515" s="3">
        <f t="shared" si="548"/>
        <v>6.4930555555555547E-2</v>
      </c>
      <c r="F17515">
        <f t="shared" si="549"/>
        <v>93</v>
      </c>
    </row>
    <row r="17516" spans="2:6" x14ac:dyDescent="0.25">
      <c r="B17516">
        <v>18283</v>
      </c>
      <c r="C17516">
        <v>3625</v>
      </c>
      <c r="D17516" s="3">
        <v>0.55152777777777773</v>
      </c>
      <c r="E17516" s="3">
        <f t="shared" si="548"/>
        <v>6.4930555555555547E-2</v>
      </c>
      <c r="F17516">
        <f t="shared" si="549"/>
        <v>93</v>
      </c>
    </row>
    <row r="17517" spans="2:6" x14ac:dyDescent="0.25">
      <c r="B17517">
        <v>18284</v>
      </c>
      <c r="C17517">
        <v>3525</v>
      </c>
      <c r="D17517" s="3">
        <v>0.55152777777777773</v>
      </c>
      <c r="E17517" s="3">
        <f t="shared" si="548"/>
        <v>6.4930555555555547E-2</v>
      </c>
      <c r="F17517">
        <f t="shared" si="549"/>
        <v>93</v>
      </c>
    </row>
    <row r="17518" spans="2:6" x14ac:dyDescent="0.25">
      <c r="B17518">
        <v>18285</v>
      </c>
      <c r="C17518">
        <v>3525</v>
      </c>
      <c r="D17518" s="3">
        <v>0.55152777777777773</v>
      </c>
      <c r="E17518" s="3">
        <f t="shared" si="548"/>
        <v>6.4930555555555547E-2</v>
      </c>
      <c r="F17518">
        <f t="shared" si="549"/>
        <v>93</v>
      </c>
    </row>
    <row r="17519" spans="2:6" x14ac:dyDescent="0.25">
      <c r="B17519">
        <v>18286</v>
      </c>
      <c r="C17519">
        <v>3525</v>
      </c>
      <c r="D17519" s="3">
        <v>0.55152777777777773</v>
      </c>
      <c r="E17519" s="3">
        <f t="shared" si="548"/>
        <v>6.4930555555555547E-2</v>
      </c>
      <c r="F17519">
        <f t="shared" si="549"/>
        <v>93</v>
      </c>
    </row>
    <row r="17520" spans="2:6" x14ac:dyDescent="0.25">
      <c r="B17520">
        <v>18287</v>
      </c>
      <c r="C17520">
        <v>3525</v>
      </c>
      <c r="D17520" s="3">
        <v>0.55152777777777773</v>
      </c>
      <c r="E17520" s="3">
        <f t="shared" si="548"/>
        <v>6.4930555555555547E-2</v>
      </c>
      <c r="F17520">
        <f t="shared" si="549"/>
        <v>93</v>
      </c>
    </row>
    <row r="17521" spans="2:6" x14ac:dyDescent="0.25">
      <c r="B17521">
        <v>18288</v>
      </c>
      <c r="C17521">
        <v>3569</v>
      </c>
      <c r="D17521" s="3">
        <v>0.55152777777777773</v>
      </c>
      <c r="E17521" s="3">
        <f t="shared" si="548"/>
        <v>6.4930555555555547E-2</v>
      </c>
      <c r="F17521">
        <f t="shared" si="549"/>
        <v>93</v>
      </c>
    </row>
    <row r="17522" spans="2:6" x14ac:dyDescent="0.25">
      <c r="B17522">
        <v>18289</v>
      </c>
      <c r="C17522">
        <v>3569</v>
      </c>
      <c r="D17522" s="3">
        <v>0.55152777777777773</v>
      </c>
      <c r="E17522" s="3">
        <f t="shared" si="548"/>
        <v>6.4930555555555547E-2</v>
      </c>
      <c r="F17522">
        <f t="shared" si="549"/>
        <v>93</v>
      </c>
    </row>
    <row r="17523" spans="2:6" x14ac:dyDescent="0.25">
      <c r="B17523">
        <v>18290</v>
      </c>
      <c r="C17523">
        <v>3569</v>
      </c>
      <c r="D17523" s="3">
        <v>0.55152777777777773</v>
      </c>
      <c r="E17523" s="3">
        <f t="shared" si="548"/>
        <v>6.4930555555555547E-2</v>
      </c>
      <c r="F17523">
        <f t="shared" si="549"/>
        <v>93</v>
      </c>
    </row>
    <row r="17524" spans="2:6" x14ac:dyDescent="0.25">
      <c r="B17524">
        <v>18291</v>
      </c>
      <c r="C17524">
        <v>3569</v>
      </c>
      <c r="D17524" s="3">
        <v>0.55152777777777773</v>
      </c>
      <c r="E17524" s="3">
        <f t="shared" si="548"/>
        <v>6.4930555555555547E-2</v>
      </c>
      <c r="F17524">
        <f t="shared" si="549"/>
        <v>93</v>
      </c>
    </row>
    <row r="17525" spans="2:6" x14ac:dyDescent="0.25">
      <c r="B17525">
        <v>18292</v>
      </c>
      <c r="C17525">
        <v>3333</v>
      </c>
      <c r="D17525" s="3">
        <v>0.55152777777777773</v>
      </c>
      <c r="E17525" s="3">
        <f t="shared" si="548"/>
        <v>6.4930555555555547E-2</v>
      </c>
      <c r="F17525">
        <f t="shared" si="549"/>
        <v>93</v>
      </c>
    </row>
    <row r="17526" spans="2:6" x14ac:dyDescent="0.25">
      <c r="B17526">
        <v>18293</v>
      </c>
      <c r="C17526">
        <v>3333</v>
      </c>
      <c r="D17526" s="3">
        <v>0.55152777777777773</v>
      </c>
      <c r="E17526" s="3">
        <f t="shared" si="548"/>
        <v>6.4930555555555547E-2</v>
      </c>
      <c r="F17526">
        <f t="shared" si="549"/>
        <v>93</v>
      </c>
    </row>
    <row r="17527" spans="2:6" x14ac:dyDescent="0.25">
      <c r="B17527">
        <v>18294</v>
      </c>
      <c r="C17527">
        <v>3333</v>
      </c>
      <c r="D17527" s="3">
        <v>0.55152777777777773</v>
      </c>
      <c r="E17527" s="3">
        <f t="shared" si="548"/>
        <v>6.4930555555555547E-2</v>
      </c>
      <c r="F17527">
        <f t="shared" si="549"/>
        <v>93</v>
      </c>
    </row>
    <row r="17528" spans="2:6" x14ac:dyDescent="0.25">
      <c r="B17528">
        <v>18295</v>
      </c>
      <c r="C17528">
        <v>3333</v>
      </c>
      <c r="D17528" s="3">
        <v>0.55152777777777773</v>
      </c>
      <c r="E17528" s="3">
        <f t="shared" si="548"/>
        <v>6.4930555555555547E-2</v>
      </c>
      <c r="F17528">
        <f t="shared" si="549"/>
        <v>93</v>
      </c>
    </row>
    <row r="17529" spans="2:6" x14ac:dyDescent="0.25">
      <c r="B17529">
        <v>18296</v>
      </c>
      <c r="C17529">
        <v>3632</v>
      </c>
      <c r="D17529" s="3">
        <v>0.55153935185185188</v>
      </c>
      <c r="E17529" s="3">
        <f t="shared" si="548"/>
        <v>6.4942129629629697E-2</v>
      </c>
      <c r="F17529">
        <f t="shared" si="549"/>
        <v>93</v>
      </c>
    </row>
    <row r="17530" spans="2:6" x14ac:dyDescent="0.25">
      <c r="B17530">
        <v>18297</v>
      </c>
      <c r="C17530">
        <v>3632</v>
      </c>
      <c r="D17530" s="3">
        <v>0.55153935185185188</v>
      </c>
      <c r="E17530" s="3">
        <f t="shared" si="548"/>
        <v>6.4942129629629697E-2</v>
      </c>
      <c r="F17530">
        <f t="shared" si="549"/>
        <v>93</v>
      </c>
    </row>
    <row r="17531" spans="2:6" x14ac:dyDescent="0.25">
      <c r="B17531">
        <v>18298</v>
      </c>
      <c r="C17531">
        <v>3632</v>
      </c>
      <c r="D17531" s="3">
        <v>0.55153935185185188</v>
      </c>
      <c r="E17531" s="3">
        <f t="shared" si="548"/>
        <v>6.4942129629629697E-2</v>
      </c>
      <c r="F17531">
        <f t="shared" si="549"/>
        <v>93</v>
      </c>
    </row>
    <row r="17532" spans="2:6" x14ac:dyDescent="0.25">
      <c r="B17532">
        <v>18299</v>
      </c>
      <c r="C17532">
        <v>3632</v>
      </c>
      <c r="D17532" s="3">
        <v>0.55153935185185188</v>
      </c>
      <c r="E17532" s="3">
        <f t="shared" si="548"/>
        <v>6.4942129629629697E-2</v>
      </c>
      <c r="F17532">
        <f t="shared" si="549"/>
        <v>93</v>
      </c>
    </row>
    <row r="17533" spans="2:6" x14ac:dyDescent="0.25">
      <c r="B17533">
        <v>18300</v>
      </c>
      <c r="C17533">
        <v>4351</v>
      </c>
      <c r="D17533" s="3">
        <v>0.55155092592592592</v>
      </c>
      <c r="E17533" s="3">
        <f t="shared" si="548"/>
        <v>6.4953703703703736E-2</v>
      </c>
      <c r="F17533">
        <f t="shared" si="549"/>
        <v>93</v>
      </c>
    </row>
    <row r="17534" spans="2:6" x14ac:dyDescent="0.25">
      <c r="B17534">
        <v>18301</v>
      </c>
      <c r="C17534">
        <v>4351</v>
      </c>
      <c r="D17534" s="3">
        <v>0.55155092592592592</v>
      </c>
      <c r="E17534" s="3">
        <f t="shared" si="548"/>
        <v>6.4953703703703736E-2</v>
      </c>
      <c r="F17534">
        <f t="shared" si="549"/>
        <v>93</v>
      </c>
    </row>
    <row r="17535" spans="2:6" x14ac:dyDescent="0.25">
      <c r="B17535">
        <v>18302</v>
      </c>
      <c r="C17535">
        <v>4351</v>
      </c>
      <c r="D17535" s="3">
        <v>0.55155092592592592</v>
      </c>
      <c r="E17535" s="3">
        <f t="shared" si="548"/>
        <v>6.4953703703703736E-2</v>
      </c>
      <c r="F17535">
        <f t="shared" si="549"/>
        <v>93</v>
      </c>
    </row>
    <row r="17536" spans="2:6" x14ac:dyDescent="0.25">
      <c r="B17536">
        <v>18303</v>
      </c>
      <c r="C17536">
        <v>4351</v>
      </c>
      <c r="D17536" s="3">
        <v>0.55155092592592592</v>
      </c>
      <c r="E17536" s="3">
        <f t="shared" si="548"/>
        <v>6.4953703703703736E-2</v>
      </c>
      <c r="F17536">
        <f t="shared" si="549"/>
        <v>93</v>
      </c>
    </row>
    <row r="17537" spans="2:6" x14ac:dyDescent="0.25">
      <c r="B17537">
        <v>18304</v>
      </c>
      <c r="C17537">
        <v>4345</v>
      </c>
      <c r="D17537" s="3">
        <v>0.55155092592592592</v>
      </c>
      <c r="E17537" s="3">
        <f t="shared" si="548"/>
        <v>6.4953703703703736E-2</v>
      </c>
      <c r="F17537">
        <f t="shared" si="549"/>
        <v>93</v>
      </c>
    </row>
    <row r="17538" spans="2:6" x14ac:dyDescent="0.25">
      <c r="B17538">
        <v>18305</v>
      </c>
      <c r="C17538">
        <v>4345</v>
      </c>
      <c r="D17538" s="3">
        <v>0.55156250000000007</v>
      </c>
      <c r="E17538" s="3">
        <f t="shared" ref="E17538:E17601" si="550">D17538-$A$1</f>
        <v>6.4965277777777886E-2</v>
      </c>
      <c r="F17538">
        <f t="shared" ref="F17538:F17601" si="551">(MINUTE(E17538))+60</f>
        <v>93</v>
      </c>
    </row>
    <row r="17539" spans="2:6" x14ac:dyDescent="0.25">
      <c r="B17539">
        <v>18306</v>
      </c>
      <c r="C17539">
        <v>4345</v>
      </c>
      <c r="D17539" s="3">
        <v>0.55156250000000007</v>
      </c>
      <c r="E17539" s="3">
        <f t="shared" si="550"/>
        <v>6.4965277777777886E-2</v>
      </c>
      <c r="F17539">
        <f t="shared" si="551"/>
        <v>93</v>
      </c>
    </row>
    <row r="17540" spans="2:6" x14ac:dyDescent="0.25">
      <c r="B17540">
        <v>18307</v>
      </c>
      <c r="C17540">
        <v>4345</v>
      </c>
      <c r="D17540" s="3">
        <v>0.55156250000000007</v>
      </c>
      <c r="E17540" s="3">
        <f t="shared" si="550"/>
        <v>6.4965277777777886E-2</v>
      </c>
      <c r="F17540">
        <f t="shared" si="551"/>
        <v>93</v>
      </c>
    </row>
    <row r="17541" spans="2:6" x14ac:dyDescent="0.25">
      <c r="B17541">
        <v>18308</v>
      </c>
      <c r="C17541">
        <v>3598</v>
      </c>
      <c r="D17541" s="3">
        <v>0.55156250000000007</v>
      </c>
      <c r="E17541" s="3">
        <f t="shared" si="550"/>
        <v>6.4965277777777886E-2</v>
      </c>
      <c r="F17541">
        <f t="shared" si="551"/>
        <v>93</v>
      </c>
    </row>
    <row r="17542" spans="2:6" x14ac:dyDescent="0.25">
      <c r="B17542">
        <v>18309</v>
      </c>
      <c r="C17542">
        <v>3598</v>
      </c>
      <c r="D17542" s="3">
        <v>0.55156250000000007</v>
      </c>
      <c r="E17542" s="3">
        <f t="shared" si="550"/>
        <v>6.4965277777777886E-2</v>
      </c>
      <c r="F17542">
        <f t="shared" si="551"/>
        <v>93</v>
      </c>
    </row>
    <row r="17543" spans="2:6" x14ac:dyDescent="0.25">
      <c r="B17543">
        <v>18310</v>
      </c>
      <c r="C17543">
        <v>3598</v>
      </c>
      <c r="D17543" s="3">
        <v>0.55156250000000007</v>
      </c>
      <c r="E17543" s="3">
        <f t="shared" si="550"/>
        <v>6.4965277777777886E-2</v>
      </c>
      <c r="F17543">
        <f t="shared" si="551"/>
        <v>93</v>
      </c>
    </row>
    <row r="17544" spans="2:6" x14ac:dyDescent="0.25">
      <c r="B17544">
        <v>18311</v>
      </c>
      <c r="C17544">
        <v>3598</v>
      </c>
      <c r="D17544" s="3">
        <v>0.55156250000000007</v>
      </c>
      <c r="E17544" s="3">
        <f t="shared" si="550"/>
        <v>6.4965277777777886E-2</v>
      </c>
      <c r="F17544">
        <f t="shared" si="551"/>
        <v>93</v>
      </c>
    </row>
    <row r="17545" spans="2:6" x14ac:dyDescent="0.25">
      <c r="B17545">
        <v>18312</v>
      </c>
      <c r="C17545">
        <v>3619</v>
      </c>
      <c r="D17545" s="3">
        <v>0.55156250000000007</v>
      </c>
      <c r="E17545" s="3">
        <f t="shared" si="550"/>
        <v>6.4965277777777886E-2</v>
      </c>
      <c r="F17545">
        <f t="shared" si="551"/>
        <v>93</v>
      </c>
    </row>
    <row r="17546" spans="2:6" x14ac:dyDescent="0.25">
      <c r="B17546">
        <v>18313</v>
      </c>
      <c r="C17546">
        <v>3619</v>
      </c>
      <c r="D17546" s="3">
        <v>0.55156250000000007</v>
      </c>
      <c r="E17546" s="3">
        <f t="shared" si="550"/>
        <v>6.4965277777777886E-2</v>
      </c>
      <c r="F17546">
        <f t="shared" si="551"/>
        <v>93</v>
      </c>
    </row>
    <row r="17547" spans="2:6" x14ac:dyDescent="0.25">
      <c r="B17547">
        <v>18314</v>
      </c>
      <c r="C17547">
        <v>3619</v>
      </c>
      <c r="D17547" s="3">
        <v>0.55156250000000007</v>
      </c>
      <c r="E17547" s="3">
        <f t="shared" si="550"/>
        <v>6.4965277777777886E-2</v>
      </c>
      <c r="F17547">
        <f t="shared" si="551"/>
        <v>93</v>
      </c>
    </row>
    <row r="17548" spans="2:6" x14ac:dyDescent="0.25">
      <c r="B17548">
        <v>18315</v>
      </c>
      <c r="C17548">
        <v>3619</v>
      </c>
      <c r="D17548" s="3">
        <v>0.55156250000000007</v>
      </c>
      <c r="E17548" s="3">
        <f t="shared" si="550"/>
        <v>6.4965277777777886E-2</v>
      </c>
      <c r="F17548">
        <f t="shared" si="551"/>
        <v>93</v>
      </c>
    </row>
    <row r="17549" spans="2:6" x14ac:dyDescent="0.25">
      <c r="B17549">
        <v>18316</v>
      </c>
      <c r="C17549">
        <v>3535</v>
      </c>
      <c r="D17549" s="3">
        <v>0.55156250000000007</v>
      </c>
      <c r="E17549" s="3">
        <f t="shared" si="550"/>
        <v>6.4965277777777886E-2</v>
      </c>
      <c r="F17549">
        <f t="shared" si="551"/>
        <v>93</v>
      </c>
    </row>
    <row r="17550" spans="2:6" x14ac:dyDescent="0.25">
      <c r="B17550">
        <v>18317</v>
      </c>
      <c r="C17550">
        <v>3535</v>
      </c>
      <c r="D17550" s="3">
        <v>0.55156250000000007</v>
      </c>
      <c r="E17550" s="3">
        <f t="shared" si="550"/>
        <v>6.4965277777777886E-2</v>
      </c>
      <c r="F17550">
        <f t="shared" si="551"/>
        <v>93</v>
      </c>
    </row>
    <row r="17551" spans="2:6" x14ac:dyDescent="0.25">
      <c r="B17551">
        <v>18318</v>
      </c>
      <c r="C17551">
        <v>3535</v>
      </c>
      <c r="D17551" s="3">
        <v>0.55156250000000007</v>
      </c>
      <c r="E17551" s="3">
        <f t="shared" si="550"/>
        <v>6.4965277777777886E-2</v>
      </c>
      <c r="F17551">
        <f t="shared" si="551"/>
        <v>93</v>
      </c>
    </row>
    <row r="17552" spans="2:6" x14ac:dyDescent="0.25">
      <c r="B17552">
        <v>18319</v>
      </c>
      <c r="C17552">
        <v>3535</v>
      </c>
      <c r="D17552" s="3">
        <v>0.55156250000000007</v>
      </c>
      <c r="E17552" s="3">
        <f t="shared" si="550"/>
        <v>6.4965277777777886E-2</v>
      </c>
      <c r="F17552">
        <f t="shared" si="551"/>
        <v>93</v>
      </c>
    </row>
    <row r="17553" spans="2:6" x14ac:dyDescent="0.25">
      <c r="B17553">
        <v>18320</v>
      </c>
      <c r="C17553">
        <v>3639</v>
      </c>
      <c r="D17553" s="3">
        <v>0.55156250000000007</v>
      </c>
      <c r="E17553" s="3">
        <f t="shared" si="550"/>
        <v>6.4965277777777886E-2</v>
      </c>
      <c r="F17553">
        <f t="shared" si="551"/>
        <v>93</v>
      </c>
    </row>
    <row r="17554" spans="2:6" x14ac:dyDescent="0.25">
      <c r="B17554">
        <v>18321</v>
      </c>
      <c r="C17554">
        <v>3639</v>
      </c>
      <c r="D17554" s="3">
        <v>0.55156250000000007</v>
      </c>
      <c r="E17554" s="3">
        <f t="shared" si="550"/>
        <v>6.4965277777777886E-2</v>
      </c>
      <c r="F17554">
        <f t="shared" si="551"/>
        <v>93</v>
      </c>
    </row>
    <row r="17555" spans="2:6" x14ac:dyDescent="0.25">
      <c r="B17555">
        <v>18322</v>
      </c>
      <c r="C17555">
        <v>3639</v>
      </c>
      <c r="D17555" s="3">
        <v>0.55156250000000007</v>
      </c>
      <c r="E17555" s="3">
        <f t="shared" si="550"/>
        <v>6.4965277777777886E-2</v>
      </c>
      <c r="F17555">
        <f t="shared" si="551"/>
        <v>93</v>
      </c>
    </row>
    <row r="17556" spans="2:6" x14ac:dyDescent="0.25">
      <c r="B17556">
        <v>18323</v>
      </c>
      <c r="C17556">
        <v>3639</v>
      </c>
      <c r="D17556" s="3">
        <v>0.55156250000000007</v>
      </c>
      <c r="E17556" s="3">
        <f t="shared" si="550"/>
        <v>6.4965277777777886E-2</v>
      </c>
      <c r="F17556">
        <f t="shared" si="551"/>
        <v>93</v>
      </c>
    </row>
    <row r="17557" spans="2:6" x14ac:dyDescent="0.25">
      <c r="B17557">
        <v>18324</v>
      </c>
      <c r="C17557">
        <v>3631</v>
      </c>
      <c r="D17557" s="3">
        <v>0.55157407407407411</v>
      </c>
      <c r="E17557" s="3">
        <f t="shared" si="550"/>
        <v>6.4976851851851924E-2</v>
      </c>
      <c r="F17557">
        <f t="shared" si="551"/>
        <v>93</v>
      </c>
    </row>
    <row r="17558" spans="2:6" x14ac:dyDescent="0.25">
      <c r="B17558">
        <v>18325</v>
      </c>
      <c r="C17558">
        <v>3631</v>
      </c>
      <c r="D17558" s="3">
        <v>0.55157407407407411</v>
      </c>
      <c r="E17558" s="3">
        <f t="shared" si="550"/>
        <v>6.4976851851851924E-2</v>
      </c>
      <c r="F17558">
        <f t="shared" si="551"/>
        <v>93</v>
      </c>
    </row>
    <row r="17559" spans="2:6" x14ac:dyDescent="0.25">
      <c r="B17559">
        <v>18326</v>
      </c>
      <c r="C17559">
        <v>3631</v>
      </c>
      <c r="D17559" s="3">
        <v>0.55157407407407411</v>
      </c>
      <c r="E17559" s="3">
        <f t="shared" si="550"/>
        <v>6.4976851851851924E-2</v>
      </c>
      <c r="F17559">
        <f t="shared" si="551"/>
        <v>93</v>
      </c>
    </row>
    <row r="17560" spans="2:6" x14ac:dyDescent="0.25">
      <c r="B17560">
        <v>18327</v>
      </c>
      <c r="C17560">
        <v>3631</v>
      </c>
      <c r="D17560" s="3">
        <v>0.55157407407407411</v>
      </c>
      <c r="E17560" s="3">
        <f t="shared" si="550"/>
        <v>6.4976851851851924E-2</v>
      </c>
      <c r="F17560">
        <f t="shared" si="551"/>
        <v>93</v>
      </c>
    </row>
    <row r="17561" spans="2:6" x14ac:dyDescent="0.25">
      <c r="B17561">
        <v>18328</v>
      </c>
      <c r="C17561">
        <v>3631</v>
      </c>
      <c r="D17561" s="3">
        <v>0.55158564814814814</v>
      </c>
      <c r="E17561" s="3">
        <f t="shared" si="550"/>
        <v>6.4988425925925963E-2</v>
      </c>
      <c r="F17561">
        <f t="shared" si="551"/>
        <v>93</v>
      </c>
    </row>
    <row r="17562" spans="2:6" x14ac:dyDescent="0.25">
      <c r="B17562">
        <v>18329</v>
      </c>
      <c r="C17562">
        <v>3631</v>
      </c>
      <c r="D17562" s="3">
        <v>0.55158564814814814</v>
      </c>
      <c r="E17562" s="3">
        <f t="shared" si="550"/>
        <v>6.4988425925925963E-2</v>
      </c>
      <c r="F17562">
        <f t="shared" si="551"/>
        <v>93</v>
      </c>
    </row>
    <row r="17563" spans="2:6" x14ac:dyDescent="0.25">
      <c r="B17563">
        <v>18330</v>
      </c>
      <c r="C17563">
        <v>3631</v>
      </c>
      <c r="D17563" s="3">
        <v>0.55158564814814814</v>
      </c>
      <c r="E17563" s="3">
        <f t="shared" si="550"/>
        <v>6.4988425925925963E-2</v>
      </c>
      <c r="F17563">
        <f t="shared" si="551"/>
        <v>93</v>
      </c>
    </row>
    <row r="17564" spans="2:6" x14ac:dyDescent="0.25">
      <c r="B17564">
        <v>18331</v>
      </c>
      <c r="C17564">
        <v>3631</v>
      </c>
      <c r="D17564" s="3">
        <v>0.55158564814814814</v>
      </c>
      <c r="E17564" s="3">
        <f t="shared" si="550"/>
        <v>6.4988425925925963E-2</v>
      </c>
      <c r="F17564">
        <f t="shared" si="551"/>
        <v>93</v>
      </c>
    </row>
    <row r="17565" spans="2:6" x14ac:dyDescent="0.25">
      <c r="B17565">
        <v>18332</v>
      </c>
      <c r="C17565">
        <v>3617</v>
      </c>
      <c r="D17565" s="3">
        <v>0.55159722222222218</v>
      </c>
      <c r="E17565" s="3">
        <f t="shared" si="550"/>
        <v>6.5000000000000002E-2</v>
      </c>
      <c r="F17565">
        <f t="shared" si="551"/>
        <v>93</v>
      </c>
    </row>
    <row r="17566" spans="2:6" x14ac:dyDescent="0.25">
      <c r="B17566">
        <v>18333</v>
      </c>
      <c r="C17566">
        <v>3617</v>
      </c>
      <c r="D17566" s="3">
        <v>0.55159722222222218</v>
      </c>
      <c r="E17566" s="3">
        <f t="shared" si="550"/>
        <v>6.5000000000000002E-2</v>
      </c>
      <c r="F17566">
        <f t="shared" si="551"/>
        <v>93</v>
      </c>
    </row>
    <row r="17567" spans="2:6" x14ac:dyDescent="0.25">
      <c r="B17567">
        <v>18334</v>
      </c>
      <c r="C17567">
        <v>3617</v>
      </c>
      <c r="D17567" s="3">
        <v>0.55159722222222218</v>
      </c>
      <c r="E17567" s="3">
        <f t="shared" si="550"/>
        <v>6.5000000000000002E-2</v>
      </c>
      <c r="F17567">
        <f t="shared" si="551"/>
        <v>93</v>
      </c>
    </row>
    <row r="17568" spans="2:6" x14ac:dyDescent="0.25">
      <c r="B17568">
        <v>18335</v>
      </c>
      <c r="C17568">
        <v>3617</v>
      </c>
      <c r="D17568" s="3">
        <v>0.55159722222222218</v>
      </c>
      <c r="E17568" s="3">
        <f t="shared" si="550"/>
        <v>6.5000000000000002E-2</v>
      </c>
      <c r="F17568">
        <f t="shared" si="551"/>
        <v>93</v>
      </c>
    </row>
    <row r="17569" spans="2:6" x14ac:dyDescent="0.25">
      <c r="B17569">
        <v>18336</v>
      </c>
      <c r="C17569">
        <v>3605</v>
      </c>
      <c r="D17569" s="3">
        <v>0.55159722222222218</v>
      </c>
      <c r="E17569" s="3">
        <f t="shared" si="550"/>
        <v>6.5000000000000002E-2</v>
      </c>
      <c r="F17569">
        <f t="shared" si="551"/>
        <v>93</v>
      </c>
    </row>
    <row r="17570" spans="2:6" x14ac:dyDescent="0.25">
      <c r="B17570">
        <v>18337</v>
      </c>
      <c r="C17570">
        <v>3605</v>
      </c>
      <c r="D17570" s="3">
        <v>0.55159722222222218</v>
      </c>
      <c r="E17570" s="3">
        <f t="shared" si="550"/>
        <v>6.5000000000000002E-2</v>
      </c>
      <c r="F17570">
        <f t="shared" si="551"/>
        <v>93</v>
      </c>
    </row>
    <row r="17571" spans="2:6" x14ac:dyDescent="0.25">
      <c r="B17571">
        <v>18338</v>
      </c>
      <c r="C17571">
        <v>3605</v>
      </c>
      <c r="D17571" s="3">
        <v>0.55159722222222218</v>
      </c>
      <c r="E17571" s="3">
        <f t="shared" si="550"/>
        <v>6.5000000000000002E-2</v>
      </c>
      <c r="F17571">
        <f t="shared" si="551"/>
        <v>93</v>
      </c>
    </row>
    <row r="17572" spans="2:6" x14ac:dyDescent="0.25">
      <c r="B17572">
        <v>18339</v>
      </c>
      <c r="C17572">
        <v>3605</v>
      </c>
      <c r="D17572" s="3">
        <v>0.55159722222222218</v>
      </c>
      <c r="E17572" s="3">
        <f t="shared" si="550"/>
        <v>6.5000000000000002E-2</v>
      </c>
      <c r="F17572">
        <f t="shared" si="551"/>
        <v>93</v>
      </c>
    </row>
    <row r="17573" spans="2:6" x14ac:dyDescent="0.25">
      <c r="B17573">
        <v>18340</v>
      </c>
      <c r="C17573">
        <v>3549</v>
      </c>
      <c r="D17573" s="3">
        <v>0.55159722222222218</v>
      </c>
      <c r="E17573" s="3">
        <f t="shared" si="550"/>
        <v>6.5000000000000002E-2</v>
      </c>
      <c r="F17573">
        <f t="shared" si="551"/>
        <v>93</v>
      </c>
    </row>
    <row r="17574" spans="2:6" x14ac:dyDescent="0.25">
      <c r="B17574">
        <v>18341</v>
      </c>
      <c r="C17574">
        <v>3549</v>
      </c>
      <c r="D17574" s="3">
        <v>0.55159722222222218</v>
      </c>
      <c r="E17574" s="3">
        <f t="shared" si="550"/>
        <v>6.5000000000000002E-2</v>
      </c>
      <c r="F17574">
        <f t="shared" si="551"/>
        <v>93</v>
      </c>
    </row>
    <row r="17575" spans="2:6" x14ac:dyDescent="0.25">
      <c r="B17575">
        <v>18342</v>
      </c>
      <c r="C17575">
        <v>3549</v>
      </c>
      <c r="D17575" s="3">
        <v>0.55159722222222218</v>
      </c>
      <c r="E17575" s="3">
        <f t="shared" si="550"/>
        <v>6.5000000000000002E-2</v>
      </c>
      <c r="F17575">
        <f t="shared" si="551"/>
        <v>93</v>
      </c>
    </row>
    <row r="17576" spans="2:6" x14ac:dyDescent="0.25">
      <c r="B17576">
        <v>18343</v>
      </c>
      <c r="C17576">
        <v>3549</v>
      </c>
      <c r="D17576" s="3">
        <v>0.55159722222222218</v>
      </c>
      <c r="E17576" s="3">
        <f t="shared" si="550"/>
        <v>6.5000000000000002E-2</v>
      </c>
      <c r="F17576">
        <f t="shared" si="551"/>
        <v>93</v>
      </c>
    </row>
    <row r="17577" spans="2:6" x14ac:dyDescent="0.25">
      <c r="B17577">
        <v>18344</v>
      </c>
      <c r="C17577">
        <v>3606</v>
      </c>
      <c r="D17577" s="3">
        <v>0.55160879629629633</v>
      </c>
      <c r="E17577" s="3">
        <f t="shared" si="550"/>
        <v>6.5011574074074152E-2</v>
      </c>
      <c r="F17577">
        <f t="shared" si="551"/>
        <v>93</v>
      </c>
    </row>
    <row r="17578" spans="2:6" x14ac:dyDescent="0.25">
      <c r="B17578">
        <v>18345</v>
      </c>
      <c r="C17578">
        <v>3606</v>
      </c>
      <c r="D17578" s="3">
        <v>0.55160879629629633</v>
      </c>
      <c r="E17578" s="3">
        <f t="shared" si="550"/>
        <v>6.5011574074074152E-2</v>
      </c>
      <c r="F17578">
        <f t="shared" si="551"/>
        <v>93</v>
      </c>
    </row>
    <row r="17579" spans="2:6" x14ac:dyDescent="0.25">
      <c r="B17579">
        <v>18346</v>
      </c>
      <c r="C17579">
        <v>3606</v>
      </c>
      <c r="D17579" s="3">
        <v>0.55160879629629633</v>
      </c>
      <c r="E17579" s="3">
        <f t="shared" si="550"/>
        <v>6.5011574074074152E-2</v>
      </c>
      <c r="F17579">
        <f t="shared" si="551"/>
        <v>93</v>
      </c>
    </row>
    <row r="17580" spans="2:6" x14ac:dyDescent="0.25">
      <c r="B17580">
        <v>18347</v>
      </c>
      <c r="C17580">
        <v>3606</v>
      </c>
      <c r="D17580" s="3">
        <v>0.55160879629629633</v>
      </c>
      <c r="E17580" s="3">
        <f t="shared" si="550"/>
        <v>6.5011574074074152E-2</v>
      </c>
      <c r="F17580">
        <f t="shared" si="551"/>
        <v>93</v>
      </c>
    </row>
    <row r="17581" spans="2:6" x14ac:dyDescent="0.25">
      <c r="B17581">
        <v>18348</v>
      </c>
      <c r="C17581">
        <v>4317</v>
      </c>
      <c r="D17581" s="3">
        <v>0.55160879629629633</v>
      </c>
      <c r="E17581" s="3">
        <f t="shared" si="550"/>
        <v>6.5011574074074152E-2</v>
      </c>
      <c r="F17581">
        <f t="shared" si="551"/>
        <v>93</v>
      </c>
    </row>
    <row r="17582" spans="2:6" x14ac:dyDescent="0.25">
      <c r="B17582">
        <v>18349</v>
      </c>
      <c r="C17582">
        <v>4317</v>
      </c>
      <c r="D17582" s="3">
        <v>0.55160879629629633</v>
      </c>
      <c r="E17582" s="3">
        <f t="shared" si="550"/>
        <v>6.5011574074074152E-2</v>
      </c>
      <c r="F17582">
        <f t="shared" si="551"/>
        <v>93</v>
      </c>
    </row>
    <row r="17583" spans="2:6" x14ac:dyDescent="0.25">
      <c r="B17583">
        <v>18350</v>
      </c>
      <c r="C17583">
        <v>4317</v>
      </c>
      <c r="D17583" s="3">
        <v>0.55160879629629633</v>
      </c>
      <c r="E17583" s="3">
        <f t="shared" si="550"/>
        <v>6.5011574074074152E-2</v>
      </c>
      <c r="F17583">
        <f t="shared" si="551"/>
        <v>93</v>
      </c>
    </row>
    <row r="17584" spans="2:6" x14ac:dyDescent="0.25">
      <c r="B17584">
        <v>18351</v>
      </c>
      <c r="C17584">
        <v>4317</v>
      </c>
      <c r="D17584" s="3">
        <v>0.55160879629629633</v>
      </c>
      <c r="E17584" s="3">
        <f t="shared" si="550"/>
        <v>6.5011574074074152E-2</v>
      </c>
      <c r="F17584">
        <f t="shared" si="551"/>
        <v>93</v>
      </c>
    </row>
    <row r="17585" spans="2:6" x14ac:dyDescent="0.25">
      <c r="B17585">
        <v>18352</v>
      </c>
      <c r="C17585">
        <v>3311</v>
      </c>
      <c r="D17585" s="3">
        <v>0.55160879629629633</v>
      </c>
      <c r="E17585" s="3">
        <f t="shared" si="550"/>
        <v>6.5011574074074152E-2</v>
      </c>
      <c r="F17585">
        <f t="shared" si="551"/>
        <v>93</v>
      </c>
    </row>
    <row r="17586" spans="2:6" x14ac:dyDescent="0.25">
      <c r="B17586">
        <v>18353</v>
      </c>
      <c r="C17586">
        <v>3311</v>
      </c>
      <c r="D17586" s="3">
        <v>0.55160879629629633</v>
      </c>
      <c r="E17586" s="3">
        <f t="shared" si="550"/>
        <v>6.5011574074074152E-2</v>
      </c>
      <c r="F17586">
        <f t="shared" si="551"/>
        <v>93</v>
      </c>
    </row>
    <row r="17587" spans="2:6" x14ac:dyDescent="0.25">
      <c r="B17587">
        <v>18354</v>
      </c>
      <c r="C17587">
        <v>3311</v>
      </c>
      <c r="D17587" s="3">
        <v>0.55160879629629633</v>
      </c>
      <c r="E17587" s="3">
        <f t="shared" si="550"/>
        <v>6.5011574074074152E-2</v>
      </c>
      <c r="F17587">
        <f t="shared" si="551"/>
        <v>93</v>
      </c>
    </row>
    <row r="17588" spans="2:6" x14ac:dyDescent="0.25">
      <c r="B17588">
        <v>18355</v>
      </c>
      <c r="C17588">
        <v>3311</v>
      </c>
      <c r="D17588" s="3">
        <v>0.55160879629629633</v>
      </c>
      <c r="E17588" s="3">
        <f t="shared" si="550"/>
        <v>6.5011574074074152E-2</v>
      </c>
      <c r="F17588">
        <f t="shared" si="551"/>
        <v>93</v>
      </c>
    </row>
    <row r="17589" spans="2:6" x14ac:dyDescent="0.25">
      <c r="B17589">
        <v>18356</v>
      </c>
      <c r="C17589">
        <v>3619</v>
      </c>
      <c r="D17589" s="3">
        <v>0.55162037037037037</v>
      </c>
      <c r="E17589" s="3">
        <f t="shared" si="550"/>
        <v>6.5023148148148191E-2</v>
      </c>
      <c r="F17589">
        <f t="shared" si="551"/>
        <v>93</v>
      </c>
    </row>
    <row r="17590" spans="2:6" x14ac:dyDescent="0.25">
      <c r="B17590">
        <v>18357</v>
      </c>
      <c r="C17590">
        <v>3619</v>
      </c>
      <c r="D17590" s="3">
        <v>0.55162037037037037</v>
      </c>
      <c r="E17590" s="3">
        <f t="shared" si="550"/>
        <v>6.5023148148148191E-2</v>
      </c>
      <c r="F17590">
        <f t="shared" si="551"/>
        <v>93</v>
      </c>
    </row>
    <row r="17591" spans="2:6" x14ac:dyDescent="0.25">
      <c r="B17591">
        <v>18358</v>
      </c>
      <c r="C17591">
        <v>3619</v>
      </c>
      <c r="D17591" s="3">
        <v>0.55162037037037037</v>
      </c>
      <c r="E17591" s="3">
        <f t="shared" si="550"/>
        <v>6.5023148148148191E-2</v>
      </c>
      <c r="F17591">
        <f t="shared" si="551"/>
        <v>93</v>
      </c>
    </row>
    <row r="17592" spans="2:6" x14ac:dyDescent="0.25">
      <c r="B17592">
        <v>18359</v>
      </c>
      <c r="C17592">
        <v>3619</v>
      </c>
      <c r="D17592" s="3">
        <v>0.55162037037037037</v>
      </c>
      <c r="E17592" s="3">
        <f t="shared" si="550"/>
        <v>6.5023148148148191E-2</v>
      </c>
      <c r="F17592">
        <f t="shared" si="551"/>
        <v>93</v>
      </c>
    </row>
    <row r="17593" spans="2:6" x14ac:dyDescent="0.25">
      <c r="B17593">
        <v>18360</v>
      </c>
      <c r="C17593">
        <v>3633</v>
      </c>
      <c r="D17593" s="3">
        <v>0.55162037037037037</v>
      </c>
      <c r="E17593" s="3">
        <f t="shared" si="550"/>
        <v>6.5023148148148191E-2</v>
      </c>
      <c r="F17593">
        <f t="shared" si="551"/>
        <v>93</v>
      </c>
    </row>
    <row r="17594" spans="2:6" x14ac:dyDescent="0.25">
      <c r="B17594">
        <v>18361</v>
      </c>
      <c r="C17594">
        <v>3633</v>
      </c>
      <c r="D17594" s="3">
        <v>0.55162037037037037</v>
      </c>
      <c r="E17594" s="3">
        <f t="shared" si="550"/>
        <v>6.5023148148148191E-2</v>
      </c>
      <c r="F17594">
        <f t="shared" si="551"/>
        <v>93</v>
      </c>
    </row>
    <row r="17595" spans="2:6" x14ac:dyDescent="0.25">
      <c r="B17595">
        <v>18362</v>
      </c>
      <c r="C17595">
        <v>3633</v>
      </c>
      <c r="D17595" s="3">
        <v>0.55162037037037037</v>
      </c>
      <c r="E17595" s="3">
        <f t="shared" si="550"/>
        <v>6.5023148148148191E-2</v>
      </c>
      <c r="F17595">
        <f t="shared" si="551"/>
        <v>93</v>
      </c>
    </row>
    <row r="17596" spans="2:6" x14ac:dyDescent="0.25">
      <c r="B17596">
        <v>18363</v>
      </c>
      <c r="C17596">
        <v>3633</v>
      </c>
      <c r="D17596" s="3">
        <v>0.55162037037037037</v>
      </c>
      <c r="E17596" s="3">
        <f t="shared" si="550"/>
        <v>6.5023148148148191E-2</v>
      </c>
      <c r="F17596">
        <f t="shared" si="551"/>
        <v>93</v>
      </c>
    </row>
    <row r="17597" spans="2:6" x14ac:dyDescent="0.25">
      <c r="B17597">
        <v>18364</v>
      </c>
      <c r="C17597">
        <v>3606</v>
      </c>
      <c r="D17597" s="3">
        <v>0.55162037037037037</v>
      </c>
      <c r="E17597" s="3">
        <f t="shared" si="550"/>
        <v>6.5023148148148191E-2</v>
      </c>
      <c r="F17597">
        <f t="shared" si="551"/>
        <v>93</v>
      </c>
    </row>
    <row r="17598" spans="2:6" x14ac:dyDescent="0.25">
      <c r="B17598">
        <v>18365</v>
      </c>
      <c r="C17598">
        <v>3606</v>
      </c>
      <c r="D17598" s="3">
        <v>0.55162037037037037</v>
      </c>
      <c r="E17598" s="3">
        <f t="shared" si="550"/>
        <v>6.5023148148148191E-2</v>
      </c>
      <c r="F17598">
        <f t="shared" si="551"/>
        <v>93</v>
      </c>
    </row>
    <row r="17599" spans="2:6" x14ac:dyDescent="0.25">
      <c r="B17599">
        <v>18366</v>
      </c>
      <c r="C17599">
        <v>3606</v>
      </c>
      <c r="D17599" s="3">
        <v>0.55162037037037037</v>
      </c>
      <c r="E17599" s="3">
        <f t="shared" si="550"/>
        <v>6.5023148148148191E-2</v>
      </c>
      <c r="F17599">
        <f t="shared" si="551"/>
        <v>93</v>
      </c>
    </row>
    <row r="17600" spans="2:6" x14ac:dyDescent="0.25">
      <c r="B17600">
        <v>18367</v>
      </c>
      <c r="C17600">
        <v>3606</v>
      </c>
      <c r="D17600" s="3">
        <v>0.55162037037037037</v>
      </c>
      <c r="E17600" s="3">
        <f t="shared" si="550"/>
        <v>6.5023148148148191E-2</v>
      </c>
      <c r="F17600">
        <f t="shared" si="551"/>
        <v>93</v>
      </c>
    </row>
    <row r="17601" spans="2:6" x14ac:dyDescent="0.25">
      <c r="B17601">
        <v>18368</v>
      </c>
      <c r="C17601">
        <v>3631</v>
      </c>
      <c r="D17601" s="3">
        <v>0.55163194444444441</v>
      </c>
      <c r="E17601" s="3">
        <f t="shared" si="550"/>
        <v>6.503472222222223E-2</v>
      </c>
      <c r="F17601">
        <f t="shared" si="551"/>
        <v>93</v>
      </c>
    </row>
    <row r="17602" spans="2:6" x14ac:dyDescent="0.25">
      <c r="B17602">
        <v>18369</v>
      </c>
      <c r="C17602">
        <v>3631</v>
      </c>
      <c r="D17602" s="3">
        <v>0.55163194444444441</v>
      </c>
      <c r="E17602" s="3">
        <f t="shared" ref="E17602:E17665" si="552">D17602-$A$1</f>
        <v>6.503472222222223E-2</v>
      </c>
      <c r="F17602">
        <f t="shared" ref="F17602:F17665" si="553">(MINUTE(E17602))+60</f>
        <v>93</v>
      </c>
    </row>
    <row r="17603" spans="2:6" x14ac:dyDescent="0.25">
      <c r="B17603">
        <v>18370</v>
      </c>
      <c r="C17603">
        <v>3631</v>
      </c>
      <c r="D17603" s="3">
        <v>0.55163194444444441</v>
      </c>
      <c r="E17603" s="3">
        <f t="shared" si="552"/>
        <v>6.503472222222223E-2</v>
      </c>
      <c r="F17603">
        <f t="shared" si="553"/>
        <v>93</v>
      </c>
    </row>
    <row r="17604" spans="2:6" x14ac:dyDescent="0.25">
      <c r="B17604">
        <v>18371</v>
      </c>
      <c r="C17604">
        <v>3631</v>
      </c>
      <c r="D17604" s="3">
        <v>0.55163194444444441</v>
      </c>
      <c r="E17604" s="3">
        <f t="shared" si="552"/>
        <v>6.503472222222223E-2</v>
      </c>
      <c r="F17604">
        <f t="shared" si="553"/>
        <v>93</v>
      </c>
    </row>
    <row r="17605" spans="2:6" x14ac:dyDescent="0.25">
      <c r="B17605">
        <v>18372</v>
      </c>
      <c r="C17605">
        <v>3650</v>
      </c>
      <c r="D17605" s="3">
        <v>0.55163194444444441</v>
      </c>
      <c r="E17605" s="3">
        <f t="shared" si="552"/>
        <v>6.503472222222223E-2</v>
      </c>
      <c r="F17605">
        <f t="shared" si="553"/>
        <v>93</v>
      </c>
    </row>
    <row r="17606" spans="2:6" x14ac:dyDescent="0.25">
      <c r="B17606">
        <v>18373</v>
      </c>
      <c r="C17606">
        <v>3650</v>
      </c>
      <c r="D17606" s="3">
        <v>0.55163194444444441</v>
      </c>
      <c r="E17606" s="3">
        <f t="shared" si="552"/>
        <v>6.503472222222223E-2</v>
      </c>
      <c r="F17606">
        <f t="shared" si="553"/>
        <v>93</v>
      </c>
    </row>
    <row r="17607" spans="2:6" x14ac:dyDescent="0.25">
      <c r="B17607">
        <v>18374</v>
      </c>
      <c r="C17607">
        <v>3650</v>
      </c>
      <c r="D17607" s="3">
        <v>0.55163194444444441</v>
      </c>
      <c r="E17607" s="3">
        <f t="shared" si="552"/>
        <v>6.503472222222223E-2</v>
      </c>
      <c r="F17607">
        <f t="shared" si="553"/>
        <v>93</v>
      </c>
    </row>
    <row r="17608" spans="2:6" x14ac:dyDescent="0.25">
      <c r="B17608">
        <v>18375</v>
      </c>
      <c r="C17608">
        <v>3650</v>
      </c>
      <c r="D17608" s="3">
        <v>0.55163194444444441</v>
      </c>
      <c r="E17608" s="3">
        <f t="shared" si="552"/>
        <v>6.503472222222223E-2</v>
      </c>
      <c r="F17608">
        <f t="shared" si="553"/>
        <v>93</v>
      </c>
    </row>
    <row r="17609" spans="2:6" x14ac:dyDescent="0.25">
      <c r="B17609">
        <v>18376</v>
      </c>
      <c r="C17609">
        <v>3358</v>
      </c>
      <c r="D17609" s="3">
        <v>0.55163194444444441</v>
      </c>
      <c r="E17609" s="3">
        <f t="shared" si="552"/>
        <v>6.503472222222223E-2</v>
      </c>
      <c r="F17609">
        <f t="shared" si="553"/>
        <v>93</v>
      </c>
    </row>
    <row r="17610" spans="2:6" x14ac:dyDescent="0.25">
      <c r="B17610">
        <v>18377</v>
      </c>
      <c r="C17610">
        <v>3358</v>
      </c>
      <c r="D17610" s="3">
        <v>0.55163194444444441</v>
      </c>
      <c r="E17610" s="3">
        <f t="shared" si="552"/>
        <v>6.503472222222223E-2</v>
      </c>
      <c r="F17610">
        <f t="shared" si="553"/>
        <v>93</v>
      </c>
    </row>
    <row r="17611" spans="2:6" x14ac:dyDescent="0.25">
      <c r="B17611">
        <v>18378</v>
      </c>
      <c r="C17611">
        <v>3358</v>
      </c>
      <c r="D17611" s="3">
        <v>0.55163194444444441</v>
      </c>
      <c r="E17611" s="3">
        <f t="shared" si="552"/>
        <v>6.503472222222223E-2</v>
      </c>
      <c r="F17611">
        <f t="shared" si="553"/>
        <v>93</v>
      </c>
    </row>
    <row r="17612" spans="2:6" x14ac:dyDescent="0.25">
      <c r="B17612">
        <v>18379</v>
      </c>
      <c r="C17612">
        <v>3358</v>
      </c>
      <c r="D17612" s="3">
        <v>0.55163194444444441</v>
      </c>
      <c r="E17612" s="3">
        <f t="shared" si="552"/>
        <v>6.503472222222223E-2</v>
      </c>
      <c r="F17612">
        <f t="shared" si="553"/>
        <v>93</v>
      </c>
    </row>
    <row r="17613" spans="2:6" x14ac:dyDescent="0.25">
      <c r="B17613">
        <v>18380</v>
      </c>
      <c r="C17613">
        <v>3653</v>
      </c>
      <c r="D17613" s="3">
        <v>0.55163194444444441</v>
      </c>
      <c r="E17613" s="3">
        <f t="shared" si="552"/>
        <v>6.503472222222223E-2</v>
      </c>
      <c r="F17613">
        <f t="shared" si="553"/>
        <v>93</v>
      </c>
    </row>
    <row r="17614" spans="2:6" x14ac:dyDescent="0.25">
      <c r="B17614">
        <v>18381</v>
      </c>
      <c r="C17614">
        <v>3653</v>
      </c>
      <c r="D17614" s="3">
        <v>0.55163194444444441</v>
      </c>
      <c r="E17614" s="3">
        <f t="shared" si="552"/>
        <v>6.503472222222223E-2</v>
      </c>
      <c r="F17614">
        <f t="shared" si="553"/>
        <v>93</v>
      </c>
    </row>
    <row r="17615" spans="2:6" x14ac:dyDescent="0.25">
      <c r="B17615">
        <v>18382</v>
      </c>
      <c r="C17615">
        <v>3653</v>
      </c>
      <c r="D17615" s="3">
        <v>0.55163194444444441</v>
      </c>
      <c r="E17615" s="3">
        <f t="shared" si="552"/>
        <v>6.503472222222223E-2</v>
      </c>
      <c r="F17615">
        <f t="shared" si="553"/>
        <v>93</v>
      </c>
    </row>
    <row r="17616" spans="2:6" x14ac:dyDescent="0.25">
      <c r="B17616">
        <v>18383</v>
      </c>
      <c r="C17616">
        <v>3653</v>
      </c>
      <c r="D17616" s="3">
        <v>0.55163194444444441</v>
      </c>
      <c r="E17616" s="3">
        <f t="shared" si="552"/>
        <v>6.503472222222223E-2</v>
      </c>
      <c r="F17616">
        <f t="shared" si="553"/>
        <v>93</v>
      </c>
    </row>
    <row r="17617" spans="2:6" x14ac:dyDescent="0.25">
      <c r="B17617">
        <v>18384</v>
      </c>
      <c r="C17617">
        <v>3531</v>
      </c>
      <c r="D17617" s="3">
        <v>0.55163194444444441</v>
      </c>
      <c r="E17617" s="3">
        <f t="shared" si="552"/>
        <v>6.503472222222223E-2</v>
      </c>
      <c r="F17617">
        <f t="shared" si="553"/>
        <v>93</v>
      </c>
    </row>
    <row r="17618" spans="2:6" x14ac:dyDescent="0.25">
      <c r="B17618">
        <v>18385</v>
      </c>
      <c r="C17618">
        <v>3531</v>
      </c>
      <c r="D17618" s="3">
        <v>0.55163194444444441</v>
      </c>
      <c r="E17618" s="3">
        <f t="shared" si="552"/>
        <v>6.503472222222223E-2</v>
      </c>
      <c r="F17618">
        <f t="shared" si="553"/>
        <v>93</v>
      </c>
    </row>
    <row r="17619" spans="2:6" x14ac:dyDescent="0.25">
      <c r="B17619">
        <v>18386</v>
      </c>
      <c r="C17619">
        <v>3531</v>
      </c>
      <c r="D17619" s="3">
        <v>0.55163194444444441</v>
      </c>
      <c r="E17619" s="3">
        <f t="shared" si="552"/>
        <v>6.503472222222223E-2</v>
      </c>
      <c r="F17619">
        <f t="shared" si="553"/>
        <v>93</v>
      </c>
    </row>
    <row r="17620" spans="2:6" x14ac:dyDescent="0.25">
      <c r="B17620">
        <v>18387</v>
      </c>
      <c r="C17620">
        <v>3531</v>
      </c>
      <c r="D17620" s="3">
        <v>0.55163194444444441</v>
      </c>
      <c r="E17620" s="3">
        <f t="shared" si="552"/>
        <v>6.503472222222223E-2</v>
      </c>
      <c r="F17620">
        <f t="shared" si="553"/>
        <v>93</v>
      </c>
    </row>
    <row r="17621" spans="2:6" x14ac:dyDescent="0.25">
      <c r="B17621">
        <v>18388</v>
      </c>
      <c r="C17621">
        <v>3553</v>
      </c>
      <c r="D17621" s="3">
        <v>0.55163194444444441</v>
      </c>
      <c r="E17621" s="3">
        <f t="shared" si="552"/>
        <v>6.503472222222223E-2</v>
      </c>
      <c r="F17621">
        <f t="shared" si="553"/>
        <v>93</v>
      </c>
    </row>
    <row r="17622" spans="2:6" x14ac:dyDescent="0.25">
      <c r="B17622">
        <v>18389</v>
      </c>
      <c r="C17622">
        <v>3553</v>
      </c>
      <c r="D17622" s="3">
        <v>0.55163194444444441</v>
      </c>
      <c r="E17622" s="3">
        <f t="shared" si="552"/>
        <v>6.503472222222223E-2</v>
      </c>
      <c r="F17622">
        <f t="shared" si="553"/>
        <v>93</v>
      </c>
    </row>
    <row r="17623" spans="2:6" x14ac:dyDescent="0.25">
      <c r="B17623">
        <v>18390</v>
      </c>
      <c r="C17623">
        <v>3553</v>
      </c>
      <c r="D17623" s="3">
        <v>0.55163194444444441</v>
      </c>
      <c r="E17623" s="3">
        <f t="shared" si="552"/>
        <v>6.503472222222223E-2</v>
      </c>
      <c r="F17623">
        <f t="shared" si="553"/>
        <v>93</v>
      </c>
    </row>
    <row r="17624" spans="2:6" x14ac:dyDescent="0.25">
      <c r="B17624">
        <v>18391</v>
      </c>
      <c r="C17624">
        <v>3553</v>
      </c>
      <c r="D17624" s="3">
        <v>0.55163194444444441</v>
      </c>
      <c r="E17624" s="3">
        <f t="shared" si="552"/>
        <v>6.503472222222223E-2</v>
      </c>
      <c r="F17624">
        <f t="shared" si="553"/>
        <v>93</v>
      </c>
    </row>
    <row r="17625" spans="2:6" x14ac:dyDescent="0.25">
      <c r="B17625">
        <v>18392</v>
      </c>
      <c r="C17625">
        <v>3539</v>
      </c>
      <c r="D17625" s="3">
        <v>0.55164351851851856</v>
      </c>
      <c r="E17625" s="3">
        <f t="shared" si="552"/>
        <v>6.504629629629638E-2</v>
      </c>
      <c r="F17625">
        <f t="shared" si="553"/>
        <v>93</v>
      </c>
    </row>
    <row r="17626" spans="2:6" x14ac:dyDescent="0.25">
      <c r="B17626">
        <v>18393</v>
      </c>
      <c r="C17626">
        <v>3539</v>
      </c>
      <c r="D17626" s="3">
        <v>0.55164351851851856</v>
      </c>
      <c r="E17626" s="3">
        <f t="shared" si="552"/>
        <v>6.504629629629638E-2</v>
      </c>
      <c r="F17626">
        <f t="shared" si="553"/>
        <v>93</v>
      </c>
    </row>
    <row r="17627" spans="2:6" x14ac:dyDescent="0.25">
      <c r="B17627">
        <v>18394</v>
      </c>
      <c r="C17627">
        <v>3539</v>
      </c>
      <c r="D17627" s="3">
        <v>0.55164351851851856</v>
      </c>
      <c r="E17627" s="3">
        <f t="shared" si="552"/>
        <v>6.504629629629638E-2</v>
      </c>
      <c r="F17627">
        <f t="shared" si="553"/>
        <v>93</v>
      </c>
    </row>
    <row r="17628" spans="2:6" x14ac:dyDescent="0.25">
      <c r="B17628">
        <v>18395</v>
      </c>
      <c r="C17628">
        <v>3539</v>
      </c>
      <c r="D17628" s="3">
        <v>0.55164351851851856</v>
      </c>
      <c r="E17628" s="3">
        <f t="shared" si="552"/>
        <v>6.504629629629638E-2</v>
      </c>
      <c r="F17628">
        <f t="shared" si="553"/>
        <v>93</v>
      </c>
    </row>
    <row r="17629" spans="2:6" x14ac:dyDescent="0.25">
      <c r="B17629">
        <v>18396</v>
      </c>
      <c r="C17629">
        <v>3677</v>
      </c>
      <c r="D17629" s="3">
        <v>0.55164351851851856</v>
      </c>
      <c r="E17629" s="3">
        <f t="shared" si="552"/>
        <v>6.504629629629638E-2</v>
      </c>
      <c r="F17629">
        <f t="shared" si="553"/>
        <v>93</v>
      </c>
    </row>
    <row r="17630" spans="2:6" x14ac:dyDescent="0.25">
      <c r="B17630">
        <v>18397</v>
      </c>
      <c r="C17630">
        <v>3677</v>
      </c>
      <c r="D17630" s="3">
        <v>0.55164351851851856</v>
      </c>
      <c r="E17630" s="3">
        <f t="shared" si="552"/>
        <v>6.504629629629638E-2</v>
      </c>
      <c r="F17630">
        <f t="shared" si="553"/>
        <v>93</v>
      </c>
    </row>
    <row r="17631" spans="2:6" x14ac:dyDescent="0.25">
      <c r="B17631">
        <v>18398</v>
      </c>
      <c r="C17631">
        <v>3677</v>
      </c>
      <c r="D17631" s="3">
        <v>0.55164351851851856</v>
      </c>
      <c r="E17631" s="3">
        <f t="shared" si="552"/>
        <v>6.504629629629638E-2</v>
      </c>
      <c r="F17631">
        <f t="shared" si="553"/>
        <v>93</v>
      </c>
    </row>
    <row r="17632" spans="2:6" x14ac:dyDescent="0.25">
      <c r="B17632">
        <v>18399</v>
      </c>
      <c r="C17632">
        <v>3677</v>
      </c>
      <c r="D17632" s="3">
        <v>0.55164351851851856</v>
      </c>
      <c r="E17632" s="3">
        <f t="shared" si="552"/>
        <v>6.504629629629638E-2</v>
      </c>
      <c r="F17632">
        <f t="shared" si="553"/>
        <v>93</v>
      </c>
    </row>
    <row r="17633" spans="2:6" x14ac:dyDescent="0.25">
      <c r="B17633">
        <v>18400</v>
      </c>
      <c r="C17633">
        <v>3635</v>
      </c>
      <c r="D17633" s="3">
        <v>0.55164351851851856</v>
      </c>
      <c r="E17633" s="3">
        <f t="shared" si="552"/>
        <v>6.504629629629638E-2</v>
      </c>
      <c r="F17633">
        <f t="shared" si="553"/>
        <v>93</v>
      </c>
    </row>
    <row r="17634" spans="2:6" x14ac:dyDescent="0.25">
      <c r="B17634">
        <v>18401</v>
      </c>
      <c r="C17634">
        <v>3635</v>
      </c>
      <c r="D17634" s="3">
        <v>0.55164351851851856</v>
      </c>
      <c r="E17634" s="3">
        <f t="shared" si="552"/>
        <v>6.504629629629638E-2</v>
      </c>
      <c r="F17634">
        <f t="shared" si="553"/>
        <v>93</v>
      </c>
    </row>
    <row r="17635" spans="2:6" x14ac:dyDescent="0.25">
      <c r="B17635">
        <v>18402</v>
      </c>
      <c r="C17635">
        <v>3635</v>
      </c>
      <c r="D17635" s="3">
        <v>0.55164351851851856</v>
      </c>
      <c r="E17635" s="3">
        <f t="shared" si="552"/>
        <v>6.504629629629638E-2</v>
      </c>
      <c r="F17635">
        <f t="shared" si="553"/>
        <v>93</v>
      </c>
    </row>
    <row r="17636" spans="2:6" x14ac:dyDescent="0.25">
      <c r="B17636">
        <v>18403</v>
      </c>
      <c r="C17636">
        <v>3635</v>
      </c>
      <c r="D17636" s="3">
        <v>0.55164351851851856</v>
      </c>
      <c r="E17636" s="3">
        <f t="shared" si="552"/>
        <v>6.504629629629638E-2</v>
      </c>
      <c r="F17636">
        <f t="shared" si="553"/>
        <v>93</v>
      </c>
    </row>
    <row r="17637" spans="2:6" x14ac:dyDescent="0.25">
      <c r="B17637">
        <v>18404</v>
      </c>
      <c r="C17637">
        <v>3673</v>
      </c>
      <c r="D17637" s="3">
        <v>0.55164351851851856</v>
      </c>
      <c r="E17637" s="3">
        <f t="shared" si="552"/>
        <v>6.504629629629638E-2</v>
      </c>
      <c r="F17637">
        <f t="shared" si="553"/>
        <v>93</v>
      </c>
    </row>
    <row r="17638" spans="2:6" x14ac:dyDescent="0.25">
      <c r="B17638">
        <v>18405</v>
      </c>
      <c r="C17638">
        <v>3673</v>
      </c>
      <c r="D17638" s="3">
        <v>0.5516550925925926</v>
      </c>
      <c r="E17638" s="3">
        <f t="shared" si="552"/>
        <v>6.5057870370370419E-2</v>
      </c>
      <c r="F17638">
        <f t="shared" si="553"/>
        <v>93</v>
      </c>
    </row>
    <row r="17639" spans="2:6" x14ac:dyDescent="0.25">
      <c r="B17639">
        <v>18406</v>
      </c>
      <c r="C17639">
        <v>3673</v>
      </c>
      <c r="D17639" s="3">
        <v>0.5516550925925926</v>
      </c>
      <c r="E17639" s="3">
        <f t="shared" si="552"/>
        <v>6.5057870370370419E-2</v>
      </c>
      <c r="F17639">
        <f t="shared" si="553"/>
        <v>93</v>
      </c>
    </row>
    <row r="17640" spans="2:6" x14ac:dyDescent="0.25">
      <c r="B17640">
        <v>18407</v>
      </c>
      <c r="C17640">
        <v>3673</v>
      </c>
      <c r="D17640" s="3">
        <v>0.5516550925925926</v>
      </c>
      <c r="E17640" s="3">
        <f t="shared" si="552"/>
        <v>6.5057870370370419E-2</v>
      </c>
      <c r="F17640">
        <f t="shared" si="553"/>
        <v>93</v>
      </c>
    </row>
    <row r="17641" spans="2:6" x14ac:dyDescent="0.25">
      <c r="B17641">
        <v>18408</v>
      </c>
      <c r="C17641">
        <v>3653</v>
      </c>
      <c r="D17641" s="3">
        <v>0.5516550925925926</v>
      </c>
      <c r="E17641" s="3">
        <f t="shared" si="552"/>
        <v>6.5057870370370419E-2</v>
      </c>
      <c r="F17641">
        <f t="shared" si="553"/>
        <v>93</v>
      </c>
    </row>
    <row r="17642" spans="2:6" x14ac:dyDescent="0.25">
      <c r="B17642">
        <v>18409</v>
      </c>
      <c r="C17642">
        <v>3653</v>
      </c>
      <c r="D17642" s="3">
        <v>0.5516550925925926</v>
      </c>
      <c r="E17642" s="3">
        <f t="shared" si="552"/>
        <v>6.5057870370370419E-2</v>
      </c>
      <c r="F17642">
        <f t="shared" si="553"/>
        <v>93</v>
      </c>
    </row>
    <row r="17643" spans="2:6" x14ac:dyDescent="0.25">
      <c r="B17643">
        <v>18410</v>
      </c>
      <c r="C17643">
        <v>3653</v>
      </c>
      <c r="D17643" s="3">
        <v>0.5516550925925926</v>
      </c>
      <c r="E17643" s="3">
        <f t="shared" si="552"/>
        <v>6.5057870370370419E-2</v>
      </c>
      <c r="F17643">
        <f t="shared" si="553"/>
        <v>93</v>
      </c>
    </row>
    <row r="17644" spans="2:6" x14ac:dyDescent="0.25">
      <c r="B17644">
        <v>18411</v>
      </c>
      <c r="C17644">
        <v>3653</v>
      </c>
      <c r="D17644" s="3">
        <v>0.5516550925925926</v>
      </c>
      <c r="E17644" s="3">
        <f t="shared" si="552"/>
        <v>6.5057870370370419E-2</v>
      </c>
      <c r="F17644">
        <f t="shared" si="553"/>
        <v>93</v>
      </c>
    </row>
    <row r="17645" spans="2:6" x14ac:dyDescent="0.25">
      <c r="B17645">
        <v>18412</v>
      </c>
      <c r="C17645">
        <v>3606</v>
      </c>
      <c r="D17645" s="3">
        <v>0.5516550925925926</v>
      </c>
      <c r="E17645" s="3">
        <f t="shared" si="552"/>
        <v>6.5057870370370419E-2</v>
      </c>
      <c r="F17645">
        <f t="shared" si="553"/>
        <v>93</v>
      </c>
    </row>
    <row r="17646" spans="2:6" x14ac:dyDescent="0.25">
      <c r="B17646">
        <v>18413</v>
      </c>
      <c r="C17646">
        <v>3606</v>
      </c>
      <c r="D17646" s="3">
        <v>0.5516550925925926</v>
      </c>
      <c r="E17646" s="3">
        <f t="shared" si="552"/>
        <v>6.5057870370370419E-2</v>
      </c>
      <c r="F17646">
        <f t="shared" si="553"/>
        <v>93</v>
      </c>
    </row>
    <row r="17647" spans="2:6" x14ac:dyDescent="0.25">
      <c r="B17647">
        <v>18414</v>
      </c>
      <c r="C17647">
        <v>3606</v>
      </c>
      <c r="D17647" s="3">
        <v>0.5516550925925926</v>
      </c>
      <c r="E17647" s="3">
        <f t="shared" si="552"/>
        <v>6.5057870370370419E-2</v>
      </c>
      <c r="F17647">
        <f t="shared" si="553"/>
        <v>93</v>
      </c>
    </row>
    <row r="17648" spans="2:6" x14ac:dyDescent="0.25">
      <c r="B17648">
        <v>18415</v>
      </c>
      <c r="C17648">
        <v>3606</v>
      </c>
      <c r="D17648" s="3">
        <v>0.5516550925925926</v>
      </c>
      <c r="E17648" s="3">
        <f t="shared" si="552"/>
        <v>6.5057870370370419E-2</v>
      </c>
      <c r="F17648">
        <f t="shared" si="553"/>
        <v>93</v>
      </c>
    </row>
    <row r="17649" spans="2:6" x14ac:dyDescent="0.25">
      <c r="B17649">
        <v>18416</v>
      </c>
      <c r="C17649">
        <v>3603</v>
      </c>
      <c r="D17649" s="3">
        <v>0.5516550925925926</v>
      </c>
      <c r="E17649" s="3">
        <f t="shared" si="552"/>
        <v>6.5057870370370419E-2</v>
      </c>
      <c r="F17649">
        <f t="shared" si="553"/>
        <v>93</v>
      </c>
    </row>
    <row r="17650" spans="2:6" x14ac:dyDescent="0.25">
      <c r="B17650">
        <v>18417</v>
      </c>
      <c r="C17650">
        <v>3603</v>
      </c>
      <c r="D17650" s="3">
        <v>0.5516550925925926</v>
      </c>
      <c r="E17650" s="3">
        <f t="shared" si="552"/>
        <v>6.5057870370370419E-2</v>
      </c>
      <c r="F17650">
        <f t="shared" si="553"/>
        <v>93</v>
      </c>
    </row>
    <row r="17651" spans="2:6" x14ac:dyDescent="0.25">
      <c r="B17651">
        <v>18418</v>
      </c>
      <c r="C17651">
        <v>3603</v>
      </c>
      <c r="D17651" s="3">
        <v>0.5516550925925926</v>
      </c>
      <c r="E17651" s="3">
        <f t="shared" si="552"/>
        <v>6.5057870370370419E-2</v>
      </c>
      <c r="F17651">
        <f t="shared" si="553"/>
        <v>93</v>
      </c>
    </row>
    <row r="17652" spans="2:6" x14ac:dyDescent="0.25">
      <c r="B17652">
        <v>18419</v>
      </c>
      <c r="C17652">
        <v>3603</v>
      </c>
      <c r="D17652" s="3">
        <v>0.5516550925925926</v>
      </c>
      <c r="E17652" s="3">
        <f t="shared" si="552"/>
        <v>6.5057870370370419E-2</v>
      </c>
      <c r="F17652">
        <f t="shared" si="553"/>
        <v>93</v>
      </c>
    </row>
    <row r="17653" spans="2:6" x14ac:dyDescent="0.25">
      <c r="B17653">
        <v>18420</v>
      </c>
      <c r="C17653">
        <v>3595</v>
      </c>
      <c r="D17653" s="3">
        <v>0.55166666666666664</v>
      </c>
      <c r="E17653" s="3">
        <f t="shared" si="552"/>
        <v>6.5069444444444458E-2</v>
      </c>
      <c r="F17653">
        <f t="shared" si="553"/>
        <v>93</v>
      </c>
    </row>
    <row r="17654" spans="2:6" x14ac:dyDescent="0.25">
      <c r="B17654">
        <v>18421</v>
      </c>
      <c r="C17654">
        <v>3595</v>
      </c>
      <c r="D17654" s="3">
        <v>0.55166666666666664</v>
      </c>
      <c r="E17654" s="3">
        <f t="shared" si="552"/>
        <v>6.5069444444444458E-2</v>
      </c>
      <c r="F17654">
        <f t="shared" si="553"/>
        <v>93</v>
      </c>
    </row>
    <row r="17655" spans="2:6" x14ac:dyDescent="0.25">
      <c r="B17655">
        <v>18422</v>
      </c>
      <c r="C17655">
        <v>3595</v>
      </c>
      <c r="D17655" s="3">
        <v>0.55166666666666664</v>
      </c>
      <c r="E17655" s="3">
        <f t="shared" si="552"/>
        <v>6.5069444444444458E-2</v>
      </c>
      <c r="F17655">
        <f t="shared" si="553"/>
        <v>93</v>
      </c>
    </row>
    <row r="17656" spans="2:6" x14ac:dyDescent="0.25">
      <c r="B17656">
        <v>18423</v>
      </c>
      <c r="C17656">
        <v>3595</v>
      </c>
      <c r="D17656" s="3">
        <v>0.55166666666666664</v>
      </c>
      <c r="E17656" s="3">
        <f t="shared" si="552"/>
        <v>6.5069444444444458E-2</v>
      </c>
      <c r="F17656">
        <f t="shared" si="553"/>
        <v>93</v>
      </c>
    </row>
    <row r="17657" spans="2:6" x14ac:dyDescent="0.25">
      <c r="B17657">
        <v>18424</v>
      </c>
      <c r="C17657">
        <v>3639</v>
      </c>
      <c r="D17657" s="3">
        <v>0.55166666666666664</v>
      </c>
      <c r="E17657" s="3">
        <f t="shared" si="552"/>
        <v>6.5069444444444458E-2</v>
      </c>
      <c r="F17657">
        <f t="shared" si="553"/>
        <v>93</v>
      </c>
    </row>
    <row r="17658" spans="2:6" x14ac:dyDescent="0.25">
      <c r="B17658">
        <v>18425</v>
      </c>
      <c r="C17658">
        <v>3639</v>
      </c>
      <c r="D17658" s="3">
        <v>0.55166666666666664</v>
      </c>
      <c r="E17658" s="3">
        <f t="shared" si="552"/>
        <v>6.5069444444444458E-2</v>
      </c>
      <c r="F17658">
        <f t="shared" si="553"/>
        <v>93</v>
      </c>
    </row>
    <row r="17659" spans="2:6" x14ac:dyDescent="0.25">
      <c r="B17659">
        <v>18426</v>
      </c>
      <c r="C17659">
        <v>3639</v>
      </c>
      <c r="D17659" s="3">
        <v>0.55166666666666664</v>
      </c>
      <c r="E17659" s="3">
        <f t="shared" si="552"/>
        <v>6.5069444444444458E-2</v>
      </c>
      <c r="F17659">
        <f t="shared" si="553"/>
        <v>93</v>
      </c>
    </row>
    <row r="17660" spans="2:6" x14ac:dyDescent="0.25">
      <c r="B17660">
        <v>18427</v>
      </c>
      <c r="C17660">
        <v>3639</v>
      </c>
      <c r="D17660" s="3">
        <v>0.55166666666666664</v>
      </c>
      <c r="E17660" s="3">
        <f t="shared" si="552"/>
        <v>6.5069444444444458E-2</v>
      </c>
      <c r="F17660">
        <f t="shared" si="553"/>
        <v>93</v>
      </c>
    </row>
    <row r="17661" spans="2:6" x14ac:dyDescent="0.25">
      <c r="B17661">
        <v>18428</v>
      </c>
      <c r="C17661">
        <v>3619</v>
      </c>
      <c r="D17661" s="3">
        <v>0.55166666666666664</v>
      </c>
      <c r="E17661" s="3">
        <f t="shared" si="552"/>
        <v>6.5069444444444458E-2</v>
      </c>
      <c r="F17661">
        <f t="shared" si="553"/>
        <v>93</v>
      </c>
    </row>
    <row r="17662" spans="2:6" x14ac:dyDescent="0.25">
      <c r="B17662">
        <v>18429</v>
      </c>
      <c r="C17662">
        <v>3619</v>
      </c>
      <c r="D17662" s="3">
        <v>0.55166666666666664</v>
      </c>
      <c r="E17662" s="3">
        <f t="shared" si="552"/>
        <v>6.5069444444444458E-2</v>
      </c>
      <c r="F17662">
        <f t="shared" si="553"/>
        <v>93</v>
      </c>
    </row>
    <row r="17663" spans="2:6" x14ac:dyDescent="0.25">
      <c r="B17663">
        <v>18430</v>
      </c>
      <c r="C17663">
        <v>3619</v>
      </c>
      <c r="D17663" s="3">
        <v>0.55166666666666664</v>
      </c>
      <c r="E17663" s="3">
        <f t="shared" si="552"/>
        <v>6.5069444444444458E-2</v>
      </c>
      <c r="F17663">
        <f t="shared" si="553"/>
        <v>93</v>
      </c>
    </row>
    <row r="17664" spans="2:6" x14ac:dyDescent="0.25">
      <c r="B17664">
        <v>18431</v>
      </c>
      <c r="C17664">
        <v>3619</v>
      </c>
      <c r="D17664" s="3">
        <v>0.55166666666666664</v>
      </c>
      <c r="E17664" s="3">
        <f t="shared" si="552"/>
        <v>6.5069444444444458E-2</v>
      </c>
      <c r="F17664">
        <f t="shared" si="553"/>
        <v>93</v>
      </c>
    </row>
    <row r="17665" spans="2:6" x14ac:dyDescent="0.25">
      <c r="B17665">
        <v>18432</v>
      </c>
      <c r="C17665">
        <v>3551</v>
      </c>
      <c r="D17665" s="3">
        <v>0.55166666666666664</v>
      </c>
      <c r="E17665" s="3">
        <f t="shared" si="552"/>
        <v>6.5069444444444458E-2</v>
      </c>
      <c r="F17665">
        <f t="shared" si="553"/>
        <v>93</v>
      </c>
    </row>
    <row r="17666" spans="2:6" x14ac:dyDescent="0.25">
      <c r="B17666">
        <v>18433</v>
      </c>
      <c r="C17666">
        <v>3551</v>
      </c>
      <c r="D17666" s="3">
        <v>0.55166666666666664</v>
      </c>
      <c r="E17666" s="3">
        <f t="shared" ref="E17666:E17729" si="554">D17666-$A$1</f>
        <v>6.5069444444444458E-2</v>
      </c>
      <c r="F17666">
        <f t="shared" ref="F17666:F17729" si="555">(MINUTE(E17666))+60</f>
        <v>93</v>
      </c>
    </row>
    <row r="17667" spans="2:6" x14ac:dyDescent="0.25">
      <c r="B17667">
        <v>18434</v>
      </c>
      <c r="C17667">
        <v>3551</v>
      </c>
      <c r="D17667" s="3">
        <v>0.55166666666666664</v>
      </c>
      <c r="E17667" s="3">
        <f t="shared" si="554"/>
        <v>6.5069444444444458E-2</v>
      </c>
      <c r="F17667">
        <f t="shared" si="555"/>
        <v>93</v>
      </c>
    </row>
    <row r="17668" spans="2:6" x14ac:dyDescent="0.25">
      <c r="B17668">
        <v>18435</v>
      </c>
      <c r="C17668">
        <v>3551</v>
      </c>
      <c r="D17668" s="3">
        <v>0.55166666666666664</v>
      </c>
      <c r="E17668" s="3">
        <f t="shared" si="554"/>
        <v>6.5069444444444458E-2</v>
      </c>
      <c r="F17668">
        <f t="shared" si="555"/>
        <v>93</v>
      </c>
    </row>
    <row r="17669" spans="2:6" x14ac:dyDescent="0.25">
      <c r="B17669">
        <v>18436</v>
      </c>
      <c r="C17669">
        <v>4293</v>
      </c>
      <c r="D17669" s="3">
        <v>0.55167824074074068</v>
      </c>
      <c r="E17669" s="3">
        <f t="shared" si="554"/>
        <v>6.5081018518518496E-2</v>
      </c>
      <c r="F17669">
        <f t="shared" si="555"/>
        <v>93</v>
      </c>
    </row>
    <row r="17670" spans="2:6" x14ac:dyDescent="0.25">
      <c r="B17670">
        <v>18437</v>
      </c>
      <c r="C17670">
        <v>4293</v>
      </c>
      <c r="D17670" s="3">
        <v>0.55167824074074068</v>
      </c>
      <c r="E17670" s="3">
        <f t="shared" si="554"/>
        <v>6.5081018518518496E-2</v>
      </c>
      <c r="F17670">
        <f t="shared" si="555"/>
        <v>93</v>
      </c>
    </row>
    <row r="17671" spans="2:6" x14ac:dyDescent="0.25">
      <c r="B17671">
        <v>18438</v>
      </c>
      <c r="C17671">
        <v>4293</v>
      </c>
      <c r="D17671" s="3">
        <v>0.55167824074074068</v>
      </c>
      <c r="E17671" s="3">
        <f t="shared" si="554"/>
        <v>6.5081018518518496E-2</v>
      </c>
      <c r="F17671">
        <f t="shared" si="555"/>
        <v>93</v>
      </c>
    </row>
    <row r="17672" spans="2:6" x14ac:dyDescent="0.25">
      <c r="B17672">
        <v>18439</v>
      </c>
      <c r="C17672">
        <v>4293</v>
      </c>
      <c r="D17672" s="3">
        <v>0.55167824074074068</v>
      </c>
      <c r="E17672" s="3">
        <f t="shared" si="554"/>
        <v>6.5081018518518496E-2</v>
      </c>
      <c r="F17672">
        <f t="shared" si="555"/>
        <v>93</v>
      </c>
    </row>
    <row r="17673" spans="2:6" x14ac:dyDescent="0.25">
      <c r="B17673">
        <v>18440</v>
      </c>
      <c r="C17673">
        <v>3512</v>
      </c>
      <c r="D17673" s="3">
        <v>0.55167824074074068</v>
      </c>
      <c r="E17673" s="3">
        <f t="shared" si="554"/>
        <v>6.5081018518518496E-2</v>
      </c>
      <c r="F17673">
        <f t="shared" si="555"/>
        <v>93</v>
      </c>
    </row>
    <row r="17674" spans="2:6" x14ac:dyDescent="0.25">
      <c r="B17674">
        <v>18441</v>
      </c>
      <c r="C17674">
        <v>3512</v>
      </c>
      <c r="D17674" s="3">
        <v>0.55167824074074068</v>
      </c>
      <c r="E17674" s="3">
        <f t="shared" si="554"/>
        <v>6.5081018518518496E-2</v>
      </c>
      <c r="F17674">
        <f t="shared" si="555"/>
        <v>93</v>
      </c>
    </row>
    <row r="17675" spans="2:6" x14ac:dyDescent="0.25">
      <c r="B17675">
        <v>18442</v>
      </c>
      <c r="C17675">
        <v>3512</v>
      </c>
      <c r="D17675" s="3">
        <v>0.55167824074074068</v>
      </c>
      <c r="E17675" s="3">
        <f t="shared" si="554"/>
        <v>6.5081018518518496E-2</v>
      </c>
      <c r="F17675">
        <f t="shared" si="555"/>
        <v>93</v>
      </c>
    </row>
    <row r="17676" spans="2:6" x14ac:dyDescent="0.25">
      <c r="B17676">
        <v>18443</v>
      </c>
      <c r="C17676">
        <v>3512</v>
      </c>
      <c r="D17676" s="3">
        <v>0.55167824074074068</v>
      </c>
      <c r="E17676" s="3">
        <f t="shared" si="554"/>
        <v>6.5081018518518496E-2</v>
      </c>
      <c r="F17676">
        <f t="shared" si="555"/>
        <v>93</v>
      </c>
    </row>
    <row r="17677" spans="2:6" x14ac:dyDescent="0.25">
      <c r="B17677">
        <v>18444</v>
      </c>
      <c r="C17677">
        <v>3417</v>
      </c>
      <c r="D17677" s="3">
        <v>0.55167824074074068</v>
      </c>
      <c r="E17677" s="3">
        <f t="shared" si="554"/>
        <v>6.5081018518518496E-2</v>
      </c>
      <c r="F17677">
        <f t="shared" si="555"/>
        <v>93</v>
      </c>
    </row>
    <row r="17678" spans="2:6" x14ac:dyDescent="0.25">
      <c r="B17678">
        <v>18445</v>
      </c>
      <c r="C17678">
        <v>3417</v>
      </c>
      <c r="D17678" s="3">
        <v>0.55167824074074068</v>
      </c>
      <c r="E17678" s="3">
        <f t="shared" si="554"/>
        <v>6.5081018518518496E-2</v>
      </c>
      <c r="F17678">
        <f t="shared" si="555"/>
        <v>93</v>
      </c>
    </row>
    <row r="17679" spans="2:6" x14ac:dyDescent="0.25">
      <c r="B17679">
        <v>18446</v>
      </c>
      <c r="C17679">
        <v>3417</v>
      </c>
      <c r="D17679" s="3">
        <v>0.55167824074074068</v>
      </c>
      <c r="E17679" s="3">
        <f t="shared" si="554"/>
        <v>6.5081018518518496E-2</v>
      </c>
      <c r="F17679">
        <f t="shared" si="555"/>
        <v>93</v>
      </c>
    </row>
    <row r="17680" spans="2:6" x14ac:dyDescent="0.25">
      <c r="B17680">
        <v>18447</v>
      </c>
      <c r="C17680">
        <v>3417</v>
      </c>
      <c r="D17680" s="3">
        <v>0.55168981481481483</v>
      </c>
      <c r="E17680" s="3">
        <f t="shared" si="554"/>
        <v>6.5092592592592646E-2</v>
      </c>
      <c r="F17680">
        <f t="shared" si="555"/>
        <v>93</v>
      </c>
    </row>
    <row r="17681" spans="2:6" x14ac:dyDescent="0.25">
      <c r="B17681">
        <v>18448</v>
      </c>
      <c r="C17681">
        <v>3609</v>
      </c>
      <c r="D17681" s="3">
        <v>0.55168981481481483</v>
      </c>
      <c r="E17681" s="3">
        <f t="shared" si="554"/>
        <v>6.5092592592592646E-2</v>
      </c>
      <c r="F17681">
        <f t="shared" si="555"/>
        <v>93</v>
      </c>
    </row>
    <row r="17682" spans="2:6" x14ac:dyDescent="0.25">
      <c r="B17682">
        <v>18449</v>
      </c>
      <c r="C17682">
        <v>3609</v>
      </c>
      <c r="D17682" s="3">
        <v>0.55168981481481483</v>
      </c>
      <c r="E17682" s="3">
        <f t="shared" si="554"/>
        <v>6.5092592592592646E-2</v>
      </c>
      <c r="F17682">
        <f t="shared" si="555"/>
        <v>93</v>
      </c>
    </row>
    <row r="17683" spans="2:6" x14ac:dyDescent="0.25">
      <c r="B17683">
        <v>18450</v>
      </c>
      <c r="C17683">
        <v>3609</v>
      </c>
      <c r="D17683" s="3">
        <v>0.55168981481481483</v>
      </c>
      <c r="E17683" s="3">
        <f t="shared" si="554"/>
        <v>6.5092592592592646E-2</v>
      </c>
      <c r="F17683">
        <f t="shared" si="555"/>
        <v>93</v>
      </c>
    </row>
    <row r="17684" spans="2:6" x14ac:dyDescent="0.25">
      <c r="B17684">
        <v>18451</v>
      </c>
      <c r="C17684">
        <v>3609</v>
      </c>
      <c r="D17684" s="3">
        <v>0.55168981481481483</v>
      </c>
      <c r="E17684" s="3">
        <f t="shared" si="554"/>
        <v>6.5092592592592646E-2</v>
      </c>
      <c r="F17684">
        <f t="shared" si="555"/>
        <v>93</v>
      </c>
    </row>
    <row r="17685" spans="2:6" x14ac:dyDescent="0.25">
      <c r="B17685">
        <v>18452</v>
      </c>
      <c r="C17685">
        <v>3530</v>
      </c>
      <c r="D17685" s="3">
        <v>0.55168981481481483</v>
      </c>
      <c r="E17685" s="3">
        <f t="shared" si="554"/>
        <v>6.5092592592592646E-2</v>
      </c>
      <c r="F17685">
        <f t="shared" si="555"/>
        <v>93</v>
      </c>
    </row>
    <row r="17686" spans="2:6" x14ac:dyDescent="0.25">
      <c r="B17686">
        <v>18453</v>
      </c>
      <c r="C17686">
        <v>3530</v>
      </c>
      <c r="D17686" s="3">
        <v>0.55168981481481483</v>
      </c>
      <c r="E17686" s="3">
        <f t="shared" si="554"/>
        <v>6.5092592592592646E-2</v>
      </c>
      <c r="F17686">
        <f t="shared" si="555"/>
        <v>93</v>
      </c>
    </row>
    <row r="17687" spans="2:6" x14ac:dyDescent="0.25">
      <c r="B17687">
        <v>18454</v>
      </c>
      <c r="C17687">
        <v>3530</v>
      </c>
      <c r="D17687" s="3">
        <v>0.55168981481481483</v>
      </c>
      <c r="E17687" s="3">
        <f t="shared" si="554"/>
        <v>6.5092592592592646E-2</v>
      </c>
      <c r="F17687">
        <f t="shared" si="555"/>
        <v>93</v>
      </c>
    </row>
    <row r="17688" spans="2:6" x14ac:dyDescent="0.25">
      <c r="B17688">
        <v>18455</v>
      </c>
      <c r="C17688">
        <v>3530</v>
      </c>
      <c r="D17688" s="3">
        <v>0.55168981481481483</v>
      </c>
      <c r="E17688" s="3">
        <f t="shared" si="554"/>
        <v>6.5092592592592646E-2</v>
      </c>
      <c r="F17688">
        <f t="shared" si="555"/>
        <v>93</v>
      </c>
    </row>
    <row r="17689" spans="2:6" x14ac:dyDescent="0.25">
      <c r="B17689">
        <v>18456</v>
      </c>
      <c r="C17689">
        <v>3615</v>
      </c>
      <c r="D17689" s="3">
        <v>0.55168981481481483</v>
      </c>
      <c r="E17689" s="3">
        <f t="shared" si="554"/>
        <v>6.5092592592592646E-2</v>
      </c>
      <c r="F17689">
        <f t="shared" si="555"/>
        <v>93</v>
      </c>
    </row>
    <row r="17690" spans="2:6" x14ac:dyDescent="0.25">
      <c r="B17690">
        <v>18457</v>
      </c>
      <c r="C17690">
        <v>3615</v>
      </c>
      <c r="D17690" s="3">
        <v>0.55168981481481483</v>
      </c>
      <c r="E17690" s="3">
        <f t="shared" si="554"/>
        <v>6.5092592592592646E-2</v>
      </c>
      <c r="F17690">
        <f t="shared" si="555"/>
        <v>93</v>
      </c>
    </row>
    <row r="17691" spans="2:6" x14ac:dyDescent="0.25">
      <c r="B17691">
        <v>18458</v>
      </c>
      <c r="C17691">
        <v>3615</v>
      </c>
      <c r="D17691" s="3">
        <v>0.55168981481481483</v>
      </c>
      <c r="E17691" s="3">
        <f t="shared" si="554"/>
        <v>6.5092592592592646E-2</v>
      </c>
      <c r="F17691">
        <f t="shared" si="555"/>
        <v>93</v>
      </c>
    </row>
    <row r="17692" spans="2:6" x14ac:dyDescent="0.25">
      <c r="B17692">
        <v>18459</v>
      </c>
      <c r="C17692">
        <v>3615</v>
      </c>
      <c r="D17692" s="3">
        <v>0.55168981481481483</v>
      </c>
      <c r="E17692" s="3">
        <f t="shared" si="554"/>
        <v>6.5092592592592646E-2</v>
      </c>
      <c r="F17692">
        <f t="shared" si="555"/>
        <v>93</v>
      </c>
    </row>
    <row r="17693" spans="2:6" x14ac:dyDescent="0.25">
      <c r="B17693">
        <v>18460</v>
      </c>
      <c r="C17693">
        <v>3509</v>
      </c>
      <c r="D17693" s="3">
        <v>0.55168981481481483</v>
      </c>
      <c r="E17693" s="3">
        <f t="shared" si="554"/>
        <v>6.5092592592592646E-2</v>
      </c>
      <c r="F17693">
        <f t="shared" si="555"/>
        <v>93</v>
      </c>
    </row>
    <row r="17694" spans="2:6" x14ac:dyDescent="0.25">
      <c r="B17694">
        <v>18461</v>
      </c>
      <c r="C17694">
        <v>3509</v>
      </c>
      <c r="D17694" s="3">
        <v>0.55168981481481483</v>
      </c>
      <c r="E17694" s="3">
        <f t="shared" si="554"/>
        <v>6.5092592592592646E-2</v>
      </c>
      <c r="F17694">
        <f t="shared" si="555"/>
        <v>93</v>
      </c>
    </row>
    <row r="17695" spans="2:6" x14ac:dyDescent="0.25">
      <c r="B17695">
        <v>18462</v>
      </c>
      <c r="C17695">
        <v>3509</v>
      </c>
      <c r="D17695" s="3">
        <v>0.55168981481481483</v>
      </c>
      <c r="E17695" s="3">
        <f t="shared" si="554"/>
        <v>6.5092592592592646E-2</v>
      </c>
      <c r="F17695">
        <f t="shared" si="555"/>
        <v>93</v>
      </c>
    </row>
    <row r="17696" spans="2:6" x14ac:dyDescent="0.25">
      <c r="B17696">
        <v>18463</v>
      </c>
      <c r="C17696">
        <v>3509</v>
      </c>
      <c r="D17696" s="3">
        <v>0.55168981481481483</v>
      </c>
      <c r="E17696" s="3">
        <f t="shared" si="554"/>
        <v>6.5092592592592646E-2</v>
      </c>
      <c r="F17696">
        <f t="shared" si="555"/>
        <v>93</v>
      </c>
    </row>
    <row r="17697" spans="2:6" x14ac:dyDescent="0.25">
      <c r="B17697">
        <v>18464</v>
      </c>
      <c r="C17697">
        <v>3626</v>
      </c>
      <c r="D17697" s="3">
        <v>0.55168981481481483</v>
      </c>
      <c r="E17697" s="3">
        <f t="shared" si="554"/>
        <v>6.5092592592592646E-2</v>
      </c>
      <c r="F17697">
        <f t="shared" si="555"/>
        <v>93</v>
      </c>
    </row>
    <row r="17698" spans="2:6" x14ac:dyDescent="0.25">
      <c r="B17698">
        <v>18465</v>
      </c>
      <c r="C17698">
        <v>3626</v>
      </c>
      <c r="D17698" s="3">
        <v>0.55170138888888887</v>
      </c>
      <c r="E17698" s="3">
        <f t="shared" si="554"/>
        <v>6.5104166666666685E-2</v>
      </c>
      <c r="F17698">
        <f t="shared" si="555"/>
        <v>93</v>
      </c>
    </row>
    <row r="17699" spans="2:6" x14ac:dyDescent="0.25">
      <c r="B17699">
        <v>18466</v>
      </c>
      <c r="C17699">
        <v>3626</v>
      </c>
      <c r="D17699" s="3">
        <v>0.55170138888888887</v>
      </c>
      <c r="E17699" s="3">
        <f t="shared" si="554"/>
        <v>6.5104166666666685E-2</v>
      </c>
      <c r="F17699">
        <f t="shared" si="555"/>
        <v>93</v>
      </c>
    </row>
    <row r="17700" spans="2:6" x14ac:dyDescent="0.25">
      <c r="B17700">
        <v>18467</v>
      </c>
      <c r="C17700">
        <v>3626</v>
      </c>
      <c r="D17700" s="3">
        <v>0.55170138888888887</v>
      </c>
      <c r="E17700" s="3">
        <f t="shared" si="554"/>
        <v>6.5104166666666685E-2</v>
      </c>
      <c r="F17700">
        <f t="shared" si="555"/>
        <v>93</v>
      </c>
    </row>
    <row r="17701" spans="2:6" x14ac:dyDescent="0.25">
      <c r="B17701">
        <v>18468</v>
      </c>
      <c r="C17701">
        <v>3577</v>
      </c>
      <c r="D17701" s="3">
        <v>0.55170138888888887</v>
      </c>
      <c r="E17701" s="3">
        <f t="shared" si="554"/>
        <v>6.5104166666666685E-2</v>
      </c>
      <c r="F17701">
        <f t="shared" si="555"/>
        <v>93</v>
      </c>
    </row>
    <row r="17702" spans="2:6" x14ac:dyDescent="0.25">
      <c r="B17702">
        <v>18469</v>
      </c>
      <c r="C17702">
        <v>3577</v>
      </c>
      <c r="D17702" s="3">
        <v>0.55170138888888887</v>
      </c>
      <c r="E17702" s="3">
        <f t="shared" si="554"/>
        <v>6.5104166666666685E-2</v>
      </c>
      <c r="F17702">
        <f t="shared" si="555"/>
        <v>93</v>
      </c>
    </row>
    <row r="17703" spans="2:6" x14ac:dyDescent="0.25">
      <c r="B17703">
        <v>18470</v>
      </c>
      <c r="C17703">
        <v>3577</v>
      </c>
      <c r="D17703" s="3">
        <v>0.55170138888888887</v>
      </c>
      <c r="E17703" s="3">
        <f t="shared" si="554"/>
        <v>6.5104166666666685E-2</v>
      </c>
      <c r="F17703">
        <f t="shared" si="555"/>
        <v>93</v>
      </c>
    </row>
    <row r="17704" spans="2:6" x14ac:dyDescent="0.25">
      <c r="B17704">
        <v>18471</v>
      </c>
      <c r="C17704">
        <v>3577</v>
      </c>
      <c r="D17704" s="3">
        <v>0.55170138888888887</v>
      </c>
      <c r="E17704" s="3">
        <f t="shared" si="554"/>
        <v>6.5104166666666685E-2</v>
      </c>
      <c r="F17704">
        <f t="shared" si="555"/>
        <v>93</v>
      </c>
    </row>
    <row r="17705" spans="2:6" x14ac:dyDescent="0.25">
      <c r="B17705">
        <v>18472</v>
      </c>
      <c r="C17705">
        <v>3623</v>
      </c>
      <c r="D17705" s="3">
        <v>0.55170138888888887</v>
      </c>
      <c r="E17705" s="3">
        <f t="shared" si="554"/>
        <v>6.5104166666666685E-2</v>
      </c>
      <c r="F17705">
        <f t="shared" si="555"/>
        <v>93</v>
      </c>
    </row>
    <row r="17706" spans="2:6" x14ac:dyDescent="0.25">
      <c r="B17706">
        <v>18473</v>
      </c>
      <c r="C17706">
        <v>3623</v>
      </c>
      <c r="D17706" s="3">
        <v>0.55170138888888887</v>
      </c>
      <c r="E17706" s="3">
        <f t="shared" si="554"/>
        <v>6.5104166666666685E-2</v>
      </c>
      <c r="F17706">
        <f t="shared" si="555"/>
        <v>93</v>
      </c>
    </row>
    <row r="17707" spans="2:6" x14ac:dyDescent="0.25">
      <c r="B17707">
        <v>18474</v>
      </c>
      <c r="C17707">
        <v>3623</v>
      </c>
      <c r="D17707" s="3">
        <v>0.55170138888888887</v>
      </c>
      <c r="E17707" s="3">
        <f t="shared" si="554"/>
        <v>6.5104166666666685E-2</v>
      </c>
      <c r="F17707">
        <f t="shared" si="555"/>
        <v>93</v>
      </c>
    </row>
    <row r="17708" spans="2:6" x14ac:dyDescent="0.25">
      <c r="B17708">
        <v>18475</v>
      </c>
      <c r="C17708">
        <v>3623</v>
      </c>
      <c r="D17708" s="3">
        <v>0.55170138888888887</v>
      </c>
      <c r="E17708" s="3">
        <f t="shared" si="554"/>
        <v>6.5104166666666685E-2</v>
      </c>
      <c r="F17708">
        <f t="shared" si="555"/>
        <v>93</v>
      </c>
    </row>
    <row r="17709" spans="2:6" x14ac:dyDescent="0.25">
      <c r="B17709">
        <v>18476</v>
      </c>
      <c r="C17709">
        <v>3627</v>
      </c>
      <c r="D17709" s="3">
        <v>0.55171296296296302</v>
      </c>
      <c r="E17709" s="3">
        <f t="shared" si="554"/>
        <v>6.5115740740740835E-2</v>
      </c>
      <c r="F17709">
        <f t="shared" si="555"/>
        <v>93</v>
      </c>
    </row>
    <row r="17710" spans="2:6" x14ac:dyDescent="0.25">
      <c r="B17710">
        <v>18477</v>
      </c>
      <c r="C17710">
        <v>3627</v>
      </c>
      <c r="D17710" s="3">
        <v>0.55171296296296302</v>
      </c>
      <c r="E17710" s="3">
        <f t="shared" si="554"/>
        <v>6.5115740740740835E-2</v>
      </c>
      <c r="F17710">
        <f t="shared" si="555"/>
        <v>93</v>
      </c>
    </row>
    <row r="17711" spans="2:6" x14ac:dyDescent="0.25">
      <c r="B17711">
        <v>18478</v>
      </c>
      <c r="C17711">
        <v>3627</v>
      </c>
      <c r="D17711" s="3">
        <v>0.55171296296296302</v>
      </c>
      <c r="E17711" s="3">
        <f t="shared" si="554"/>
        <v>6.5115740740740835E-2</v>
      </c>
      <c r="F17711">
        <f t="shared" si="555"/>
        <v>93</v>
      </c>
    </row>
    <row r="17712" spans="2:6" x14ac:dyDescent="0.25">
      <c r="B17712">
        <v>18479</v>
      </c>
      <c r="C17712">
        <v>3627</v>
      </c>
      <c r="D17712" s="3">
        <v>0.55171296296296302</v>
      </c>
      <c r="E17712" s="3">
        <f t="shared" si="554"/>
        <v>6.5115740740740835E-2</v>
      </c>
      <c r="F17712">
        <f t="shared" si="555"/>
        <v>93</v>
      </c>
    </row>
    <row r="17713" spans="2:6" x14ac:dyDescent="0.25">
      <c r="B17713">
        <v>18480</v>
      </c>
      <c r="C17713">
        <v>3601</v>
      </c>
      <c r="D17713" s="3">
        <v>0.55171296296296302</v>
      </c>
      <c r="E17713" s="3">
        <f t="shared" si="554"/>
        <v>6.5115740740740835E-2</v>
      </c>
      <c r="F17713">
        <f t="shared" si="555"/>
        <v>93</v>
      </c>
    </row>
    <row r="17714" spans="2:6" x14ac:dyDescent="0.25">
      <c r="B17714">
        <v>18481</v>
      </c>
      <c r="C17714">
        <v>3601</v>
      </c>
      <c r="D17714" s="3">
        <v>0.55171296296296302</v>
      </c>
      <c r="E17714" s="3">
        <f t="shared" si="554"/>
        <v>6.5115740740740835E-2</v>
      </c>
      <c r="F17714">
        <f t="shared" si="555"/>
        <v>93</v>
      </c>
    </row>
    <row r="17715" spans="2:6" x14ac:dyDescent="0.25">
      <c r="B17715">
        <v>18482</v>
      </c>
      <c r="C17715">
        <v>3601</v>
      </c>
      <c r="D17715" s="3">
        <v>0.55171296296296302</v>
      </c>
      <c r="E17715" s="3">
        <f t="shared" si="554"/>
        <v>6.5115740740740835E-2</v>
      </c>
      <c r="F17715">
        <f t="shared" si="555"/>
        <v>93</v>
      </c>
    </row>
    <row r="17716" spans="2:6" x14ac:dyDescent="0.25">
      <c r="B17716">
        <v>18483</v>
      </c>
      <c r="C17716">
        <v>3601</v>
      </c>
      <c r="D17716" s="3">
        <v>0.55171296296296302</v>
      </c>
      <c r="E17716" s="3">
        <f t="shared" si="554"/>
        <v>6.5115740740740835E-2</v>
      </c>
      <c r="F17716">
        <f t="shared" si="555"/>
        <v>93</v>
      </c>
    </row>
    <row r="17717" spans="2:6" x14ac:dyDescent="0.25">
      <c r="B17717">
        <v>18484</v>
      </c>
      <c r="C17717">
        <v>3585</v>
      </c>
      <c r="D17717" s="3">
        <v>0.55172453703703705</v>
      </c>
      <c r="E17717" s="3">
        <f t="shared" si="554"/>
        <v>6.5127314814814874E-2</v>
      </c>
      <c r="F17717">
        <f t="shared" si="555"/>
        <v>93</v>
      </c>
    </row>
    <row r="17718" spans="2:6" x14ac:dyDescent="0.25">
      <c r="B17718">
        <v>18485</v>
      </c>
      <c r="C17718">
        <v>3585</v>
      </c>
      <c r="D17718" s="3">
        <v>0.55172453703703705</v>
      </c>
      <c r="E17718" s="3">
        <f t="shared" si="554"/>
        <v>6.5127314814814874E-2</v>
      </c>
      <c r="F17718">
        <f t="shared" si="555"/>
        <v>93</v>
      </c>
    </row>
    <row r="17719" spans="2:6" x14ac:dyDescent="0.25">
      <c r="B17719">
        <v>18486</v>
      </c>
      <c r="C17719">
        <v>3585</v>
      </c>
      <c r="D17719" s="3">
        <v>0.55172453703703705</v>
      </c>
      <c r="E17719" s="3">
        <f t="shared" si="554"/>
        <v>6.5127314814814874E-2</v>
      </c>
      <c r="F17719">
        <f t="shared" si="555"/>
        <v>93</v>
      </c>
    </row>
    <row r="17720" spans="2:6" x14ac:dyDescent="0.25">
      <c r="B17720">
        <v>18487</v>
      </c>
      <c r="C17720">
        <v>3585</v>
      </c>
      <c r="D17720" s="3">
        <v>0.55172453703703705</v>
      </c>
      <c r="E17720" s="3">
        <f t="shared" si="554"/>
        <v>6.5127314814814874E-2</v>
      </c>
      <c r="F17720">
        <f t="shared" si="555"/>
        <v>93</v>
      </c>
    </row>
    <row r="17721" spans="2:6" x14ac:dyDescent="0.25">
      <c r="B17721">
        <v>18488</v>
      </c>
      <c r="C17721">
        <v>3645</v>
      </c>
      <c r="D17721" s="3">
        <v>0.55173611111111109</v>
      </c>
      <c r="E17721" s="3">
        <f t="shared" si="554"/>
        <v>6.5138888888888913E-2</v>
      </c>
      <c r="F17721">
        <f t="shared" si="555"/>
        <v>93</v>
      </c>
    </row>
    <row r="17722" spans="2:6" x14ac:dyDescent="0.25">
      <c r="B17722">
        <v>18489</v>
      </c>
      <c r="C17722">
        <v>3645</v>
      </c>
      <c r="D17722" s="3">
        <v>0.55173611111111109</v>
      </c>
      <c r="E17722" s="3">
        <f t="shared" si="554"/>
        <v>6.5138888888888913E-2</v>
      </c>
      <c r="F17722">
        <f t="shared" si="555"/>
        <v>93</v>
      </c>
    </row>
    <row r="17723" spans="2:6" x14ac:dyDescent="0.25">
      <c r="B17723">
        <v>18490</v>
      </c>
      <c r="C17723">
        <v>3645</v>
      </c>
      <c r="D17723" s="3">
        <v>0.55173611111111109</v>
      </c>
      <c r="E17723" s="3">
        <f t="shared" si="554"/>
        <v>6.5138888888888913E-2</v>
      </c>
      <c r="F17723">
        <f t="shared" si="555"/>
        <v>93</v>
      </c>
    </row>
    <row r="17724" spans="2:6" x14ac:dyDescent="0.25">
      <c r="B17724">
        <v>18491</v>
      </c>
      <c r="C17724">
        <v>3645</v>
      </c>
      <c r="D17724" s="3">
        <v>0.55173611111111109</v>
      </c>
      <c r="E17724" s="3">
        <f t="shared" si="554"/>
        <v>6.5138888888888913E-2</v>
      </c>
      <c r="F17724">
        <f t="shared" si="555"/>
        <v>93</v>
      </c>
    </row>
    <row r="17725" spans="2:6" x14ac:dyDescent="0.25">
      <c r="B17725">
        <v>18492</v>
      </c>
      <c r="C17725">
        <v>3532</v>
      </c>
      <c r="D17725" s="3">
        <v>0.55173611111111109</v>
      </c>
      <c r="E17725" s="3">
        <f t="shared" si="554"/>
        <v>6.5138888888888913E-2</v>
      </c>
      <c r="F17725">
        <f t="shared" si="555"/>
        <v>93</v>
      </c>
    </row>
    <row r="17726" spans="2:6" x14ac:dyDescent="0.25">
      <c r="B17726">
        <v>18493</v>
      </c>
      <c r="C17726">
        <v>3532</v>
      </c>
      <c r="D17726" s="3">
        <v>0.55173611111111109</v>
      </c>
      <c r="E17726" s="3">
        <f t="shared" si="554"/>
        <v>6.5138888888888913E-2</v>
      </c>
      <c r="F17726">
        <f t="shared" si="555"/>
        <v>93</v>
      </c>
    </row>
    <row r="17727" spans="2:6" x14ac:dyDescent="0.25">
      <c r="B17727">
        <v>18494</v>
      </c>
      <c r="C17727">
        <v>3532</v>
      </c>
      <c r="D17727" s="3">
        <v>0.55173611111111109</v>
      </c>
      <c r="E17727" s="3">
        <f t="shared" si="554"/>
        <v>6.5138888888888913E-2</v>
      </c>
      <c r="F17727">
        <f t="shared" si="555"/>
        <v>93</v>
      </c>
    </row>
    <row r="17728" spans="2:6" x14ac:dyDescent="0.25">
      <c r="B17728">
        <v>18495</v>
      </c>
      <c r="C17728">
        <v>3532</v>
      </c>
      <c r="D17728" s="3">
        <v>0.55173611111111109</v>
      </c>
      <c r="E17728" s="3">
        <f t="shared" si="554"/>
        <v>6.5138888888888913E-2</v>
      </c>
      <c r="F17728">
        <f t="shared" si="555"/>
        <v>93</v>
      </c>
    </row>
    <row r="17729" spans="2:6" x14ac:dyDescent="0.25">
      <c r="B17729">
        <v>18496</v>
      </c>
      <c r="C17729">
        <v>3620</v>
      </c>
      <c r="D17729" s="3">
        <v>0.55173611111111109</v>
      </c>
      <c r="E17729" s="3">
        <f t="shared" si="554"/>
        <v>6.5138888888888913E-2</v>
      </c>
      <c r="F17729">
        <f t="shared" si="555"/>
        <v>93</v>
      </c>
    </row>
    <row r="17730" spans="2:6" x14ac:dyDescent="0.25">
      <c r="B17730">
        <v>18497</v>
      </c>
      <c r="C17730">
        <v>3620</v>
      </c>
      <c r="D17730" s="3">
        <v>0.55173611111111109</v>
      </c>
      <c r="E17730" s="3">
        <f t="shared" ref="E17730:E17793" si="556">D17730-$A$1</f>
        <v>6.5138888888888913E-2</v>
      </c>
      <c r="F17730">
        <f t="shared" ref="F17730:F17793" si="557">(MINUTE(E17730))+60</f>
        <v>93</v>
      </c>
    </row>
    <row r="17731" spans="2:6" x14ac:dyDescent="0.25">
      <c r="B17731">
        <v>18498</v>
      </c>
      <c r="C17731">
        <v>3620</v>
      </c>
      <c r="D17731" s="3">
        <v>0.55173611111111109</v>
      </c>
      <c r="E17731" s="3">
        <f t="shared" si="556"/>
        <v>6.5138888888888913E-2</v>
      </c>
      <c r="F17731">
        <f t="shared" si="557"/>
        <v>93</v>
      </c>
    </row>
    <row r="17732" spans="2:6" x14ac:dyDescent="0.25">
      <c r="B17732">
        <v>18499</v>
      </c>
      <c r="C17732">
        <v>3620</v>
      </c>
      <c r="D17732" s="3">
        <v>0.55173611111111109</v>
      </c>
      <c r="E17732" s="3">
        <f t="shared" si="556"/>
        <v>6.5138888888888913E-2</v>
      </c>
      <c r="F17732">
        <f t="shared" si="557"/>
        <v>93</v>
      </c>
    </row>
    <row r="17733" spans="2:6" x14ac:dyDescent="0.25">
      <c r="B17733">
        <v>18500</v>
      </c>
      <c r="C17733">
        <v>3542</v>
      </c>
      <c r="D17733" s="3">
        <v>0.55174768518518513</v>
      </c>
      <c r="E17733" s="3">
        <f t="shared" si="556"/>
        <v>6.5150462962962952E-2</v>
      </c>
      <c r="F17733">
        <f t="shared" si="557"/>
        <v>93</v>
      </c>
    </row>
    <row r="17734" spans="2:6" x14ac:dyDescent="0.25">
      <c r="B17734">
        <v>18501</v>
      </c>
      <c r="C17734">
        <v>3542</v>
      </c>
      <c r="D17734" s="3">
        <v>0.55174768518518513</v>
      </c>
      <c r="E17734" s="3">
        <f t="shared" si="556"/>
        <v>6.5150462962962952E-2</v>
      </c>
      <c r="F17734">
        <f t="shared" si="557"/>
        <v>93</v>
      </c>
    </row>
    <row r="17735" spans="2:6" x14ac:dyDescent="0.25">
      <c r="B17735">
        <v>18502</v>
      </c>
      <c r="C17735">
        <v>3542</v>
      </c>
      <c r="D17735" s="3">
        <v>0.55174768518518513</v>
      </c>
      <c r="E17735" s="3">
        <f t="shared" si="556"/>
        <v>6.5150462962962952E-2</v>
      </c>
      <c r="F17735">
        <f t="shared" si="557"/>
        <v>93</v>
      </c>
    </row>
    <row r="17736" spans="2:6" x14ac:dyDescent="0.25">
      <c r="B17736">
        <v>18503</v>
      </c>
      <c r="C17736">
        <v>3542</v>
      </c>
      <c r="D17736" s="3">
        <v>0.55174768518518513</v>
      </c>
      <c r="E17736" s="3">
        <f t="shared" si="556"/>
        <v>6.5150462962962952E-2</v>
      </c>
      <c r="F17736">
        <f t="shared" si="557"/>
        <v>93</v>
      </c>
    </row>
    <row r="17737" spans="2:6" x14ac:dyDescent="0.25">
      <c r="B17737">
        <v>18504</v>
      </c>
      <c r="C17737">
        <v>3627</v>
      </c>
      <c r="D17737" s="3">
        <v>0.55174768518518513</v>
      </c>
      <c r="E17737" s="3">
        <f t="shared" si="556"/>
        <v>6.5150462962962952E-2</v>
      </c>
      <c r="F17737">
        <f t="shared" si="557"/>
        <v>93</v>
      </c>
    </row>
    <row r="17738" spans="2:6" x14ac:dyDescent="0.25">
      <c r="B17738">
        <v>18505</v>
      </c>
      <c r="C17738">
        <v>3627</v>
      </c>
      <c r="D17738" s="3">
        <v>0.55174768518518513</v>
      </c>
      <c r="E17738" s="3">
        <f t="shared" si="556"/>
        <v>6.5150462962962952E-2</v>
      </c>
      <c r="F17738">
        <f t="shared" si="557"/>
        <v>93</v>
      </c>
    </row>
    <row r="17739" spans="2:6" x14ac:dyDescent="0.25">
      <c r="B17739">
        <v>18506</v>
      </c>
      <c r="C17739">
        <v>3627</v>
      </c>
      <c r="D17739" s="3">
        <v>0.55174768518518513</v>
      </c>
      <c r="E17739" s="3">
        <f t="shared" si="556"/>
        <v>6.5150462962962952E-2</v>
      </c>
      <c r="F17739">
        <f t="shared" si="557"/>
        <v>93</v>
      </c>
    </row>
    <row r="17740" spans="2:6" x14ac:dyDescent="0.25">
      <c r="B17740">
        <v>18507</v>
      </c>
      <c r="C17740">
        <v>3627</v>
      </c>
      <c r="D17740" s="3">
        <v>0.55174768518518513</v>
      </c>
      <c r="E17740" s="3">
        <f t="shared" si="556"/>
        <v>6.5150462962962952E-2</v>
      </c>
      <c r="F17740">
        <f t="shared" si="557"/>
        <v>93</v>
      </c>
    </row>
    <row r="17741" spans="2:6" x14ac:dyDescent="0.25">
      <c r="B17741">
        <v>18508</v>
      </c>
      <c r="C17741">
        <v>3627</v>
      </c>
      <c r="D17741" s="3">
        <v>0.55175925925925928</v>
      </c>
      <c r="E17741" s="3">
        <f t="shared" si="556"/>
        <v>6.5162037037037102E-2</v>
      </c>
      <c r="F17741">
        <f t="shared" si="557"/>
        <v>93</v>
      </c>
    </row>
    <row r="17742" spans="2:6" x14ac:dyDescent="0.25">
      <c r="B17742">
        <v>18509</v>
      </c>
      <c r="C17742">
        <v>3627</v>
      </c>
      <c r="D17742" s="3">
        <v>0.55175925925925928</v>
      </c>
      <c r="E17742" s="3">
        <f t="shared" si="556"/>
        <v>6.5162037037037102E-2</v>
      </c>
      <c r="F17742">
        <f t="shared" si="557"/>
        <v>93</v>
      </c>
    </row>
    <row r="17743" spans="2:6" x14ac:dyDescent="0.25">
      <c r="B17743">
        <v>18510</v>
      </c>
      <c r="C17743">
        <v>3627</v>
      </c>
      <c r="D17743" s="3">
        <v>0.55175925925925928</v>
      </c>
      <c r="E17743" s="3">
        <f t="shared" si="556"/>
        <v>6.5162037037037102E-2</v>
      </c>
      <c r="F17743">
        <f t="shared" si="557"/>
        <v>93</v>
      </c>
    </row>
    <row r="17744" spans="2:6" x14ac:dyDescent="0.25">
      <c r="B17744">
        <v>18511</v>
      </c>
      <c r="C17744">
        <v>3627</v>
      </c>
      <c r="D17744" s="3">
        <v>0.55175925925925928</v>
      </c>
      <c r="E17744" s="3">
        <f t="shared" si="556"/>
        <v>6.5162037037037102E-2</v>
      </c>
      <c r="F17744">
        <f t="shared" si="557"/>
        <v>93</v>
      </c>
    </row>
    <row r="17745" spans="2:6" x14ac:dyDescent="0.25">
      <c r="B17745">
        <v>18512</v>
      </c>
      <c r="C17745">
        <v>3540</v>
      </c>
      <c r="D17745" s="3">
        <v>0.55175925925925928</v>
      </c>
      <c r="E17745" s="3">
        <f t="shared" si="556"/>
        <v>6.5162037037037102E-2</v>
      </c>
      <c r="F17745">
        <f t="shared" si="557"/>
        <v>93</v>
      </c>
    </row>
    <row r="17746" spans="2:6" x14ac:dyDescent="0.25">
      <c r="B17746">
        <v>18513</v>
      </c>
      <c r="C17746">
        <v>3540</v>
      </c>
      <c r="D17746" s="3">
        <v>0.55175925925925928</v>
      </c>
      <c r="E17746" s="3">
        <f t="shared" si="556"/>
        <v>6.5162037037037102E-2</v>
      </c>
      <c r="F17746">
        <f t="shared" si="557"/>
        <v>93</v>
      </c>
    </row>
    <row r="17747" spans="2:6" x14ac:dyDescent="0.25">
      <c r="B17747">
        <v>18514</v>
      </c>
      <c r="C17747">
        <v>3540</v>
      </c>
      <c r="D17747" s="3">
        <v>0.55175925925925928</v>
      </c>
      <c r="E17747" s="3">
        <f t="shared" si="556"/>
        <v>6.5162037037037102E-2</v>
      </c>
      <c r="F17747">
        <f t="shared" si="557"/>
        <v>93</v>
      </c>
    </row>
    <row r="17748" spans="2:6" x14ac:dyDescent="0.25">
      <c r="B17748">
        <v>18515</v>
      </c>
      <c r="C17748">
        <v>3540</v>
      </c>
      <c r="D17748" s="3">
        <v>0.55175925925925928</v>
      </c>
      <c r="E17748" s="3">
        <f t="shared" si="556"/>
        <v>6.5162037037037102E-2</v>
      </c>
      <c r="F17748">
        <f t="shared" si="557"/>
        <v>93</v>
      </c>
    </row>
    <row r="17749" spans="2:6" x14ac:dyDescent="0.25">
      <c r="B17749">
        <v>18516</v>
      </c>
      <c r="C17749">
        <v>3528</v>
      </c>
      <c r="D17749" s="3">
        <v>0.55175925925925928</v>
      </c>
      <c r="E17749" s="3">
        <f t="shared" si="556"/>
        <v>6.5162037037037102E-2</v>
      </c>
      <c r="F17749">
        <f t="shared" si="557"/>
        <v>93</v>
      </c>
    </row>
    <row r="17750" spans="2:6" x14ac:dyDescent="0.25">
      <c r="B17750">
        <v>18517</v>
      </c>
      <c r="C17750">
        <v>3528</v>
      </c>
      <c r="D17750" s="3">
        <v>0.55175925925925928</v>
      </c>
      <c r="E17750" s="3">
        <f t="shared" si="556"/>
        <v>6.5162037037037102E-2</v>
      </c>
      <c r="F17750">
        <f t="shared" si="557"/>
        <v>93</v>
      </c>
    </row>
    <row r="17751" spans="2:6" x14ac:dyDescent="0.25">
      <c r="B17751">
        <v>18518</v>
      </c>
      <c r="C17751">
        <v>3528</v>
      </c>
      <c r="D17751" s="3">
        <v>0.55175925925925928</v>
      </c>
      <c r="E17751" s="3">
        <f t="shared" si="556"/>
        <v>6.5162037037037102E-2</v>
      </c>
      <c r="F17751">
        <f t="shared" si="557"/>
        <v>93</v>
      </c>
    </row>
    <row r="17752" spans="2:6" x14ac:dyDescent="0.25">
      <c r="B17752">
        <v>18519</v>
      </c>
      <c r="C17752">
        <v>3528</v>
      </c>
      <c r="D17752" s="3">
        <v>0.55175925925925928</v>
      </c>
      <c r="E17752" s="3">
        <f t="shared" si="556"/>
        <v>6.5162037037037102E-2</v>
      </c>
      <c r="F17752">
        <f t="shared" si="557"/>
        <v>93</v>
      </c>
    </row>
    <row r="17753" spans="2:6" x14ac:dyDescent="0.25">
      <c r="B17753">
        <v>18520</v>
      </c>
      <c r="C17753">
        <v>3656</v>
      </c>
      <c r="D17753" s="3">
        <v>0.55175925925925928</v>
      </c>
      <c r="E17753" s="3">
        <f t="shared" si="556"/>
        <v>6.5162037037037102E-2</v>
      </c>
      <c r="F17753">
        <f t="shared" si="557"/>
        <v>93</v>
      </c>
    </row>
    <row r="17754" spans="2:6" x14ac:dyDescent="0.25">
      <c r="B17754">
        <v>18521</v>
      </c>
      <c r="C17754">
        <v>3656</v>
      </c>
      <c r="D17754" s="3">
        <v>0.55175925925925928</v>
      </c>
      <c r="E17754" s="3">
        <f t="shared" si="556"/>
        <v>6.5162037037037102E-2</v>
      </c>
      <c r="F17754">
        <f t="shared" si="557"/>
        <v>93</v>
      </c>
    </row>
    <row r="17755" spans="2:6" x14ac:dyDescent="0.25">
      <c r="B17755">
        <v>18522</v>
      </c>
      <c r="C17755">
        <v>3656</v>
      </c>
      <c r="D17755" s="3">
        <v>0.55175925925925928</v>
      </c>
      <c r="E17755" s="3">
        <f t="shared" si="556"/>
        <v>6.5162037037037102E-2</v>
      </c>
      <c r="F17755">
        <f t="shared" si="557"/>
        <v>93</v>
      </c>
    </row>
    <row r="17756" spans="2:6" x14ac:dyDescent="0.25">
      <c r="B17756">
        <v>18523</v>
      </c>
      <c r="C17756">
        <v>3656</v>
      </c>
      <c r="D17756" s="3">
        <v>0.55175925925925928</v>
      </c>
      <c r="E17756" s="3">
        <f t="shared" si="556"/>
        <v>6.5162037037037102E-2</v>
      </c>
      <c r="F17756">
        <f t="shared" si="557"/>
        <v>93</v>
      </c>
    </row>
    <row r="17757" spans="2:6" x14ac:dyDescent="0.25">
      <c r="B17757">
        <v>18524</v>
      </c>
      <c r="C17757">
        <v>3637</v>
      </c>
      <c r="D17757" s="3">
        <v>0.55177083333333332</v>
      </c>
      <c r="E17757" s="3">
        <f t="shared" si="556"/>
        <v>6.517361111111114E-2</v>
      </c>
      <c r="F17757">
        <f t="shared" si="557"/>
        <v>93</v>
      </c>
    </row>
    <row r="17758" spans="2:6" x14ac:dyDescent="0.25">
      <c r="B17758">
        <v>18525</v>
      </c>
      <c r="C17758">
        <v>3637</v>
      </c>
      <c r="D17758" s="3">
        <v>0.55177083333333332</v>
      </c>
      <c r="E17758" s="3">
        <f t="shared" si="556"/>
        <v>6.517361111111114E-2</v>
      </c>
      <c r="F17758">
        <f t="shared" si="557"/>
        <v>93</v>
      </c>
    </row>
    <row r="17759" spans="2:6" x14ac:dyDescent="0.25">
      <c r="B17759">
        <v>18526</v>
      </c>
      <c r="C17759">
        <v>3637</v>
      </c>
      <c r="D17759" s="3">
        <v>0.55177083333333332</v>
      </c>
      <c r="E17759" s="3">
        <f t="shared" si="556"/>
        <v>6.517361111111114E-2</v>
      </c>
      <c r="F17759">
        <f t="shared" si="557"/>
        <v>93</v>
      </c>
    </row>
    <row r="17760" spans="2:6" x14ac:dyDescent="0.25">
      <c r="B17760">
        <v>18527</v>
      </c>
      <c r="C17760">
        <v>3637</v>
      </c>
      <c r="D17760" s="3">
        <v>0.55177083333333332</v>
      </c>
      <c r="E17760" s="3">
        <f t="shared" si="556"/>
        <v>6.517361111111114E-2</v>
      </c>
      <c r="F17760">
        <f t="shared" si="557"/>
        <v>93</v>
      </c>
    </row>
    <row r="17761" spans="2:6" x14ac:dyDescent="0.25">
      <c r="B17761">
        <v>18528</v>
      </c>
      <c r="C17761">
        <v>3636</v>
      </c>
      <c r="D17761" s="3">
        <v>0.55177083333333332</v>
      </c>
      <c r="E17761" s="3">
        <f t="shared" si="556"/>
        <v>6.517361111111114E-2</v>
      </c>
      <c r="F17761">
        <f t="shared" si="557"/>
        <v>93</v>
      </c>
    </row>
    <row r="17762" spans="2:6" x14ac:dyDescent="0.25">
      <c r="B17762">
        <v>18529</v>
      </c>
      <c r="C17762">
        <v>3636</v>
      </c>
      <c r="D17762" s="3">
        <v>0.55177083333333332</v>
      </c>
      <c r="E17762" s="3">
        <f t="shared" si="556"/>
        <v>6.517361111111114E-2</v>
      </c>
      <c r="F17762">
        <f t="shared" si="557"/>
        <v>93</v>
      </c>
    </row>
    <row r="17763" spans="2:6" x14ac:dyDescent="0.25">
      <c r="B17763">
        <v>18530</v>
      </c>
      <c r="C17763">
        <v>3636</v>
      </c>
      <c r="D17763" s="3">
        <v>0.55177083333333332</v>
      </c>
      <c r="E17763" s="3">
        <f t="shared" si="556"/>
        <v>6.517361111111114E-2</v>
      </c>
      <c r="F17763">
        <f t="shared" si="557"/>
        <v>93</v>
      </c>
    </row>
    <row r="17764" spans="2:6" x14ac:dyDescent="0.25">
      <c r="B17764">
        <v>18531</v>
      </c>
      <c r="C17764">
        <v>3636</v>
      </c>
      <c r="D17764" s="3">
        <v>0.55177083333333332</v>
      </c>
      <c r="E17764" s="3">
        <f t="shared" si="556"/>
        <v>6.517361111111114E-2</v>
      </c>
      <c r="F17764">
        <f t="shared" si="557"/>
        <v>93</v>
      </c>
    </row>
    <row r="17765" spans="2:6" x14ac:dyDescent="0.25">
      <c r="B17765">
        <v>18532</v>
      </c>
      <c r="C17765">
        <v>3639</v>
      </c>
      <c r="D17765" s="3">
        <v>0.55177083333333332</v>
      </c>
      <c r="E17765" s="3">
        <f t="shared" si="556"/>
        <v>6.517361111111114E-2</v>
      </c>
      <c r="F17765">
        <f t="shared" si="557"/>
        <v>93</v>
      </c>
    </row>
    <row r="17766" spans="2:6" x14ac:dyDescent="0.25">
      <c r="B17766">
        <v>18533</v>
      </c>
      <c r="C17766">
        <v>3639</v>
      </c>
      <c r="D17766" s="3">
        <v>0.55177083333333332</v>
      </c>
      <c r="E17766" s="3">
        <f t="shared" si="556"/>
        <v>6.517361111111114E-2</v>
      </c>
      <c r="F17766">
        <f t="shared" si="557"/>
        <v>93</v>
      </c>
    </row>
    <row r="17767" spans="2:6" x14ac:dyDescent="0.25">
      <c r="B17767">
        <v>18534</v>
      </c>
      <c r="C17767">
        <v>3639</v>
      </c>
      <c r="D17767" s="3">
        <v>0.55177083333333332</v>
      </c>
      <c r="E17767" s="3">
        <f t="shared" si="556"/>
        <v>6.517361111111114E-2</v>
      </c>
      <c r="F17767">
        <f t="shared" si="557"/>
        <v>93</v>
      </c>
    </row>
    <row r="17768" spans="2:6" x14ac:dyDescent="0.25">
      <c r="B17768">
        <v>18535</v>
      </c>
      <c r="C17768">
        <v>3639</v>
      </c>
      <c r="D17768" s="3">
        <v>0.55177083333333332</v>
      </c>
      <c r="E17768" s="3">
        <f t="shared" si="556"/>
        <v>6.517361111111114E-2</v>
      </c>
      <c r="F17768">
        <f t="shared" si="557"/>
        <v>93</v>
      </c>
    </row>
    <row r="17769" spans="2:6" x14ac:dyDescent="0.25">
      <c r="B17769">
        <v>18536</v>
      </c>
      <c r="C17769">
        <v>3654</v>
      </c>
      <c r="D17769" s="3">
        <v>0.55177083333333332</v>
      </c>
      <c r="E17769" s="3">
        <f t="shared" si="556"/>
        <v>6.517361111111114E-2</v>
      </c>
      <c r="F17769">
        <f t="shared" si="557"/>
        <v>93</v>
      </c>
    </row>
    <row r="17770" spans="2:6" x14ac:dyDescent="0.25">
      <c r="B17770">
        <v>18537</v>
      </c>
      <c r="C17770">
        <v>3654</v>
      </c>
      <c r="D17770" s="3">
        <v>0.55177083333333332</v>
      </c>
      <c r="E17770" s="3">
        <f t="shared" si="556"/>
        <v>6.517361111111114E-2</v>
      </c>
      <c r="F17770">
        <f t="shared" si="557"/>
        <v>93</v>
      </c>
    </row>
    <row r="17771" spans="2:6" x14ac:dyDescent="0.25">
      <c r="B17771">
        <v>18538</v>
      </c>
      <c r="C17771">
        <v>3654</v>
      </c>
      <c r="D17771" s="3">
        <v>0.55177083333333332</v>
      </c>
      <c r="E17771" s="3">
        <f t="shared" si="556"/>
        <v>6.517361111111114E-2</v>
      </c>
      <c r="F17771">
        <f t="shared" si="557"/>
        <v>93</v>
      </c>
    </row>
    <row r="17772" spans="2:6" x14ac:dyDescent="0.25">
      <c r="B17772">
        <v>18539</v>
      </c>
      <c r="C17772">
        <v>3654</v>
      </c>
      <c r="D17772" s="3">
        <v>0.55177083333333332</v>
      </c>
      <c r="E17772" s="3">
        <f t="shared" si="556"/>
        <v>6.517361111111114E-2</v>
      </c>
      <c r="F17772">
        <f t="shared" si="557"/>
        <v>93</v>
      </c>
    </row>
    <row r="17773" spans="2:6" x14ac:dyDescent="0.25">
      <c r="B17773">
        <v>18540</v>
      </c>
      <c r="C17773">
        <v>3545</v>
      </c>
      <c r="D17773" s="3">
        <v>0.55177083333333332</v>
      </c>
      <c r="E17773" s="3">
        <f t="shared" si="556"/>
        <v>6.517361111111114E-2</v>
      </c>
      <c r="F17773">
        <f t="shared" si="557"/>
        <v>93</v>
      </c>
    </row>
    <row r="17774" spans="2:6" x14ac:dyDescent="0.25">
      <c r="B17774">
        <v>18541</v>
      </c>
      <c r="C17774">
        <v>3545</v>
      </c>
      <c r="D17774" s="3">
        <v>0.55177083333333332</v>
      </c>
      <c r="E17774" s="3">
        <f t="shared" si="556"/>
        <v>6.517361111111114E-2</v>
      </c>
      <c r="F17774">
        <f t="shared" si="557"/>
        <v>93</v>
      </c>
    </row>
    <row r="17775" spans="2:6" x14ac:dyDescent="0.25">
      <c r="B17775">
        <v>18542</v>
      </c>
      <c r="C17775">
        <v>3545</v>
      </c>
      <c r="D17775" s="3">
        <v>0.55177083333333332</v>
      </c>
      <c r="E17775" s="3">
        <f t="shared" si="556"/>
        <v>6.517361111111114E-2</v>
      </c>
      <c r="F17775">
        <f t="shared" si="557"/>
        <v>93</v>
      </c>
    </row>
    <row r="17776" spans="2:6" x14ac:dyDescent="0.25">
      <c r="B17776">
        <v>18543</v>
      </c>
      <c r="C17776">
        <v>3545</v>
      </c>
      <c r="D17776" s="3">
        <v>0.55177083333333332</v>
      </c>
      <c r="E17776" s="3">
        <f t="shared" si="556"/>
        <v>6.517361111111114E-2</v>
      </c>
      <c r="F17776">
        <f t="shared" si="557"/>
        <v>93</v>
      </c>
    </row>
    <row r="17777" spans="2:6" x14ac:dyDescent="0.25">
      <c r="B17777">
        <v>18544</v>
      </c>
      <c r="C17777">
        <v>3540</v>
      </c>
      <c r="D17777" s="3">
        <v>0.55179398148148151</v>
      </c>
      <c r="E17777" s="3">
        <f t="shared" si="556"/>
        <v>6.5196759259259329E-2</v>
      </c>
      <c r="F17777">
        <f t="shared" si="557"/>
        <v>93</v>
      </c>
    </row>
    <row r="17778" spans="2:6" x14ac:dyDescent="0.25">
      <c r="B17778">
        <v>18545</v>
      </c>
      <c r="C17778">
        <v>3540</v>
      </c>
      <c r="D17778" s="3">
        <v>0.55179398148148151</v>
      </c>
      <c r="E17778" s="3">
        <f t="shared" si="556"/>
        <v>6.5196759259259329E-2</v>
      </c>
      <c r="F17778">
        <f t="shared" si="557"/>
        <v>93</v>
      </c>
    </row>
    <row r="17779" spans="2:6" x14ac:dyDescent="0.25">
      <c r="B17779">
        <v>18546</v>
      </c>
      <c r="C17779">
        <v>3540</v>
      </c>
      <c r="D17779" s="3">
        <v>0.55179398148148151</v>
      </c>
      <c r="E17779" s="3">
        <f t="shared" si="556"/>
        <v>6.5196759259259329E-2</v>
      </c>
      <c r="F17779">
        <f t="shared" si="557"/>
        <v>93</v>
      </c>
    </row>
    <row r="17780" spans="2:6" x14ac:dyDescent="0.25">
      <c r="B17780">
        <v>18547</v>
      </c>
      <c r="C17780">
        <v>3540</v>
      </c>
      <c r="D17780" s="3">
        <v>0.55179398148148151</v>
      </c>
      <c r="E17780" s="3">
        <f t="shared" si="556"/>
        <v>6.5196759259259329E-2</v>
      </c>
      <c r="F17780">
        <f t="shared" si="557"/>
        <v>93</v>
      </c>
    </row>
    <row r="17781" spans="2:6" x14ac:dyDescent="0.25">
      <c r="B17781">
        <v>18548</v>
      </c>
      <c r="C17781">
        <v>3538</v>
      </c>
      <c r="D17781" s="3">
        <v>0.55179398148148151</v>
      </c>
      <c r="E17781" s="3">
        <f t="shared" si="556"/>
        <v>6.5196759259259329E-2</v>
      </c>
      <c r="F17781">
        <f t="shared" si="557"/>
        <v>93</v>
      </c>
    </row>
    <row r="17782" spans="2:6" x14ac:dyDescent="0.25">
      <c r="B17782">
        <v>18549</v>
      </c>
      <c r="C17782">
        <v>3538</v>
      </c>
      <c r="D17782" s="3">
        <v>0.55179398148148151</v>
      </c>
      <c r="E17782" s="3">
        <f t="shared" si="556"/>
        <v>6.5196759259259329E-2</v>
      </c>
      <c r="F17782">
        <f t="shared" si="557"/>
        <v>93</v>
      </c>
    </row>
    <row r="17783" spans="2:6" x14ac:dyDescent="0.25">
      <c r="B17783">
        <v>18550</v>
      </c>
      <c r="C17783">
        <v>3538</v>
      </c>
      <c r="D17783" s="3">
        <v>0.55179398148148151</v>
      </c>
      <c r="E17783" s="3">
        <f t="shared" si="556"/>
        <v>6.5196759259259329E-2</v>
      </c>
      <c r="F17783">
        <f t="shared" si="557"/>
        <v>93</v>
      </c>
    </row>
    <row r="17784" spans="2:6" x14ac:dyDescent="0.25">
      <c r="B17784">
        <v>18551</v>
      </c>
      <c r="C17784">
        <v>3538</v>
      </c>
      <c r="D17784" s="3">
        <v>0.55179398148148151</v>
      </c>
      <c r="E17784" s="3">
        <f t="shared" si="556"/>
        <v>6.5196759259259329E-2</v>
      </c>
      <c r="F17784">
        <f t="shared" si="557"/>
        <v>93</v>
      </c>
    </row>
    <row r="17785" spans="2:6" x14ac:dyDescent="0.25">
      <c r="B17785">
        <v>18552</v>
      </c>
      <c r="C17785">
        <v>3548</v>
      </c>
      <c r="D17785" s="3">
        <v>0.55180555555555555</v>
      </c>
      <c r="E17785" s="3">
        <f t="shared" si="556"/>
        <v>6.5208333333333368E-2</v>
      </c>
      <c r="F17785">
        <f t="shared" si="557"/>
        <v>93</v>
      </c>
    </row>
    <row r="17786" spans="2:6" x14ac:dyDescent="0.25">
      <c r="B17786">
        <v>18553</v>
      </c>
      <c r="C17786">
        <v>3548</v>
      </c>
      <c r="D17786" s="3">
        <v>0.55180555555555555</v>
      </c>
      <c r="E17786" s="3">
        <f t="shared" si="556"/>
        <v>6.5208333333333368E-2</v>
      </c>
      <c r="F17786">
        <f t="shared" si="557"/>
        <v>93</v>
      </c>
    </row>
    <row r="17787" spans="2:6" x14ac:dyDescent="0.25">
      <c r="B17787">
        <v>18554</v>
      </c>
      <c r="C17787">
        <v>3548</v>
      </c>
      <c r="D17787" s="3">
        <v>0.55180555555555555</v>
      </c>
      <c r="E17787" s="3">
        <f t="shared" si="556"/>
        <v>6.5208333333333368E-2</v>
      </c>
      <c r="F17787">
        <f t="shared" si="557"/>
        <v>93</v>
      </c>
    </row>
    <row r="17788" spans="2:6" x14ac:dyDescent="0.25">
      <c r="B17788">
        <v>18555</v>
      </c>
      <c r="C17788">
        <v>3548</v>
      </c>
      <c r="D17788" s="3">
        <v>0.55180555555555555</v>
      </c>
      <c r="E17788" s="3">
        <f t="shared" si="556"/>
        <v>6.5208333333333368E-2</v>
      </c>
      <c r="F17788">
        <f t="shared" si="557"/>
        <v>93</v>
      </c>
    </row>
    <row r="17789" spans="2:6" x14ac:dyDescent="0.25">
      <c r="B17789">
        <v>18556</v>
      </c>
      <c r="C17789">
        <v>3646</v>
      </c>
      <c r="D17789" s="3">
        <v>0.55180555555555555</v>
      </c>
      <c r="E17789" s="3">
        <f t="shared" si="556"/>
        <v>6.5208333333333368E-2</v>
      </c>
      <c r="F17789">
        <f t="shared" si="557"/>
        <v>93</v>
      </c>
    </row>
    <row r="17790" spans="2:6" x14ac:dyDescent="0.25">
      <c r="B17790">
        <v>18557</v>
      </c>
      <c r="C17790">
        <v>3646</v>
      </c>
      <c r="D17790" s="3">
        <v>0.55180555555555555</v>
      </c>
      <c r="E17790" s="3">
        <f t="shared" si="556"/>
        <v>6.5208333333333368E-2</v>
      </c>
      <c r="F17790">
        <f t="shared" si="557"/>
        <v>93</v>
      </c>
    </row>
    <row r="17791" spans="2:6" x14ac:dyDescent="0.25">
      <c r="B17791">
        <v>18558</v>
      </c>
      <c r="C17791">
        <v>3646</v>
      </c>
      <c r="D17791" s="3">
        <v>0.55180555555555555</v>
      </c>
      <c r="E17791" s="3">
        <f t="shared" si="556"/>
        <v>6.5208333333333368E-2</v>
      </c>
      <c r="F17791">
        <f t="shared" si="557"/>
        <v>93</v>
      </c>
    </row>
    <row r="17792" spans="2:6" x14ac:dyDescent="0.25">
      <c r="B17792">
        <v>18559</v>
      </c>
      <c r="C17792">
        <v>3646</v>
      </c>
      <c r="D17792" s="3">
        <v>0.55180555555555555</v>
      </c>
      <c r="E17792" s="3">
        <f t="shared" si="556"/>
        <v>6.5208333333333368E-2</v>
      </c>
      <c r="F17792">
        <f t="shared" si="557"/>
        <v>93</v>
      </c>
    </row>
    <row r="17793" spans="2:6" x14ac:dyDescent="0.25">
      <c r="B17793">
        <v>18560</v>
      </c>
      <c r="C17793">
        <v>3639</v>
      </c>
      <c r="D17793" s="3">
        <v>0.55180555555555555</v>
      </c>
      <c r="E17793" s="3">
        <f t="shared" si="556"/>
        <v>6.5208333333333368E-2</v>
      </c>
      <c r="F17793">
        <f t="shared" si="557"/>
        <v>93</v>
      </c>
    </row>
    <row r="17794" spans="2:6" x14ac:dyDescent="0.25">
      <c r="B17794">
        <v>18561</v>
      </c>
      <c r="C17794">
        <v>3639</v>
      </c>
      <c r="D17794" s="3">
        <v>0.55180555555555555</v>
      </c>
      <c r="E17794" s="3">
        <f t="shared" ref="E17794:E17857" si="558">D17794-$A$1</f>
        <v>6.5208333333333368E-2</v>
      </c>
      <c r="F17794">
        <f t="shared" ref="F17794:F17857" si="559">(MINUTE(E17794))+60</f>
        <v>93</v>
      </c>
    </row>
    <row r="17795" spans="2:6" x14ac:dyDescent="0.25">
      <c r="B17795">
        <v>18562</v>
      </c>
      <c r="C17795">
        <v>3639</v>
      </c>
      <c r="D17795" s="3">
        <v>0.55180555555555555</v>
      </c>
      <c r="E17795" s="3">
        <f t="shared" si="558"/>
        <v>6.5208333333333368E-2</v>
      </c>
      <c r="F17795">
        <f t="shared" si="559"/>
        <v>93</v>
      </c>
    </row>
    <row r="17796" spans="2:6" x14ac:dyDescent="0.25">
      <c r="B17796">
        <v>18563</v>
      </c>
      <c r="C17796">
        <v>3639</v>
      </c>
      <c r="D17796" s="3">
        <v>0.55180555555555555</v>
      </c>
      <c r="E17796" s="3">
        <f t="shared" si="558"/>
        <v>6.5208333333333368E-2</v>
      </c>
      <c r="F17796">
        <f t="shared" si="559"/>
        <v>93</v>
      </c>
    </row>
    <row r="17797" spans="2:6" x14ac:dyDescent="0.25">
      <c r="B17797">
        <v>18564</v>
      </c>
      <c r="C17797">
        <v>3619</v>
      </c>
      <c r="D17797" s="3">
        <v>0.55180555555555555</v>
      </c>
      <c r="E17797" s="3">
        <f t="shared" si="558"/>
        <v>6.5208333333333368E-2</v>
      </c>
      <c r="F17797">
        <f t="shared" si="559"/>
        <v>93</v>
      </c>
    </row>
    <row r="17798" spans="2:6" x14ac:dyDescent="0.25">
      <c r="B17798">
        <v>18565</v>
      </c>
      <c r="C17798">
        <v>3619</v>
      </c>
      <c r="D17798" s="3">
        <v>0.55180555555555555</v>
      </c>
      <c r="E17798" s="3">
        <f t="shared" si="558"/>
        <v>6.5208333333333368E-2</v>
      </c>
      <c r="F17798">
        <f t="shared" si="559"/>
        <v>93</v>
      </c>
    </row>
    <row r="17799" spans="2:6" x14ac:dyDescent="0.25">
      <c r="B17799">
        <v>18566</v>
      </c>
      <c r="C17799">
        <v>3619</v>
      </c>
      <c r="D17799" s="3">
        <v>0.55180555555555555</v>
      </c>
      <c r="E17799" s="3">
        <f t="shared" si="558"/>
        <v>6.5208333333333368E-2</v>
      </c>
      <c r="F17799">
        <f t="shared" si="559"/>
        <v>93</v>
      </c>
    </row>
    <row r="17800" spans="2:6" x14ac:dyDescent="0.25">
      <c r="B17800">
        <v>18567</v>
      </c>
      <c r="C17800">
        <v>3619</v>
      </c>
      <c r="D17800" s="3">
        <v>0.55180555555555555</v>
      </c>
      <c r="E17800" s="3">
        <f t="shared" si="558"/>
        <v>6.5208333333333368E-2</v>
      </c>
      <c r="F17800">
        <f t="shared" si="559"/>
        <v>93</v>
      </c>
    </row>
    <row r="17801" spans="2:6" x14ac:dyDescent="0.25">
      <c r="B17801">
        <v>18568</v>
      </c>
      <c r="C17801">
        <v>3649</v>
      </c>
      <c r="D17801" s="3">
        <v>0.55181712962962959</v>
      </c>
      <c r="E17801" s="3">
        <f t="shared" si="558"/>
        <v>6.5219907407407407E-2</v>
      </c>
      <c r="F17801">
        <f t="shared" si="559"/>
        <v>93</v>
      </c>
    </row>
    <row r="17802" spans="2:6" x14ac:dyDescent="0.25">
      <c r="B17802">
        <v>18569</v>
      </c>
      <c r="C17802">
        <v>3649</v>
      </c>
      <c r="D17802" s="3">
        <v>0.55181712962962959</v>
      </c>
      <c r="E17802" s="3">
        <f t="shared" si="558"/>
        <v>6.5219907407407407E-2</v>
      </c>
      <c r="F17802">
        <f t="shared" si="559"/>
        <v>93</v>
      </c>
    </row>
    <row r="17803" spans="2:6" x14ac:dyDescent="0.25">
      <c r="B17803">
        <v>18570</v>
      </c>
      <c r="C17803">
        <v>3649</v>
      </c>
      <c r="D17803" s="3">
        <v>0.55181712962962959</v>
      </c>
      <c r="E17803" s="3">
        <f t="shared" si="558"/>
        <v>6.5219907407407407E-2</v>
      </c>
      <c r="F17803">
        <f t="shared" si="559"/>
        <v>93</v>
      </c>
    </row>
    <row r="17804" spans="2:6" x14ac:dyDescent="0.25">
      <c r="B17804">
        <v>18571</v>
      </c>
      <c r="C17804">
        <v>3649</v>
      </c>
      <c r="D17804" s="3">
        <v>0.55181712962962959</v>
      </c>
      <c r="E17804" s="3">
        <f t="shared" si="558"/>
        <v>6.5219907407407407E-2</v>
      </c>
      <c r="F17804">
        <f t="shared" si="559"/>
        <v>93</v>
      </c>
    </row>
    <row r="17805" spans="2:6" x14ac:dyDescent="0.25">
      <c r="B17805">
        <v>18572</v>
      </c>
      <c r="C17805">
        <v>3528</v>
      </c>
      <c r="D17805" s="3">
        <v>0.55181712962962959</v>
      </c>
      <c r="E17805" s="3">
        <f t="shared" si="558"/>
        <v>6.5219907407407407E-2</v>
      </c>
      <c r="F17805">
        <f t="shared" si="559"/>
        <v>93</v>
      </c>
    </row>
    <row r="17806" spans="2:6" x14ac:dyDescent="0.25">
      <c r="B17806">
        <v>18573</v>
      </c>
      <c r="C17806">
        <v>3528</v>
      </c>
      <c r="D17806" s="3">
        <v>0.55181712962962959</v>
      </c>
      <c r="E17806" s="3">
        <f t="shared" si="558"/>
        <v>6.5219907407407407E-2</v>
      </c>
      <c r="F17806">
        <f t="shared" si="559"/>
        <v>93</v>
      </c>
    </row>
    <row r="17807" spans="2:6" x14ac:dyDescent="0.25">
      <c r="B17807">
        <v>18574</v>
      </c>
      <c r="C17807">
        <v>3528</v>
      </c>
      <c r="D17807" s="3">
        <v>0.55181712962962959</v>
      </c>
      <c r="E17807" s="3">
        <f t="shared" si="558"/>
        <v>6.5219907407407407E-2</v>
      </c>
      <c r="F17807">
        <f t="shared" si="559"/>
        <v>93</v>
      </c>
    </row>
    <row r="17808" spans="2:6" x14ac:dyDescent="0.25">
      <c r="B17808">
        <v>18575</v>
      </c>
      <c r="C17808">
        <v>3528</v>
      </c>
      <c r="D17808" s="3">
        <v>0.55181712962962959</v>
      </c>
      <c r="E17808" s="3">
        <f t="shared" si="558"/>
        <v>6.5219907407407407E-2</v>
      </c>
      <c r="F17808">
        <f t="shared" si="559"/>
        <v>93</v>
      </c>
    </row>
    <row r="17809" spans="2:6" x14ac:dyDescent="0.25">
      <c r="B17809">
        <v>18576</v>
      </c>
      <c r="C17809">
        <v>3653</v>
      </c>
      <c r="D17809" s="3">
        <v>0.55181712962962959</v>
      </c>
      <c r="E17809" s="3">
        <f t="shared" si="558"/>
        <v>6.5219907407407407E-2</v>
      </c>
      <c r="F17809">
        <f t="shared" si="559"/>
        <v>93</v>
      </c>
    </row>
    <row r="17810" spans="2:6" x14ac:dyDescent="0.25">
      <c r="B17810">
        <v>18577</v>
      </c>
      <c r="C17810">
        <v>3653</v>
      </c>
      <c r="D17810" s="3">
        <v>0.55181712962962959</v>
      </c>
      <c r="E17810" s="3">
        <f t="shared" si="558"/>
        <v>6.5219907407407407E-2</v>
      </c>
      <c r="F17810">
        <f t="shared" si="559"/>
        <v>93</v>
      </c>
    </row>
    <row r="17811" spans="2:6" x14ac:dyDescent="0.25">
      <c r="B17811">
        <v>18578</v>
      </c>
      <c r="C17811">
        <v>3653</v>
      </c>
      <c r="D17811" s="3">
        <v>0.55181712962962959</v>
      </c>
      <c r="E17811" s="3">
        <f t="shared" si="558"/>
        <v>6.5219907407407407E-2</v>
      </c>
      <c r="F17811">
        <f t="shared" si="559"/>
        <v>93</v>
      </c>
    </row>
    <row r="17812" spans="2:6" x14ac:dyDescent="0.25">
      <c r="B17812">
        <v>18579</v>
      </c>
      <c r="C17812">
        <v>3653</v>
      </c>
      <c r="D17812" s="3">
        <v>0.55181712962962959</v>
      </c>
      <c r="E17812" s="3">
        <f t="shared" si="558"/>
        <v>6.5219907407407407E-2</v>
      </c>
      <c r="F17812">
        <f t="shared" si="559"/>
        <v>93</v>
      </c>
    </row>
    <row r="17813" spans="2:6" x14ac:dyDescent="0.25">
      <c r="B17813">
        <v>18580</v>
      </c>
      <c r="C17813">
        <v>3623</v>
      </c>
      <c r="D17813" s="3">
        <v>0.55181712962962959</v>
      </c>
      <c r="E17813" s="3">
        <f t="shared" si="558"/>
        <v>6.5219907407407407E-2</v>
      </c>
      <c r="F17813">
        <f t="shared" si="559"/>
        <v>93</v>
      </c>
    </row>
    <row r="17814" spans="2:6" x14ac:dyDescent="0.25">
      <c r="B17814">
        <v>18581</v>
      </c>
      <c r="C17814">
        <v>3623</v>
      </c>
      <c r="D17814" s="3">
        <v>0.55181712962962959</v>
      </c>
      <c r="E17814" s="3">
        <f t="shared" si="558"/>
        <v>6.5219907407407407E-2</v>
      </c>
      <c r="F17814">
        <f t="shared" si="559"/>
        <v>93</v>
      </c>
    </row>
    <row r="17815" spans="2:6" x14ac:dyDescent="0.25">
      <c r="B17815">
        <v>18582</v>
      </c>
      <c r="C17815">
        <v>3623</v>
      </c>
      <c r="D17815" s="3">
        <v>0.55181712962962959</v>
      </c>
      <c r="E17815" s="3">
        <f t="shared" si="558"/>
        <v>6.5219907407407407E-2</v>
      </c>
      <c r="F17815">
        <f t="shared" si="559"/>
        <v>93</v>
      </c>
    </row>
    <row r="17816" spans="2:6" x14ac:dyDescent="0.25">
      <c r="B17816">
        <v>18583</v>
      </c>
      <c r="C17816">
        <v>3623</v>
      </c>
      <c r="D17816" s="3">
        <v>0.55181712962962959</v>
      </c>
      <c r="E17816" s="3">
        <f t="shared" si="558"/>
        <v>6.5219907407407407E-2</v>
      </c>
      <c r="F17816">
        <f t="shared" si="559"/>
        <v>93</v>
      </c>
    </row>
    <row r="17817" spans="2:6" x14ac:dyDescent="0.25">
      <c r="B17817">
        <v>18584</v>
      </c>
      <c r="C17817">
        <v>3650</v>
      </c>
      <c r="D17817" s="3">
        <v>0.55181712962962959</v>
      </c>
      <c r="E17817" s="3">
        <f t="shared" si="558"/>
        <v>6.5219907407407407E-2</v>
      </c>
      <c r="F17817">
        <f t="shared" si="559"/>
        <v>93</v>
      </c>
    </row>
    <row r="17818" spans="2:6" x14ac:dyDescent="0.25">
      <c r="B17818">
        <v>18585</v>
      </c>
      <c r="C17818">
        <v>3650</v>
      </c>
      <c r="D17818" s="3">
        <v>0.55181712962962959</v>
      </c>
      <c r="E17818" s="3">
        <f t="shared" si="558"/>
        <v>6.5219907407407407E-2</v>
      </c>
      <c r="F17818">
        <f t="shared" si="559"/>
        <v>93</v>
      </c>
    </row>
    <row r="17819" spans="2:6" x14ac:dyDescent="0.25">
      <c r="B17819">
        <v>18586</v>
      </c>
      <c r="C17819">
        <v>3650</v>
      </c>
      <c r="D17819" s="3">
        <v>0.55181712962962959</v>
      </c>
      <c r="E17819" s="3">
        <f t="shared" si="558"/>
        <v>6.5219907407407407E-2</v>
      </c>
      <c r="F17819">
        <f t="shared" si="559"/>
        <v>93</v>
      </c>
    </row>
    <row r="17820" spans="2:6" x14ac:dyDescent="0.25">
      <c r="B17820">
        <v>18587</v>
      </c>
      <c r="C17820">
        <v>3650</v>
      </c>
      <c r="D17820" s="3">
        <v>0.55181712962962959</v>
      </c>
      <c r="E17820" s="3">
        <f t="shared" si="558"/>
        <v>6.5219907407407407E-2</v>
      </c>
      <c r="F17820">
        <f t="shared" si="559"/>
        <v>93</v>
      </c>
    </row>
    <row r="17821" spans="2:6" x14ac:dyDescent="0.25">
      <c r="B17821">
        <v>18588</v>
      </c>
      <c r="C17821">
        <v>3637</v>
      </c>
      <c r="D17821" s="3">
        <v>0.55184027777777778</v>
      </c>
      <c r="E17821" s="3">
        <f t="shared" si="558"/>
        <v>6.5243055555555596E-2</v>
      </c>
      <c r="F17821">
        <f t="shared" si="559"/>
        <v>93</v>
      </c>
    </row>
    <row r="17822" spans="2:6" x14ac:dyDescent="0.25">
      <c r="B17822">
        <v>18589</v>
      </c>
      <c r="C17822">
        <v>3637</v>
      </c>
      <c r="D17822" s="3">
        <v>0.55184027777777778</v>
      </c>
      <c r="E17822" s="3">
        <f t="shared" si="558"/>
        <v>6.5243055555555596E-2</v>
      </c>
      <c r="F17822">
        <f t="shared" si="559"/>
        <v>93</v>
      </c>
    </row>
    <row r="17823" spans="2:6" x14ac:dyDescent="0.25">
      <c r="B17823">
        <v>18590</v>
      </c>
      <c r="C17823">
        <v>3637</v>
      </c>
      <c r="D17823" s="3">
        <v>0.55184027777777778</v>
      </c>
      <c r="E17823" s="3">
        <f t="shared" si="558"/>
        <v>6.5243055555555596E-2</v>
      </c>
      <c r="F17823">
        <f t="shared" si="559"/>
        <v>93</v>
      </c>
    </row>
    <row r="17824" spans="2:6" x14ac:dyDescent="0.25">
      <c r="B17824">
        <v>18591</v>
      </c>
      <c r="C17824">
        <v>3637</v>
      </c>
      <c r="D17824" s="3">
        <v>0.55184027777777778</v>
      </c>
      <c r="E17824" s="3">
        <f t="shared" si="558"/>
        <v>6.5243055555555596E-2</v>
      </c>
      <c r="F17824">
        <f t="shared" si="559"/>
        <v>93</v>
      </c>
    </row>
    <row r="17825" spans="2:6" x14ac:dyDescent="0.25">
      <c r="B17825">
        <v>18592</v>
      </c>
      <c r="C17825">
        <v>3643</v>
      </c>
      <c r="D17825" s="3">
        <v>0.55185185185185182</v>
      </c>
      <c r="E17825" s="3">
        <f t="shared" si="558"/>
        <v>6.5254629629629635E-2</v>
      </c>
      <c r="F17825">
        <f t="shared" si="559"/>
        <v>93</v>
      </c>
    </row>
    <row r="17826" spans="2:6" x14ac:dyDescent="0.25">
      <c r="B17826">
        <v>18593</v>
      </c>
      <c r="C17826">
        <v>3643</v>
      </c>
      <c r="D17826" s="3">
        <v>0.55185185185185182</v>
      </c>
      <c r="E17826" s="3">
        <f t="shared" si="558"/>
        <v>6.5254629629629635E-2</v>
      </c>
      <c r="F17826">
        <f t="shared" si="559"/>
        <v>93</v>
      </c>
    </row>
    <row r="17827" spans="2:6" x14ac:dyDescent="0.25">
      <c r="B17827">
        <v>18594</v>
      </c>
      <c r="C17827">
        <v>3643</v>
      </c>
      <c r="D17827" s="3">
        <v>0.55185185185185182</v>
      </c>
      <c r="E17827" s="3">
        <f t="shared" si="558"/>
        <v>6.5254629629629635E-2</v>
      </c>
      <c r="F17827">
        <f t="shared" si="559"/>
        <v>93</v>
      </c>
    </row>
    <row r="17828" spans="2:6" x14ac:dyDescent="0.25">
      <c r="B17828">
        <v>18595</v>
      </c>
      <c r="C17828">
        <v>3643</v>
      </c>
      <c r="D17828" s="3">
        <v>0.55185185185185182</v>
      </c>
      <c r="E17828" s="3">
        <f t="shared" si="558"/>
        <v>6.5254629629629635E-2</v>
      </c>
      <c r="F17828">
        <f t="shared" si="559"/>
        <v>93</v>
      </c>
    </row>
    <row r="17829" spans="2:6" x14ac:dyDescent="0.25">
      <c r="B17829">
        <v>18596</v>
      </c>
      <c r="C17829">
        <v>3591</v>
      </c>
      <c r="D17829" s="3">
        <v>0.55185185185185182</v>
      </c>
      <c r="E17829" s="3">
        <f t="shared" si="558"/>
        <v>6.5254629629629635E-2</v>
      </c>
      <c r="F17829">
        <f t="shared" si="559"/>
        <v>93</v>
      </c>
    </row>
    <row r="17830" spans="2:6" x14ac:dyDescent="0.25">
      <c r="B17830">
        <v>18597</v>
      </c>
      <c r="C17830">
        <v>3591</v>
      </c>
      <c r="D17830" s="3">
        <v>0.55185185185185182</v>
      </c>
      <c r="E17830" s="3">
        <f t="shared" si="558"/>
        <v>6.5254629629629635E-2</v>
      </c>
      <c r="F17830">
        <f t="shared" si="559"/>
        <v>93</v>
      </c>
    </row>
    <row r="17831" spans="2:6" x14ac:dyDescent="0.25">
      <c r="B17831">
        <v>18598</v>
      </c>
      <c r="C17831">
        <v>3591</v>
      </c>
      <c r="D17831" s="3">
        <v>0.55185185185185182</v>
      </c>
      <c r="E17831" s="3">
        <f t="shared" si="558"/>
        <v>6.5254629629629635E-2</v>
      </c>
      <c r="F17831">
        <f t="shared" si="559"/>
        <v>93</v>
      </c>
    </row>
    <row r="17832" spans="2:6" x14ac:dyDescent="0.25">
      <c r="B17832">
        <v>18599</v>
      </c>
      <c r="C17832">
        <v>3591</v>
      </c>
      <c r="D17832" s="3">
        <v>0.55185185185185182</v>
      </c>
      <c r="E17832" s="3">
        <f t="shared" si="558"/>
        <v>6.5254629629629635E-2</v>
      </c>
      <c r="F17832">
        <f t="shared" si="559"/>
        <v>93</v>
      </c>
    </row>
    <row r="17833" spans="2:6" x14ac:dyDescent="0.25">
      <c r="B17833">
        <v>18600</v>
      </c>
      <c r="C17833">
        <v>3588</v>
      </c>
      <c r="D17833" s="3">
        <v>0.55185185185185182</v>
      </c>
      <c r="E17833" s="3">
        <f t="shared" si="558"/>
        <v>6.5254629629629635E-2</v>
      </c>
      <c r="F17833">
        <f t="shared" si="559"/>
        <v>93</v>
      </c>
    </row>
    <row r="17834" spans="2:6" x14ac:dyDescent="0.25">
      <c r="B17834">
        <v>18601</v>
      </c>
      <c r="C17834">
        <v>3588</v>
      </c>
      <c r="D17834" s="3">
        <v>0.55185185185185182</v>
      </c>
      <c r="E17834" s="3">
        <f t="shared" si="558"/>
        <v>6.5254629629629635E-2</v>
      </c>
      <c r="F17834">
        <f t="shared" si="559"/>
        <v>93</v>
      </c>
    </row>
    <row r="17835" spans="2:6" x14ac:dyDescent="0.25">
      <c r="B17835">
        <v>18602</v>
      </c>
      <c r="C17835">
        <v>3588</v>
      </c>
      <c r="D17835" s="3">
        <v>0.55185185185185182</v>
      </c>
      <c r="E17835" s="3">
        <f t="shared" si="558"/>
        <v>6.5254629629629635E-2</v>
      </c>
      <c r="F17835">
        <f t="shared" si="559"/>
        <v>93</v>
      </c>
    </row>
    <row r="17836" spans="2:6" x14ac:dyDescent="0.25">
      <c r="B17836">
        <v>18603</v>
      </c>
      <c r="C17836">
        <v>3588</v>
      </c>
      <c r="D17836" s="3">
        <v>0.55185185185185182</v>
      </c>
      <c r="E17836" s="3">
        <f t="shared" si="558"/>
        <v>6.5254629629629635E-2</v>
      </c>
      <c r="F17836">
        <f t="shared" si="559"/>
        <v>93</v>
      </c>
    </row>
    <row r="17837" spans="2:6" x14ac:dyDescent="0.25">
      <c r="B17837">
        <v>18604</v>
      </c>
      <c r="C17837">
        <v>3571</v>
      </c>
      <c r="D17837" s="3">
        <v>0.55186342592592597</v>
      </c>
      <c r="E17837" s="3">
        <f t="shared" si="558"/>
        <v>6.5266203703703785E-2</v>
      </c>
      <c r="F17837">
        <f t="shared" si="559"/>
        <v>93</v>
      </c>
    </row>
    <row r="17838" spans="2:6" x14ac:dyDescent="0.25">
      <c r="B17838">
        <v>18605</v>
      </c>
      <c r="C17838">
        <v>3571</v>
      </c>
      <c r="D17838" s="3">
        <v>0.55186342592592597</v>
      </c>
      <c r="E17838" s="3">
        <f t="shared" si="558"/>
        <v>6.5266203703703785E-2</v>
      </c>
      <c r="F17838">
        <f t="shared" si="559"/>
        <v>93</v>
      </c>
    </row>
    <row r="17839" spans="2:6" x14ac:dyDescent="0.25">
      <c r="B17839">
        <v>18606</v>
      </c>
      <c r="C17839">
        <v>3571</v>
      </c>
      <c r="D17839" s="3">
        <v>0.55186342592592597</v>
      </c>
      <c r="E17839" s="3">
        <f t="shared" si="558"/>
        <v>6.5266203703703785E-2</v>
      </c>
      <c r="F17839">
        <f t="shared" si="559"/>
        <v>93</v>
      </c>
    </row>
    <row r="17840" spans="2:6" x14ac:dyDescent="0.25">
      <c r="B17840">
        <v>18607</v>
      </c>
      <c r="C17840">
        <v>3571</v>
      </c>
      <c r="D17840" s="3">
        <v>0.55186342592592597</v>
      </c>
      <c r="E17840" s="3">
        <f t="shared" si="558"/>
        <v>6.5266203703703785E-2</v>
      </c>
      <c r="F17840">
        <f t="shared" si="559"/>
        <v>93</v>
      </c>
    </row>
    <row r="17841" spans="2:6" x14ac:dyDescent="0.25">
      <c r="B17841">
        <v>18608</v>
      </c>
      <c r="C17841">
        <v>3526</v>
      </c>
      <c r="D17841" s="3">
        <v>0.55186342592592597</v>
      </c>
      <c r="E17841" s="3">
        <f t="shared" si="558"/>
        <v>6.5266203703703785E-2</v>
      </c>
      <c r="F17841">
        <f t="shared" si="559"/>
        <v>93</v>
      </c>
    </row>
    <row r="17842" spans="2:6" x14ac:dyDescent="0.25">
      <c r="B17842">
        <v>18609</v>
      </c>
      <c r="C17842">
        <v>3526</v>
      </c>
      <c r="D17842" s="3">
        <v>0.55186342592592597</v>
      </c>
      <c r="E17842" s="3">
        <f t="shared" si="558"/>
        <v>6.5266203703703785E-2</v>
      </c>
      <c r="F17842">
        <f t="shared" si="559"/>
        <v>93</v>
      </c>
    </row>
    <row r="17843" spans="2:6" x14ac:dyDescent="0.25">
      <c r="B17843">
        <v>18610</v>
      </c>
      <c r="C17843">
        <v>3526</v>
      </c>
      <c r="D17843" s="3">
        <v>0.551875</v>
      </c>
      <c r="E17843" s="3">
        <f t="shared" si="558"/>
        <v>6.5277777777777823E-2</v>
      </c>
      <c r="F17843">
        <f t="shared" si="559"/>
        <v>94</v>
      </c>
    </row>
    <row r="17844" spans="2:6" x14ac:dyDescent="0.25">
      <c r="B17844">
        <v>18611</v>
      </c>
      <c r="C17844">
        <v>3526</v>
      </c>
      <c r="D17844" s="3">
        <v>0.551875</v>
      </c>
      <c r="E17844" s="3">
        <f t="shared" si="558"/>
        <v>6.5277777777777823E-2</v>
      </c>
      <c r="F17844">
        <f t="shared" si="559"/>
        <v>94</v>
      </c>
    </row>
    <row r="17845" spans="2:6" x14ac:dyDescent="0.25">
      <c r="B17845">
        <v>18612</v>
      </c>
      <c r="C17845">
        <v>3542</v>
      </c>
      <c r="D17845" s="3">
        <v>0.551875</v>
      </c>
      <c r="E17845" s="3">
        <f t="shared" si="558"/>
        <v>6.5277777777777823E-2</v>
      </c>
      <c r="F17845">
        <f t="shared" si="559"/>
        <v>94</v>
      </c>
    </row>
    <row r="17846" spans="2:6" x14ac:dyDescent="0.25">
      <c r="B17846">
        <v>18613</v>
      </c>
      <c r="C17846">
        <v>3542</v>
      </c>
      <c r="D17846" s="3">
        <v>0.551875</v>
      </c>
      <c r="E17846" s="3">
        <f t="shared" si="558"/>
        <v>6.5277777777777823E-2</v>
      </c>
      <c r="F17846">
        <f t="shared" si="559"/>
        <v>94</v>
      </c>
    </row>
    <row r="17847" spans="2:6" x14ac:dyDescent="0.25">
      <c r="B17847">
        <v>18614</v>
      </c>
      <c r="C17847">
        <v>3542</v>
      </c>
      <c r="D17847" s="3">
        <v>0.551875</v>
      </c>
      <c r="E17847" s="3">
        <f t="shared" si="558"/>
        <v>6.5277777777777823E-2</v>
      </c>
      <c r="F17847">
        <f t="shared" si="559"/>
        <v>94</v>
      </c>
    </row>
    <row r="17848" spans="2:6" x14ac:dyDescent="0.25">
      <c r="B17848">
        <v>18615</v>
      </c>
      <c r="C17848">
        <v>3542</v>
      </c>
      <c r="D17848" s="3">
        <v>0.551875</v>
      </c>
      <c r="E17848" s="3">
        <f t="shared" si="558"/>
        <v>6.5277777777777823E-2</v>
      </c>
      <c r="F17848">
        <f t="shared" si="559"/>
        <v>94</v>
      </c>
    </row>
    <row r="17849" spans="2:6" x14ac:dyDescent="0.25">
      <c r="B17849">
        <v>18616</v>
      </c>
      <c r="C17849">
        <v>3624</v>
      </c>
      <c r="D17849" s="3">
        <v>0.551875</v>
      </c>
      <c r="E17849" s="3">
        <f t="shared" si="558"/>
        <v>6.5277777777777823E-2</v>
      </c>
      <c r="F17849">
        <f t="shared" si="559"/>
        <v>94</v>
      </c>
    </row>
    <row r="17850" spans="2:6" x14ac:dyDescent="0.25">
      <c r="B17850">
        <v>18617</v>
      </c>
      <c r="C17850">
        <v>3624</v>
      </c>
      <c r="D17850" s="3">
        <v>0.551875</v>
      </c>
      <c r="E17850" s="3">
        <f t="shared" si="558"/>
        <v>6.5277777777777823E-2</v>
      </c>
      <c r="F17850">
        <f t="shared" si="559"/>
        <v>94</v>
      </c>
    </row>
    <row r="17851" spans="2:6" x14ac:dyDescent="0.25">
      <c r="B17851">
        <v>18618</v>
      </c>
      <c r="C17851">
        <v>3624</v>
      </c>
      <c r="D17851" s="3">
        <v>0.551875</v>
      </c>
      <c r="E17851" s="3">
        <f t="shared" si="558"/>
        <v>6.5277777777777823E-2</v>
      </c>
      <c r="F17851">
        <f t="shared" si="559"/>
        <v>94</v>
      </c>
    </row>
    <row r="17852" spans="2:6" x14ac:dyDescent="0.25">
      <c r="B17852">
        <v>18619</v>
      </c>
      <c r="C17852">
        <v>3624</v>
      </c>
      <c r="D17852" s="3">
        <v>0.551875</v>
      </c>
      <c r="E17852" s="3">
        <f t="shared" si="558"/>
        <v>6.5277777777777823E-2</v>
      </c>
      <c r="F17852">
        <f t="shared" si="559"/>
        <v>94</v>
      </c>
    </row>
    <row r="17853" spans="2:6" x14ac:dyDescent="0.25">
      <c r="B17853">
        <v>18620</v>
      </c>
      <c r="C17853">
        <v>3626</v>
      </c>
      <c r="D17853" s="3">
        <v>0.55188657407407404</v>
      </c>
      <c r="E17853" s="3">
        <f t="shared" si="558"/>
        <v>6.5289351851851862E-2</v>
      </c>
      <c r="F17853">
        <f t="shared" si="559"/>
        <v>94</v>
      </c>
    </row>
    <row r="17854" spans="2:6" x14ac:dyDescent="0.25">
      <c r="B17854">
        <v>18621</v>
      </c>
      <c r="C17854">
        <v>3626</v>
      </c>
      <c r="D17854" s="3">
        <v>0.55188657407407404</v>
      </c>
      <c r="E17854" s="3">
        <f t="shared" si="558"/>
        <v>6.5289351851851862E-2</v>
      </c>
      <c r="F17854">
        <f t="shared" si="559"/>
        <v>94</v>
      </c>
    </row>
    <row r="17855" spans="2:6" x14ac:dyDescent="0.25">
      <c r="B17855">
        <v>18622</v>
      </c>
      <c r="C17855">
        <v>3626</v>
      </c>
      <c r="D17855" s="3">
        <v>0.55188657407407404</v>
      </c>
      <c r="E17855" s="3">
        <f t="shared" si="558"/>
        <v>6.5289351851851862E-2</v>
      </c>
      <c r="F17855">
        <f t="shared" si="559"/>
        <v>94</v>
      </c>
    </row>
    <row r="17856" spans="2:6" x14ac:dyDescent="0.25">
      <c r="B17856">
        <v>18623</v>
      </c>
      <c r="C17856">
        <v>3626</v>
      </c>
      <c r="D17856" s="3">
        <v>0.55188657407407404</v>
      </c>
      <c r="E17856" s="3">
        <f t="shared" si="558"/>
        <v>6.5289351851851862E-2</v>
      </c>
      <c r="F17856">
        <f t="shared" si="559"/>
        <v>94</v>
      </c>
    </row>
    <row r="17857" spans="2:6" x14ac:dyDescent="0.25">
      <c r="B17857">
        <v>18624</v>
      </c>
      <c r="C17857">
        <v>3640</v>
      </c>
      <c r="D17857" s="3">
        <v>0.55188657407407404</v>
      </c>
      <c r="E17857" s="3">
        <f t="shared" si="558"/>
        <v>6.5289351851851862E-2</v>
      </c>
      <c r="F17857">
        <f t="shared" si="559"/>
        <v>94</v>
      </c>
    </row>
    <row r="17858" spans="2:6" x14ac:dyDescent="0.25">
      <c r="B17858">
        <v>18625</v>
      </c>
      <c r="C17858">
        <v>3640</v>
      </c>
      <c r="D17858" s="3">
        <v>0.55188657407407404</v>
      </c>
      <c r="E17858" s="3">
        <f t="shared" ref="E17858:E17921" si="560">D17858-$A$1</f>
        <v>6.5289351851851862E-2</v>
      </c>
      <c r="F17858">
        <f t="shared" ref="F17858:F17921" si="561">(MINUTE(E17858))+60</f>
        <v>94</v>
      </c>
    </row>
    <row r="17859" spans="2:6" x14ac:dyDescent="0.25">
      <c r="B17859">
        <v>18626</v>
      </c>
      <c r="C17859">
        <v>3640</v>
      </c>
      <c r="D17859" s="3">
        <v>0.55188657407407404</v>
      </c>
      <c r="E17859" s="3">
        <f t="shared" si="560"/>
        <v>6.5289351851851862E-2</v>
      </c>
      <c r="F17859">
        <f t="shared" si="561"/>
        <v>94</v>
      </c>
    </row>
    <row r="17860" spans="2:6" x14ac:dyDescent="0.25">
      <c r="B17860">
        <v>18627</v>
      </c>
      <c r="C17860">
        <v>3640</v>
      </c>
      <c r="D17860" s="3">
        <v>0.55188657407407404</v>
      </c>
      <c r="E17860" s="3">
        <f t="shared" si="560"/>
        <v>6.5289351851851862E-2</v>
      </c>
      <c r="F17860">
        <f t="shared" si="561"/>
        <v>94</v>
      </c>
    </row>
    <row r="17861" spans="2:6" x14ac:dyDescent="0.25">
      <c r="B17861">
        <v>18628</v>
      </c>
      <c r="C17861">
        <v>4399</v>
      </c>
      <c r="D17861" s="3">
        <v>0.55189814814814808</v>
      </c>
      <c r="E17861" s="3">
        <f t="shared" si="560"/>
        <v>6.5300925925925901E-2</v>
      </c>
      <c r="F17861">
        <f t="shared" si="561"/>
        <v>94</v>
      </c>
    </row>
    <row r="17862" spans="2:6" x14ac:dyDescent="0.25">
      <c r="B17862">
        <v>18629</v>
      </c>
      <c r="C17862">
        <v>4399</v>
      </c>
      <c r="D17862" s="3">
        <v>0.55189814814814808</v>
      </c>
      <c r="E17862" s="3">
        <f t="shared" si="560"/>
        <v>6.5300925925925901E-2</v>
      </c>
      <c r="F17862">
        <f t="shared" si="561"/>
        <v>94</v>
      </c>
    </row>
    <row r="17863" spans="2:6" x14ac:dyDescent="0.25">
      <c r="B17863">
        <v>18630</v>
      </c>
      <c r="C17863">
        <v>4399</v>
      </c>
      <c r="D17863" s="3">
        <v>0.55189814814814808</v>
      </c>
      <c r="E17863" s="3">
        <f t="shared" si="560"/>
        <v>6.5300925925925901E-2</v>
      </c>
      <c r="F17863">
        <f t="shared" si="561"/>
        <v>94</v>
      </c>
    </row>
    <row r="17864" spans="2:6" x14ac:dyDescent="0.25">
      <c r="B17864">
        <v>18631</v>
      </c>
      <c r="C17864">
        <v>4399</v>
      </c>
      <c r="D17864" s="3">
        <v>0.55189814814814808</v>
      </c>
      <c r="E17864" s="3">
        <f t="shared" si="560"/>
        <v>6.5300925925925901E-2</v>
      </c>
      <c r="F17864">
        <f t="shared" si="561"/>
        <v>94</v>
      </c>
    </row>
    <row r="17865" spans="2:6" x14ac:dyDescent="0.25">
      <c r="B17865">
        <v>18632</v>
      </c>
      <c r="C17865">
        <v>3603</v>
      </c>
      <c r="D17865" s="3">
        <v>0.55189814814814808</v>
      </c>
      <c r="E17865" s="3">
        <f t="shared" si="560"/>
        <v>6.5300925925925901E-2</v>
      </c>
      <c r="F17865">
        <f t="shared" si="561"/>
        <v>94</v>
      </c>
    </row>
    <row r="17866" spans="2:6" x14ac:dyDescent="0.25">
      <c r="B17866">
        <v>18633</v>
      </c>
      <c r="C17866">
        <v>3603</v>
      </c>
      <c r="D17866" s="3">
        <v>0.55189814814814808</v>
      </c>
      <c r="E17866" s="3">
        <f t="shared" si="560"/>
        <v>6.5300925925925901E-2</v>
      </c>
      <c r="F17866">
        <f t="shared" si="561"/>
        <v>94</v>
      </c>
    </row>
    <row r="17867" spans="2:6" x14ac:dyDescent="0.25">
      <c r="B17867">
        <v>18634</v>
      </c>
      <c r="C17867">
        <v>3603</v>
      </c>
      <c r="D17867" s="3">
        <v>0.55189814814814808</v>
      </c>
      <c r="E17867" s="3">
        <f t="shared" si="560"/>
        <v>6.5300925925925901E-2</v>
      </c>
      <c r="F17867">
        <f t="shared" si="561"/>
        <v>94</v>
      </c>
    </row>
    <row r="17868" spans="2:6" x14ac:dyDescent="0.25">
      <c r="B17868">
        <v>18635</v>
      </c>
      <c r="C17868">
        <v>3603</v>
      </c>
      <c r="D17868" s="3">
        <v>0.55189814814814808</v>
      </c>
      <c r="E17868" s="3">
        <f t="shared" si="560"/>
        <v>6.5300925925925901E-2</v>
      </c>
      <c r="F17868">
        <f t="shared" si="561"/>
        <v>94</v>
      </c>
    </row>
    <row r="17869" spans="2:6" x14ac:dyDescent="0.25">
      <c r="B17869">
        <v>18636</v>
      </c>
      <c r="C17869">
        <v>3634</v>
      </c>
      <c r="D17869" s="3">
        <v>0.55189814814814808</v>
      </c>
      <c r="E17869" s="3">
        <f t="shared" si="560"/>
        <v>6.5300925925925901E-2</v>
      </c>
      <c r="F17869">
        <f t="shared" si="561"/>
        <v>94</v>
      </c>
    </row>
    <row r="17870" spans="2:6" x14ac:dyDescent="0.25">
      <c r="B17870">
        <v>18637</v>
      </c>
      <c r="C17870">
        <v>3634</v>
      </c>
      <c r="D17870" s="3">
        <v>0.55189814814814808</v>
      </c>
      <c r="E17870" s="3">
        <f t="shared" si="560"/>
        <v>6.5300925925925901E-2</v>
      </c>
      <c r="F17870">
        <f t="shared" si="561"/>
        <v>94</v>
      </c>
    </row>
    <row r="17871" spans="2:6" x14ac:dyDescent="0.25">
      <c r="B17871">
        <v>18638</v>
      </c>
      <c r="C17871">
        <v>3634</v>
      </c>
      <c r="D17871" s="3">
        <v>0.55189814814814808</v>
      </c>
      <c r="E17871" s="3">
        <f t="shared" si="560"/>
        <v>6.5300925925925901E-2</v>
      </c>
      <c r="F17871">
        <f t="shared" si="561"/>
        <v>94</v>
      </c>
    </row>
    <row r="17872" spans="2:6" x14ac:dyDescent="0.25">
      <c r="B17872">
        <v>18639</v>
      </c>
      <c r="C17872">
        <v>3634</v>
      </c>
      <c r="D17872" s="3">
        <v>0.55189814814814808</v>
      </c>
      <c r="E17872" s="3">
        <f t="shared" si="560"/>
        <v>6.5300925925925901E-2</v>
      </c>
      <c r="F17872">
        <f t="shared" si="561"/>
        <v>94</v>
      </c>
    </row>
    <row r="17873" spans="2:6" x14ac:dyDescent="0.25">
      <c r="B17873">
        <v>18640</v>
      </c>
      <c r="C17873">
        <v>4404</v>
      </c>
      <c r="D17873" s="3">
        <v>0.55189814814814808</v>
      </c>
      <c r="E17873" s="3">
        <f t="shared" si="560"/>
        <v>6.5300925925925901E-2</v>
      </c>
      <c r="F17873">
        <f t="shared" si="561"/>
        <v>94</v>
      </c>
    </row>
    <row r="17874" spans="2:6" x14ac:dyDescent="0.25">
      <c r="B17874">
        <v>18641</v>
      </c>
      <c r="C17874">
        <v>4404</v>
      </c>
      <c r="D17874" s="3">
        <v>0.55189814814814808</v>
      </c>
      <c r="E17874" s="3">
        <f t="shared" si="560"/>
        <v>6.5300925925925901E-2</v>
      </c>
      <c r="F17874">
        <f t="shared" si="561"/>
        <v>94</v>
      </c>
    </row>
    <row r="17875" spans="2:6" x14ac:dyDescent="0.25">
      <c r="B17875">
        <v>18642</v>
      </c>
      <c r="C17875">
        <v>4404</v>
      </c>
      <c r="D17875" s="3">
        <v>0.55189814814814808</v>
      </c>
      <c r="E17875" s="3">
        <f t="shared" si="560"/>
        <v>6.5300925925925901E-2</v>
      </c>
      <c r="F17875">
        <f t="shared" si="561"/>
        <v>94</v>
      </c>
    </row>
    <row r="17876" spans="2:6" x14ac:dyDescent="0.25">
      <c r="B17876">
        <v>18643</v>
      </c>
      <c r="C17876">
        <v>4404</v>
      </c>
      <c r="D17876" s="3">
        <v>0.55189814814814808</v>
      </c>
      <c r="E17876" s="3">
        <f t="shared" si="560"/>
        <v>6.5300925925925901E-2</v>
      </c>
      <c r="F17876">
        <f t="shared" si="561"/>
        <v>94</v>
      </c>
    </row>
    <row r="17877" spans="2:6" x14ac:dyDescent="0.25">
      <c r="B17877">
        <v>18644</v>
      </c>
      <c r="C17877">
        <v>3608</v>
      </c>
      <c r="D17877" s="3">
        <v>0.55189814814814808</v>
      </c>
      <c r="E17877" s="3">
        <f t="shared" si="560"/>
        <v>6.5300925925925901E-2</v>
      </c>
      <c r="F17877">
        <f t="shared" si="561"/>
        <v>94</v>
      </c>
    </row>
    <row r="17878" spans="2:6" x14ac:dyDescent="0.25">
      <c r="B17878">
        <v>18645</v>
      </c>
      <c r="C17878">
        <v>3608</v>
      </c>
      <c r="D17878" s="3">
        <v>0.55189814814814808</v>
      </c>
      <c r="E17878" s="3">
        <f t="shared" si="560"/>
        <v>6.5300925925925901E-2</v>
      </c>
      <c r="F17878">
        <f t="shared" si="561"/>
        <v>94</v>
      </c>
    </row>
    <row r="17879" spans="2:6" x14ac:dyDescent="0.25">
      <c r="B17879">
        <v>18646</v>
      </c>
      <c r="C17879">
        <v>3608</v>
      </c>
      <c r="D17879" s="3">
        <v>0.55189814814814808</v>
      </c>
      <c r="E17879" s="3">
        <f t="shared" si="560"/>
        <v>6.5300925925925901E-2</v>
      </c>
      <c r="F17879">
        <f t="shared" si="561"/>
        <v>94</v>
      </c>
    </row>
    <row r="17880" spans="2:6" x14ac:dyDescent="0.25">
      <c r="B17880">
        <v>18647</v>
      </c>
      <c r="C17880">
        <v>3608</v>
      </c>
      <c r="D17880" s="3">
        <v>0.55189814814814808</v>
      </c>
      <c r="E17880" s="3">
        <f t="shared" si="560"/>
        <v>6.5300925925925901E-2</v>
      </c>
      <c r="F17880">
        <f t="shared" si="561"/>
        <v>94</v>
      </c>
    </row>
    <row r="17881" spans="2:6" x14ac:dyDescent="0.25">
      <c r="B17881">
        <v>18648</v>
      </c>
      <c r="C17881">
        <v>3645</v>
      </c>
      <c r="D17881" s="3">
        <v>0.55189814814814808</v>
      </c>
      <c r="E17881" s="3">
        <f t="shared" si="560"/>
        <v>6.5300925925925901E-2</v>
      </c>
      <c r="F17881">
        <f t="shared" si="561"/>
        <v>94</v>
      </c>
    </row>
    <row r="17882" spans="2:6" x14ac:dyDescent="0.25">
      <c r="B17882">
        <v>18649</v>
      </c>
      <c r="C17882">
        <v>3645</v>
      </c>
      <c r="D17882" s="3">
        <v>0.55189814814814808</v>
      </c>
      <c r="E17882" s="3">
        <f t="shared" si="560"/>
        <v>6.5300925925925901E-2</v>
      </c>
      <c r="F17882">
        <f t="shared" si="561"/>
        <v>94</v>
      </c>
    </row>
    <row r="17883" spans="2:6" x14ac:dyDescent="0.25">
      <c r="B17883">
        <v>18650</v>
      </c>
      <c r="C17883">
        <v>3645</v>
      </c>
      <c r="D17883" s="3">
        <v>0.55189814814814808</v>
      </c>
      <c r="E17883" s="3">
        <f t="shared" si="560"/>
        <v>6.5300925925925901E-2</v>
      </c>
      <c r="F17883">
        <f t="shared" si="561"/>
        <v>94</v>
      </c>
    </row>
    <row r="17884" spans="2:6" x14ac:dyDescent="0.25">
      <c r="B17884">
        <v>18651</v>
      </c>
      <c r="C17884">
        <v>3645</v>
      </c>
      <c r="D17884" s="3">
        <v>0.55189814814814808</v>
      </c>
      <c r="E17884" s="3">
        <f t="shared" si="560"/>
        <v>6.5300925925925901E-2</v>
      </c>
      <c r="F17884">
        <f t="shared" si="561"/>
        <v>94</v>
      </c>
    </row>
    <row r="17885" spans="2:6" x14ac:dyDescent="0.25">
      <c r="B17885">
        <v>18652</v>
      </c>
      <c r="C17885">
        <v>3572</v>
      </c>
      <c r="D17885" s="3">
        <v>0.55190972222222223</v>
      </c>
      <c r="E17885" s="3">
        <f t="shared" si="560"/>
        <v>6.5312500000000051E-2</v>
      </c>
      <c r="F17885">
        <f t="shared" si="561"/>
        <v>94</v>
      </c>
    </row>
    <row r="17886" spans="2:6" x14ac:dyDescent="0.25">
      <c r="B17886">
        <v>18653</v>
      </c>
      <c r="C17886">
        <v>3572</v>
      </c>
      <c r="D17886" s="3">
        <v>0.55190972222222223</v>
      </c>
      <c r="E17886" s="3">
        <f t="shared" si="560"/>
        <v>6.5312500000000051E-2</v>
      </c>
      <c r="F17886">
        <f t="shared" si="561"/>
        <v>94</v>
      </c>
    </row>
    <row r="17887" spans="2:6" x14ac:dyDescent="0.25">
      <c r="B17887">
        <v>18654</v>
      </c>
      <c r="C17887">
        <v>3572</v>
      </c>
      <c r="D17887" s="3">
        <v>0.55190972222222223</v>
      </c>
      <c r="E17887" s="3">
        <f t="shared" si="560"/>
        <v>6.5312500000000051E-2</v>
      </c>
      <c r="F17887">
        <f t="shared" si="561"/>
        <v>94</v>
      </c>
    </row>
    <row r="17888" spans="2:6" x14ac:dyDescent="0.25">
      <c r="B17888">
        <v>18655</v>
      </c>
      <c r="C17888">
        <v>3572</v>
      </c>
      <c r="D17888" s="3">
        <v>0.55190972222222223</v>
      </c>
      <c r="E17888" s="3">
        <f t="shared" si="560"/>
        <v>6.5312500000000051E-2</v>
      </c>
      <c r="F17888">
        <f t="shared" si="561"/>
        <v>94</v>
      </c>
    </row>
    <row r="17889" spans="2:6" x14ac:dyDescent="0.25">
      <c r="B17889">
        <v>18656</v>
      </c>
      <c r="C17889">
        <v>3565</v>
      </c>
      <c r="D17889" s="3">
        <v>0.55190972222222223</v>
      </c>
      <c r="E17889" s="3">
        <f t="shared" si="560"/>
        <v>6.5312500000000051E-2</v>
      </c>
      <c r="F17889">
        <f t="shared" si="561"/>
        <v>94</v>
      </c>
    </row>
    <row r="17890" spans="2:6" x14ac:dyDescent="0.25">
      <c r="B17890">
        <v>18657</v>
      </c>
      <c r="C17890">
        <v>3565</v>
      </c>
      <c r="D17890" s="3">
        <v>0.55190972222222223</v>
      </c>
      <c r="E17890" s="3">
        <f t="shared" si="560"/>
        <v>6.5312500000000051E-2</v>
      </c>
      <c r="F17890">
        <f t="shared" si="561"/>
        <v>94</v>
      </c>
    </row>
    <row r="17891" spans="2:6" x14ac:dyDescent="0.25">
      <c r="B17891">
        <v>18658</v>
      </c>
      <c r="C17891">
        <v>3565</v>
      </c>
      <c r="D17891" s="3">
        <v>0.55190972222222223</v>
      </c>
      <c r="E17891" s="3">
        <f t="shared" si="560"/>
        <v>6.5312500000000051E-2</v>
      </c>
      <c r="F17891">
        <f t="shared" si="561"/>
        <v>94</v>
      </c>
    </row>
    <row r="17892" spans="2:6" x14ac:dyDescent="0.25">
      <c r="B17892">
        <v>18659</v>
      </c>
      <c r="C17892">
        <v>3565</v>
      </c>
      <c r="D17892" s="3">
        <v>0.55190972222222223</v>
      </c>
      <c r="E17892" s="3">
        <f t="shared" si="560"/>
        <v>6.5312500000000051E-2</v>
      </c>
      <c r="F17892">
        <f t="shared" si="561"/>
        <v>94</v>
      </c>
    </row>
    <row r="17893" spans="2:6" x14ac:dyDescent="0.25">
      <c r="B17893">
        <v>18660</v>
      </c>
      <c r="C17893">
        <v>3651</v>
      </c>
      <c r="D17893" s="3">
        <v>0.55192129629629627</v>
      </c>
      <c r="E17893" s="3">
        <f t="shared" si="560"/>
        <v>6.532407407407409E-2</v>
      </c>
      <c r="F17893">
        <f t="shared" si="561"/>
        <v>94</v>
      </c>
    </row>
    <row r="17894" spans="2:6" x14ac:dyDescent="0.25">
      <c r="B17894">
        <v>18661</v>
      </c>
      <c r="C17894">
        <v>3651</v>
      </c>
      <c r="D17894" s="3">
        <v>0.55192129629629627</v>
      </c>
      <c r="E17894" s="3">
        <f t="shared" si="560"/>
        <v>6.532407407407409E-2</v>
      </c>
      <c r="F17894">
        <f t="shared" si="561"/>
        <v>94</v>
      </c>
    </row>
    <row r="17895" spans="2:6" x14ac:dyDescent="0.25">
      <c r="B17895">
        <v>18662</v>
      </c>
      <c r="C17895">
        <v>3651</v>
      </c>
      <c r="D17895" s="3">
        <v>0.55192129629629627</v>
      </c>
      <c r="E17895" s="3">
        <f t="shared" si="560"/>
        <v>6.532407407407409E-2</v>
      </c>
      <c r="F17895">
        <f t="shared" si="561"/>
        <v>94</v>
      </c>
    </row>
    <row r="17896" spans="2:6" x14ac:dyDescent="0.25">
      <c r="B17896">
        <v>18663</v>
      </c>
      <c r="C17896">
        <v>3651</v>
      </c>
      <c r="D17896" s="3">
        <v>0.55192129629629627</v>
      </c>
      <c r="E17896" s="3">
        <f t="shared" si="560"/>
        <v>6.532407407407409E-2</v>
      </c>
      <c r="F17896">
        <f t="shared" si="561"/>
        <v>94</v>
      </c>
    </row>
    <row r="17897" spans="2:6" x14ac:dyDescent="0.25">
      <c r="B17897">
        <v>18664</v>
      </c>
      <c r="C17897">
        <v>3608</v>
      </c>
      <c r="D17897" s="3">
        <v>0.55192129629629627</v>
      </c>
      <c r="E17897" s="3">
        <f t="shared" si="560"/>
        <v>6.532407407407409E-2</v>
      </c>
      <c r="F17897">
        <f t="shared" si="561"/>
        <v>94</v>
      </c>
    </row>
    <row r="17898" spans="2:6" x14ac:dyDescent="0.25">
      <c r="B17898">
        <v>18665</v>
      </c>
      <c r="C17898">
        <v>3608</v>
      </c>
      <c r="D17898" s="3">
        <v>0.55192129629629627</v>
      </c>
      <c r="E17898" s="3">
        <f t="shared" si="560"/>
        <v>6.532407407407409E-2</v>
      </c>
      <c r="F17898">
        <f t="shared" si="561"/>
        <v>94</v>
      </c>
    </row>
    <row r="17899" spans="2:6" x14ac:dyDescent="0.25">
      <c r="B17899">
        <v>18666</v>
      </c>
      <c r="C17899">
        <v>3608</v>
      </c>
      <c r="D17899" s="3">
        <v>0.55192129629629627</v>
      </c>
      <c r="E17899" s="3">
        <f t="shared" si="560"/>
        <v>6.532407407407409E-2</v>
      </c>
      <c r="F17899">
        <f t="shared" si="561"/>
        <v>94</v>
      </c>
    </row>
    <row r="17900" spans="2:6" x14ac:dyDescent="0.25">
      <c r="B17900">
        <v>18667</v>
      </c>
      <c r="C17900">
        <v>3608</v>
      </c>
      <c r="D17900" s="3">
        <v>0.55192129629629627</v>
      </c>
      <c r="E17900" s="3">
        <f t="shared" si="560"/>
        <v>6.532407407407409E-2</v>
      </c>
      <c r="F17900">
        <f t="shared" si="561"/>
        <v>94</v>
      </c>
    </row>
    <row r="17901" spans="2:6" x14ac:dyDescent="0.25">
      <c r="B17901">
        <v>18668</v>
      </c>
      <c r="C17901">
        <v>3218</v>
      </c>
      <c r="D17901" s="3">
        <v>0.55193287037037042</v>
      </c>
      <c r="E17901" s="3">
        <f t="shared" si="560"/>
        <v>6.533564814814824E-2</v>
      </c>
      <c r="F17901">
        <f t="shared" si="561"/>
        <v>94</v>
      </c>
    </row>
    <row r="17902" spans="2:6" x14ac:dyDescent="0.25">
      <c r="B17902">
        <v>18669</v>
      </c>
      <c r="C17902">
        <v>3218</v>
      </c>
      <c r="D17902" s="3">
        <v>0.55193287037037042</v>
      </c>
      <c r="E17902" s="3">
        <f t="shared" si="560"/>
        <v>6.533564814814824E-2</v>
      </c>
      <c r="F17902">
        <f t="shared" si="561"/>
        <v>94</v>
      </c>
    </row>
    <row r="17903" spans="2:6" x14ac:dyDescent="0.25">
      <c r="B17903">
        <v>18670</v>
      </c>
      <c r="C17903">
        <v>3218</v>
      </c>
      <c r="D17903" s="3">
        <v>0.55193287037037042</v>
      </c>
      <c r="E17903" s="3">
        <f t="shared" si="560"/>
        <v>6.533564814814824E-2</v>
      </c>
      <c r="F17903">
        <f t="shared" si="561"/>
        <v>94</v>
      </c>
    </row>
    <row r="17904" spans="2:6" x14ac:dyDescent="0.25">
      <c r="B17904">
        <v>18671</v>
      </c>
      <c r="C17904">
        <v>3218</v>
      </c>
      <c r="D17904" s="3">
        <v>0.55193287037037042</v>
      </c>
      <c r="E17904" s="3">
        <f t="shared" si="560"/>
        <v>6.533564814814824E-2</v>
      </c>
      <c r="F17904">
        <f t="shared" si="561"/>
        <v>94</v>
      </c>
    </row>
    <row r="17905" spans="2:6" x14ac:dyDescent="0.25">
      <c r="B17905">
        <v>18672</v>
      </c>
      <c r="C17905">
        <v>3883</v>
      </c>
      <c r="D17905" s="3">
        <v>0.55193287037037042</v>
      </c>
      <c r="E17905" s="3">
        <f t="shared" si="560"/>
        <v>6.533564814814824E-2</v>
      </c>
      <c r="F17905">
        <f t="shared" si="561"/>
        <v>94</v>
      </c>
    </row>
    <row r="17906" spans="2:6" x14ac:dyDescent="0.25">
      <c r="B17906">
        <v>18673</v>
      </c>
      <c r="C17906">
        <v>3883</v>
      </c>
      <c r="D17906" s="3">
        <v>0.55193287037037042</v>
      </c>
      <c r="E17906" s="3">
        <f t="shared" si="560"/>
        <v>6.533564814814824E-2</v>
      </c>
      <c r="F17906">
        <f t="shared" si="561"/>
        <v>94</v>
      </c>
    </row>
    <row r="17907" spans="2:6" x14ac:dyDescent="0.25">
      <c r="B17907">
        <v>18674</v>
      </c>
      <c r="C17907">
        <v>3883</v>
      </c>
      <c r="D17907" s="3">
        <v>0.55193287037037042</v>
      </c>
      <c r="E17907" s="3">
        <f t="shared" si="560"/>
        <v>6.533564814814824E-2</v>
      </c>
      <c r="F17907">
        <f t="shared" si="561"/>
        <v>94</v>
      </c>
    </row>
    <row r="17908" spans="2:6" x14ac:dyDescent="0.25">
      <c r="B17908">
        <v>18675</v>
      </c>
      <c r="C17908">
        <v>3883</v>
      </c>
      <c r="D17908" s="3">
        <v>0.55193287037037042</v>
      </c>
      <c r="E17908" s="3">
        <f t="shared" si="560"/>
        <v>6.533564814814824E-2</v>
      </c>
      <c r="F17908">
        <f t="shared" si="561"/>
        <v>94</v>
      </c>
    </row>
    <row r="17909" spans="2:6" x14ac:dyDescent="0.25">
      <c r="B17909">
        <v>18676</v>
      </c>
      <c r="C17909">
        <v>3613</v>
      </c>
      <c r="D17909" s="3">
        <v>0.55193287037037042</v>
      </c>
      <c r="E17909" s="3">
        <f t="shared" si="560"/>
        <v>6.533564814814824E-2</v>
      </c>
      <c r="F17909">
        <f t="shared" si="561"/>
        <v>94</v>
      </c>
    </row>
    <row r="17910" spans="2:6" x14ac:dyDescent="0.25">
      <c r="B17910">
        <v>18677</v>
      </c>
      <c r="C17910">
        <v>3613</v>
      </c>
      <c r="D17910" s="3">
        <v>0.55193287037037042</v>
      </c>
      <c r="E17910" s="3">
        <f t="shared" si="560"/>
        <v>6.533564814814824E-2</v>
      </c>
      <c r="F17910">
        <f t="shared" si="561"/>
        <v>94</v>
      </c>
    </row>
    <row r="17911" spans="2:6" x14ac:dyDescent="0.25">
      <c r="B17911">
        <v>18678</v>
      </c>
      <c r="C17911">
        <v>3613</v>
      </c>
      <c r="D17911" s="3">
        <v>0.55193287037037042</v>
      </c>
      <c r="E17911" s="3">
        <f t="shared" si="560"/>
        <v>6.533564814814824E-2</v>
      </c>
      <c r="F17911">
        <f t="shared" si="561"/>
        <v>94</v>
      </c>
    </row>
    <row r="17912" spans="2:6" x14ac:dyDescent="0.25">
      <c r="B17912">
        <v>18679</v>
      </c>
      <c r="C17912">
        <v>3613</v>
      </c>
      <c r="D17912" s="3">
        <v>0.55193287037037042</v>
      </c>
      <c r="E17912" s="3">
        <f t="shared" si="560"/>
        <v>6.533564814814824E-2</v>
      </c>
      <c r="F17912">
        <f t="shared" si="561"/>
        <v>94</v>
      </c>
    </row>
    <row r="17913" spans="2:6" x14ac:dyDescent="0.25">
      <c r="B17913">
        <v>18680</v>
      </c>
      <c r="C17913">
        <v>3626</v>
      </c>
      <c r="D17913" s="3">
        <v>0.55193287037037042</v>
      </c>
      <c r="E17913" s="3">
        <f t="shared" si="560"/>
        <v>6.533564814814824E-2</v>
      </c>
      <c r="F17913">
        <f t="shared" si="561"/>
        <v>94</v>
      </c>
    </row>
    <row r="17914" spans="2:6" x14ac:dyDescent="0.25">
      <c r="B17914">
        <v>18681</v>
      </c>
      <c r="C17914">
        <v>3626</v>
      </c>
      <c r="D17914" s="3">
        <v>0.55193287037037042</v>
      </c>
      <c r="E17914" s="3">
        <f t="shared" si="560"/>
        <v>6.533564814814824E-2</v>
      </c>
      <c r="F17914">
        <f t="shared" si="561"/>
        <v>94</v>
      </c>
    </row>
    <row r="17915" spans="2:6" x14ac:dyDescent="0.25">
      <c r="B17915">
        <v>18682</v>
      </c>
      <c r="C17915">
        <v>3626</v>
      </c>
      <c r="D17915" s="3">
        <v>0.55193287037037042</v>
      </c>
      <c r="E17915" s="3">
        <f t="shared" si="560"/>
        <v>6.533564814814824E-2</v>
      </c>
      <c r="F17915">
        <f t="shared" si="561"/>
        <v>94</v>
      </c>
    </row>
    <row r="17916" spans="2:6" x14ac:dyDescent="0.25">
      <c r="B17916">
        <v>18683</v>
      </c>
      <c r="C17916">
        <v>3626</v>
      </c>
      <c r="D17916" s="3">
        <v>0.55193287037037042</v>
      </c>
      <c r="E17916" s="3">
        <f t="shared" si="560"/>
        <v>6.533564814814824E-2</v>
      </c>
      <c r="F17916">
        <f t="shared" si="561"/>
        <v>94</v>
      </c>
    </row>
    <row r="17917" spans="2:6" x14ac:dyDescent="0.25">
      <c r="B17917">
        <v>18684</v>
      </c>
      <c r="C17917">
        <v>4369</v>
      </c>
      <c r="D17917" s="3">
        <v>0.55193287037037042</v>
      </c>
      <c r="E17917" s="3">
        <f t="shared" si="560"/>
        <v>6.533564814814824E-2</v>
      </c>
      <c r="F17917">
        <f t="shared" si="561"/>
        <v>94</v>
      </c>
    </row>
    <row r="17918" spans="2:6" x14ac:dyDescent="0.25">
      <c r="B17918">
        <v>18685</v>
      </c>
      <c r="C17918">
        <v>4369</v>
      </c>
      <c r="D17918" s="3">
        <v>0.55193287037037042</v>
      </c>
      <c r="E17918" s="3">
        <f t="shared" si="560"/>
        <v>6.533564814814824E-2</v>
      </c>
      <c r="F17918">
        <f t="shared" si="561"/>
        <v>94</v>
      </c>
    </row>
    <row r="17919" spans="2:6" x14ac:dyDescent="0.25">
      <c r="B17919">
        <v>18686</v>
      </c>
      <c r="C17919">
        <v>4369</v>
      </c>
      <c r="D17919" s="3">
        <v>0.55193287037037042</v>
      </c>
      <c r="E17919" s="3">
        <f t="shared" si="560"/>
        <v>6.533564814814824E-2</v>
      </c>
      <c r="F17919">
        <f t="shared" si="561"/>
        <v>94</v>
      </c>
    </row>
    <row r="17920" spans="2:6" x14ac:dyDescent="0.25">
      <c r="B17920">
        <v>18687</v>
      </c>
      <c r="C17920">
        <v>4369</v>
      </c>
      <c r="D17920" s="3">
        <v>0.55193287037037042</v>
      </c>
      <c r="E17920" s="3">
        <f t="shared" si="560"/>
        <v>6.533564814814824E-2</v>
      </c>
      <c r="F17920">
        <f t="shared" si="561"/>
        <v>94</v>
      </c>
    </row>
    <row r="17921" spans="2:6" x14ac:dyDescent="0.25">
      <c r="B17921">
        <v>18688</v>
      </c>
      <c r="C17921">
        <v>3624</v>
      </c>
      <c r="D17921" s="3">
        <v>0.55194444444444446</v>
      </c>
      <c r="E17921" s="3">
        <f t="shared" si="560"/>
        <v>6.5347222222222279E-2</v>
      </c>
      <c r="F17921">
        <f t="shared" si="561"/>
        <v>94</v>
      </c>
    </row>
    <row r="17922" spans="2:6" x14ac:dyDescent="0.25">
      <c r="B17922">
        <v>18689</v>
      </c>
      <c r="C17922">
        <v>3624</v>
      </c>
      <c r="D17922" s="3">
        <v>0.55194444444444446</v>
      </c>
      <c r="E17922" s="3">
        <f t="shared" ref="E17922:E17985" si="562">D17922-$A$1</f>
        <v>6.5347222222222279E-2</v>
      </c>
      <c r="F17922">
        <f t="shared" ref="F17922:F17985" si="563">(MINUTE(E17922))+60</f>
        <v>94</v>
      </c>
    </row>
    <row r="17923" spans="2:6" x14ac:dyDescent="0.25">
      <c r="B17923">
        <v>18690</v>
      </c>
      <c r="C17923">
        <v>3624</v>
      </c>
      <c r="D17923" s="3">
        <v>0.55194444444444446</v>
      </c>
      <c r="E17923" s="3">
        <f t="shared" si="562"/>
        <v>6.5347222222222279E-2</v>
      </c>
      <c r="F17923">
        <f t="shared" si="563"/>
        <v>94</v>
      </c>
    </row>
    <row r="17924" spans="2:6" x14ac:dyDescent="0.25">
      <c r="B17924">
        <v>18691</v>
      </c>
      <c r="C17924">
        <v>3624</v>
      </c>
      <c r="D17924" s="3">
        <v>0.55194444444444446</v>
      </c>
      <c r="E17924" s="3">
        <f t="shared" si="562"/>
        <v>6.5347222222222279E-2</v>
      </c>
      <c r="F17924">
        <f t="shared" si="563"/>
        <v>94</v>
      </c>
    </row>
    <row r="17925" spans="2:6" x14ac:dyDescent="0.25">
      <c r="B17925">
        <v>18692</v>
      </c>
      <c r="C17925">
        <v>3528</v>
      </c>
      <c r="D17925" s="3">
        <v>0.55194444444444446</v>
      </c>
      <c r="E17925" s="3">
        <f t="shared" si="562"/>
        <v>6.5347222222222279E-2</v>
      </c>
      <c r="F17925">
        <f t="shared" si="563"/>
        <v>94</v>
      </c>
    </row>
    <row r="17926" spans="2:6" x14ac:dyDescent="0.25">
      <c r="B17926">
        <v>18693</v>
      </c>
      <c r="C17926">
        <v>3528</v>
      </c>
      <c r="D17926" s="3">
        <v>0.55194444444444446</v>
      </c>
      <c r="E17926" s="3">
        <f t="shared" si="562"/>
        <v>6.5347222222222279E-2</v>
      </c>
      <c r="F17926">
        <f t="shared" si="563"/>
        <v>94</v>
      </c>
    </row>
    <row r="17927" spans="2:6" x14ac:dyDescent="0.25">
      <c r="B17927">
        <v>18694</v>
      </c>
      <c r="C17927">
        <v>3528</v>
      </c>
      <c r="D17927" s="3">
        <v>0.55194444444444446</v>
      </c>
      <c r="E17927" s="3">
        <f t="shared" si="562"/>
        <v>6.5347222222222279E-2</v>
      </c>
      <c r="F17927">
        <f t="shared" si="563"/>
        <v>94</v>
      </c>
    </row>
    <row r="17928" spans="2:6" x14ac:dyDescent="0.25">
      <c r="B17928">
        <v>18695</v>
      </c>
      <c r="C17928">
        <v>3528</v>
      </c>
      <c r="D17928" s="3">
        <v>0.55194444444444446</v>
      </c>
      <c r="E17928" s="3">
        <f t="shared" si="562"/>
        <v>6.5347222222222279E-2</v>
      </c>
      <c r="F17928">
        <f t="shared" si="563"/>
        <v>94</v>
      </c>
    </row>
    <row r="17929" spans="2:6" x14ac:dyDescent="0.25">
      <c r="B17929">
        <v>18696</v>
      </c>
      <c r="C17929">
        <v>3595</v>
      </c>
      <c r="D17929" s="3">
        <v>0.55194444444444446</v>
      </c>
      <c r="E17929" s="3">
        <f t="shared" si="562"/>
        <v>6.5347222222222279E-2</v>
      </c>
      <c r="F17929">
        <f t="shared" si="563"/>
        <v>94</v>
      </c>
    </row>
    <row r="17930" spans="2:6" x14ac:dyDescent="0.25">
      <c r="B17930">
        <v>18697</v>
      </c>
      <c r="C17930">
        <v>3595</v>
      </c>
      <c r="D17930" s="3">
        <v>0.55194444444444446</v>
      </c>
      <c r="E17930" s="3">
        <f t="shared" si="562"/>
        <v>6.5347222222222279E-2</v>
      </c>
      <c r="F17930">
        <f t="shared" si="563"/>
        <v>94</v>
      </c>
    </row>
    <row r="17931" spans="2:6" x14ac:dyDescent="0.25">
      <c r="B17931">
        <v>18698</v>
      </c>
      <c r="C17931">
        <v>3595</v>
      </c>
      <c r="D17931" s="3">
        <v>0.55194444444444446</v>
      </c>
      <c r="E17931" s="3">
        <f t="shared" si="562"/>
        <v>6.5347222222222279E-2</v>
      </c>
      <c r="F17931">
        <f t="shared" si="563"/>
        <v>94</v>
      </c>
    </row>
    <row r="17932" spans="2:6" x14ac:dyDescent="0.25">
      <c r="B17932">
        <v>18699</v>
      </c>
      <c r="C17932">
        <v>3595</v>
      </c>
      <c r="D17932" s="3">
        <v>0.55194444444444446</v>
      </c>
      <c r="E17932" s="3">
        <f t="shared" si="562"/>
        <v>6.5347222222222279E-2</v>
      </c>
      <c r="F17932">
        <f t="shared" si="563"/>
        <v>94</v>
      </c>
    </row>
    <row r="17933" spans="2:6" x14ac:dyDescent="0.25">
      <c r="B17933">
        <v>18700</v>
      </c>
      <c r="C17933">
        <v>3632</v>
      </c>
      <c r="D17933" s="3">
        <v>0.5519560185185185</v>
      </c>
      <c r="E17933" s="3">
        <f t="shared" si="562"/>
        <v>6.5358796296296318E-2</v>
      </c>
      <c r="F17933">
        <f t="shared" si="563"/>
        <v>94</v>
      </c>
    </row>
    <row r="17934" spans="2:6" x14ac:dyDescent="0.25">
      <c r="B17934">
        <v>18701</v>
      </c>
      <c r="C17934">
        <v>3632</v>
      </c>
      <c r="D17934" s="3">
        <v>0.5519560185185185</v>
      </c>
      <c r="E17934" s="3">
        <f t="shared" si="562"/>
        <v>6.5358796296296318E-2</v>
      </c>
      <c r="F17934">
        <f t="shared" si="563"/>
        <v>94</v>
      </c>
    </row>
    <row r="17935" spans="2:6" x14ac:dyDescent="0.25">
      <c r="B17935">
        <v>18702</v>
      </c>
      <c r="C17935">
        <v>3632</v>
      </c>
      <c r="D17935" s="3">
        <v>0.5519560185185185</v>
      </c>
      <c r="E17935" s="3">
        <f t="shared" si="562"/>
        <v>6.5358796296296318E-2</v>
      </c>
      <c r="F17935">
        <f t="shared" si="563"/>
        <v>94</v>
      </c>
    </row>
    <row r="17936" spans="2:6" x14ac:dyDescent="0.25">
      <c r="B17936">
        <v>18703</v>
      </c>
      <c r="C17936">
        <v>3632</v>
      </c>
      <c r="D17936" s="3">
        <v>0.5519560185185185</v>
      </c>
      <c r="E17936" s="3">
        <f t="shared" si="562"/>
        <v>6.5358796296296318E-2</v>
      </c>
      <c r="F17936">
        <f t="shared" si="563"/>
        <v>94</v>
      </c>
    </row>
    <row r="17937" spans="2:6" x14ac:dyDescent="0.25">
      <c r="B17937">
        <v>18704</v>
      </c>
      <c r="C17937">
        <v>3534</v>
      </c>
      <c r="D17937" s="3">
        <v>0.5519560185185185</v>
      </c>
      <c r="E17937" s="3">
        <f t="shared" si="562"/>
        <v>6.5358796296296318E-2</v>
      </c>
      <c r="F17937">
        <f t="shared" si="563"/>
        <v>94</v>
      </c>
    </row>
    <row r="17938" spans="2:6" x14ac:dyDescent="0.25">
      <c r="B17938">
        <v>18705</v>
      </c>
      <c r="C17938">
        <v>3534</v>
      </c>
      <c r="D17938" s="3">
        <v>0.5519560185185185</v>
      </c>
      <c r="E17938" s="3">
        <f t="shared" si="562"/>
        <v>6.5358796296296318E-2</v>
      </c>
      <c r="F17938">
        <f t="shared" si="563"/>
        <v>94</v>
      </c>
    </row>
    <row r="17939" spans="2:6" x14ac:dyDescent="0.25">
      <c r="B17939">
        <v>18706</v>
      </c>
      <c r="C17939">
        <v>3534</v>
      </c>
      <c r="D17939" s="3">
        <v>0.5519560185185185</v>
      </c>
      <c r="E17939" s="3">
        <f t="shared" si="562"/>
        <v>6.5358796296296318E-2</v>
      </c>
      <c r="F17939">
        <f t="shared" si="563"/>
        <v>94</v>
      </c>
    </row>
    <row r="17940" spans="2:6" x14ac:dyDescent="0.25">
      <c r="B17940">
        <v>18707</v>
      </c>
      <c r="C17940">
        <v>3534</v>
      </c>
      <c r="D17940" s="3">
        <v>0.5519560185185185</v>
      </c>
      <c r="E17940" s="3">
        <f t="shared" si="562"/>
        <v>6.5358796296296318E-2</v>
      </c>
      <c r="F17940">
        <f t="shared" si="563"/>
        <v>94</v>
      </c>
    </row>
    <row r="17941" spans="2:6" x14ac:dyDescent="0.25">
      <c r="B17941">
        <v>18708</v>
      </c>
      <c r="C17941">
        <v>3610</v>
      </c>
      <c r="D17941" s="3">
        <v>0.5519560185185185</v>
      </c>
      <c r="E17941" s="3">
        <f t="shared" si="562"/>
        <v>6.5358796296296318E-2</v>
      </c>
      <c r="F17941">
        <f t="shared" si="563"/>
        <v>94</v>
      </c>
    </row>
    <row r="17942" spans="2:6" x14ac:dyDescent="0.25">
      <c r="B17942">
        <v>18709</v>
      </c>
      <c r="C17942">
        <v>3610</v>
      </c>
      <c r="D17942" s="3">
        <v>0.5519560185185185</v>
      </c>
      <c r="E17942" s="3">
        <f t="shared" si="562"/>
        <v>6.5358796296296318E-2</v>
      </c>
      <c r="F17942">
        <f t="shared" si="563"/>
        <v>94</v>
      </c>
    </row>
    <row r="17943" spans="2:6" x14ac:dyDescent="0.25">
      <c r="B17943">
        <v>18710</v>
      </c>
      <c r="C17943">
        <v>3610</v>
      </c>
      <c r="D17943" s="3">
        <v>0.5519560185185185</v>
      </c>
      <c r="E17943" s="3">
        <f t="shared" si="562"/>
        <v>6.5358796296296318E-2</v>
      </c>
      <c r="F17943">
        <f t="shared" si="563"/>
        <v>94</v>
      </c>
    </row>
    <row r="17944" spans="2:6" x14ac:dyDescent="0.25">
      <c r="B17944">
        <v>18711</v>
      </c>
      <c r="C17944">
        <v>3610</v>
      </c>
      <c r="D17944" s="3">
        <v>0.5519560185185185</v>
      </c>
      <c r="E17944" s="3">
        <f t="shared" si="562"/>
        <v>6.5358796296296318E-2</v>
      </c>
      <c r="F17944">
        <f t="shared" si="563"/>
        <v>94</v>
      </c>
    </row>
    <row r="17945" spans="2:6" x14ac:dyDescent="0.25">
      <c r="B17945">
        <v>18712</v>
      </c>
      <c r="C17945">
        <v>3615</v>
      </c>
      <c r="D17945" s="3">
        <v>0.5519560185185185</v>
      </c>
      <c r="E17945" s="3">
        <f t="shared" si="562"/>
        <v>6.5358796296296318E-2</v>
      </c>
      <c r="F17945">
        <f t="shared" si="563"/>
        <v>94</v>
      </c>
    </row>
    <row r="17946" spans="2:6" x14ac:dyDescent="0.25">
      <c r="B17946">
        <v>18713</v>
      </c>
      <c r="C17946">
        <v>3615</v>
      </c>
      <c r="D17946" s="3">
        <v>0.5519560185185185</v>
      </c>
      <c r="E17946" s="3">
        <f t="shared" si="562"/>
        <v>6.5358796296296318E-2</v>
      </c>
      <c r="F17946">
        <f t="shared" si="563"/>
        <v>94</v>
      </c>
    </row>
    <row r="17947" spans="2:6" x14ac:dyDescent="0.25">
      <c r="B17947">
        <v>18714</v>
      </c>
      <c r="C17947">
        <v>3615</v>
      </c>
      <c r="D17947" s="3">
        <v>0.5519560185185185</v>
      </c>
      <c r="E17947" s="3">
        <f t="shared" si="562"/>
        <v>6.5358796296296318E-2</v>
      </c>
      <c r="F17947">
        <f t="shared" si="563"/>
        <v>94</v>
      </c>
    </row>
    <row r="17948" spans="2:6" x14ac:dyDescent="0.25">
      <c r="B17948">
        <v>18715</v>
      </c>
      <c r="C17948">
        <v>3615</v>
      </c>
      <c r="D17948" s="3">
        <v>0.5519560185185185</v>
      </c>
      <c r="E17948" s="3">
        <f t="shared" si="562"/>
        <v>6.5358796296296318E-2</v>
      </c>
      <c r="F17948">
        <f t="shared" si="563"/>
        <v>94</v>
      </c>
    </row>
    <row r="17949" spans="2:6" x14ac:dyDescent="0.25">
      <c r="B17949">
        <v>18716</v>
      </c>
      <c r="C17949">
        <v>3628</v>
      </c>
      <c r="D17949" s="3">
        <v>0.5519560185185185</v>
      </c>
      <c r="E17949" s="3">
        <f t="shared" si="562"/>
        <v>6.5358796296296318E-2</v>
      </c>
      <c r="F17949">
        <f t="shared" si="563"/>
        <v>94</v>
      </c>
    </row>
    <row r="17950" spans="2:6" x14ac:dyDescent="0.25">
      <c r="B17950">
        <v>18717</v>
      </c>
      <c r="C17950">
        <v>3628</v>
      </c>
      <c r="D17950" s="3">
        <v>0.5519560185185185</v>
      </c>
      <c r="E17950" s="3">
        <f t="shared" si="562"/>
        <v>6.5358796296296318E-2</v>
      </c>
      <c r="F17950">
        <f t="shared" si="563"/>
        <v>94</v>
      </c>
    </row>
    <row r="17951" spans="2:6" x14ac:dyDescent="0.25">
      <c r="B17951">
        <v>18718</v>
      </c>
      <c r="C17951">
        <v>3628</v>
      </c>
      <c r="D17951" s="3">
        <v>0.5519560185185185</v>
      </c>
      <c r="E17951" s="3">
        <f t="shared" si="562"/>
        <v>6.5358796296296318E-2</v>
      </c>
      <c r="F17951">
        <f t="shared" si="563"/>
        <v>94</v>
      </c>
    </row>
    <row r="17952" spans="2:6" x14ac:dyDescent="0.25">
      <c r="B17952">
        <v>18719</v>
      </c>
      <c r="C17952">
        <v>3628</v>
      </c>
      <c r="D17952" s="3">
        <v>0.5519560185185185</v>
      </c>
      <c r="E17952" s="3">
        <f t="shared" si="562"/>
        <v>6.5358796296296318E-2</v>
      </c>
      <c r="F17952">
        <f t="shared" si="563"/>
        <v>94</v>
      </c>
    </row>
    <row r="17953" spans="2:6" x14ac:dyDescent="0.25">
      <c r="B17953">
        <v>18720</v>
      </c>
      <c r="C17953">
        <v>3612</v>
      </c>
      <c r="D17953" s="3">
        <v>0.5519560185185185</v>
      </c>
      <c r="E17953" s="3">
        <f t="shared" si="562"/>
        <v>6.5358796296296318E-2</v>
      </c>
      <c r="F17953">
        <f t="shared" si="563"/>
        <v>94</v>
      </c>
    </row>
    <row r="17954" spans="2:6" x14ac:dyDescent="0.25">
      <c r="B17954">
        <v>18721</v>
      </c>
      <c r="C17954">
        <v>3612</v>
      </c>
      <c r="D17954" s="3">
        <v>0.5519560185185185</v>
      </c>
      <c r="E17954" s="3">
        <f t="shared" si="562"/>
        <v>6.5358796296296318E-2</v>
      </c>
      <c r="F17954">
        <f t="shared" si="563"/>
        <v>94</v>
      </c>
    </row>
    <row r="17955" spans="2:6" x14ac:dyDescent="0.25">
      <c r="B17955">
        <v>18722</v>
      </c>
      <c r="C17955">
        <v>3612</v>
      </c>
      <c r="D17955" s="3">
        <v>0.5519560185185185</v>
      </c>
      <c r="E17955" s="3">
        <f t="shared" si="562"/>
        <v>6.5358796296296318E-2</v>
      </c>
      <c r="F17955">
        <f t="shared" si="563"/>
        <v>94</v>
      </c>
    </row>
    <row r="17956" spans="2:6" x14ac:dyDescent="0.25">
      <c r="B17956">
        <v>18723</v>
      </c>
      <c r="C17956">
        <v>3612</v>
      </c>
      <c r="D17956" s="3">
        <v>0.5519560185185185</v>
      </c>
      <c r="E17956" s="3">
        <f t="shared" si="562"/>
        <v>6.5358796296296318E-2</v>
      </c>
      <c r="F17956">
        <f t="shared" si="563"/>
        <v>94</v>
      </c>
    </row>
    <row r="17957" spans="2:6" x14ac:dyDescent="0.25">
      <c r="B17957">
        <v>18724</v>
      </c>
      <c r="C17957">
        <v>3584</v>
      </c>
      <c r="D17957" s="3">
        <v>0.55196759259259254</v>
      </c>
      <c r="E17957" s="3">
        <f t="shared" si="562"/>
        <v>6.5370370370370356E-2</v>
      </c>
      <c r="F17957">
        <f t="shared" si="563"/>
        <v>94</v>
      </c>
    </row>
    <row r="17958" spans="2:6" x14ac:dyDescent="0.25">
      <c r="B17958">
        <v>18725</v>
      </c>
      <c r="C17958">
        <v>3584</v>
      </c>
      <c r="D17958" s="3">
        <v>0.55196759259259254</v>
      </c>
      <c r="E17958" s="3">
        <f t="shared" si="562"/>
        <v>6.5370370370370356E-2</v>
      </c>
      <c r="F17958">
        <f t="shared" si="563"/>
        <v>94</v>
      </c>
    </row>
    <row r="17959" spans="2:6" x14ac:dyDescent="0.25">
      <c r="B17959">
        <v>18726</v>
      </c>
      <c r="C17959">
        <v>3584</v>
      </c>
      <c r="D17959" s="3">
        <v>0.55196759259259254</v>
      </c>
      <c r="E17959" s="3">
        <f t="shared" si="562"/>
        <v>6.5370370370370356E-2</v>
      </c>
      <c r="F17959">
        <f t="shared" si="563"/>
        <v>94</v>
      </c>
    </row>
    <row r="17960" spans="2:6" x14ac:dyDescent="0.25">
      <c r="B17960">
        <v>18727</v>
      </c>
      <c r="C17960">
        <v>3584</v>
      </c>
      <c r="D17960" s="3">
        <v>0.55196759259259254</v>
      </c>
      <c r="E17960" s="3">
        <f t="shared" si="562"/>
        <v>6.5370370370370356E-2</v>
      </c>
      <c r="F17960">
        <f t="shared" si="563"/>
        <v>94</v>
      </c>
    </row>
    <row r="17961" spans="2:6" x14ac:dyDescent="0.25">
      <c r="B17961">
        <v>18728</v>
      </c>
      <c r="C17961">
        <v>3623</v>
      </c>
      <c r="D17961" s="3">
        <v>0.55196759259259254</v>
      </c>
      <c r="E17961" s="3">
        <f t="shared" si="562"/>
        <v>6.5370370370370356E-2</v>
      </c>
      <c r="F17961">
        <f t="shared" si="563"/>
        <v>94</v>
      </c>
    </row>
    <row r="17962" spans="2:6" x14ac:dyDescent="0.25">
      <c r="B17962">
        <v>18729</v>
      </c>
      <c r="C17962">
        <v>3623</v>
      </c>
      <c r="D17962" s="3">
        <v>0.55196759259259254</v>
      </c>
      <c r="E17962" s="3">
        <f t="shared" si="562"/>
        <v>6.5370370370370356E-2</v>
      </c>
      <c r="F17962">
        <f t="shared" si="563"/>
        <v>94</v>
      </c>
    </row>
    <row r="17963" spans="2:6" x14ac:dyDescent="0.25">
      <c r="B17963">
        <v>18730</v>
      </c>
      <c r="C17963">
        <v>3623</v>
      </c>
      <c r="D17963" s="3">
        <v>0.55196759259259254</v>
      </c>
      <c r="E17963" s="3">
        <f t="shared" si="562"/>
        <v>6.5370370370370356E-2</v>
      </c>
      <c r="F17963">
        <f t="shared" si="563"/>
        <v>94</v>
      </c>
    </row>
    <row r="17964" spans="2:6" x14ac:dyDescent="0.25">
      <c r="B17964">
        <v>18731</v>
      </c>
      <c r="C17964">
        <v>3623</v>
      </c>
      <c r="D17964" s="3">
        <v>0.55196759259259254</v>
      </c>
      <c r="E17964" s="3">
        <f t="shared" si="562"/>
        <v>6.5370370370370356E-2</v>
      </c>
      <c r="F17964">
        <f t="shared" si="563"/>
        <v>94</v>
      </c>
    </row>
    <row r="17965" spans="2:6" x14ac:dyDescent="0.25">
      <c r="B17965">
        <v>18732</v>
      </c>
      <c r="C17965">
        <v>3527</v>
      </c>
      <c r="D17965" s="3">
        <v>0.55196759259259254</v>
      </c>
      <c r="E17965" s="3">
        <f t="shared" si="562"/>
        <v>6.5370370370370356E-2</v>
      </c>
      <c r="F17965">
        <f t="shared" si="563"/>
        <v>94</v>
      </c>
    </row>
    <row r="17966" spans="2:6" x14ac:dyDescent="0.25">
      <c r="B17966">
        <v>18733</v>
      </c>
      <c r="C17966">
        <v>3527</v>
      </c>
      <c r="D17966" s="3">
        <v>0.55196759259259254</v>
      </c>
      <c r="E17966" s="3">
        <f t="shared" si="562"/>
        <v>6.5370370370370356E-2</v>
      </c>
      <c r="F17966">
        <f t="shared" si="563"/>
        <v>94</v>
      </c>
    </row>
    <row r="17967" spans="2:6" x14ac:dyDescent="0.25">
      <c r="B17967">
        <v>18734</v>
      </c>
      <c r="C17967">
        <v>3527</v>
      </c>
      <c r="D17967" s="3">
        <v>0.55196759259259254</v>
      </c>
      <c r="E17967" s="3">
        <f t="shared" si="562"/>
        <v>6.5370370370370356E-2</v>
      </c>
      <c r="F17967">
        <f t="shared" si="563"/>
        <v>94</v>
      </c>
    </row>
    <row r="17968" spans="2:6" x14ac:dyDescent="0.25">
      <c r="B17968">
        <v>18735</v>
      </c>
      <c r="C17968">
        <v>3527</v>
      </c>
      <c r="D17968" s="3">
        <v>0.55196759259259254</v>
      </c>
      <c r="E17968" s="3">
        <f t="shared" si="562"/>
        <v>6.5370370370370356E-2</v>
      </c>
      <c r="F17968">
        <f t="shared" si="563"/>
        <v>94</v>
      </c>
    </row>
    <row r="17969" spans="2:6" x14ac:dyDescent="0.25">
      <c r="B17969">
        <v>18736</v>
      </c>
      <c r="C17969">
        <v>3597</v>
      </c>
      <c r="D17969" s="3">
        <v>0.55196759259259254</v>
      </c>
      <c r="E17969" s="3">
        <f t="shared" si="562"/>
        <v>6.5370370370370356E-2</v>
      </c>
      <c r="F17969">
        <f t="shared" si="563"/>
        <v>94</v>
      </c>
    </row>
    <row r="17970" spans="2:6" x14ac:dyDescent="0.25">
      <c r="B17970">
        <v>18737</v>
      </c>
      <c r="C17970">
        <v>3597</v>
      </c>
      <c r="D17970" s="3">
        <v>0.55196759259259254</v>
      </c>
      <c r="E17970" s="3">
        <f t="shared" si="562"/>
        <v>6.5370370370370356E-2</v>
      </c>
      <c r="F17970">
        <f t="shared" si="563"/>
        <v>94</v>
      </c>
    </row>
    <row r="17971" spans="2:6" x14ac:dyDescent="0.25">
      <c r="B17971">
        <v>18738</v>
      </c>
      <c r="C17971">
        <v>3597</v>
      </c>
      <c r="D17971" s="3">
        <v>0.55196759259259254</v>
      </c>
      <c r="E17971" s="3">
        <f t="shared" si="562"/>
        <v>6.5370370370370356E-2</v>
      </c>
      <c r="F17971">
        <f t="shared" si="563"/>
        <v>94</v>
      </c>
    </row>
    <row r="17972" spans="2:6" x14ac:dyDescent="0.25">
      <c r="B17972">
        <v>18739</v>
      </c>
      <c r="C17972">
        <v>3597</v>
      </c>
      <c r="D17972" s="3">
        <v>0.55196759259259254</v>
      </c>
      <c r="E17972" s="3">
        <f t="shared" si="562"/>
        <v>6.5370370370370356E-2</v>
      </c>
      <c r="F17972">
        <f t="shared" si="563"/>
        <v>94</v>
      </c>
    </row>
    <row r="17973" spans="2:6" x14ac:dyDescent="0.25">
      <c r="B17973">
        <v>18740</v>
      </c>
      <c r="C17973">
        <v>3522</v>
      </c>
      <c r="D17973" s="3">
        <v>0.55196759259259254</v>
      </c>
      <c r="E17973" s="3">
        <f t="shared" si="562"/>
        <v>6.5370370370370356E-2</v>
      </c>
      <c r="F17973">
        <f t="shared" si="563"/>
        <v>94</v>
      </c>
    </row>
    <row r="17974" spans="2:6" x14ac:dyDescent="0.25">
      <c r="B17974">
        <v>18741</v>
      </c>
      <c r="C17974">
        <v>3522</v>
      </c>
      <c r="D17974" s="3">
        <v>0.55196759259259254</v>
      </c>
      <c r="E17974" s="3">
        <f t="shared" si="562"/>
        <v>6.5370370370370356E-2</v>
      </c>
      <c r="F17974">
        <f t="shared" si="563"/>
        <v>94</v>
      </c>
    </row>
    <row r="17975" spans="2:6" x14ac:dyDescent="0.25">
      <c r="B17975">
        <v>18742</v>
      </c>
      <c r="C17975">
        <v>3522</v>
      </c>
      <c r="D17975" s="3">
        <v>0.55196759259259254</v>
      </c>
      <c r="E17975" s="3">
        <f t="shared" si="562"/>
        <v>6.5370370370370356E-2</v>
      </c>
      <c r="F17975">
        <f t="shared" si="563"/>
        <v>94</v>
      </c>
    </row>
    <row r="17976" spans="2:6" x14ac:dyDescent="0.25">
      <c r="B17976">
        <v>18743</v>
      </c>
      <c r="C17976">
        <v>3522</v>
      </c>
      <c r="D17976" s="3">
        <v>0.55196759259259254</v>
      </c>
      <c r="E17976" s="3">
        <f t="shared" si="562"/>
        <v>6.5370370370370356E-2</v>
      </c>
      <c r="F17976">
        <f t="shared" si="563"/>
        <v>94</v>
      </c>
    </row>
    <row r="17977" spans="2:6" x14ac:dyDescent="0.25">
      <c r="B17977">
        <v>18744</v>
      </c>
      <c r="C17977">
        <v>3628</v>
      </c>
      <c r="D17977" s="3">
        <v>0.55197916666666669</v>
      </c>
      <c r="E17977" s="3">
        <f t="shared" si="562"/>
        <v>6.5381944444444506E-2</v>
      </c>
      <c r="F17977">
        <f t="shared" si="563"/>
        <v>94</v>
      </c>
    </row>
    <row r="17978" spans="2:6" x14ac:dyDescent="0.25">
      <c r="B17978">
        <v>18745</v>
      </c>
      <c r="C17978">
        <v>3628</v>
      </c>
      <c r="D17978" s="3">
        <v>0.55197916666666669</v>
      </c>
      <c r="E17978" s="3">
        <f t="shared" si="562"/>
        <v>6.5381944444444506E-2</v>
      </c>
      <c r="F17978">
        <f t="shared" si="563"/>
        <v>94</v>
      </c>
    </row>
    <row r="17979" spans="2:6" x14ac:dyDescent="0.25">
      <c r="B17979">
        <v>18746</v>
      </c>
      <c r="C17979">
        <v>3628</v>
      </c>
      <c r="D17979" s="3">
        <v>0.55197916666666669</v>
      </c>
      <c r="E17979" s="3">
        <f t="shared" si="562"/>
        <v>6.5381944444444506E-2</v>
      </c>
      <c r="F17979">
        <f t="shared" si="563"/>
        <v>94</v>
      </c>
    </row>
    <row r="17980" spans="2:6" x14ac:dyDescent="0.25">
      <c r="B17980">
        <v>18747</v>
      </c>
      <c r="C17980">
        <v>3628</v>
      </c>
      <c r="D17980" s="3">
        <v>0.55197916666666669</v>
      </c>
      <c r="E17980" s="3">
        <f t="shared" si="562"/>
        <v>6.5381944444444506E-2</v>
      </c>
      <c r="F17980">
        <f t="shared" si="563"/>
        <v>94</v>
      </c>
    </row>
    <row r="17981" spans="2:6" x14ac:dyDescent="0.25">
      <c r="B17981">
        <v>18748</v>
      </c>
      <c r="C17981">
        <v>3645</v>
      </c>
      <c r="D17981" s="3">
        <v>0.55197916666666669</v>
      </c>
      <c r="E17981" s="3">
        <f t="shared" si="562"/>
        <v>6.5381944444444506E-2</v>
      </c>
      <c r="F17981">
        <f t="shared" si="563"/>
        <v>94</v>
      </c>
    </row>
    <row r="17982" spans="2:6" x14ac:dyDescent="0.25">
      <c r="B17982">
        <v>18749</v>
      </c>
      <c r="C17982">
        <v>3645</v>
      </c>
      <c r="D17982" s="3">
        <v>0.55197916666666669</v>
      </c>
      <c r="E17982" s="3">
        <f t="shared" si="562"/>
        <v>6.5381944444444506E-2</v>
      </c>
      <c r="F17982">
        <f t="shared" si="563"/>
        <v>94</v>
      </c>
    </row>
    <row r="17983" spans="2:6" x14ac:dyDescent="0.25">
      <c r="B17983">
        <v>18750</v>
      </c>
      <c r="C17983">
        <v>3645</v>
      </c>
      <c r="D17983" s="3">
        <v>0.55197916666666669</v>
      </c>
      <c r="E17983" s="3">
        <f t="shared" si="562"/>
        <v>6.5381944444444506E-2</v>
      </c>
      <c r="F17983">
        <f t="shared" si="563"/>
        <v>94</v>
      </c>
    </row>
    <row r="17984" spans="2:6" x14ac:dyDescent="0.25">
      <c r="B17984">
        <v>18751</v>
      </c>
      <c r="C17984">
        <v>3645</v>
      </c>
      <c r="D17984" s="3">
        <v>0.55197916666666669</v>
      </c>
      <c r="E17984" s="3">
        <f t="shared" si="562"/>
        <v>6.5381944444444506E-2</v>
      </c>
      <c r="F17984">
        <f t="shared" si="563"/>
        <v>94</v>
      </c>
    </row>
    <row r="17985" spans="2:6" x14ac:dyDescent="0.25">
      <c r="B17985">
        <v>18752</v>
      </c>
      <c r="C17985">
        <v>3525</v>
      </c>
      <c r="D17985" s="3">
        <v>0.55200231481481488</v>
      </c>
      <c r="E17985" s="3">
        <f t="shared" si="562"/>
        <v>6.5405092592592695E-2</v>
      </c>
      <c r="F17985">
        <f t="shared" si="563"/>
        <v>94</v>
      </c>
    </row>
    <row r="17986" spans="2:6" x14ac:dyDescent="0.25">
      <c r="B17986">
        <v>18753</v>
      </c>
      <c r="C17986">
        <v>3525</v>
      </c>
      <c r="D17986" s="3">
        <v>0.55200231481481488</v>
      </c>
      <c r="E17986" s="3">
        <f t="shared" ref="E17986:E18049" si="564">D17986-$A$1</f>
        <v>6.5405092592592695E-2</v>
      </c>
      <c r="F17986">
        <f t="shared" ref="F17986:F18049" si="565">(MINUTE(E17986))+60</f>
        <v>94</v>
      </c>
    </row>
    <row r="17987" spans="2:6" x14ac:dyDescent="0.25">
      <c r="B17987">
        <v>18754</v>
      </c>
      <c r="C17987">
        <v>3525</v>
      </c>
      <c r="D17987" s="3">
        <v>0.55200231481481488</v>
      </c>
      <c r="E17987" s="3">
        <f t="shared" si="564"/>
        <v>6.5405092592592695E-2</v>
      </c>
      <c r="F17987">
        <f t="shared" si="565"/>
        <v>94</v>
      </c>
    </row>
    <row r="17988" spans="2:6" x14ac:dyDescent="0.25">
      <c r="B17988">
        <v>18755</v>
      </c>
      <c r="C17988">
        <v>3525</v>
      </c>
      <c r="D17988" s="3">
        <v>0.55200231481481488</v>
      </c>
      <c r="E17988" s="3">
        <f t="shared" si="564"/>
        <v>6.5405092592592695E-2</v>
      </c>
      <c r="F17988">
        <f t="shared" si="565"/>
        <v>94</v>
      </c>
    </row>
    <row r="17989" spans="2:6" x14ac:dyDescent="0.25">
      <c r="B17989">
        <v>18756</v>
      </c>
      <c r="C17989">
        <v>3973</v>
      </c>
      <c r="D17989" s="3">
        <v>0.55201388888888892</v>
      </c>
      <c r="E17989" s="3">
        <f t="shared" si="564"/>
        <v>6.5416666666666734E-2</v>
      </c>
      <c r="F17989">
        <f t="shared" si="565"/>
        <v>94</v>
      </c>
    </row>
    <row r="17990" spans="2:6" x14ac:dyDescent="0.25">
      <c r="B17990">
        <v>18757</v>
      </c>
      <c r="C17990">
        <v>3973</v>
      </c>
      <c r="D17990" s="3">
        <v>0.55201388888888892</v>
      </c>
      <c r="E17990" s="3">
        <f t="shared" si="564"/>
        <v>6.5416666666666734E-2</v>
      </c>
      <c r="F17990">
        <f t="shared" si="565"/>
        <v>94</v>
      </c>
    </row>
    <row r="17991" spans="2:6" x14ac:dyDescent="0.25">
      <c r="B17991">
        <v>18758</v>
      </c>
      <c r="C17991">
        <v>3973</v>
      </c>
      <c r="D17991" s="3">
        <v>0.55201388888888892</v>
      </c>
      <c r="E17991" s="3">
        <f t="shared" si="564"/>
        <v>6.5416666666666734E-2</v>
      </c>
      <c r="F17991">
        <f t="shared" si="565"/>
        <v>94</v>
      </c>
    </row>
    <row r="17992" spans="2:6" x14ac:dyDescent="0.25">
      <c r="B17992">
        <v>18759</v>
      </c>
      <c r="C17992">
        <v>3973</v>
      </c>
      <c r="D17992" s="3">
        <v>0.55201388888888892</v>
      </c>
      <c r="E17992" s="3">
        <f t="shared" si="564"/>
        <v>6.5416666666666734E-2</v>
      </c>
      <c r="F17992">
        <f t="shared" si="565"/>
        <v>94</v>
      </c>
    </row>
    <row r="17993" spans="2:6" x14ac:dyDescent="0.25">
      <c r="B17993">
        <v>18760</v>
      </c>
      <c r="C17993">
        <v>3641</v>
      </c>
      <c r="D17993" s="3">
        <v>0.55201388888888892</v>
      </c>
      <c r="E17993" s="3">
        <f t="shared" si="564"/>
        <v>6.5416666666666734E-2</v>
      </c>
      <c r="F17993">
        <f t="shared" si="565"/>
        <v>94</v>
      </c>
    </row>
    <row r="17994" spans="2:6" x14ac:dyDescent="0.25">
      <c r="B17994">
        <v>18761</v>
      </c>
      <c r="C17994">
        <v>3641</v>
      </c>
      <c r="D17994" s="3">
        <v>0.55201388888888892</v>
      </c>
      <c r="E17994" s="3">
        <f t="shared" si="564"/>
        <v>6.5416666666666734E-2</v>
      </c>
      <c r="F17994">
        <f t="shared" si="565"/>
        <v>94</v>
      </c>
    </row>
    <row r="17995" spans="2:6" x14ac:dyDescent="0.25">
      <c r="B17995">
        <v>18762</v>
      </c>
      <c r="C17995">
        <v>3641</v>
      </c>
      <c r="D17995" s="3">
        <v>0.55201388888888892</v>
      </c>
      <c r="E17995" s="3">
        <f t="shared" si="564"/>
        <v>6.5416666666666734E-2</v>
      </c>
      <c r="F17995">
        <f t="shared" si="565"/>
        <v>94</v>
      </c>
    </row>
    <row r="17996" spans="2:6" x14ac:dyDescent="0.25">
      <c r="B17996">
        <v>18763</v>
      </c>
      <c r="C17996">
        <v>3641</v>
      </c>
      <c r="D17996" s="3">
        <v>0.55201388888888892</v>
      </c>
      <c r="E17996" s="3">
        <f t="shared" si="564"/>
        <v>6.5416666666666734E-2</v>
      </c>
      <c r="F17996">
        <f t="shared" si="565"/>
        <v>94</v>
      </c>
    </row>
    <row r="17997" spans="2:6" x14ac:dyDescent="0.25">
      <c r="B17997">
        <v>18764</v>
      </c>
      <c r="C17997">
        <v>3609</v>
      </c>
      <c r="D17997" s="3">
        <v>0.55201388888888892</v>
      </c>
      <c r="E17997" s="3">
        <f t="shared" si="564"/>
        <v>6.5416666666666734E-2</v>
      </c>
      <c r="F17997">
        <f t="shared" si="565"/>
        <v>94</v>
      </c>
    </row>
    <row r="17998" spans="2:6" x14ac:dyDescent="0.25">
      <c r="B17998">
        <v>18765</v>
      </c>
      <c r="C17998">
        <v>3609</v>
      </c>
      <c r="D17998" s="3">
        <v>0.55201388888888892</v>
      </c>
      <c r="E17998" s="3">
        <f t="shared" si="564"/>
        <v>6.5416666666666734E-2</v>
      </c>
      <c r="F17998">
        <f t="shared" si="565"/>
        <v>94</v>
      </c>
    </row>
    <row r="17999" spans="2:6" x14ac:dyDescent="0.25">
      <c r="B17999">
        <v>18766</v>
      </c>
      <c r="C17999">
        <v>3609</v>
      </c>
      <c r="D17999" s="3">
        <v>0.55201388888888892</v>
      </c>
      <c r="E17999" s="3">
        <f t="shared" si="564"/>
        <v>6.5416666666666734E-2</v>
      </c>
      <c r="F17999">
        <f t="shared" si="565"/>
        <v>94</v>
      </c>
    </row>
    <row r="18000" spans="2:6" x14ac:dyDescent="0.25">
      <c r="B18000">
        <v>18767</v>
      </c>
      <c r="C18000">
        <v>3609</v>
      </c>
      <c r="D18000" s="3">
        <v>0.55201388888888892</v>
      </c>
      <c r="E18000" s="3">
        <f t="shared" si="564"/>
        <v>6.5416666666666734E-2</v>
      </c>
      <c r="F18000">
        <f t="shared" si="565"/>
        <v>94</v>
      </c>
    </row>
    <row r="18001" spans="2:6" x14ac:dyDescent="0.25">
      <c r="B18001">
        <v>18768</v>
      </c>
      <c r="C18001">
        <v>3621</v>
      </c>
      <c r="D18001" s="3">
        <v>0.55202546296296295</v>
      </c>
      <c r="E18001" s="3">
        <f t="shared" si="564"/>
        <v>6.5428240740740773E-2</v>
      </c>
      <c r="F18001">
        <f t="shared" si="565"/>
        <v>94</v>
      </c>
    </row>
    <row r="18002" spans="2:6" x14ac:dyDescent="0.25">
      <c r="B18002">
        <v>18769</v>
      </c>
      <c r="C18002">
        <v>3621</v>
      </c>
      <c r="D18002" s="3">
        <v>0.55202546296296295</v>
      </c>
      <c r="E18002" s="3">
        <f t="shared" si="564"/>
        <v>6.5428240740740773E-2</v>
      </c>
      <c r="F18002">
        <f t="shared" si="565"/>
        <v>94</v>
      </c>
    </row>
    <row r="18003" spans="2:6" x14ac:dyDescent="0.25">
      <c r="B18003">
        <v>18770</v>
      </c>
      <c r="C18003">
        <v>3621</v>
      </c>
      <c r="D18003" s="3">
        <v>0.55202546296296295</v>
      </c>
      <c r="E18003" s="3">
        <f t="shared" si="564"/>
        <v>6.5428240740740773E-2</v>
      </c>
      <c r="F18003">
        <f t="shared" si="565"/>
        <v>94</v>
      </c>
    </row>
    <row r="18004" spans="2:6" x14ac:dyDescent="0.25">
      <c r="B18004">
        <v>18771</v>
      </c>
      <c r="C18004">
        <v>3621</v>
      </c>
      <c r="D18004" s="3">
        <v>0.55202546296296295</v>
      </c>
      <c r="E18004" s="3">
        <f t="shared" si="564"/>
        <v>6.5428240740740773E-2</v>
      </c>
      <c r="F18004">
        <f t="shared" si="565"/>
        <v>94</v>
      </c>
    </row>
    <row r="18005" spans="2:6" x14ac:dyDescent="0.25">
      <c r="B18005">
        <v>18772</v>
      </c>
      <c r="C18005">
        <v>3611</v>
      </c>
      <c r="D18005" s="3">
        <v>0.55202546296296295</v>
      </c>
      <c r="E18005" s="3">
        <f t="shared" si="564"/>
        <v>6.5428240740740773E-2</v>
      </c>
      <c r="F18005">
        <f t="shared" si="565"/>
        <v>94</v>
      </c>
    </row>
    <row r="18006" spans="2:6" x14ac:dyDescent="0.25">
      <c r="B18006">
        <v>18773</v>
      </c>
      <c r="C18006">
        <v>3611</v>
      </c>
      <c r="D18006" s="3">
        <v>0.55202546296296295</v>
      </c>
      <c r="E18006" s="3">
        <f t="shared" si="564"/>
        <v>6.5428240740740773E-2</v>
      </c>
      <c r="F18006">
        <f t="shared" si="565"/>
        <v>94</v>
      </c>
    </row>
    <row r="18007" spans="2:6" x14ac:dyDescent="0.25">
      <c r="B18007">
        <v>18774</v>
      </c>
      <c r="C18007">
        <v>3611</v>
      </c>
      <c r="D18007" s="3">
        <v>0.55202546296296295</v>
      </c>
      <c r="E18007" s="3">
        <f t="shared" si="564"/>
        <v>6.5428240740740773E-2</v>
      </c>
      <c r="F18007">
        <f t="shared" si="565"/>
        <v>94</v>
      </c>
    </row>
    <row r="18008" spans="2:6" x14ac:dyDescent="0.25">
      <c r="B18008">
        <v>18775</v>
      </c>
      <c r="C18008">
        <v>3611</v>
      </c>
      <c r="D18008" s="3">
        <v>0.55202546296296295</v>
      </c>
      <c r="E18008" s="3">
        <f t="shared" si="564"/>
        <v>6.5428240740740773E-2</v>
      </c>
      <c r="F18008">
        <f t="shared" si="565"/>
        <v>94</v>
      </c>
    </row>
    <row r="18009" spans="2:6" x14ac:dyDescent="0.25">
      <c r="B18009">
        <v>18776</v>
      </c>
      <c r="C18009">
        <v>3624</v>
      </c>
      <c r="D18009" s="3">
        <v>0.55202546296296295</v>
      </c>
      <c r="E18009" s="3">
        <f t="shared" si="564"/>
        <v>6.5428240740740773E-2</v>
      </c>
      <c r="F18009">
        <f t="shared" si="565"/>
        <v>94</v>
      </c>
    </row>
    <row r="18010" spans="2:6" x14ac:dyDescent="0.25">
      <c r="B18010">
        <v>18777</v>
      </c>
      <c r="C18010">
        <v>3624</v>
      </c>
      <c r="D18010" s="3">
        <v>0.55202546296296295</v>
      </c>
      <c r="E18010" s="3">
        <f t="shared" si="564"/>
        <v>6.5428240740740773E-2</v>
      </c>
      <c r="F18010">
        <f t="shared" si="565"/>
        <v>94</v>
      </c>
    </row>
    <row r="18011" spans="2:6" x14ac:dyDescent="0.25">
      <c r="B18011">
        <v>18778</v>
      </c>
      <c r="C18011">
        <v>3624</v>
      </c>
      <c r="D18011" s="3">
        <v>0.55202546296296295</v>
      </c>
      <c r="E18011" s="3">
        <f t="shared" si="564"/>
        <v>6.5428240740740773E-2</v>
      </c>
      <c r="F18011">
        <f t="shared" si="565"/>
        <v>94</v>
      </c>
    </row>
    <row r="18012" spans="2:6" x14ac:dyDescent="0.25">
      <c r="B18012">
        <v>18779</v>
      </c>
      <c r="C18012">
        <v>3624</v>
      </c>
      <c r="D18012" s="3">
        <v>0.55202546296296295</v>
      </c>
      <c r="E18012" s="3">
        <f t="shared" si="564"/>
        <v>6.5428240740740773E-2</v>
      </c>
      <c r="F18012">
        <f t="shared" si="565"/>
        <v>94</v>
      </c>
    </row>
    <row r="18013" spans="2:6" x14ac:dyDescent="0.25">
      <c r="B18013">
        <v>18780</v>
      </c>
      <c r="C18013">
        <v>4319</v>
      </c>
      <c r="D18013" s="3">
        <v>0.55202546296296295</v>
      </c>
      <c r="E18013" s="3">
        <f t="shared" si="564"/>
        <v>6.5428240740740773E-2</v>
      </c>
      <c r="F18013">
        <f t="shared" si="565"/>
        <v>94</v>
      </c>
    </row>
    <row r="18014" spans="2:6" x14ac:dyDescent="0.25">
      <c r="B18014">
        <v>18781</v>
      </c>
      <c r="C18014">
        <v>4319</v>
      </c>
      <c r="D18014" s="3">
        <v>0.55202546296296295</v>
      </c>
      <c r="E18014" s="3">
        <f t="shared" si="564"/>
        <v>6.5428240740740773E-2</v>
      </c>
      <c r="F18014">
        <f t="shared" si="565"/>
        <v>94</v>
      </c>
    </row>
    <row r="18015" spans="2:6" x14ac:dyDescent="0.25">
      <c r="B18015">
        <v>18782</v>
      </c>
      <c r="C18015">
        <v>4319</v>
      </c>
      <c r="D18015" s="3">
        <v>0.55202546296296295</v>
      </c>
      <c r="E18015" s="3">
        <f t="shared" si="564"/>
        <v>6.5428240740740773E-2</v>
      </c>
      <c r="F18015">
        <f t="shared" si="565"/>
        <v>94</v>
      </c>
    </row>
    <row r="18016" spans="2:6" x14ac:dyDescent="0.25">
      <c r="B18016">
        <v>18783</v>
      </c>
      <c r="C18016">
        <v>4319</v>
      </c>
      <c r="D18016" s="3">
        <v>0.55203703703703699</v>
      </c>
      <c r="E18016" s="3">
        <f t="shared" si="564"/>
        <v>6.5439814814814812E-2</v>
      </c>
      <c r="F18016">
        <f t="shared" si="565"/>
        <v>94</v>
      </c>
    </row>
    <row r="18017" spans="2:6" x14ac:dyDescent="0.25">
      <c r="B18017">
        <v>18784</v>
      </c>
      <c r="C18017">
        <v>3621</v>
      </c>
      <c r="D18017" s="3">
        <v>0.55203703703703699</v>
      </c>
      <c r="E18017" s="3">
        <f t="shared" si="564"/>
        <v>6.5439814814814812E-2</v>
      </c>
      <c r="F18017">
        <f t="shared" si="565"/>
        <v>94</v>
      </c>
    </row>
    <row r="18018" spans="2:6" x14ac:dyDescent="0.25">
      <c r="B18018">
        <v>18785</v>
      </c>
      <c r="C18018">
        <v>3621</v>
      </c>
      <c r="D18018" s="3">
        <v>0.55203703703703699</v>
      </c>
      <c r="E18018" s="3">
        <f t="shared" si="564"/>
        <v>6.5439814814814812E-2</v>
      </c>
      <c r="F18018">
        <f t="shared" si="565"/>
        <v>94</v>
      </c>
    </row>
    <row r="18019" spans="2:6" x14ac:dyDescent="0.25">
      <c r="B18019">
        <v>18786</v>
      </c>
      <c r="C18019">
        <v>3621</v>
      </c>
      <c r="D18019" s="3">
        <v>0.55203703703703699</v>
      </c>
      <c r="E18019" s="3">
        <f t="shared" si="564"/>
        <v>6.5439814814814812E-2</v>
      </c>
      <c r="F18019">
        <f t="shared" si="565"/>
        <v>94</v>
      </c>
    </row>
    <row r="18020" spans="2:6" x14ac:dyDescent="0.25">
      <c r="B18020">
        <v>18787</v>
      </c>
      <c r="C18020">
        <v>3621</v>
      </c>
      <c r="D18020" s="3">
        <v>0.55203703703703699</v>
      </c>
      <c r="E18020" s="3">
        <f t="shared" si="564"/>
        <v>6.5439814814814812E-2</v>
      </c>
      <c r="F18020">
        <f t="shared" si="565"/>
        <v>94</v>
      </c>
    </row>
    <row r="18021" spans="2:6" x14ac:dyDescent="0.25">
      <c r="B18021">
        <v>18788</v>
      </c>
      <c r="C18021">
        <v>3647</v>
      </c>
      <c r="D18021" s="3">
        <v>0.55203703703703699</v>
      </c>
      <c r="E18021" s="3">
        <f t="shared" si="564"/>
        <v>6.5439814814814812E-2</v>
      </c>
      <c r="F18021">
        <f t="shared" si="565"/>
        <v>94</v>
      </c>
    </row>
    <row r="18022" spans="2:6" x14ac:dyDescent="0.25">
      <c r="B18022">
        <v>18789</v>
      </c>
      <c r="C18022">
        <v>3647</v>
      </c>
      <c r="D18022" s="3">
        <v>0.55203703703703699</v>
      </c>
      <c r="E18022" s="3">
        <f t="shared" si="564"/>
        <v>6.5439814814814812E-2</v>
      </c>
      <c r="F18022">
        <f t="shared" si="565"/>
        <v>94</v>
      </c>
    </row>
    <row r="18023" spans="2:6" x14ac:dyDescent="0.25">
      <c r="B18023">
        <v>18790</v>
      </c>
      <c r="C18023">
        <v>3647</v>
      </c>
      <c r="D18023" s="3">
        <v>0.55203703703703699</v>
      </c>
      <c r="E18023" s="3">
        <f t="shared" si="564"/>
        <v>6.5439814814814812E-2</v>
      </c>
      <c r="F18023">
        <f t="shared" si="565"/>
        <v>94</v>
      </c>
    </row>
    <row r="18024" spans="2:6" x14ac:dyDescent="0.25">
      <c r="B18024">
        <v>18791</v>
      </c>
      <c r="C18024">
        <v>3647</v>
      </c>
      <c r="D18024" s="3">
        <v>0.55203703703703699</v>
      </c>
      <c r="E18024" s="3">
        <f t="shared" si="564"/>
        <v>6.5439814814814812E-2</v>
      </c>
      <c r="F18024">
        <f t="shared" si="565"/>
        <v>94</v>
      </c>
    </row>
    <row r="18025" spans="2:6" x14ac:dyDescent="0.25">
      <c r="B18025">
        <v>18792</v>
      </c>
      <c r="C18025">
        <v>3572</v>
      </c>
      <c r="D18025" s="3">
        <v>0.55204861111111114</v>
      </c>
      <c r="E18025" s="3">
        <f t="shared" si="564"/>
        <v>6.5451388888888962E-2</v>
      </c>
      <c r="F18025">
        <f t="shared" si="565"/>
        <v>94</v>
      </c>
    </row>
    <row r="18026" spans="2:6" x14ac:dyDescent="0.25">
      <c r="B18026">
        <v>18793</v>
      </c>
      <c r="C18026">
        <v>3572</v>
      </c>
      <c r="D18026" s="3">
        <v>0.55204861111111114</v>
      </c>
      <c r="E18026" s="3">
        <f t="shared" si="564"/>
        <v>6.5451388888888962E-2</v>
      </c>
      <c r="F18026">
        <f t="shared" si="565"/>
        <v>94</v>
      </c>
    </row>
    <row r="18027" spans="2:6" x14ac:dyDescent="0.25">
      <c r="B18027">
        <v>18794</v>
      </c>
      <c r="C18027">
        <v>3572</v>
      </c>
      <c r="D18027" s="3">
        <v>0.55204861111111114</v>
      </c>
      <c r="E18027" s="3">
        <f t="shared" si="564"/>
        <v>6.5451388888888962E-2</v>
      </c>
      <c r="F18027">
        <f t="shared" si="565"/>
        <v>94</v>
      </c>
    </row>
    <row r="18028" spans="2:6" x14ac:dyDescent="0.25">
      <c r="B18028">
        <v>18795</v>
      </c>
      <c r="C18028">
        <v>3572</v>
      </c>
      <c r="D18028" s="3">
        <v>0.55204861111111114</v>
      </c>
      <c r="E18028" s="3">
        <f t="shared" si="564"/>
        <v>6.5451388888888962E-2</v>
      </c>
      <c r="F18028">
        <f t="shared" si="565"/>
        <v>94</v>
      </c>
    </row>
    <row r="18029" spans="2:6" x14ac:dyDescent="0.25">
      <c r="B18029">
        <v>18796</v>
      </c>
      <c r="C18029">
        <v>3629</v>
      </c>
      <c r="D18029" s="3">
        <v>0.55206018518518518</v>
      </c>
      <c r="E18029" s="3">
        <f t="shared" si="564"/>
        <v>6.5462962962963001E-2</v>
      </c>
      <c r="F18029">
        <f t="shared" si="565"/>
        <v>94</v>
      </c>
    </row>
    <row r="18030" spans="2:6" x14ac:dyDescent="0.25">
      <c r="B18030">
        <v>18797</v>
      </c>
      <c r="C18030">
        <v>3629</v>
      </c>
      <c r="D18030" s="3">
        <v>0.55206018518518518</v>
      </c>
      <c r="E18030" s="3">
        <f t="shared" si="564"/>
        <v>6.5462962962963001E-2</v>
      </c>
      <c r="F18030">
        <f t="shared" si="565"/>
        <v>94</v>
      </c>
    </row>
    <row r="18031" spans="2:6" x14ac:dyDescent="0.25">
      <c r="B18031">
        <v>18798</v>
      </c>
      <c r="C18031">
        <v>3629</v>
      </c>
      <c r="D18031" s="3">
        <v>0.55206018518518518</v>
      </c>
      <c r="E18031" s="3">
        <f t="shared" si="564"/>
        <v>6.5462962962963001E-2</v>
      </c>
      <c r="F18031">
        <f t="shared" si="565"/>
        <v>94</v>
      </c>
    </row>
    <row r="18032" spans="2:6" x14ac:dyDescent="0.25">
      <c r="B18032">
        <v>18799</v>
      </c>
      <c r="C18032">
        <v>3629</v>
      </c>
      <c r="D18032" s="3">
        <v>0.55206018518518518</v>
      </c>
      <c r="E18032" s="3">
        <f t="shared" si="564"/>
        <v>6.5462962962963001E-2</v>
      </c>
      <c r="F18032">
        <f t="shared" si="565"/>
        <v>94</v>
      </c>
    </row>
    <row r="18033" spans="2:6" x14ac:dyDescent="0.25">
      <c r="B18033">
        <v>18800</v>
      </c>
      <c r="C18033">
        <v>3583</v>
      </c>
      <c r="D18033" s="3">
        <v>0.55206018518518518</v>
      </c>
      <c r="E18033" s="3">
        <f t="shared" si="564"/>
        <v>6.5462962962963001E-2</v>
      </c>
      <c r="F18033">
        <f t="shared" si="565"/>
        <v>94</v>
      </c>
    </row>
    <row r="18034" spans="2:6" x14ac:dyDescent="0.25">
      <c r="B18034">
        <v>18801</v>
      </c>
      <c r="C18034">
        <v>3583</v>
      </c>
      <c r="D18034" s="3">
        <v>0.55206018518518518</v>
      </c>
      <c r="E18034" s="3">
        <f t="shared" si="564"/>
        <v>6.5462962962963001E-2</v>
      </c>
      <c r="F18034">
        <f t="shared" si="565"/>
        <v>94</v>
      </c>
    </row>
    <row r="18035" spans="2:6" x14ac:dyDescent="0.25">
      <c r="B18035">
        <v>18802</v>
      </c>
      <c r="C18035">
        <v>3583</v>
      </c>
      <c r="D18035" s="3">
        <v>0.55206018518518518</v>
      </c>
      <c r="E18035" s="3">
        <f t="shared" si="564"/>
        <v>6.5462962962963001E-2</v>
      </c>
      <c r="F18035">
        <f t="shared" si="565"/>
        <v>94</v>
      </c>
    </row>
    <row r="18036" spans="2:6" x14ac:dyDescent="0.25">
      <c r="B18036">
        <v>18803</v>
      </c>
      <c r="C18036">
        <v>3583</v>
      </c>
      <c r="D18036" s="3">
        <v>0.55206018518518518</v>
      </c>
      <c r="E18036" s="3">
        <f t="shared" si="564"/>
        <v>6.5462962962963001E-2</v>
      </c>
      <c r="F18036">
        <f t="shared" si="565"/>
        <v>94</v>
      </c>
    </row>
    <row r="18037" spans="2:6" x14ac:dyDescent="0.25">
      <c r="B18037">
        <v>18804</v>
      </c>
      <c r="C18037">
        <v>3527</v>
      </c>
      <c r="D18037" s="3">
        <v>0.55206018518518518</v>
      </c>
      <c r="E18037" s="3">
        <f t="shared" si="564"/>
        <v>6.5462962962963001E-2</v>
      </c>
      <c r="F18037">
        <f t="shared" si="565"/>
        <v>94</v>
      </c>
    </row>
    <row r="18038" spans="2:6" x14ac:dyDescent="0.25">
      <c r="B18038">
        <v>18805</v>
      </c>
      <c r="C18038">
        <v>3527</v>
      </c>
      <c r="D18038" s="3">
        <v>0.55206018518518518</v>
      </c>
      <c r="E18038" s="3">
        <f t="shared" si="564"/>
        <v>6.5462962962963001E-2</v>
      </c>
      <c r="F18038">
        <f t="shared" si="565"/>
        <v>94</v>
      </c>
    </row>
    <row r="18039" spans="2:6" x14ac:dyDescent="0.25">
      <c r="B18039">
        <v>18806</v>
      </c>
      <c r="C18039">
        <v>3527</v>
      </c>
      <c r="D18039" s="3">
        <v>0.55206018518518518</v>
      </c>
      <c r="E18039" s="3">
        <f t="shared" si="564"/>
        <v>6.5462962962963001E-2</v>
      </c>
      <c r="F18039">
        <f t="shared" si="565"/>
        <v>94</v>
      </c>
    </row>
    <row r="18040" spans="2:6" x14ac:dyDescent="0.25">
      <c r="B18040">
        <v>18807</v>
      </c>
      <c r="C18040">
        <v>3527</v>
      </c>
      <c r="D18040" s="3">
        <v>0.55206018518518518</v>
      </c>
      <c r="E18040" s="3">
        <f t="shared" si="564"/>
        <v>6.5462962962963001E-2</v>
      </c>
      <c r="F18040">
        <f t="shared" si="565"/>
        <v>94</v>
      </c>
    </row>
    <row r="18041" spans="2:6" x14ac:dyDescent="0.25">
      <c r="B18041">
        <v>18808</v>
      </c>
      <c r="C18041">
        <v>3573</v>
      </c>
      <c r="D18041" s="3">
        <v>0.55206018518518518</v>
      </c>
      <c r="E18041" s="3">
        <f t="shared" si="564"/>
        <v>6.5462962962963001E-2</v>
      </c>
      <c r="F18041">
        <f t="shared" si="565"/>
        <v>94</v>
      </c>
    </row>
    <row r="18042" spans="2:6" x14ac:dyDescent="0.25">
      <c r="B18042">
        <v>18809</v>
      </c>
      <c r="C18042">
        <v>3573</v>
      </c>
      <c r="D18042" s="3">
        <v>0.55206018518518518</v>
      </c>
      <c r="E18042" s="3">
        <f t="shared" si="564"/>
        <v>6.5462962962963001E-2</v>
      </c>
      <c r="F18042">
        <f t="shared" si="565"/>
        <v>94</v>
      </c>
    </row>
    <row r="18043" spans="2:6" x14ac:dyDescent="0.25">
      <c r="B18043">
        <v>18810</v>
      </c>
      <c r="C18043">
        <v>3573</v>
      </c>
      <c r="D18043" s="3">
        <v>0.55206018518518518</v>
      </c>
      <c r="E18043" s="3">
        <f t="shared" si="564"/>
        <v>6.5462962962963001E-2</v>
      </c>
      <c r="F18043">
        <f t="shared" si="565"/>
        <v>94</v>
      </c>
    </row>
    <row r="18044" spans="2:6" x14ac:dyDescent="0.25">
      <c r="B18044">
        <v>18811</v>
      </c>
      <c r="C18044">
        <v>3573</v>
      </c>
      <c r="D18044" s="3">
        <v>0.55206018518518518</v>
      </c>
      <c r="E18044" s="3">
        <f t="shared" si="564"/>
        <v>6.5462962962963001E-2</v>
      </c>
      <c r="F18044">
        <f t="shared" si="565"/>
        <v>94</v>
      </c>
    </row>
    <row r="18045" spans="2:6" x14ac:dyDescent="0.25">
      <c r="B18045">
        <v>18812</v>
      </c>
      <c r="C18045">
        <v>3512</v>
      </c>
      <c r="D18045" s="3">
        <v>0.55206018518518518</v>
      </c>
      <c r="E18045" s="3">
        <f t="shared" si="564"/>
        <v>6.5462962962963001E-2</v>
      </c>
      <c r="F18045">
        <f t="shared" si="565"/>
        <v>94</v>
      </c>
    </row>
    <row r="18046" spans="2:6" x14ac:dyDescent="0.25">
      <c r="B18046">
        <v>18813</v>
      </c>
      <c r="C18046">
        <v>3512</v>
      </c>
      <c r="D18046" s="3">
        <v>0.55206018518518518</v>
      </c>
      <c r="E18046" s="3">
        <f t="shared" si="564"/>
        <v>6.5462962962963001E-2</v>
      </c>
      <c r="F18046">
        <f t="shared" si="565"/>
        <v>94</v>
      </c>
    </row>
    <row r="18047" spans="2:6" x14ac:dyDescent="0.25">
      <c r="B18047">
        <v>18814</v>
      </c>
      <c r="C18047">
        <v>3512</v>
      </c>
      <c r="D18047" s="3">
        <v>0.55206018518518518</v>
      </c>
      <c r="E18047" s="3">
        <f t="shared" si="564"/>
        <v>6.5462962962963001E-2</v>
      </c>
      <c r="F18047">
        <f t="shared" si="565"/>
        <v>94</v>
      </c>
    </row>
    <row r="18048" spans="2:6" x14ac:dyDescent="0.25">
      <c r="B18048">
        <v>18815</v>
      </c>
      <c r="C18048">
        <v>3512</v>
      </c>
      <c r="D18048" s="3">
        <v>0.55206018518518518</v>
      </c>
      <c r="E18048" s="3">
        <f t="shared" si="564"/>
        <v>6.5462962962963001E-2</v>
      </c>
      <c r="F18048">
        <f t="shared" si="565"/>
        <v>94</v>
      </c>
    </row>
    <row r="18049" spans="2:6" x14ac:dyDescent="0.25">
      <c r="B18049">
        <v>18816</v>
      </c>
      <c r="C18049">
        <v>3632</v>
      </c>
      <c r="D18049" s="3">
        <v>0.55206018518518518</v>
      </c>
      <c r="E18049" s="3">
        <f t="shared" si="564"/>
        <v>6.5462962962963001E-2</v>
      </c>
      <c r="F18049">
        <f t="shared" si="565"/>
        <v>94</v>
      </c>
    </row>
    <row r="18050" spans="2:6" x14ac:dyDescent="0.25">
      <c r="B18050">
        <v>18817</v>
      </c>
      <c r="C18050">
        <v>3632</v>
      </c>
      <c r="D18050" s="3">
        <v>0.55206018518518518</v>
      </c>
      <c r="E18050" s="3">
        <f t="shared" ref="E18050:E18113" si="566">D18050-$A$1</f>
        <v>6.5462962962963001E-2</v>
      </c>
      <c r="F18050">
        <f t="shared" ref="F18050:F18113" si="567">(MINUTE(E18050))+60</f>
        <v>94</v>
      </c>
    </row>
    <row r="18051" spans="2:6" x14ac:dyDescent="0.25">
      <c r="B18051">
        <v>18818</v>
      </c>
      <c r="C18051">
        <v>3632</v>
      </c>
      <c r="D18051" s="3">
        <v>0.55206018518518518</v>
      </c>
      <c r="E18051" s="3">
        <f t="shared" si="566"/>
        <v>6.5462962962963001E-2</v>
      </c>
      <c r="F18051">
        <f t="shared" si="567"/>
        <v>94</v>
      </c>
    </row>
    <row r="18052" spans="2:6" x14ac:dyDescent="0.25">
      <c r="B18052">
        <v>18819</v>
      </c>
      <c r="C18052">
        <v>3632</v>
      </c>
      <c r="D18052" s="3">
        <v>0.55206018518518518</v>
      </c>
      <c r="E18052" s="3">
        <f t="shared" si="566"/>
        <v>6.5462962962963001E-2</v>
      </c>
      <c r="F18052">
        <f t="shared" si="567"/>
        <v>94</v>
      </c>
    </row>
    <row r="18053" spans="2:6" x14ac:dyDescent="0.25">
      <c r="B18053">
        <v>18820</v>
      </c>
      <c r="C18053">
        <v>3530</v>
      </c>
      <c r="D18053" s="3">
        <v>0.55207175925925933</v>
      </c>
      <c r="E18053" s="3">
        <f t="shared" si="566"/>
        <v>6.547453703703715E-2</v>
      </c>
      <c r="F18053">
        <f t="shared" si="567"/>
        <v>94</v>
      </c>
    </row>
    <row r="18054" spans="2:6" x14ac:dyDescent="0.25">
      <c r="B18054">
        <v>18821</v>
      </c>
      <c r="C18054">
        <v>3530</v>
      </c>
      <c r="D18054" s="3">
        <v>0.55207175925925933</v>
      </c>
      <c r="E18054" s="3">
        <f t="shared" si="566"/>
        <v>6.547453703703715E-2</v>
      </c>
      <c r="F18054">
        <f t="shared" si="567"/>
        <v>94</v>
      </c>
    </row>
    <row r="18055" spans="2:6" x14ac:dyDescent="0.25">
      <c r="B18055">
        <v>18822</v>
      </c>
      <c r="C18055">
        <v>3530</v>
      </c>
      <c r="D18055" s="3">
        <v>0.55207175925925933</v>
      </c>
      <c r="E18055" s="3">
        <f t="shared" si="566"/>
        <v>6.547453703703715E-2</v>
      </c>
      <c r="F18055">
        <f t="shared" si="567"/>
        <v>94</v>
      </c>
    </row>
    <row r="18056" spans="2:6" x14ac:dyDescent="0.25">
      <c r="B18056">
        <v>18823</v>
      </c>
      <c r="C18056">
        <v>3530</v>
      </c>
      <c r="D18056" s="3">
        <v>0.55207175925925933</v>
      </c>
      <c r="E18056" s="3">
        <f t="shared" si="566"/>
        <v>6.547453703703715E-2</v>
      </c>
      <c r="F18056">
        <f t="shared" si="567"/>
        <v>94</v>
      </c>
    </row>
    <row r="18057" spans="2:6" x14ac:dyDescent="0.25">
      <c r="B18057">
        <v>18824</v>
      </c>
      <c r="C18057">
        <v>3597</v>
      </c>
      <c r="D18057" s="3">
        <v>0.55207175925925933</v>
      </c>
      <c r="E18057" s="3">
        <f t="shared" si="566"/>
        <v>6.547453703703715E-2</v>
      </c>
      <c r="F18057">
        <f t="shared" si="567"/>
        <v>94</v>
      </c>
    </row>
    <row r="18058" spans="2:6" x14ac:dyDescent="0.25">
      <c r="B18058">
        <v>18825</v>
      </c>
      <c r="C18058">
        <v>3597</v>
      </c>
      <c r="D18058" s="3">
        <v>0.55207175925925933</v>
      </c>
      <c r="E18058" s="3">
        <f t="shared" si="566"/>
        <v>6.547453703703715E-2</v>
      </c>
      <c r="F18058">
        <f t="shared" si="567"/>
        <v>94</v>
      </c>
    </row>
    <row r="18059" spans="2:6" x14ac:dyDescent="0.25">
      <c r="B18059">
        <v>18826</v>
      </c>
      <c r="C18059">
        <v>3597</v>
      </c>
      <c r="D18059" s="3">
        <v>0.55207175925925933</v>
      </c>
      <c r="E18059" s="3">
        <f t="shared" si="566"/>
        <v>6.547453703703715E-2</v>
      </c>
      <c r="F18059">
        <f t="shared" si="567"/>
        <v>94</v>
      </c>
    </row>
    <row r="18060" spans="2:6" x14ac:dyDescent="0.25">
      <c r="B18060">
        <v>18827</v>
      </c>
      <c r="C18060">
        <v>3597</v>
      </c>
      <c r="D18060" s="3">
        <v>0.55207175925925933</v>
      </c>
      <c r="E18060" s="3">
        <f t="shared" si="566"/>
        <v>6.547453703703715E-2</v>
      </c>
      <c r="F18060">
        <f t="shared" si="567"/>
        <v>94</v>
      </c>
    </row>
    <row r="18061" spans="2:6" x14ac:dyDescent="0.25">
      <c r="B18061">
        <v>18828</v>
      </c>
      <c r="C18061">
        <v>3552</v>
      </c>
      <c r="D18061" s="3">
        <v>0.55207175925925933</v>
      </c>
      <c r="E18061" s="3">
        <f t="shared" si="566"/>
        <v>6.547453703703715E-2</v>
      </c>
      <c r="F18061">
        <f t="shared" si="567"/>
        <v>94</v>
      </c>
    </row>
    <row r="18062" spans="2:6" x14ac:dyDescent="0.25">
      <c r="B18062">
        <v>18829</v>
      </c>
      <c r="C18062">
        <v>3552</v>
      </c>
      <c r="D18062" s="3">
        <v>0.55207175925925933</v>
      </c>
      <c r="E18062" s="3">
        <f t="shared" si="566"/>
        <v>6.547453703703715E-2</v>
      </c>
      <c r="F18062">
        <f t="shared" si="567"/>
        <v>94</v>
      </c>
    </row>
    <row r="18063" spans="2:6" x14ac:dyDescent="0.25">
      <c r="B18063">
        <v>18830</v>
      </c>
      <c r="C18063">
        <v>3552</v>
      </c>
      <c r="D18063" s="3">
        <v>0.55207175925925933</v>
      </c>
      <c r="E18063" s="3">
        <f t="shared" si="566"/>
        <v>6.547453703703715E-2</v>
      </c>
      <c r="F18063">
        <f t="shared" si="567"/>
        <v>94</v>
      </c>
    </row>
    <row r="18064" spans="2:6" x14ac:dyDescent="0.25">
      <c r="B18064">
        <v>18831</v>
      </c>
      <c r="C18064">
        <v>3552</v>
      </c>
      <c r="D18064" s="3">
        <v>0.55207175925925933</v>
      </c>
      <c r="E18064" s="3">
        <f t="shared" si="566"/>
        <v>6.547453703703715E-2</v>
      </c>
      <c r="F18064">
        <f t="shared" si="567"/>
        <v>94</v>
      </c>
    </row>
    <row r="18065" spans="2:6" x14ac:dyDescent="0.25">
      <c r="B18065">
        <v>18832</v>
      </c>
      <c r="C18065">
        <v>3565</v>
      </c>
      <c r="D18065" s="3">
        <v>0.55207175925925933</v>
      </c>
      <c r="E18065" s="3">
        <f t="shared" si="566"/>
        <v>6.547453703703715E-2</v>
      </c>
      <c r="F18065">
        <f t="shared" si="567"/>
        <v>94</v>
      </c>
    </row>
    <row r="18066" spans="2:6" x14ac:dyDescent="0.25">
      <c r="B18066">
        <v>18833</v>
      </c>
      <c r="C18066">
        <v>3565</v>
      </c>
      <c r="D18066" s="3">
        <v>0.55207175925925933</v>
      </c>
      <c r="E18066" s="3">
        <f t="shared" si="566"/>
        <v>6.547453703703715E-2</v>
      </c>
      <c r="F18066">
        <f t="shared" si="567"/>
        <v>94</v>
      </c>
    </row>
    <row r="18067" spans="2:6" x14ac:dyDescent="0.25">
      <c r="B18067">
        <v>18834</v>
      </c>
      <c r="C18067">
        <v>3565</v>
      </c>
      <c r="D18067" s="3">
        <v>0.55207175925925933</v>
      </c>
      <c r="E18067" s="3">
        <f t="shared" si="566"/>
        <v>6.547453703703715E-2</v>
      </c>
      <c r="F18067">
        <f t="shared" si="567"/>
        <v>94</v>
      </c>
    </row>
    <row r="18068" spans="2:6" x14ac:dyDescent="0.25">
      <c r="B18068">
        <v>18835</v>
      </c>
      <c r="C18068">
        <v>3565</v>
      </c>
      <c r="D18068" s="3">
        <v>0.55207175925925933</v>
      </c>
      <c r="E18068" s="3">
        <f t="shared" si="566"/>
        <v>6.547453703703715E-2</v>
      </c>
      <c r="F18068">
        <f t="shared" si="567"/>
        <v>94</v>
      </c>
    </row>
    <row r="18069" spans="2:6" x14ac:dyDescent="0.25">
      <c r="B18069">
        <v>18836</v>
      </c>
      <c r="C18069">
        <v>3519</v>
      </c>
      <c r="D18069" s="3">
        <v>0.55209490740740741</v>
      </c>
      <c r="E18069" s="3">
        <f t="shared" si="566"/>
        <v>6.5497685185185228E-2</v>
      </c>
      <c r="F18069">
        <f t="shared" si="567"/>
        <v>94</v>
      </c>
    </row>
    <row r="18070" spans="2:6" x14ac:dyDescent="0.25">
      <c r="B18070">
        <v>18837</v>
      </c>
      <c r="C18070">
        <v>3519</v>
      </c>
      <c r="D18070" s="3">
        <v>0.55209490740740741</v>
      </c>
      <c r="E18070" s="3">
        <f t="shared" si="566"/>
        <v>6.5497685185185228E-2</v>
      </c>
      <c r="F18070">
        <f t="shared" si="567"/>
        <v>94</v>
      </c>
    </row>
    <row r="18071" spans="2:6" x14ac:dyDescent="0.25">
      <c r="B18071">
        <v>18838</v>
      </c>
      <c r="C18071">
        <v>3519</v>
      </c>
      <c r="D18071" s="3">
        <v>0.55209490740740741</v>
      </c>
      <c r="E18071" s="3">
        <f t="shared" si="566"/>
        <v>6.5497685185185228E-2</v>
      </c>
      <c r="F18071">
        <f t="shared" si="567"/>
        <v>94</v>
      </c>
    </row>
    <row r="18072" spans="2:6" x14ac:dyDescent="0.25">
      <c r="B18072">
        <v>18839</v>
      </c>
      <c r="C18072">
        <v>3519</v>
      </c>
      <c r="D18072" s="3">
        <v>0.55209490740740741</v>
      </c>
      <c r="E18072" s="3">
        <f t="shared" si="566"/>
        <v>6.5497685185185228E-2</v>
      </c>
      <c r="F18072">
        <f t="shared" si="567"/>
        <v>94</v>
      </c>
    </row>
    <row r="18073" spans="2:6" x14ac:dyDescent="0.25">
      <c r="B18073">
        <v>18840</v>
      </c>
      <c r="C18073">
        <v>3537</v>
      </c>
      <c r="D18073" s="3">
        <v>0.55209490740740741</v>
      </c>
      <c r="E18073" s="3">
        <f t="shared" si="566"/>
        <v>6.5497685185185228E-2</v>
      </c>
      <c r="F18073">
        <f t="shared" si="567"/>
        <v>94</v>
      </c>
    </row>
    <row r="18074" spans="2:6" x14ac:dyDescent="0.25">
      <c r="B18074">
        <v>18841</v>
      </c>
      <c r="C18074">
        <v>3537</v>
      </c>
      <c r="D18074" s="3">
        <v>0.55209490740740741</v>
      </c>
      <c r="E18074" s="3">
        <f t="shared" si="566"/>
        <v>6.5497685185185228E-2</v>
      </c>
      <c r="F18074">
        <f t="shared" si="567"/>
        <v>94</v>
      </c>
    </row>
    <row r="18075" spans="2:6" x14ac:dyDescent="0.25">
      <c r="B18075">
        <v>18842</v>
      </c>
      <c r="C18075">
        <v>3537</v>
      </c>
      <c r="D18075" s="3">
        <v>0.55209490740740741</v>
      </c>
      <c r="E18075" s="3">
        <f t="shared" si="566"/>
        <v>6.5497685185185228E-2</v>
      </c>
      <c r="F18075">
        <f t="shared" si="567"/>
        <v>94</v>
      </c>
    </row>
    <row r="18076" spans="2:6" x14ac:dyDescent="0.25">
      <c r="B18076">
        <v>18843</v>
      </c>
      <c r="C18076">
        <v>3537</v>
      </c>
      <c r="D18076" s="3">
        <v>0.55209490740740741</v>
      </c>
      <c r="E18076" s="3">
        <f t="shared" si="566"/>
        <v>6.5497685185185228E-2</v>
      </c>
      <c r="F18076">
        <f t="shared" si="567"/>
        <v>94</v>
      </c>
    </row>
    <row r="18077" spans="2:6" x14ac:dyDescent="0.25">
      <c r="B18077">
        <v>18844</v>
      </c>
      <c r="C18077">
        <v>3533</v>
      </c>
      <c r="D18077" s="3">
        <v>0.55210648148148145</v>
      </c>
      <c r="E18077" s="3">
        <f t="shared" si="566"/>
        <v>6.5509259259259267E-2</v>
      </c>
      <c r="F18077">
        <f t="shared" si="567"/>
        <v>94</v>
      </c>
    </row>
    <row r="18078" spans="2:6" x14ac:dyDescent="0.25">
      <c r="B18078">
        <v>18845</v>
      </c>
      <c r="C18078">
        <v>3533</v>
      </c>
      <c r="D18078" s="3">
        <v>0.55210648148148145</v>
      </c>
      <c r="E18078" s="3">
        <f t="shared" si="566"/>
        <v>6.5509259259259267E-2</v>
      </c>
      <c r="F18078">
        <f t="shared" si="567"/>
        <v>94</v>
      </c>
    </row>
    <row r="18079" spans="2:6" x14ac:dyDescent="0.25">
      <c r="B18079">
        <v>18846</v>
      </c>
      <c r="C18079">
        <v>3533</v>
      </c>
      <c r="D18079" s="3">
        <v>0.55210648148148145</v>
      </c>
      <c r="E18079" s="3">
        <f t="shared" si="566"/>
        <v>6.5509259259259267E-2</v>
      </c>
      <c r="F18079">
        <f t="shared" si="567"/>
        <v>94</v>
      </c>
    </row>
    <row r="18080" spans="2:6" x14ac:dyDescent="0.25">
      <c r="B18080">
        <v>18847</v>
      </c>
      <c r="C18080">
        <v>3533</v>
      </c>
      <c r="D18080" s="3">
        <v>0.55210648148148145</v>
      </c>
      <c r="E18080" s="3">
        <f t="shared" si="566"/>
        <v>6.5509259259259267E-2</v>
      </c>
      <c r="F18080">
        <f t="shared" si="567"/>
        <v>94</v>
      </c>
    </row>
    <row r="18081" spans="2:6" x14ac:dyDescent="0.25">
      <c r="B18081">
        <v>18848</v>
      </c>
      <c r="C18081">
        <v>3618</v>
      </c>
      <c r="D18081" s="3">
        <v>0.55210648148148145</v>
      </c>
      <c r="E18081" s="3">
        <f t="shared" si="566"/>
        <v>6.5509259259259267E-2</v>
      </c>
      <c r="F18081">
        <f t="shared" si="567"/>
        <v>94</v>
      </c>
    </row>
    <row r="18082" spans="2:6" x14ac:dyDescent="0.25">
      <c r="B18082">
        <v>18849</v>
      </c>
      <c r="C18082">
        <v>3618</v>
      </c>
      <c r="D18082" s="3">
        <v>0.55210648148148145</v>
      </c>
      <c r="E18082" s="3">
        <f t="shared" si="566"/>
        <v>6.5509259259259267E-2</v>
      </c>
      <c r="F18082">
        <f t="shared" si="567"/>
        <v>94</v>
      </c>
    </row>
    <row r="18083" spans="2:6" x14ac:dyDescent="0.25">
      <c r="B18083">
        <v>18850</v>
      </c>
      <c r="C18083">
        <v>3618</v>
      </c>
      <c r="D18083" s="3">
        <v>0.55210648148148145</v>
      </c>
      <c r="E18083" s="3">
        <f t="shared" si="566"/>
        <v>6.5509259259259267E-2</v>
      </c>
      <c r="F18083">
        <f t="shared" si="567"/>
        <v>94</v>
      </c>
    </row>
    <row r="18084" spans="2:6" x14ac:dyDescent="0.25">
      <c r="B18084">
        <v>18851</v>
      </c>
      <c r="C18084">
        <v>3618</v>
      </c>
      <c r="D18084" s="3">
        <v>0.55210648148148145</v>
      </c>
      <c r="E18084" s="3">
        <f t="shared" si="566"/>
        <v>6.5509259259259267E-2</v>
      </c>
      <c r="F18084">
        <f t="shared" si="567"/>
        <v>94</v>
      </c>
    </row>
    <row r="18085" spans="2:6" x14ac:dyDescent="0.25">
      <c r="B18085">
        <v>18852</v>
      </c>
      <c r="C18085">
        <v>3557</v>
      </c>
      <c r="D18085" s="3">
        <v>0.55211805555555549</v>
      </c>
      <c r="E18085" s="3">
        <f t="shared" si="566"/>
        <v>6.5520833333333306E-2</v>
      </c>
      <c r="F18085">
        <f t="shared" si="567"/>
        <v>94</v>
      </c>
    </row>
    <row r="18086" spans="2:6" x14ac:dyDescent="0.25">
      <c r="B18086">
        <v>18853</v>
      </c>
      <c r="C18086">
        <v>3557</v>
      </c>
      <c r="D18086" s="3">
        <v>0.55211805555555549</v>
      </c>
      <c r="E18086" s="3">
        <f t="shared" si="566"/>
        <v>6.5520833333333306E-2</v>
      </c>
      <c r="F18086">
        <f t="shared" si="567"/>
        <v>94</v>
      </c>
    </row>
    <row r="18087" spans="2:6" x14ac:dyDescent="0.25">
      <c r="B18087">
        <v>18854</v>
      </c>
      <c r="C18087">
        <v>3557</v>
      </c>
      <c r="D18087" s="3">
        <v>0.55211805555555549</v>
      </c>
      <c r="E18087" s="3">
        <f t="shared" si="566"/>
        <v>6.5520833333333306E-2</v>
      </c>
      <c r="F18087">
        <f t="shared" si="567"/>
        <v>94</v>
      </c>
    </row>
    <row r="18088" spans="2:6" x14ac:dyDescent="0.25">
      <c r="B18088">
        <v>18855</v>
      </c>
      <c r="C18088">
        <v>3557</v>
      </c>
      <c r="D18088" s="3">
        <v>0.55211805555555549</v>
      </c>
      <c r="E18088" s="3">
        <f t="shared" si="566"/>
        <v>6.5520833333333306E-2</v>
      </c>
      <c r="F18088">
        <f t="shared" si="567"/>
        <v>94</v>
      </c>
    </row>
    <row r="18089" spans="2:6" x14ac:dyDescent="0.25">
      <c r="B18089">
        <v>18856</v>
      </c>
      <c r="C18089">
        <v>3602</v>
      </c>
      <c r="D18089" s="3">
        <v>0.55211805555555549</v>
      </c>
      <c r="E18089" s="3">
        <f t="shared" si="566"/>
        <v>6.5520833333333306E-2</v>
      </c>
      <c r="F18089">
        <f t="shared" si="567"/>
        <v>94</v>
      </c>
    </row>
    <row r="18090" spans="2:6" x14ac:dyDescent="0.25">
      <c r="B18090">
        <v>18857</v>
      </c>
      <c r="C18090">
        <v>3602</v>
      </c>
      <c r="D18090" s="3">
        <v>0.55211805555555549</v>
      </c>
      <c r="E18090" s="3">
        <f t="shared" si="566"/>
        <v>6.5520833333333306E-2</v>
      </c>
      <c r="F18090">
        <f t="shared" si="567"/>
        <v>94</v>
      </c>
    </row>
    <row r="18091" spans="2:6" x14ac:dyDescent="0.25">
      <c r="B18091">
        <v>18858</v>
      </c>
      <c r="C18091">
        <v>3602</v>
      </c>
      <c r="D18091" s="3">
        <v>0.55211805555555549</v>
      </c>
      <c r="E18091" s="3">
        <f t="shared" si="566"/>
        <v>6.5520833333333306E-2</v>
      </c>
      <c r="F18091">
        <f t="shared" si="567"/>
        <v>94</v>
      </c>
    </row>
    <row r="18092" spans="2:6" x14ac:dyDescent="0.25">
      <c r="B18092">
        <v>18859</v>
      </c>
      <c r="C18092">
        <v>3602</v>
      </c>
      <c r="D18092" s="3">
        <v>0.55211805555555549</v>
      </c>
      <c r="E18092" s="3">
        <f t="shared" si="566"/>
        <v>6.5520833333333306E-2</v>
      </c>
      <c r="F18092">
        <f t="shared" si="567"/>
        <v>94</v>
      </c>
    </row>
    <row r="18093" spans="2:6" x14ac:dyDescent="0.25">
      <c r="B18093">
        <v>18860</v>
      </c>
      <c r="C18093">
        <v>3601</v>
      </c>
      <c r="D18093" s="3">
        <v>0.55212962962962964</v>
      </c>
      <c r="E18093" s="3">
        <f t="shared" si="566"/>
        <v>6.5532407407407456E-2</v>
      </c>
      <c r="F18093">
        <f t="shared" si="567"/>
        <v>94</v>
      </c>
    </row>
    <row r="18094" spans="2:6" x14ac:dyDescent="0.25">
      <c r="B18094">
        <v>18861</v>
      </c>
      <c r="C18094">
        <v>3601</v>
      </c>
      <c r="D18094" s="3">
        <v>0.55212962962962964</v>
      </c>
      <c r="E18094" s="3">
        <f t="shared" si="566"/>
        <v>6.5532407407407456E-2</v>
      </c>
      <c r="F18094">
        <f t="shared" si="567"/>
        <v>94</v>
      </c>
    </row>
    <row r="18095" spans="2:6" x14ac:dyDescent="0.25">
      <c r="B18095">
        <v>18862</v>
      </c>
      <c r="C18095">
        <v>3601</v>
      </c>
      <c r="D18095" s="3">
        <v>0.55212962962962964</v>
      </c>
      <c r="E18095" s="3">
        <f t="shared" si="566"/>
        <v>6.5532407407407456E-2</v>
      </c>
      <c r="F18095">
        <f t="shared" si="567"/>
        <v>94</v>
      </c>
    </row>
    <row r="18096" spans="2:6" x14ac:dyDescent="0.25">
      <c r="B18096">
        <v>18863</v>
      </c>
      <c r="C18096">
        <v>3601</v>
      </c>
      <c r="D18096" s="3">
        <v>0.55214120370370368</v>
      </c>
      <c r="E18096" s="3">
        <f t="shared" si="566"/>
        <v>6.5543981481481495E-2</v>
      </c>
      <c r="F18096">
        <f t="shared" si="567"/>
        <v>94</v>
      </c>
    </row>
    <row r="18097" spans="2:6" x14ac:dyDescent="0.25">
      <c r="B18097">
        <v>18864</v>
      </c>
      <c r="C18097">
        <v>3634</v>
      </c>
      <c r="D18097" s="3">
        <v>0.55214120370370368</v>
      </c>
      <c r="E18097" s="3">
        <f t="shared" si="566"/>
        <v>6.5543981481481495E-2</v>
      </c>
      <c r="F18097">
        <f t="shared" si="567"/>
        <v>94</v>
      </c>
    </row>
    <row r="18098" spans="2:6" x14ac:dyDescent="0.25">
      <c r="B18098">
        <v>18865</v>
      </c>
      <c r="C18098">
        <v>3634</v>
      </c>
      <c r="D18098" s="3">
        <v>0.55214120370370368</v>
      </c>
      <c r="E18098" s="3">
        <f t="shared" si="566"/>
        <v>6.5543981481481495E-2</v>
      </c>
      <c r="F18098">
        <f t="shared" si="567"/>
        <v>94</v>
      </c>
    </row>
    <row r="18099" spans="2:6" x14ac:dyDescent="0.25">
      <c r="B18099">
        <v>18866</v>
      </c>
      <c r="C18099">
        <v>3634</v>
      </c>
      <c r="D18099" s="3">
        <v>0.55214120370370368</v>
      </c>
      <c r="E18099" s="3">
        <f t="shared" si="566"/>
        <v>6.5543981481481495E-2</v>
      </c>
      <c r="F18099">
        <f t="shared" si="567"/>
        <v>94</v>
      </c>
    </row>
    <row r="18100" spans="2:6" x14ac:dyDescent="0.25">
      <c r="B18100">
        <v>18867</v>
      </c>
      <c r="C18100">
        <v>3634</v>
      </c>
      <c r="D18100" s="3">
        <v>0.55214120370370368</v>
      </c>
      <c r="E18100" s="3">
        <f t="shared" si="566"/>
        <v>6.5543981481481495E-2</v>
      </c>
      <c r="F18100">
        <f t="shared" si="567"/>
        <v>94</v>
      </c>
    </row>
    <row r="18101" spans="2:6" x14ac:dyDescent="0.25">
      <c r="B18101">
        <v>18868</v>
      </c>
      <c r="C18101">
        <v>3434</v>
      </c>
      <c r="D18101" s="3">
        <v>0.55214120370370368</v>
      </c>
      <c r="E18101" s="3">
        <f t="shared" si="566"/>
        <v>6.5543981481481495E-2</v>
      </c>
      <c r="F18101">
        <f t="shared" si="567"/>
        <v>94</v>
      </c>
    </row>
    <row r="18102" spans="2:6" x14ac:dyDescent="0.25">
      <c r="B18102">
        <v>18869</v>
      </c>
      <c r="C18102">
        <v>3434</v>
      </c>
      <c r="D18102" s="3">
        <v>0.55214120370370368</v>
      </c>
      <c r="E18102" s="3">
        <f t="shared" si="566"/>
        <v>6.5543981481481495E-2</v>
      </c>
      <c r="F18102">
        <f t="shared" si="567"/>
        <v>94</v>
      </c>
    </row>
    <row r="18103" spans="2:6" x14ac:dyDescent="0.25">
      <c r="B18103">
        <v>18870</v>
      </c>
      <c r="C18103">
        <v>3434</v>
      </c>
      <c r="D18103" s="3">
        <v>0.55214120370370368</v>
      </c>
      <c r="E18103" s="3">
        <f t="shared" si="566"/>
        <v>6.5543981481481495E-2</v>
      </c>
      <c r="F18103">
        <f t="shared" si="567"/>
        <v>94</v>
      </c>
    </row>
    <row r="18104" spans="2:6" x14ac:dyDescent="0.25">
      <c r="B18104">
        <v>18871</v>
      </c>
      <c r="C18104">
        <v>3434</v>
      </c>
      <c r="D18104" s="3">
        <v>0.55214120370370368</v>
      </c>
      <c r="E18104" s="3">
        <f t="shared" si="566"/>
        <v>6.5543981481481495E-2</v>
      </c>
      <c r="F18104">
        <f t="shared" si="567"/>
        <v>94</v>
      </c>
    </row>
    <row r="18105" spans="2:6" x14ac:dyDescent="0.25">
      <c r="B18105">
        <v>18872</v>
      </c>
      <c r="C18105">
        <v>3630</v>
      </c>
      <c r="D18105" s="3">
        <v>0.55214120370370368</v>
      </c>
      <c r="E18105" s="3">
        <f t="shared" si="566"/>
        <v>6.5543981481481495E-2</v>
      </c>
      <c r="F18105">
        <f t="shared" si="567"/>
        <v>94</v>
      </c>
    </row>
    <row r="18106" spans="2:6" x14ac:dyDescent="0.25">
      <c r="B18106">
        <v>18873</v>
      </c>
      <c r="C18106">
        <v>3630</v>
      </c>
      <c r="D18106" s="3">
        <v>0.55214120370370368</v>
      </c>
      <c r="E18106" s="3">
        <f t="shared" si="566"/>
        <v>6.5543981481481495E-2</v>
      </c>
      <c r="F18106">
        <f t="shared" si="567"/>
        <v>94</v>
      </c>
    </row>
    <row r="18107" spans="2:6" x14ac:dyDescent="0.25">
      <c r="B18107">
        <v>18874</v>
      </c>
      <c r="C18107">
        <v>3630</v>
      </c>
      <c r="D18107" s="3">
        <v>0.55214120370370368</v>
      </c>
      <c r="E18107" s="3">
        <f t="shared" si="566"/>
        <v>6.5543981481481495E-2</v>
      </c>
      <c r="F18107">
        <f t="shared" si="567"/>
        <v>94</v>
      </c>
    </row>
    <row r="18108" spans="2:6" x14ac:dyDescent="0.25">
      <c r="B18108">
        <v>18875</v>
      </c>
      <c r="C18108">
        <v>3630</v>
      </c>
      <c r="D18108" s="3">
        <v>0.55214120370370368</v>
      </c>
      <c r="E18108" s="3">
        <f t="shared" si="566"/>
        <v>6.5543981481481495E-2</v>
      </c>
      <c r="F18108">
        <f t="shared" si="567"/>
        <v>94</v>
      </c>
    </row>
    <row r="18109" spans="2:6" x14ac:dyDescent="0.25">
      <c r="B18109">
        <v>18876</v>
      </c>
      <c r="C18109">
        <v>3448</v>
      </c>
      <c r="D18109" s="3">
        <v>0.55215277777777783</v>
      </c>
      <c r="E18109" s="3">
        <f t="shared" si="566"/>
        <v>6.5555555555555645E-2</v>
      </c>
      <c r="F18109">
        <f t="shared" si="567"/>
        <v>94</v>
      </c>
    </row>
    <row r="18110" spans="2:6" x14ac:dyDescent="0.25">
      <c r="B18110">
        <v>18877</v>
      </c>
      <c r="C18110">
        <v>3448</v>
      </c>
      <c r="D18110" s="3">
        <v>0.55215277777777783</v>
      </c>
      <c r="E18110" s="3">
        <f t="shared" si="566"/>
        <v>6.5555555555555645E-2</v>
      </c>
      <c r="F18110">
        <f t="shared" si="567"/>
        <v>94</v>
      </c>
    </row>
    <row r="18111" spans="2:6" x14ac:dyDescent="0.25">
      <c r="B18111">
        <v>18878</v>
      </c>
      <c r="C18111">
        <v>3448</v>
      </c>
      <c r="D18111" s="3">
        <v>0.55215277777777783</v>
      </c>
      <c r="E18111" s="3">
        <f t="shared" si="566"/>
        <v>6.5555555555555645E-2</v>
      </c>
      <c r="F18111">
        <f t="shared" si="567"/>
        <v>94</v>
      </c>
    </row>
    <row r="18112" spans="2:6" x14ac:dyDescent="0.25">
      <c r="B18112">
        <v>18879</v>
      </c>
      <c r="C18112">
        <v>3448</v>
      </c>
      <c r="D18112" s="3">
        <v>0.55215277777777783</v>
      </c>
      <c r="E18112" s="3">
        <f t="shared" si="566"/>
        <v>6.5555555555555645E-2</v>
      </c>
      <c r="F18112">
        <f t="shared" si="567"/>
        <v>94</v>
      </c>
    </row>
    <row r="18113" spans="2:6" x14ac:dyDescent="0.25">
      <c r="B18113">
        <v>18880</v>
      </c>
      <c r="C18113">
        <v>3664</v>
      </c>
      <c r="D18113" s="3">
        <v>0.55215277777777783</v>
      </c>
      <c r="E18113" s="3">
        <f t="shared" si="566"/>
        <v>6.5555555555555645E-2</v>
      </c>
      <c r="F18113">
        <f t="shared" si="567"/>
        <v>94</v>
      </c>
    </row>
    <row r="18114" spans="2:6" x14ac:dyDescent="0.25">
      <c r="B18114">
        <v>18881</v>
      </c>
      <c r="C18114">
        <v>3664</v>
      </c>
      <c r="D18114" s="3">
        <v>0.55215277777777783</v>
      </c>
      <c r="E18114" s="3">
        <f t="shared" ref="E18114:E18177" si="568">D18114-$A$1</f>
        <v>6.5555555555555645E-2</v>
      </c>
      <c r="F18114">
        <f t="shared" ref="F18114:F18177" si="569">(MINUTE(E18114))+60</f>
        <v>94</v>
      </c>
    </row>
    <row r="18115" spans="2:6" x14ac:dyDescent="0.25">
      <c r="B18115">
        <v>18882</v>
      </c>
      <c r="C18115">
        <v>3664</v>
      </c>
      <c r="D18115" s="3">
        <v>0.55215277777777783</v>
      </c>
      <c r="E18115" s="3">
        <f t="shared" si="568"/>
        <v>6.5555555555555645E-2</v>
      </c>
      <c r="F18115">
        <f t="shared" si="569"/>
        <v>94</v>
      </c>
    </row>
    <row r="18116" spans="2:6" x14ac:dyDescent="0.25">
      <c r="B18116">
        <v>18883</v>
      </c>
      <c r="C18116">
        <v>3664</v>
      </c>
      <c r="D18116" s="3">
        <v>0.55215277777777783</v>
      </c>
      <c r="E18116" s="3">
        <f t="shared" si="568"/>
        <v>6.5555555555555645E-2</v>
      </c>
      <c r="F18116">
        <f t="shared" si="569"/>
        <v>94</v>
      </c>
    </row>
    <row r="18117" spans="2:6" x14ac:dyDescent="0.25">
      <c r="B18117">
        <v>18884</v>
      </c>
      <c r="C18117">
        <v>3553</v>
      </c>
      <c r="D18117" s="3">
        <v>0.55216435185185186</v>
      </c>
      <c r="E18117" s="3">
        <f t="shared" si="568"/>
        <v>6.5567129629629683E-2</v>
      </c>
      <c r="F18117">
        <f t="shared" si="569"/>
        <v>94</v>
      </c>
    </row>
    <row r="18118" spans="2:6" x14ac:dyDescent="0.25">
      <c r="B18118">
        <v>18885</v>
      </c>
      <c r="C18118">
        <v>3553</v>
      </c>
      <c r="D18118" s="3">
        <v>0.55216435185185186</v>
      </c>
      <c r="E18118" s="3">
        <f t="shared" si="568"/>
        <v>6.5567129629629683E-2</v>
      </c>
      <c r="F18118">
        <f t="shared" si="569"/>
        <v>94</v>
      </c>
    </row>
    <row r="18119" spans="2:6" x14ac:dyDescent="0.25">
      <c r="B18119">
        <v>18886</v>
      </c>
      <c r="C18119">
        <v>3553</v>
      </c>
      <c r="D18119" s="3">
        <v>0.55216435185185186</v>
      </c>
      <c r="E18119" s="3">
        <f t="shared" si="568"/>
        <v>6.5567129629629683E-2</v>
      </c>
      <c r="F18119">
        <f t="shared" si="569"/>
        <v>94</v>
      </c>
    </row>
    <row r="18120" spans="2:6" x14ac:dyDescent="0.25">
      <c r="B18120">
        <v>18887</v>
      </c>
      <c r="C18120">
        <v>3553</v>
      </c>
      <c r="D18120" s="3">
        <v>0.55216435185185186</v>
      </c>
      <c r="E18120" s="3">
        <f t="shared" si="568"/>
        <v>6.5567129629629683E-2</v>
      </c>
      <c r="F18120">
        <f t="shared" si="569"/>
        <v>94</v>
      </c>
    </row>
    <row r="18121" spans="2:6" x14ac:dyDescent="0.25">
      <c r="B18121">
        <v>18888</v>
      </c>
      <c r="C18121">
        <v>3636</v>
      </c>
      <c r="D18121" s="3">
        <v>0.55216435185185186</v>
      </c>
      <c r="E18121" s="3">
        <f t="shared" si="568"/>
        <v>6.5567129629629683E-2</v>
      </c>
      <c r="F18121">
        <f t="shared" si="569"/>
        <v>94</v>
      </c>
    </row>
    <row r="18122" spans="2:6" x14ac:dyDescent="0.25">
      <c r="B18122">
        <v>18889</v>
      </c>
      <c r="C18122">
        <v>3636</v>
      </c>
      <c r="D18122" s="3">
        <v>0.55216435185185186</v>
      </c>
      <c r="E18122" s="3">
        <f t="shared" si="568"/>
        <v>6.5567129629629683E-2</v>
      </c>
      <c r="F18122">
        <f t="shared" si="569"/>
        <v>94</v>
      </c>
    </row>
    <row r="18123" spans="2:6" x14ac:dyDescent="0.25">
      <c r="B18123">
        <v>18890</v>
      </c>
      <c r="C18123">
        <v>3636</v>
      </c>
      <c r="D18123" s="3">
        <v>0.55216435185185186</v>
      </c>
      <c r="E18123" s="3">
        <f t="shared" si="568"/>
        <v>6.5567129629629683E-2</v>
      </c>
      <c r="F18123">
        <f t="shared" si="569"/>
        <v>94</v>
      </c>
    </row>
    <row r="18124" spans="2:6" x14ac:dyDescent="0.25">
      <c r="B18124">
        <v>18891</v>
      </c>
      <c r="C18124">
        <v>3636</v>
      </c>
      <c r="D18124" s="3">
        <v>0.55216435185185186</v>
      </c>
      <c r="E18124" s="3">
        <f t="shared" si="568"/>
        <v>6.5567129629629683E-2</v>
      </c>
      <c r="F18124">
        <f t="shared" si="569"/>
        <v>94</v>
      </c>
    </row>
    <row r="18125" spans="2:6" x14ac:dyDescent="0.25">
      <c r="B18125">
        <v>18892</v>
      </c>
      <c r="C18125">
        <v>3644</v>
      </c>
      <c r="D18125" s="3">
        <v>0.55216435185185186</v>
      </c>
      <c r="E18125" s="3">
        <f t="shared" si="568"/>
        <v>6.5567129629629683E-2</v>
      </c>
      <c r="F18125">
        <f t="shared" si="569"/>
        <v>94</v>
      </c>
    </row>
    <row r="18126" spans="2:6" x14ac:dyDescent="0.25">
      <c r="B18126">
        <v>18893</v>
      </c>
      <c r="C18126">
        <v>3644</v>
      </c>
      <c r="D18126" s="3">
        <v>0.55216435185185186</v>
      </c>
      <c r="E18126" s="3">
        <f t="shared" si="568"/>
        <v>6.5567129629629683E-2</v>
      </c>
      <c r="F18126">
        <f t="shared" si="569"/>
        <v>94</v>
      </c>
    </row>
    <row r="18127" spans="2:6" x14ac:dyDescent="0.25">
      <c r="B18127">
        <v>18894</v>
      </c>
      <c r="C18127">
        <v>3644</v>
      </c>
      <c r="D18127" s="3">
        <v>0.55216435185185186</v>
      </c>
      <c r="E18127" s="3">
        <f t="shared" si="568"/>
        <v>6.5567129629629683E-2</v>
      </c>
      <c r="F18127">
        <f t="shared" si="569"/>
        <v>94</v>
      </c>
    </row>
    <row r="18128" spans="2:6" x14ac:dyDescent="0.25">
      <c r="B18128">
        <v>18895</v>
      </c>
      <c r="C18128">
        <v>3644</v>
      </c>
      <c r="D18128" s="3">
        <v>0.55216435185185186</v>
      </c>
      <c r="E18128" s="3">
        <f t="shared" si="568"/>
        <v>6.5567129629629683E-2</v>
      </c>
      <c r="F18128">
        <f t="shared" si="569"/>
        <v>94</v>
      </c>
    </row>
    <row r="18129" spans="2:6" x14ac:dyDescent="0.25">
      <c r="B18129">
        <v>18896</v>
      </c>
      <c r="C18129">
        <v>3643</v>
      </c>
      <c r="D18129" s="3">
        <v>0.5521759259259259</v>
      </c>
      <c r="E18129" s="3">
        <f t="shared" si="568"/>
        <v>6.5578703703703722E-2</v>
      </c>
      <c r="F18129">
        <f t="shared" si="569"/>
        <v>94</v>
      </c>
    </row>
    <row r="18130" spans="2:6" x14ac:dyDescent="0.25">
      <c r="B18130">
        <v>18897</v>
      </c>
      <c r="C18130">
        <v>3643</v>
      </c>
      <c r="D18130" s="3">
        <v>0.5521759259259259</v>
      </c>
      <c r="E18130" s="3">
        <f t="shared" si="568"/>
        <v>6.5578703703703722E-2</v>
      </c>
      <c r="F18130">
        <f t="shared" si="569"/>
        <v>94</v>
      </c>
    </row>
    <row r="18131" spans="2:6" x14ac:dyDescent="0.25">
      <c r="B18131">
        <v>18898</v>
      </c>
      <c r="C18131">
        <v>3643</v>
      </c>
      <c r="D18131" s="3">
        <v>0.5521759259259259</v>
      </c>
      <c r="E18131" s="3">
        <f t="shared" si="568"/>
        <v>6.5578703703703722E-2</v>
      </c>
      <c r="F18131">
        <f t="shared" si="569"/>
        <v>94</v>
      </c>
    </row>
    <row r="18132" spans="2:6" x14ac:dyDescent="0.25">
      <c r="B18132">
        <v>18899</v>
      </c>
      <c r="C18132">
        <v>3643</v>
      </c>
      <c r="D18132" s="3">
        <v>0.5521759259259259</v>
      </c>
      <c r="E18132" s="3">
        <f t="shared" si="568"/>
        <v>6.5578703703703722E-2</v>
      </c>
      <c r="F18132">
        <f t="shared" si="569"/>
        <v>94</v>
      </c>
    </row>
    <row r="18133" spans="2:6" x14ac:dyDescent="0.25">
      <c r="B18133">
        <v>18900</v>
      </c>
      <c r="C18133">
        <v>4291</v>
      </c>
      <c r="D18133" s="3">
        <v>0.5521759259259259</v>
      </c>
      <c r="E18133" s="3">
        <f t="shared" si="568"/>
        <v>6.5578703703703722E-2</v>
      </c>
      <c r="F18133">
        <f t="shared" si="569"/>
        <v>94</v>
      </c>
    </row>
    <row r="18134" spans="2:6" x14ac:dyDescent="0.25">
      <c r="B18134">
        <v>18901</v>
      </c>
      <c r="C18134">
        <v>4291</v>
      </c>
      <c r="D18134" s="3">
        <v>0.5521759259259259</v>
      </c>
      <c r="E18134" s="3">
        <f t="shared" si="568"/>
        <v>6.5578703703703722E-2</v>
      </c>
      <c r="F18134">
        <f t="shared" si="569"/>
        <v>94</v>
      </c>
    </row>
    <row r="18135" spans="2:6" x14ac:dyDescent="0.25">
      <c r="B18135">
        <v>18902</v>
      </c>
      <c r="C18135">
        <v>4291</v>
      </c>
      <c r="D18135" s="3">
        <v>0.5521759259259259</v>
      </c>
      <c r="E18135" s="3">
        <f t="shared" si="568"/>
        <v>6.5578703703703722E-2</v>
      </c>
      <c r="F18135">
        <f t="shared" si="569"/>
        <v>94</v>
      </c>
    </row>
    <row r="18136" spans="2:6" x14ac:dyDescent="0.25">
      <c r="B18136">
        <v>18903</v>
      </c>
      <c r="C18136">
        <v>4291</v>
      </c>
      <c r="D18136" s="3">
        <v>0.5521759259259259</v>
      </c>
      <c r="E18136" s="3">
        <f t="shared" si="568"/>
        <v>6.5578703703703722E-2</v>
      </c>
      <c r="F18136">
        <f t="shared" si="569"/>
        <v>94</v>
      </c>
    </row>
    <row r="18137" spans="2:6" x14ac:dyDescent="0.25">
      <c r="B18137">
        <v>18904</v>
      </c>
      <c r="C18137">
        <v>3561</v>
      </c>
      <c r="D18137" s="3">
        <v>0.55218749999999994</v>
      </c>
      <c r="E18137" s="3">
        <f t="shared" si="568"/>
        <v>6.5590277777777761E-2</v>
      </c>
      <c r="F18137">
        <f t="shared" si="569"/>
        <v>94</v>
      </c>
    </row>
    <row r="18138" spans="2:6" x14ac:dyDescent="0.25">
      <c r="B18138">
        <v>18905</v>
      </c>
      <c r="C18138">
        <v>3561</v>
      </c>
      <c r="D18138" s="3">
        <v>0.55218749999999994</v>
      </c>
      <c r="E18138" s="3">
        <f t="shared" si="568"/>
        <v>6.5590277777777761E-2</v>
      </c>
      <c r="F18138">
        <f t="shared" si="569"/>
        <v>94</v>
      </c>
    </row>
    <row r="18139" spans="2:6" x14ac:dyDescent="0.25">
      <c r="B18139">
        <v>18906</v>
      </c>
      <c r="C18139">
        <v>3561</v>
      </c>
      <c r="D18139" s="3">
        <v>0.55218749999999994</v>
      </c>
      <c r="E18139" s="3">
        <f t="shared" si="568"/>
        <v>6.5590277777777761E-2</v>
      </c>
      <c r="F18139">
        <f t="shared" si="569"/>
        <v>94</v>
      </c>
    </row>
    <row r="18140" spans="2:6" x14ac:dyDescent="0.25">
      <c r="B18140">
        <v>18907</v>
      </c>
      <c r="C18140">
        <v>3561</v>
      </c>
      <c r="D18140" s="3">
        <v>0.55218749999999994</v>
      </c>
      <c r="E18140" s="3">
        <f t="shared" si="568"/>
        <v>6.5590277777777761E-2</v>
      </c>
      <c r="F18140">
        <f t="shared" si="569"/>
        <v>94</v>
      </c>
    </row>
    <row r="18141" spans="2:6" x14ac:dyDescent="0.25">
      <c r="B18141">
        <v>18908</v>
      </c>
      <c r="C18141">
        <v>4396</v>
      </c>
      <c r="D18141" s="3">
        <v>0.55218749999999994</v>
      </c>
      <c r="E18141" s="3">
        <f t="shared" si="568"/>
        <v>6.5590277777777761E-2</v>
      </c>
      <c r="F18141">
        <f t="shared" si="569"/>
        <v>94</v>
      </c>
    </row>
    <row r="18142" spans="2:6" x14ac:dyDescent="0.25">
      <c r="B18142">
        <v>18909</v>
      </c>
      <c r="C18142">
        <v>4396</v>
      </c>
      <c r="D18142" s="3">
        <v>0.55218749999999994</v>
      </c>
      <c r="E18142" s="3">
        <f t="shared" si="568"/>
        <v>6.5590277777777761E-2</v>
      </c>
      <c r="F18142">
        <f t="shared" si="569"/>
        <v>94</v>
      </c>
    </row>
    <row r="18143" spans="2:6" x14ac:dyDescent="0.25">
      <c r="B18143">
        <v>18910</v>
      </c>
      <c r="C18143">
        <v>4396</v>
      </c>
      <c r="D18143" s="3">
        <v>0.55218749999999994</v>
      </c>
      <c r="E18143" s="3">
        <f t="shared" si="568"/>
        <v>6.5590277777777761E-2</v>
      </c>
      <c r="F18143">
        <f t="shared" si="569"/>
        <v>94</v>
      </c>
    </row>
    <row r="18144" spans="2:6" x14ac:dyDescent="0.25">
      <c r="B18144">
        <v>18911</v>
      </c>
      <c r="C18144">
        <v>4396</v>
      </c>
      <c r="D18144" s="3">
        <v>0.55218749999999994</v>
      </c>
      <c r="E18144" s="3">
        <f t="shared" si="568"/>
        <v>6.5590277777777761E-2</v>
      </c>
      <c r="F18144">
        <f t="shared" si="569"/>
        <v>94</v>
      </c>
    </row>
    <row r="18145" spans="2:6" x14ac:dyDescent="0.25">
      <c r="B18145">
        <v>18912</v>
      </c>
      <c r="C18145">
        <v>3394</v>
      </c>
      <c r="D18145" s="3">
        <v>0.55219907407407409</v>
      </c>
      <c r="E18145" s="3">
        <f t="shared" si="568"/>
        <v>6.5601851851851911E-2</v>
      </c>
      <c r="F18145">
        <f t="shared" si="569"/>
        <v>94</v>
      </c>
    </row>
    <row r="18146" spans="2:6" x14ac:dyDescent="0.25">
      <c r="B18146">
        <v>18913</v>
      </c>
      <c r="C18146">
        <v>3394</v>
      </c>
      <c r="D18146" s="3">
        <v>0.55219907407407409</v>
      </c>
      <c r="E18146" s="3">
        <f t="shared" si="568"/>
        <v>6.5601851851851911E-2</v>
      </c>
      <c r="F18146">
        <f t="shared" si="569"/>
        <v>94</v>
      </c>
    </row>
    <row r="18147" spans="2:6" x14ac:dyDescent="0.25">
      <c r="B18147">
        <v>18914</v>
      </c>
      <c r="C18147">
        <v>3394</v>
      </c>
      <c r="D18147" s="3">
        <v>0.55219907407407409</v>
      </c>
      <c r="E18147" s="3">
        <f t="shared" si="568"/>
        <v>6.5601851851851911E-2</v>
      </c>
      <c r="F18147">
        <f t="shared" si="569"/>
        <v>94</v>
      </c>
    </row>
    <row r="18148" spans="2:6" x14ac:dyDescent="0.25">
      <c r="B18148">
        <v>18915</v>
      </c>
      <c r="C18148">
        <v>3394</v>
      </c>
      <c r="D18148" s="3">
        <v>0.55219907407407409</v>
      </c>
      <c r="E18148" s="3">
        <f t="shared" si="568"/>
        <v>6.5601851851851911E-2</v>
      </c>
      <c r="F18148">
        <f t="shared" si="569"/>
        <v>94</v>
      </c>
    </row>
    <row r="18149" spans="2:6" x14ac:dyDescent="0.25">
      <c r="B18149">
        <v>18916</v>
      </c>
      <c r="C18149">
        <v>3665</v>
      </c>
      <c r="D18149" s="3">
        <v>0.55219907407407409</v>
      </c>
      <c r="E18149" s="3">
        <f t="shared" si="568"/>
        <v>6.5601851851851911E-2</v>
      </c>
      <c r="F18149">
        <f t="shared" si="569"/>
        <v>94</v>
      </c>
    </row>
    <row r="18150" spans="2:6" x14ac:dyDescent="0.25">
      <c r="B18150">
        <v>18917</v>
      </c>
      <c r="C18150">
        <v>3665</v>
      </c>
      <c r="D18150" s="3">
        <v>0.55219907407407409</v>
      </c>
      <c r="E18150" s="3">
        <f t="shared" si="568"/>
        <v>6.5601851851851911E-2</v>
      </c>
      <c r="F18150">
        <f t="shared" si="569"/>
        <v>94</v>
      </c>
    </row>
    <row r="18151" spans="2:6" x14ac:dyDescent="0.25">
      <c r="B18151">
        <v>18918</v>
      </c>
      <c r="C18151">
        <v>3665</v>
      </c>
      <c r="D18151" s="3">
        <v>0.55219907407407409</v>
      </c>
      <c r="E18151" s="3">
        <f t="shared" si="568"/>
        <v>6.5601851851851911E-2</v>
      </c>
      <c r="F18151">
        <f t="shared" si="569"/>
        <v>94</v>
      </c>
    </row>
    <row r="18152" spans="2:6" x14ac:dyDescent="0.25">
      <c r="B18152">
        <v>18919</v>
      </c>
      <c r="C18152">
        <v>3665</v>
      </c>
      <c r="D18152" s="3">
        <v>0.55219907407407409</v>
      </c>
      <c r="E18152" s="3">
        <f t="shared" si="568"/>
        <v>6.5601851851851911E-2</v>
      </c>
      <c r="F18152">
        <f t="shared" si="569"/>
        <v>94</v>
      </c>
    </row>
    <row r="18153" spans="2:6" x14ac:dyDescent="0.25">
      <c r="B18153">
        <v>18920</v>
      </c>
      <c r="C18153">
        <v>3542</v>
      </c>
      <c r="D18153" s="3">
        <v>0.55219907407407409</v>
      </c>
      <c r="E18153" s="3">
        <f t="shared" si="568"/>
        <v>6.5601851851851911E-2</v>
      </c>
      <c r="F18153">
        <f t="shared" si="569"/>
        <v>94</v>
      </c>
    </row>
    <row r="18154" spans="2:6" x14ac:dyDescent="0.25">
      <c r="B18154">
        <v>18921</v>
      </c>
      <c r="C18154">
        <v>3542</v>
      </c>
      <c r="D18154" s="3">
        <v>0.55219907407407409</v>
      </c>
      <c r="E18154" s="3">
        <f t="shared" si="568"/>
        <v>6.5601851851851911E-2</v>
      </c>
      <c r="F18154">
        <f t="shared" si="569"/>
        <v>94</v>
      </c>
    </row>
    <row r="18155" spans="2:6" x14ac:dyDescent="0.25">
      <c r="B18155">
        <v>18922</v>
      </c>
      <c r="C18155">
        <v>3542</v>
      </c>
      <c r="D18155" s="3">
        <v>0.55219907407407409</v>
      </c>
      <c r="E18155" s="3">
        <f t="shared" si="568"/>
        <v>6.5601851851851911E-2</v>
      </c>
      <c r="F18155">
        <f t="shared" si="569"/>
        <v>94</v>
      </c>
    </row>
    <row r="18156" spans="2:6" x14ac:dyDescent="0.25">
      <c r="B18156">
        <v>18923</v>
      </c>
      <c r="C18156">
        <v>3542</v>
      </c>
      <c r="D18156" s="3">
        <v>0.55219907407407409</v>
      </c>
      <c r="E18156" s="3">
        <f t="shared" si="568"/>
        <v>6.5601851851851911E-2</v>
      </c>
      <c r="F18156">
        <f t="shared" si="569"/>
        <v>94</v>
      </c>
    </row>
    <row r="18157" spans="2:6" x14ac:dyDescent="0.25">
      <c r="B18157">
        <v>18924</v>
      </c>
      <c r="C18157">
        <v>4285</v>
      </c>
      <c r="D18157" s="3">
        <v>0.55221064814814813</v>
      </c>
      <c r="E18157" s="3">
        <f t="shared" si="568"/>
        <v>6.561342592592595E-2</v>
      </c>
      <c r="F18157">
        <f t="shared" si="569"/>
        <v>94</v>
      </c>
    </row>
    <row r="18158" spans="2:6" x14ac:dyDescent="0.25">
      <c r="B18158">
        <v>18925</v>
      </c>
      <c r="C18158">
        <v>4285</v>
      </c>
      <c r="D18158" s="3">
        <v>0.55221064814814813</v>
      </c>
      <c r="E18158" s="3">
        <f t="shared" si="568"/>
        <v>6.561342592592595E-2</v>
      </c>
      <c r="F18158">
        <f t="shared" si="569"/>
        <v>94</v>
      </c>
    </row>
    <row r="18159" spans="2:6" x14ac:dyDescent="0.25">
      <c r="B18159">
        <v>18926</v>
      </c>
      <c r="C18159">
        <v>4285</v>
      </c>
      <c r="D18159" s="3">
        <v>0.55221064814814813</v>
      </c>
      <c r="E18159" s="3">
        <f t="shared" si="568"/>
        <v>6.561342592592595E-2</v>
      </c>
      <c r="F18159">
        <f t="shared" si="569"/>
        <v>94</v>
      </c>
    </row>
    <row r="18160" spans="2:6" x14ac:dyDescent="0.25">
      <c r="B18160">
        <v>18927</v>
      </c>
      <c r="C18160">
        <v>4285</v>
      </c>
      <c r="D18160" s="3">
        <v>0.55221064814814813</v>
      </c>
      <c r="E18160" s="3">
        <f t="shared" si="568"/>
        <v>6.561342592592595E-2</v>
      </c>
      <c r="F18160">
        <f t="shared" si="569"/>
        <v>94</v>
      </c>
    </row>
    <row r="18161" spans="2:6" x14ac:dyDescent="0.25">
      <c r="B18161">
        <v>18928</v>
      </c>
      <c r="C18161">
        <v>3622</v>
      </c>
      <c r="D18161" s="3">
        <v>0.55221064814814813</v>
      </c>
      <c r="E18161" s="3">
        <f t="shared" si="568"/>
        <v>6.561342592592595E-2</v>
      </c>
      <c r="F18161">
        <f t="shared" si="569"/>
        <v>94</v>
      </c>
    </row>
    <row r="18162" spans="2:6" x14ac:dyDescent="0.25">
      <c r="B18162">
        <v>18929</v>
      </c>
      <c r="C18162">
        <v>3622</v>
      </c>
      <c r="D18162" s="3">
        <v>0.55221064814814813</v>
      </c>
      <c r="E18162" s="3">
        <f t="shared" si="568"/>
        <v>6.561342592592595E-2</v>
      </c>
      <c r="F18162">
        <f t="shared" si="569"/>
        <v>94</v>
      </c>
    </row>
    <row r="18163" spans="2:6" x14ac:dyDescent="0.25">
      <c r="B18163">
        <v>18930</v>
      </c>
      <c r="C18163">
        <v>3622</v>
      </c>
      <c r="D18163" s="3">
        <v>0.55221064814814813</v>
      </c>
      <c r="E18163" s="3">
        <f t="shared" si="568"/>
        <v>6.561342592592595E-2</v>
      </c>
      <c r="F18163">
        <f t="shared" si="569"/>
        <v>94</v>
      </c>
    </row>
    <row r="18164" spans="2:6" x14ac:dyDescent="0.25">
      <c r="B18164">
        <v>18931</v>
      </c>
      <c r="C18164">
        <v>3622</v>
      </c>
      <c r="D18164" s="3">
        <v>0.55221064814814813</v>
      </c>
      <c r="E18164" s="3">
        <f t="shared" si="568"/>
        <v>6.561342592592595E-2</v>
      </c>
      <c r="F18164">
        <f t="shared" si="569"/>
        <v>94</v>
      </c>
    </row>
    <row r="18165" spans="2:6" x14ac:dyDescent="0.25">
      <c r="B18165">
        <v>18932</v>
      </c>
      <c r="C18165">
        <v>3627</v>
      </c>
      <c r="D18165" s="3">
        <v>0.55221064814814813</v>
      </c>
      <c r="E18165" s="3">
        <f t="shared" si="568"/>
        <v>6.561342592592595E-2</v>
      </c>
      <c r="F18165">
        <f t="shared" si="569"/>
        <v>94</v>
      </c>
    </row>
    <row r="18166" spans="2:6" x14ac:dyDescent="0.25">
      <c r="B18166">
        <v>18933</v>
      </c>
      <c r="C18166">
        <v>3627</v>
      </c>
      <c r="D18166" s="3">
        <v>0.55221064814814813</v>
      </c>
      <c r="E18166" s="3">
        <f t="shared" si="568"/>
        <v>6.561342592592595E-2</v>
      </c>
      <c r="F18166">
        <f t="shared" si="569"/>
        <v>94</v>
      </c>
    </row>
    <row r="18167" spans="2:6" x14ac:dyDescent="0.25">
      <c r="B18167">
        <v>18934</v>
      </c>
      <c r="C18167">
        <v>3627</v>
      </c>
      <c r="D18167" s="3">
        <v>0.55221064814814813</v>
      </c>
      <c r="E18167" s="3">
        <f t="shared" si="568"/>
        <v>6.561342592592595E-2</v>
      </c>
      <c r="F18167">
        <f t="shared" si="569"/>
        <v>94</v>
      </c>
    </row>
    <row r="18168" spans="2:6" x14ac:dyDescent="0.25">
      <c r="B18168">
        <v>18935</v>
      </c>
      <c r="C18168">
        <v>3627</v>
      </c>
      <c r="D18168" s="3">
        <v>0.55221064814814813</v>
      </c>
      <c r="E18168" s="3">
        <f t="shared" si="568"/>
        <v>6.561342592592595E-2</v>
      </c>
      <c r="F18168">
        <f t="shared" si="569"/>
        <v>94</v>
      </c>
    </row>
    <row r="18169" spans="2:6" x14ac:dyDescent="0.25">
      <c r="B18169">
        <v>18936</v>
      </c>
      <c r="C18169">
        <v>3622</v>
      </c>
      <c r="D18169" s="3">
        <v>0.55221064814814813</v>
      </c>
      <c r="E18169" s="3">
        <f t="shared" si="568"/>
        <v>6.561342592592595E-2</v>
      </c>
      <c r="F18169">
        <f t="shared" si="569"/>
        <v>94</v>
      </c>
    </row>
    <row r="18170" spans="2:6" x14ac:dyDescent="0.25">
      <c r="B18170">
        <v>18937</v>
      </c>
      <c r="C18170">
        <v>3622</v>
      </c>
      <c r="D18170" s="3">
        <v>0.55221064814814813</v>
      </c>
      <c r="E18170" s="3">
        <f t="shared" si="568"/>
        <v>6.561342592592595E-2</v>
      </c>
      <c r="F18170">
        <f t="shared" si="569"/>
        <v>94</v>
      </c>
    </row>
    <row r="18171" spans="2:6" x14ac:dyDescent="0.25">
      <c r="B18171">
        <v>18938</v>
      </c>
      <c r="C18171">
        <v>3622</v>
      </c>
      <c r="D18171" s="3">
        <v>0.55221064814814813</v>
      </c>
      <c r="E18171" s="3">
        <f t="shared" si="568"/>
        <v>6.561342592592595E-2</v>
      </c>
      <c r="F18171">
        <f t="shared" si="569"/>
        <v>94</v>
      </c>
    </row>
    <row r="18172" spans="2:6" x14ac:dyDescent="0.25">
      <c r="B18172">
        <v>18939</v>
      </c>
      <c r="C18172">
        <v>3622</v>
      </c>
      <c r="D18172" s="3">
        <v>0.55221064814814813</v>
      </c>
      <c r="E18172" s="3">
        <f t="shared" si="568"/>
        <v>6.561342592592595E-2</v>
      </c>
      <c r="F18172">
        <f t="shared" si="569"/>
        <v>94</v>
      </c>
    </row>
    <row r="18173" spans="2:6" x14ac:dyDescent="0.25">
      <c r="B18173">
        <v>18940</v>
      </c>
      <c r="C18173">
        <v>3593</v>
      </c>
      <c r="D18173" s="3">
        <v>0.55222222222222228</v>
      </c>
      <c r="E18173" s="3">
        <f t="shared" si="568"/>
        <v>6.56250000000001E-2</v>
      </c>
      <c r="F18173">
        <f t="shared" si="569"/>
        <v>94</v>
      </c>
    </row>
    <row r="18174" spans="2:6" x14ac:dyDescent="0.25">
      <c r="B18174">
        <v>18941</v>
      </c>
      <c r="C18174">
        <v>3593</v>
      </c>
      <c r="D18174" s="3">
        <v>0.55222222222222228</v>
      </c>
      <c r="E18174" s="3">
        <f t="shared" si="568"/>
        <v>6.56250000000001E-2</v>
      </c>
      <c r="F18174">
        <f t="shared" si="569"/>
        <v>94</v>
      </c>
    </row>
    <row r="18175" spans="2:6" x14ac:dyDescent="0.25">
      <c r="B18175">
        <v>18942</v>
      </c>
      <c r="C18175">
        <v>3593</v>
      </c>
      <c r="D18175" s="3">
        <v>0.55222222222222228</v>
      </c>
      <c r="E18175" s="3">
        <f t="shared" si="568"/>
        <v>6.56250000000001E-2</v>
      </c>
      <c r="F18175">
        <f t="shared" si="569"/>
        <v>94</v>
      </c>
    </row>
    <row r="18176" spans="2:6" x14ac:dyDescent="0.25">
      <c r="B18176">
        <v>18943</v>
      </c>
      <c r="C18176">
        <v>3593</v>
      </c>
      <c r="D18176" s="3">
        <v>0.55222222222222228</v>
      </c>
      <c r="E18176" s="3">
        <f t="shared" si="568"/>
        <v>6.56250000000001E-2</v>
      </c>
      <c r="F18176">
        <f t="shared" si="569"/>
        <v>94</v>
      </c>
    </row>
    <row r="18177" spans="2:6" x14ac:dyDescent="0.25">
      <c r="B18177">
        <v>18944</v>
      </c>
      <c r="C18177">
        <v>3609</v>
      </c>
      <c r="D18177" s="3">
        <v>0.55223379629629632</v>
      </c>
      <c r="E18177" s="3">
        <f t="shared" si="568"/>
        <v>6.5636574074074139E-2</v>
      </c>
      <c r="F18177">
        <f t="shared" si="569"/>
        <v>94</v>
      </c>
    </row>
    <row r="18178" spans="2:6" x14ac:dyDescent="0.25">
      <c r="B18178">
        <v>18945</v>
      </c>
      <c r="C18178">
        <v>3609</v>
      </c>
      <c r="D18178" s="3">
        <v>0.55223379629629632</v>
      </c>
      <c r="E18178" s="3">
        <f t="shared" ref="E18178:E18241" si="570">D18178-$A$1</f>
        <v>6.5636574074074139E-2</v>
      </c>
      <c r="F18178">
        <f t="shared" ref="F18178:F18241" si="571">(MINUTE(E18178))+60</f>
        <v>94</v>
      </c>
    </row>
    <row r="18179" spans="2:6" x14ac:dyDescent="0.25">
      <c r="B18179">
        <v>18946</v>
      </c>
      <c r="C18179">
        <v>3609</v>
      </c>
      <c r="D18179" s="3">
        <v>0.55223379629629632</v>
      </c>
      <c r="E18179" s="3">
        <f t="shared" si="570"/>
        <v>6.5636574074074139E-2</v>
      </c>
      <c r="F18179">
        <f t="shared" si="571"/>
        <v>94</v>
      </c>
    </row>
    <row r="18180" spans="2:6" x14ac:dyDescent="0.25">
      <c r="B18180">
        <v>18947</v>
      </c>
      <c r="C18180">
        <v>3609</v>
      </c>
      <c r="D18180" s="3">
        <v>0.55223379629629632</v>
      </c>
      <c r="E18180" s="3">
        <f t="shared" si="570"/>
        <v>6.5636574074074139E-2</v>
      </c>
      <c r="F18180">
        <f t="shared" si="571"/>
        <v>94</v>
      </c>
    </row>
    <row r="18181" spans="2:6" x14ac:dyDescent="0.25">
      <c r="B18181">
        <v>18948</v>
      </c>
      <c r="C18181">
        <v>3662</v>
      </c>
      <c r="D18181" s="3">
        <v>0.55223379629629632</v>
      </c>
      <c r="E18181" s="3">
        <f t="shared" si="570"/>
        <v>6.5636574074074139E-2</v>
      </c>
      <c r="F18181">
        <f t="shared" si="571"/>
        <v>94</v>
      </c>
    </row>
    <row r="18182" spans="2:6" x14ac:dyDescent="0.25">
      <c r="B18182">
        <v>18949</v>
      </c>
      <c r="C18182">
        <v>3662</v>
      </c>
      <c r="D18182" s="3">
        <v>0.55223379629629632</v>
      </c>
      <c r="E18182" s="3">
        <f t="shared" si="570"/>
        <v>6.5636574074074139E-2</v>
      </c>
      <c r="F18182">
        <f t="shared" si="571"/>
        <v>94</v>
      </c>
    </row>
    <row r="18183" spans="2:6" x14ac:dyDescent="0.25">
      <c r="B18183">
        <v>18950</v>
      </c>
      <c r="C18183">
        <v>3662</v>
      </c>
      <c r="D18183" s="3">
        <v>0.55223379629629632</v>
      </c>
      <c r="E18183" s="3">
        <f t="shared" si="570"/>
        <v>6.5636574074074139E-2</v>
      </c>
      <c r="F18183">
        <f t="shared" si="571"/>
        <v>94</v>
      </c>
    </row>
    <row r="18184" spans="2:6" x14ac:dyDescent="0.25">
      <c r="B18184">
        <v>18951</v>
      </c>
      <c r="C18184">
        <v>3662</v>
      </c>
      <c r="D18184" s="3">
        <v>0.55223379629629632</v>
      </c>
      <c r="E18184" s="3">
        <f t="shared" si="570"/>
        <v>6.5636574074074139E-2</v>
      </c>
      <c r="F18184">
        <f t="shared" si="571"/>
        <v>94</v>
      </c>
    </row>
    <row r="18185" spans="2:6" x14ac:dyDescent="0.25">
      <c r="B18185">
        <v>18952</v>
      </c>
      <c r="C18185">
        <v>4217</v>
      </c>
      <c r="D18185" s="3">
        <v>0.55224537037037036</v>
      </c>
      <c r="E18185" s="3">
        <f t="shared" si="570"/>
        <v>6.5648148148148178E-2</v>
      </c>
      <c r="F18185">
        <f t="shared" si="571"/>
        <v>94</v>
      </c>
    </row>
    <row r="18186" spans="2:6" x14ac:dyDescent="0.25">
      <c r="B18186">
        <v>18953</v>
      </c>
      <c r="C18186">
        <v>4217</v>
      </c>
      <c r="D18186" s="3">
        <v>0.55224537037037036</v>
      </c>
      <c r="E18186" s="3">
        <f t="shared" si="570"/>
        <v>6.5648148148148178E-2</v>
      </c>
      <c r="F18186">
        <f t="shared" si="571"/>
        <v>94</v>
      </c>
    </row>
    <row r="18187" spans="2:6" x14ac:dyDescent="0.25">
      <c r="B18187">
        <v>18954</v>
      </c>
      <c r="C18187">
        <v>4217</v>
      </c>
      <c r="D18187" s="3">
        <v>0.55224537037037036</v>
      </c>
      <c r="E18187" s="3">
        <f t="shared" si="570"/>
        <v>6.5648148148148178E-2</v>
      </c>
      <c r="F18187">
        <f t="shared" si="571"/>
        <v>94</v>
      </c>
    </row>
    <row r="18188" spans="2:6" x14ac:dyDescent="0.25">
      <c r="B18188">
        <v>18955</v>
      </c>
      <c r="C18188">
        <v>4217</v>
      </c>
      <c r="D18188" s="3">
        <v>0.55224537037037036</v>
      </c>
      <c r="E18188" s="3">
        <f t="shared" si="570"/>
        <v>6.5648148148148178E-2</v>
      </c>
      <c r="F18188">
        <f t="shared" si="571"/>
        <v>94</v>
      </c>
    </row>
    <row r="18189" spans="2:6" x14ac:dyDescent="0.25">
      <c r="B18189">
        <v>18956</v>
      </c>
      <c r="C18189">
        <v>3527</v>
      </c>
      <c r="D18189" s="3">
        <v>0.5522569444444444</v>
      </c>
      <c r="E18189" s="3">
        <f t="shared" si="570"/>
        <v>6.5659722222222217E-2</v>
      </c>
      <c r="F18189">
        <f t="shared" si="571"/>
        <v>94</v>
      </c>
    </row>
    <row r="18190" spans="2:6" x14ac:dyDescent="0.25">
      <c r="B18190">
        <v>18957</v>
      </c>
      <c r="C18190">
        <v>3527</v>
      </c>
      <c r="D18190" s="3">
        <v>0.5522569444444444</v>
      </c>
      <c r="E18190" s="3">
        <f t="shared" si="570"/>
        <v>6.5659722222222217E-2</v>
      </c>
      <c r="F18190">
        <f t="shared" si="571"/>
        <v>94</v>
      </c>
    </row>
    <row r="18191" spans="2:6" x14ac:dyDescent="0.25">
      <c r="B18191">
        <v>18958</v>
      </c>
      <c r="C18191">
        <v>3527</v>
      </c>
      <c r="D18191" s="3">
        <v>0.5522569444444444</v>
      </c>
      <c r="E18191" s="3">
        <f t="shared" si="570"/>
        <v>6.5659722222222217E-2</v>
      </c>
      <c r="F18191">
        <f t="shared" si="571"/>
        <v>94</v>
      </c>
    </row>
    <row r="18192" spans="2:6" x14ac:dyDescent="0.25">
      <c r="B18192">
        <v>18959</v>
      </c>
      <c r="C18192">
        <v>3527</v>
      </c>
      <c r="D18192" s="3">
        <v>0.5522569444444444</v>
      </c>
      <c r="E18192" s="3">
        <f t="shared" si="570"/>
        <v>6.5659722222222217E-2</v>
      </c>
      <c r="F18192">
        <f t="shared" si="571"/>
        <v>94</v>
      </c>
    </row>
    <row r="18193" spans="2:6" x14ac:dyDescent="0.25">
      <c r="B18193">
        <v>18960</v>
      </c>
      <c r="C18193">
        <v>3643</v>
      </c>
      <c r="D18193" s="3">
        <v>0.5522569444444444</v>
      </c>
      <c r="E18193" s="3">
        <f t="shared" si="570"/>
        <v>6.5659722222222217E-2</v>
      </c>
      <c r="F18193">
        <f t="shared" si="571"/>
        <v>94</v>
      </c>
    </row>
    <row r="18194" spans="2:6" x14ac:dyDescent="0.25">
      <c r="B18194">
        <v>18961</v>
      </c>
      <c r="C18194">
        <v>3643</v>
      </c>
      <c r="D18194" s="3">
        <v>0.5522569444444444</v>
      </c>
      <c r="E18194" s="3">
        <f t="shared" si="570"/>
        <v>6.5659722222222217E-2</v>
      </c>
      <c r="F18194">
        <f t="shared" si="571"/>
        <v>94</v>
      </c>
    </row>
    <row r="18195" spans="2:6" x14ac:dyDescent="0.25">
      <c r="B18195">
        <v>18962</v>
      </c>
      <c r="C18195">
        <v>3643</v>
      </c>
      <c r="D18195" s="3">
        <v>0.5522569444444444</v>
      </c>
      <c r="E18195" s="3">
        <f t="shared" si="570"/>
        <v>6.5659722222222217E-2</v>
      </c>
      <c r="F18195">
        <f t="shared" si="571"/>
        <v>94</v>
      </c>
    </row>
    <row r="18196" spans="2:6" x14ac:dyDescent="0.25">
      <c r="B18196">
        <v>18963</v>
      </c>
      <c r="C18196">
        <v>3643</v>
      </c>
      <c r="D18196" s="3">
        <v>0.5522569444444444</v>
      </c>
      <c r="E18196" s="3">
        <f t="shared" si="570"/>
        <v>6.5659722222222217E-2</v>
      </c>
      <c r="F18196">
        <f t="shared" si="571"/>
        <v>94</v>
      </c>
    </row>
    <row r="18197" spans="2:6" x14ac:dyDescent="0.25">
      <c r="B18197">
        <v>18964</v>
      </c>
      <c r="C18197">
        <v>3672</v>
      </c>
      <c r="D18197" s="3">
        <v>0.5522569444444444</v>
      </c>
      <c r="E18197" s="3">
        <f t="shared" si="570"/>
        <v>6.5659722222222217E-2</v>
      </c>
      <c r="F18197">
        <f t="shared" si="571"/>
        <v>94</v>
      </c>
    </row>
    <row r="18198" spans="2:6" x14ac:dyDescent="0.25">
      <c r="B18198">
        <v>18965</v>
      </c>
      <c r="C18198">
        <v>3672</v>
      </c>
      <c r="D18198" s="3">
        <v>0.5522569444444444</v>
      </c>
      <c r="E18198" s="3">
        <f t="shared" si="570"/>
        <v>6.5659722222222217E-2</v>
      </c>
      <c r="F18198">
        <f t="shared" si="571"/>
        <v>94</v>
      </c>
    </row>
    <row r="18199" spans="2:6" x14ac:dyDescent="0.25">
      <c r="B18199">
        <v>18966</v>
      </c>
      <c r="C18199">
        <v>3672</v>
      </c>
      <c r="D18199" s="3">
        <v>0.5522569444444444</v>
      </c>
      <c r="E18199" s="3">
        <f t="shared" si="570"/>
        <v>6.5659722222222217E-2</v>
      </c>
      <c r="F18199">
        <f t="shared" si="571"/>
        <v>94</v>
      </c>
    </row>
    <row r="18200" spans="2:6" x14ac:dyDescent="0.25">
      <c r="B18200">
        <v>18967</v>
      </c>
      <c r="C18200">
        <v>3672</v>
      </c>
      <c r="D18200" s="3">
        <v>0.5522569444444444</v>
      </c>
      <c r="E18200" s="3">
        <f t="shared" si="570"/>
        <v>6.5659722222222217E-2</v>
      </c>
      <c r="F18200">
        <f t="shared" si="571"/>
        <v>94</v>
      </c>
    </row>
    <row r="18201" spans="2:6" x14ac:dyDescent="0.25">
      <c r="B18201">
        <v>18968</v>
      </c>
      <c r="C18201">
        <v>3519</v>
      </c>
      <c r="D18201" s="3">
        <v>0.5522569444444444</v>
      </c>
      <c r="E18201" s="3">
        <f t="shared" si="570"/>
        <v>6.5659722222222217E-2</v>
      </c>
      <c r="F18201">
        <f t="shared" si="571"/>
        <v>94</v>
      </c>
    </row>
    <row r="18202" spans="2:6" x14ac:dyDescent="0.25">
      <c r="B18202">
        <v>18969</v>
      </c>
      <c r="C18202">
        <v>3519</v>
      </c>
      <c r="D18202" s="3">
        <v>0.5522569444444444</v>
      </c>
      <c r="E18202" s="3">
        <f t="shared" si="570"/>
        <v>6.5659722222222217E-2</v>
      </c>
      <c r="F18202">
        <f t="shared" si="571"/>
        <v>94</v>
      </c>
    </row>
    <row r="18203" spans="2:6" x14ac:dyDescent="0.25">
      <c r="B18203">
        <v>18970</v>
      </c>
      <c r="C18203">
        <v>3519</v>
      </c>
      <c r="D18203" s="3">
        <v>0.5522569444444444</v>
      </c>
      <c r="E18203" s="3">
        <f t="shared" si="570"/>
        <v>6.5659722222222217E-2</v>
      </c>
      <c r="F18203">
        <f t="shared" si="571"/>
        <v>94</v>
      </c>
    </row>
    <row r="18204" spans="2:6" x14ac:dyDescent="0.25">
      <c r="B18204">
        <v>18971</v>
      </c>
      <c r="C18204">
        <v>3519</v>
      </c>
      <c r="D18204" s="3">
        <v>0.5522569444444444</v>
      </c>
      <c r="E18204" s="3">
        <f t="shared" si="570"/>
        <v>6.5659722222222217E-2</v>
      </c>
      <c r="F18204">
        <f t="shared" si="571"/>
        <v>94</v>
      </c>
    </row>
    <row r="18205" spans="2:6" x14ac:dyDescent="0.25">
      <c r="B18205">
        <v>18972</v>
      </c>
      <c r="C18205">
        <v>3554</v>
      </c>
      <c r="D18205" s="3">
        <v>0.55228009259259259</v>
      </c>
      <c r="E18205" s="3">
        <f t="shared" si="570"/>
        <v>6.5682870370370405E-2</v>
      </c>
      <c r="F18205">
        <f t="shared" si="571"/>
        <v>94</v>
      </c>
    </row>
    <row r="18206" spans="2:6" x14ac:dyDescent="0.25">
      <c r="B18206">
        <v>18973</v>
      </c>
      <c r="C18206">
        <v>3554</v>
      </c>
      <c r="D18206" s="3">
        <v>0.55228009259259259</v>
      </c>
      <c r="E18206" s="3">
        <f t="shared" si="570"/>
        <v>6.5682870370370405E-2</v>
      </c>
      <c r="F18206">
        <f t="shared" si="571"/>
        <v>94</v>
      </c>
    </row>
    <row r="18207" spans="2:6" x14ac:dyDescent="0.25">
      <c r="B18207">
        <v>18974</v>
      </c>
      <c r="C18207">
        <v>3554</v>
      </c>
      <c r="D18207" s="3">
        <v>0.55228009259259259</v>
      </c>
      <c r="E18207" s="3">
        <f t="shared" si="570"/>
        <v>6.5682870370370405E-2</v>
      </c>
      <c r="F18207">
        <f t="shared" si="571"/>
        <v>94</v>
      </c>
    </row>
    <row r="18208" spans="2:6" x14ac:dyDescent="0.25">
      <c r="B18208">
        <v>18975</v>
      </c>
      <c r="C18208">
        <v>3554</v>
      </c>
      <c r="D18208" s="3">
        <v>0.55228009259259259</v>
      </c>
      <c r="E18208" s="3">
        <f t="shared" si="570"/>
        <v>6.5682870370370405E-2</v>
      </c>
      <c r="F18208">
        <f t="shared" si="571"/>
        <v>94</v>
      </c>
    </row>
    <row r="18209" spans="2:6" x14ac:dyDescent="0.25">
      <c r="B18209">
        <v>18976</v>
      </c>
      <c r="C18209">
        <v>3622</v>
      </c>
      <c r="D18209" s="3">
        <v>0.55228009259259259</v>
      </c>
      <c r="E18209" s="3">
        <f t="shared" si="570"/>
        <v>6.5682870370370405E-2</v>
      </c>
      <c r="F18209">
        <f t="shared" si="571"/>
        <v>94</v>
      </c>
    </row>
    <row r="18210" spans="2:6" x14ac:dyDescent="0.25">
      <c r="B18210">
        <v>18977</v>
      </c>
      <c r="C18210">
        <v>3622</v>
      </c>
      <c r="D18210" s="3">
        <v>0.55228009259259259</v>
      </c>
      <c r="E18210" s="3">
        <f t="shared" si="570"/>
        <v>6.5682870370370405E-2</v>
      </c>
      <c r="F18210">
        <f t="shared" si="571"/>
        <v>94</v>
      </c>
    </row>
    <row r="18211" spans="2:6" x14ac:dyDescent="0.25">
      <c r="B18211">
        <v>18978</v>
      </c>
      <c r="C18211">
        <v>3622</v>
      </c>
      <c r="D18211" s="3">
        <v>0.55228009259259259</v>
      </c>
      <c r="E18211" s="3">
        <f t="shared" si="570"/>
        <v>6.5682870370370405E-2</v>
      </c>
      <c r="F18211">
        <f t="shared" si="571"/>
        <v>94</v>
      </c>
    </row>
    <row r="18212" spans="2:6" x14ac:dyDescent="0.25">
      <c r="B18212">
        <v>18979</v>
      </c>
      <c r="C18212">
        <v>3622</v>
      </c>
      <c r="D18212" s="3">
        <v>0.55228009259259259</v>
      </c>
      <c r="E18212" s="3">
        <f t="shared" si="570"/>
        <v>6.5682870370370405E-2</v>
      </c>
      <c r="F18212">
        <f t="shared" si="571"/>
        <v>94</v>
      </c>
    </row>
    <row r="18213" spans="2:6" x14ac:dyDescent="0.25">
      <c r="B18213">
        <v>18980</v>
      </c>
      <c r="C18213">
        <v>3649</v>
      </c>
      <c r="D18213" s="3">
        <v>0.55228009259259259</v>
      </c>
      <c r="E18213" s="3">
        <f t="shared" si="570"/>
        <v>6.5682870370370405E-2</v>
      </c>
      <c r="F18213">
        <f t="shared" si="571"/>
        <v>94</v>
      </c>
    </row>
    <row r="18214" spans="2:6" x14ac:dyDescent="0.25">
      <c r="B18214">
        <v>18981</v>
      </c>
      <c r="C18214">
        <v>3649</v>
      </c>
      <c r="D18214" s="3">
        <v>0.55228009259259259</v>
      </c>
      <c r="E18214" s="3">
        <f t="shared" si="570"/>
        <v>6.5682870370370405E-2</v>
      </c>
      <c r="F18214">
        <f t="shared" si="571"/>
        <v>94</v>
      </c>
    </row>
    <row r="18215" spans="2:6" x14ac:dyDescent="0.25">
      <c r="B18215">
        <v>18982</v>
      </c>
      <c r="C18215">
        <v>3649</v>
      </c>
      <c r="D18215" s="3">
        <v>0.55228009259259259</v>
      </c>
      <c r="E18215" s="3">
        <f t="shared" si="570"/>
        <v>6.5682870370370405E-2</v>
      </c>
      <c r="F18215">
        <f t="shared" si="571"/>
        <v>94</v>
      </c>
    </row>
    <row r="18216" spans="2:6" x14ac:dyDescent="0.25">
      <c r="B18216">
        <v>18983</v>
      </c>
      <c r="C18216">
        <v>3649</v>
      </c>
      <c r="D18216" s="3">
        <v>0.55228009259259259</v>
      </c>
      <c r="E18216" s="3">
        <f t="shared" si="570"/>
        <v>6.5682870370370405E-2</v>
      </c>
      <c r="F18216">
        <f t="shared" si="571"/>
        <v>94</v>
      </c>
    </row>
    <row r="18217" spans="2:6" x14ac:dyDescent="0.25">
      <c r="B18217">
        <v>18984</v>
      </c>
      <c r="C18217">
        <v>3472</v>
      </c>
      <c r="D18217" s="3">
        <v>0.55228009259259259</v>
      </c>
      <c r="E18217" s="3">
        <f t="shared" si="570"/>
        <v>6.5682870370370405E-2</v>
      </c>
      <c r="F18217">
        <f t="shared" si="571"/>
        <v>94</v>
      </c>
    </row>
    <row r="18218" spans="2:6" x14ac:dyDescent="0.25">
      <c r="B18218">
        <v>18985</v>
      </c>
      <c r="C18218">
        <v>3472</v>
      </c>
      <c r="D18218" s="3">
        <v>0.55228009259259259</v>
      </c>
      <c r="E18218" s="3">
        <f t="shared" si="570"/>
        <v>6.5682870370370405E-2</v>
      </c>
      <c r="F18218">
        <f t="shared" si="571"/>
        <v>94</v>
      </c>
    </row>
    <row r="18219" spans="2:6" x14ac:dyDescent="0.25">
      <c r="B18219">
        <v>18986</v>
      </c>
      <c r="C18219">
        <v>3472</v>
      </c>
      <c r="D18219" s="3">
        <v>0.55228009259259259</v>
      </c>
      <c r="E18219" s="3">
        <f t="shared" si="570"/>
        <v>6.5682870370370405E-2</v>
      </c>
      <c r="F18219">
        <f t="shared" si="571"/>
        <v>94</v>
      </c>
    </row>
    <row r="18220" spans="2:6" x14ac:dyDescent="0.25">
      <c r="B18220">
        <v>18987</v>
      </c>
      <c r="C18220">
        <v>3472</v>
      </c>
      <c r="D18220" s="3">
        <v>0.55228009259259259</v>
      </c>
      <c r="E18220" s="3">
        <f t="shared" si="570"/>
        <v>6.5682870370370405E-2</v>
      </c>
      <c r="F18220">
        <f t="shared" si="571"/>
        <v>94</v>
      </c>
    </row>
    <row r="18221" spans="2:6" x14ac:dyDescent="0.25">
      <c r="B18221">
        <v>18988</v>
      </c>
      <c r="C18221">
        <v>3630</v>
      </c>
      <c r="D18221" s="3">
        <v>0.55228009259259259</v>
      </c>
      <c r="E18221" s="3">
        <f t="shared" si="570"/>
        <v>6.5682870370370405E-2</v>
      </c>
      <c r="F18221">
        <f t="shared" si="571"/>
        <v>94</v>
      </c>
    </row>
    <row r="18222" spans="2:6" x14ac:dyDescent="0.25">
      <c r="B18222">
        <v>18989</v>
      </c>
      <c r="C18222">
        <v>3630</v>
      </c>
      <c r="D18222" s="3">
        <v>0.55228009259259259</v>
      </c>
      <c r="E18222" s="3">
        <f t="shared" si="570"/>
        <v>6.5682870370370405E-2</v>
      </c>
      <c r="F18222">
        <f t="shared" si="571"/>
        <v>94</v>
      </c>
    </row>
    <row r="18223" spans="2:6" x14ac:dyDescent="0.25">
      <c r="B18223">
        <v>18990</v>
      </c>
      <c r="C18223">
        <v>3630</v>
      </c>
      <c r="D18223" s="3">
        <v>0.55228009259259259</v>
      </c>
      <c r="E18223" s="3">
        <f t="shared" si="570"/>
        <v>6.5682870370370405E-2</v>
      </c>
      <c r="F18223">
        <f t="shared" si="571"/>
        <v>94</v>
      </c>
    </row>
    <row r="18224" spans="2:6" x14ac:dyDescent="0.25">
      <c r="B18224">
        <v>18991</v>
      </c>
      <c r="C18224">
        <v>3630</v>
      </c>
      <c r="D18224" s="3">
        <v>0.55229166666666674</v>
      </c>
      <c r="E18224" s="3">
        <f t="shared" si="570"/>
        <v>6.5694444444444555E-2</v>
      </c>
      <c r="F18224">
        <f t="shared" si="571"/>
        <v>94</v>
      </c>
    </row>
    <row r="18225" spans="2:6" x14ac:dyDescent="0.25">
      <c r="B18225">
        <v>18992</v>
      </c>
      <c r="C18225">
        <v>3528</v>
      </c>
      <c r="D18225" s="3">
        <v>0.55229166666666674</v>
      </c>
      <c r="E18225" s="3">
        <f t="shared" si="570"/>
        <v>6.5694444444444555E-2</v>
      </c>
      <c r="F18225">
        <f t="shared" si="571"/>
        <v>94</v>
      </c>
    </row>
    <row r="18226" spans="2:6" x14ac:dyDescent="0.25">
      <c r="B18226">
        <v>18993</v>
      </c>
      <c r="C18226">
        <v>3528</v>
      </c>
      <c r="D18226" s="3">
        <v>0.55229166666666674</v>
      </c>
      <c r="E18226" s="3">
        <f t="shared" si="570"/>
        <v>6.5694444444444555E-2</v>
      </c>
      <c r="F18226">
        <f t="shared" si="571"/>
        <v>94</v>
      </c>
    </row>
    <row r="18227" spans="2:6" x14ac:dyDescent="0.25">
      <c r="B18227">
        <v>18994</v>
      </c>
      <c r="C18227">
        <v>3528</v>
      </c>
      <c r="D18227" s="3">
        <v>0.55229166666666674</v>
      </c>
      <c r="E18227" s="3">
        <f t="shared" si="570"/>
        <v>6.5694444444444555E-2</v>
      </c>
      <c r="F18227">
        <f t="shared" si="571"/>
        <v>94</v>
      </c>
    </row>
    <row r="18228" spans="2:6" x14ac:dyDescent="0.25">
      <c r="B18228">
        <v>18995</v>
      </c>
      <c r="C18228">
        <v>3528</v>
      </c>
      <c r="D18228" s="3">
        <v>0.55229166666666674</v>
      </c>
      <c r="E18228" s="3">
        <f t="shared" si="570"/>
        <v>6.5694444444444555E-2</v>
      </c>
      <c r="F18228">
        <f t="shared" si="571"/>
        <v>94</v>
      </c>
    </row>
    <row r="18229" spans="2:6" x14ac:dyDescent="0.25">
      <c r="B18229">
        <v>18996</v>
      </c>
      <c r="C18229">
        <v>3645</v>
      </c>
      <c r="D18229" s="3">
        <v>0.55231481481481481</v>
      </c>
      <c r="E18229" s="3">
        <f t="shared" si="570"/>
        <v>6.5717592592592633E-2</v>
      </c>
      <c r="F18229">
        <f t="shared" si="571"/>
        <v>94</v>
      </c>
    </row>
    <row r="18230" spans="2:6" x14ac:dyDescent="0.25">
      <c r="B18230">
        <v>18997</v>
      </c>
      <c r="C18230">
        <v>3645</v>
      </c>
      <c r="D18230" s="3">
        <v>0.55231481481481481</v>
      </c>
      <c r="E18230" s="3">
        <f t="shared" si="570"/>
        <v>6.5717592592592633E-2</v>
      </c>
      <c r="F18230">
        <f t="shared" si="571"/>
        <v>94</v>
      </c>
    </row>
    <row r="18231" spans="2:6" x14ac:dyDescent="0.25">
      <c r="B18231">
        <v>18998</v>
      </c>
      <c r="C18231">
        <v>3645</v>
      </c>
      <c r="D18231" s="3">
        <v>0.55231481481481481</v>
      </c>
      <c r="E18231" s="3">
        <f t="shared" si="570"/>
        <v>6.5717592592592633E-2</v>
      </c>
      <c r="F18231">
        <f t="shared" si="571"/>
        <v>94</v>
      </c>
    </row>
    <row r="18232" spans="2:6" x14ac:dyDescent="0.25">
      <c r="B18232">
        <v>18999</v>
      </c>
      <c r="C18232">
        <v>3645</v>
      </c>
      <c r="D18232" s="3">
        <v>0.55231481481481481</v>
      </c>
      <c r="E18232" s="3">
        <f t="shared" si="570"/>
        <v>6.5717592592592633E-2</v>
      </c>
      <c r="F18232">
        <f t="shared" si="571"/>
        <v>94</v>
      </c>
    </row>
    <row r="18233" spans="2:6" x14ac:dyDescent="0.25">
      <c r="B18233">
        <v>19000</v>
      </c>
      <c r="C18233">
        <v>3652</v>
      </c>
      <c r="D18233" s="3">
        <v>0.55231481481481481</v>
      </c>
      <c r="E18233" s="3">
        <f t="shared" si="570"/>
        <v>6.5717592592592633E-2</v>
      </c>
      <c r="F18233">
        <f t="shared" si="571"/>
        <v>94</v>
      </c>
    </row>
    <row r="18234" spans="2:6" x14ac:dyDescent="0.25">
      <c r="B18234">
        <v>19001</v>
      </c>
      <c r="C18234">
        <v>3652</v>
      </c>
      <c r="D18234" s="3">
        <v>0.55231481481481481</v>
      </c>
      <c r="E18234" s="3">
        <f t="shared" si="570"/>
        <v>6.5717592592592633E-2</v>
      </c>
      <c r="F18234">
        <f t="shared" si="571"/>
        <v>94</v>
      </c>
    </row>
    <row r="18235" spans="2:6" x14ac:dyDescent="0.25">
      <c r="B18235">
        <v>19002</v>
      </c>
      <c r="C18235">
        <v>3652</v>
      </c>
      <c r="D18235" s="3">
        <v>0.55231481481481481</v>
      </c>
      <c r="E18235" s="3">
        <f t="shared" si="570"/>
        <v>6.5717592592592633E-2</v>
      </c>
      <c r="F18235">
        <f t="shared" si="571"/>
        <v>94</v>
      </c>
    </row>
    <row r="18236" spans="2:6" x14ac:dyDescent="0.25">
      <c r="B18236">
        <v>19003</v>
      </c>
      <c r="C18236">
        <v>3652</v>
      </c>
      <c r="D18236" s="3">
        <v>0.55231481481481481</v>
      </c>
      <c r="E18236" s="3">
        <f t="shared" si="570"/>
        <v>6.5717592592592633E-2</v>
      </c>
      <c r="F18236">
        <f t="shared" si="571"/>
        <v>94</v>
      </c>
    </row>
    <row r="18237" spans="2:6" x14ac:dyDescent="0.25">
      <c r="B18237">
        <v>19004</v>
      </c>
      <c r="C18237">
        <v>3614</v>
      </c>
      <c r="D18237" s="3">
        <v>0.55232638888888885</v>
      </c>
      <c r="E18237" s="3">
        <f t="shared" si="570"/>
        <v>6.5729166666666672E-2</v>
      </c>
      <c r="F18237">
        <f t="shared" si="571"/>
        <v>94</v>
      </c>
    </row>
    <row r="18238" spans="2:6" x14ac:dyDescent="0.25">
      <c r="B18238">
        <v>19005</v>
      </c>
      <c r="C18238">
        <v>3614</v>
      </c>
      <c r="D18238" s="3">
        <v>0.55232638888888885</v>
      </c>
      <c r="E18238" s="3">
        <f t="shared" si="570"/>
        <v>6.5729166666666672E-2</v>
      </c>
      <c r="F18238">
        <f t="shared" si="571"/>
        <v>94</v>
      </c>
    </row>
    <row r="18239" spans="2:6" x14ac:dyDescent="0.25">
      <c r="B18239">
        <v>19006</v>
      </c>
      <c r="C18239">
        <v>3614</v>
      </c>
      <c r="D18239" s="3">
        <v>0.55232638888888885</v>
      </c>
      <c r="E18239" s="3">
        <f t="shared" si="570"/>
        <v>6.5729166666666672E-2</v>
      </c>
      <c r="F18239">
        <f t="shared" si="571"/>
        <v>94</v>
      </c>
    </row>
    <row r="18240" spans="2:6" x14ac:dyDescent="0.25">
      <c r="B18240">
        <v>19007</v>
      </c>
      <c r="C18240">
        <v>3614</v>
      </c>
      <c r="D18240" s="3">
        <v>0.55232638888888885</v>
      </c>
      <c r="E18240" s="3">
        <f t="shared" si="570"/>
        <v>6.5729166666666672E-2</v>
      </c>
      <c r="F18240">
        <f t="shared" si="571"/>
        <v>94</v>
      </c>
    </row>
    <row r="18241" spans="2:6" x14ac:dyDescent="0.25">
      <c r="B18241">
        <v>19008</v>
      </c>
      <c r="C18241">
        <v>3589</v>
      </c>
      <c r="D18241" s="3">
        <v>0.55232638888888885</v>
      </c>
      <c r="E18241" s="3">
        <f t="shared" si="570"/>
        <v>6.5729166666666672E-2</v>
      </c>
      <c r="F18241">
        <f t="shared" si="571"/>
        <v>94</v>
      </c>
    </row>
    <row r="18242" spans="2:6" x14ac:dyDescent="0.25">
      <c r="B18242">
        <v>19009</v>
      </c>
      <c r="C18242">
        <v>3589</v>
      </c>
      <c r="D18242" s="3">
        <v>0.55232638888888885</v>
      </c>
      <c r="E18242" s="3">
        <f t="shared" ref="E18242:E18305" si="572">D18242-$A$1</f>
        <v>6.5729166666666672E-2</v>
      </c>
      <c r="F18242">
        <f t="shared" ref="F18242:F18305" si="573">(MINUTE(E18242))+60</f>
        <v>94</v>
      </c>
    </row>
    <row r="18243" spans="2:6" x14ac:dyDescent="0.25">
      <c r="B18243">
        <v>19010</v>
      </c>
      <c r="C18243">
        <v>3589</v>
      </c>
      <c r="D18243" s="3">
        <v>0.55232638888888885</v>
      </c>
      <c r="E18243" s="3">
        <f t="shared" si="572"/>
        <v>6.5729166666666672E-2</v>
      </c>
      <c r="F18243">
        <f t="shared" si="573"/>
        <v>94</v>
      </c>
    </row>
    <row r="18244" spans="2:6" x14ac:dyDescent="0.25">
      <c r="B18244">
        <v>19011</v>
      </c>
      <c r="C18244">
        <v>3589</v>
      </c>
      <c r="D18244" s="3">
        <v>0.55232638888888885</v>
      </c>
      <c r="E18244" s="3">
        <f t="shared" si="572"/>
        <v>6.5729166666666672E-2</v>
      </c>
      <c r="F18244">
        <f t="shared" si="573"/>
        <v>94</v>
      </c>
    </row>
    <row r="18245" spans="2:6" x14ac:dyDescent="0.25">
      <c r="B18245">
        <v>19012</v>
      </c>
      <c r="C18245">
        <v>3641</v>
      </c>
      <c r="D18245" s="3">
        <v>0.55232638888888885</v>
      </c>
      <c r="E18245" s="3">
        <f t="shared" si="572"/>
        <v>6.5729166666666672E-2</v>
      </c>
      <c r="F18245">
        <f t="shared" si="573"/>
        <v>94</v>
      </c>
    </row>
    <row r="18246" spans="2:6" x14ac:dyDescent="0.25">
      <c r="B18246">
        <v>19013</v>
      </c>
      <c r="C18246">
        <v>3641</v>
      </c>
      <c r="D18246" s="3">
        <v>0.55232638888888885</v>
      </c>
      <c r="E18246" s="3">
        <f t="shared" si="572"/>
        <v>6.5729166666666672E-2</v>
      </c>
      <c r="F18246">
        <f t="shared" si="573"/>
        <v>94</v>
      </c>
    </row>
    <row r="18247" spans="2:6" x14ac:dyDescent="0.25">
      <c r="B18247">
        <v>19014</v>
      </c>
      <c r="C18247">
        <v>3641</v>
      </c>
      <c r="D18247" s="3">
        <v>0.55232638888888885</v>
      </c>
      <c r="E18247" s="3">
        <f t="shared" si="572"/>
        <v>6.5729166666666672E-2</v>
      </c>
      <c r="F18247">
        <f t="shared" si="573"/>
        <v>94</v>
      </c>
    </row>
    <row r="18248" spans="2:6" x14ac:dyDescent="0.25">
      <c r="B18248">
        <v>19015</v>
      </c>
      <c r="C18248">
        <v>3641</v>
      </c>
      <c r="D18248" s="3">
        <v>0.55232638888888885</v>
      </c>
      <c r="E18248" s="3">
        <f t="shared" si="572"/>
        <v>6.5729166666666672E-2</v>
      </c>
      <c r="F18248">
        <f t="shared" si="573"/>
        <v>94</v>
      </c>
    </row>
    <row r="18249" spans="2:6" x14ac:dyDescent="0.25">
      <c r="B18249">
        <v>19016</v>
      </c>
      <c r="C18249">
        <v>3550</v>
      </c>
      <c r="D18249" s="3">
        <v>0.55232638888888885</v>
      </c>
      <c r="E18249" s="3">
        <f t="shared" si="572"/>
        <v>6.5729166666666672E-2</v>
      </c>
      <c r="F18249">
        <f t="shared" si="573"/>
        <v>94</v>
      </c>
    </row>
    <row r="18250" spans="2:6" x14ac:dyDescent="0.25">
      <c r="B18250">
        <v>19017</v>
      </c>
      <c r="C18250">
        <v>3550</v>
      </c>
      <c r="D18250" s="3">
        <v>0.55232638888888885</v>
      </c>
      <c r="E18250" s="3">
        <f t="shared" si="572"/>
        <v>6.5729166666666672E-2</v>
      </c>
      <c r="F18250">
        <f t="shared" si="573"/>
        <v>94</v>
      </c>
    </row>
    <row r="18251" spans="2:6" x14ac:dyDescent="0.25">
      <c r="B18251">
        <v>19018</v>
      </c>
      <c r="C18251">
        <v>3550</v>
      </c>
      <c r="D18251" s="3">
        <v>0.55232638888888885</v>
      </c>
      <c r="E18251" s="3">
        <f t="shared" si="572"/>
        <v>6.5729166666666672E-2</v>
      </c>
      <c r="F18251">
        <f t="shared" si="573"/>
        <v>94</v>
      </c>
    </row>
    <row r="18252" spans="2:6" x14ac:dyDescent="0.25">
      <c r="B18252">
        <v>19019</v>
      </c>
      <c r="C18252">
        <v>3550</v>
      </c>
      <c r="D18252" s="3">
        <v>0.55232638888888885</v>
      </c>
      <c r="E18252" s="3">
        <f t="shared" si="572"/>
        <v>6.5729166666666672E-2</v>
      </c>
      <c r="F18252">
        <f t="shared" si="573"/>
        <v>94</v>
      </c>
    </row>
    <row r="18253" spans="2:6" x14ac:dyDescent="0.25">
      <c r="B18253">
        <v>19020</v>
      </c>
      <c r="C18253">
        <v>3633</v>
      </c>
      <c r="D18253" s="3">
        <v>0.55232638888888885</v>
      </c>
      <c r="E18253" s="3">
        <f t="shared" si="572"/>
        <v>6.5729166666666672E-2</v>
      </c>
      <c r="F18253">
        <f t="shared" si="573"/>
        <v>94</v>
      </c>
    </row>
    <row r="18254" spans="2:6" x14ac:dyDescent="0.25">
      <c r="B18254">
        <v>19021</v>
      </c>
      <c r="C18254">
        <v>3633</v>
      </c>
      <c r="D18254" s="3">
        <v>0.55232638888888885</v>
      </c>
      <c r="E18254" s="3">
        <f t="shared" si="572"/>
        <v>6.5729166666666672E-2</v>
      </c>
      <c r="F18254">
        <f t="shared" si="573"/>
        <v>94</v>
      </c>
    </row>
    <row r="18255" spans="2:6" x14ac:dyDescent="0.25">
      <c r="B18255">
        <v>19022</v>
      </c>
      <c r="C18255">
        <v>3633</v>
      </c>
      <c r="D18255" s="3">
        <v>0.55232638888888885</v>
      </c>
      <c r="E18255" s="3">
        <f t="shared" si="572"/>
        <v>6.5729166666666672E-2</v>
      </c>
      <c r="F18255">
        <f t="shared" si="573"/>
        <v>94</v>
      </c>
    </row>
    <row r="18256" spans="2:6" x14ac:dyDescent="0.25">
      <c r="B18256">
        <v>19023</v>
      </c>
      <c r="C18256">
        <v>3633</v>
      </c>
      <c r="D18256" s="3">
        <v>0.55232638888888885</v>
      </c>
      <c r="E18256" s="3">
        <f t="shared" si="572"/>
        <v>6.5729166666666672E-2</v>
      </c>
      <c r="F18256">
        <f t="shared" si="573"/>
        <v>94</v>
      </c>
    </row>
    <row r="18257" spans="2:6" x14ac:dyDescent="0.25">
      <c r="B18257">
        <v>19024</v>
      </c>
      <c r="C18257">
        <v>3662</v>
      </c>
      <c r="D18257" s="3">
        <v>0.55233796296296289</v>
      </c>
      <c r="E18257" s="3">
        <f t="shared" si="572"/>
        <v>6.5740740740740711E-2</v>
      </c>
      <c r="F18257">
        <f t="shared" si="573"/>
        <v>94</v>
      </c>
    </row>
    <row r="18258" spans="2:6" x14ac:dyDescent="0.25">
      <c r="B18258">
        <v>19025</v>
      </c>
      <c r="C18258">
        <v>3662</v>
      </c>
      <c r="D18258" s="3">
        <v>0.55233796296296289</v>
      </c>
      <c r="E18258" s="3">
        <f t="shared" si="572"/>
        <v>6.5740740740740711E-2</v>
      </c>
      <c r="F18258">
        <f t="shared" si="573"/>
        <v>94</v>
      </c>
    </row>
    <row r="18259" spans="2:6" x14ac:dyDescent="0.25">
      <c r="B18259">
        <v>19026</v>
      </c>
      <c r="C18259">
        <v>3662</v>
      </c>
      <c r="D18259" s="3">
        <v>0.55233796296296289</v>
      </c>
      <c r="E18259" s="3">
        <f t="shared" si="572"/>
        <v>6.5740740740740711E-2</v>
      </c>
      <c r="F18259">
        <f t="shared" si="573"/>
        <v>94</v>
      </c>
    </row>
    <row r="18260" spans="2:6" x14ac:dyDescent="0.25">
      <c r="B18260">
        <v>19027</v>
      </c>
      <c r="C18260">
        <v>3662</v>
      </c>
      <c r="D18260" s="3">
        <v>0.55233796296296289</v>
      </c>
      <c r="E18260" s="3">
        <f t="shared" si="572"/>
        <v>6.5740740740740711E-2</v>
      </c>
      <c r="F18260">
        <f t="shared" si="573"/>
        <v>94</v>
      </c>
    </row>
    <row r="18261" spans="2:6" x14ac:dyDescent="0.25">
      <c r="B18261">
        <v>19028</v>
      </c>
      <c r="C18261">
        <v>3527</v>
      </c>
      <c r="D18261" s="3">
        <v>0.55234953703703704</v>
      </c>
      <c r="E18261" s="3">
        <f t="shared" si="572"/>
        <v>6.5752314814814861E-2</v>
      </c>
      <c r="F18261">
        <f t="shared" si="573"/>
        <v>94</v>
      </c>
    </row>
    <row r="18262" spans="2:6" x14ac:dyDescent="0.25">
      <c r="B18262">
        <v>19029</v>
      </c>
      <c r="C18262">
        <v>3527</v>
      </c>
      <c r="D18262" s="3">
        <v>0.55234953703703704</v>
      </c>
      <c r="E18262" s="3">
        <f t="shared" si="572"/>
        <v>6.5752314814814861E-2</v>
      </c>
      <c r="F18262">
        <f t="shared" si="573"/>
        <v>94</v>
      </c>
    </row>
    <row r="18263" spans="2:6" x14ac:dyDescent="0.25">
      <c r="B18263">
        <v>19030</v>
      </c>
      <c r="C18263">
        <v>3527</v>
      </c>
      <c r="D18263" s="3">
        <v>0.55234953703703704</v>
      </c>
      <c r="E18263" s="3">
        <f t="shared" si="572"/>
        <v>6.5752314814814861E-2</v>
      </c>
      <c r="F18263">
        <f t="shared" si="573"/>
        <v>94</v>
      </c>
    </row>
    <row r="18264" spans="2:6" x14ac:dyDescent="0.25">
      <c r="B18264">
        <v>19031</v>
      </c>
      <c r="C18264">
        <v>3527</v>
      </c>
      <c r="D18264" s="3">
        <v>0.55234953703703704</v>
      </c>
      <c r="E18264" s="3">
        <f t="shared" si="572"/>
        <v>6.5752314814814861E-2</v>
      </c>
      <c r="F18264">
        <f t="shared" si="573"/>
        <v>94</v>
      </c>
    </row>
    <row r="18265" spans="2:6" x14ac:dyDescent="0.25">
      <c r="B18265">
        <v>19032</v>
      </c>
      <c r="C18265">
        <v>3522</v>
      </c>
      <c r="D18265" s="3">
        <v>0.55234953703703704</v>
      </c>
      <c r="E18265" s="3">
        <f t="shared" si="572"/>
        <v>6.5752314814814861E-2</v>
      </c>
      <c r="F18265">
        <f t="shared" si="573"/>
        <v>94</v>
      </c>
    </row>
    <row r="18266" spans="2:6" x14ac:dyDescent="0.25">
      <c r="B18266">
        <v>19033</v>
      </c>
      <c r="C18266">
        <v>3522</v>
      </c>
      <c r="D18266" s="3">
        <v>0.55234953703703704</v>
      </c>
      <c r="E18266" s="3">
        <f t="shared" si="572"/>
        <v>6.5752314814814861E-2</v>
      </c>
      <c r="F18266">
        <f t="shared" si="573"/>
        <v>94</v>
      </c>
    </row>
    <row r="18267" spans="2:6" x14ac:dyDescent="0.25">
      <c r="B18267">
        <v>19034</v>
      </c>
      <c r="C18267">
        <v>3522</v>
      </c>
      <c r="D18267" s="3">
        <v>0.55234953703703704</v>
      </c>
      <c r="E18267" s="3">
        <f t="shared" si="572"/>
        <v>6.5752314814814861E-2</v>
      </c>
      <c r="F18267">
        <f t="shared" si="573"/>
        <v>94</v>
      </c>
    </row>
    <row r="18268" spans="2:6" x14ac:dyDescent="0.25">
      <c r="B18268">
        <v>19035</v>
      </c>
      <c r="C18268">
        <v>3522</v>
      </c>
      <c r="D18268" s="3">
        <v>0.55234953703703704</v>
      </c>
      <c r="E18268" s="3">
        <f t="shared" si="572"/>
        <v>6.5752314814814861E-2</v>
      </c>
      <c r="F18268">
        <f t="shared" si="573"/>
        <v>94</v>
      </c>
    </row>
    <row r="18269" spans="2:6" x14ac:dyDescent="0.25">
      <c r="B18269">
        <v>19036</v>
      </c>
      <c r="C18269">
        <v>3552</v>
      </c>
      <c r="D18269" s="3">
        <v>0.55234953703703704</v>
      </c>
      <c r="E18269" s="3">
        <f t="shared" si="572"/>
        <v>6.5752314814814861E-2</v>
      </c>
      <c r="F18269">
        <f t="shared" si="573"/>
        <v>94</v>
      </c>
    </row>
    <row r="18270" spans="2:6" x14ac:dyDescent="0.25">
      <c r="B18270">
        <v>19037</v>
      </c>
      <c r="C18270">
        <v>3552</v>
      </c>
      <c r="D18270" s="3">
        <v>0.55234953703703704</v>
      </c>
      <c r="E18270" s="3">
        <f t="shared" si="572"/>
        <v>6.5752314814814861E-2</v>
      </c>
      <c r="F18270">
        <f t="shared" si="573"/>
        <v>94</v>
      </c>
    </row>
    <row r="18271" spans="2:6" x14ac:dyDescent="0.25">
      <c r="B18271">
        <v>19038</v>
      </c>
      <c r="C18271">
        <v>3552</v>
      </c>
      <c r="D18271" s="3">
        <v>0.55234953703703704</v>
      </c>
      <c r="E18271" s="3">
        <f t="shared" si="572"/>
        <v>6.5752314814814861E-2</v>
      </c>
      <c r="F18271">
        <f t="shared" si="573"/>
        <v>94</v>
      </c>
    </row>
    <row r="18272" spans="2:6" x14ac:dyDescent="0.25">
      <c r="B18272">
        <v>19039</v>
      </c>
      <c r="C18272">
        <v>3552</v>
      </c>
      <c r="D18272" s="3">
        <v>0.55234953703703704</v>
      </c>
      <c r="E18272" s="3">
        <f t="shared" si="572"/>
        <v>6.5752314814814861E-2</v>
      </c>
      <c r="F18272">
        <f t="shared" si="573"/>
        <v>94</v>
      </c>
    </row>
    <row r="18273" spans="2:6" x14ac:dyDescent="0.25">
      <c r="B18273">
        <v>19040</v>
      </c>
      <c r="C18273">
        <v>3618</v>
      </c>
      <c r="D18273" s="3">
        <v>0.55236111111111108</v>
      </c>
      <c r="E18273" s="3">
        <f t="shared" si="572"/>
        <v>6.5763888888888899E-2</v>
      </c>
      <c r="F18273">
        <f t="shared" si="573"/>
        <v>94</v>
      </c>
    </row>
    <row r="18274" spans="2:6" x14ac:dyDescent="0.25">
      <c r="B18274">
        <v>19041</v>
      </c>
      <c r="C18274">
        <v>3618</v>
      </c>
      <c r="D18274" s="3">
        <v>0.55236111111111108</v>
      </c>
      <c r="E18274" s="3">
        <f t="shared" si="572"/>
        <v>6.5763888888888899E-2</v>
      </c>
      <c r="F18274">
        <f t="shared" si="573"/>
        <v>94</v>
      </c>
    </row>
    <row r="18275" spans="2:6" x14ac:dyDescent="0.25">
      <c r="B18275">
        <v>19042</v>
      </c>
      <c r="C18275">
        <v>3618</v>
      </c>
      <c r="D18275" s="3">
        <v>0.55236111111111108</v>
      </c>
      <c r="E18275" s="3">
        <f t="shared" si="572"/>
        <v>6.5763888888888899E-2</v>
      </c>
      <c r="F18275">
        <f t="shared" si="573"/>
        <v>94</v>
      </c>
    </row>
    <row r="18276" spans="2:6" x14ac:dyDescent="0.25">
      <c r="B18276">
        <v>19043</v>
      </c>
      <c r="C18276">
        <v>3618</v>
      </c>
      <c r="D18276" s="3">
        <v>0.55236111111111108</v>
      </c>
      <c r="E18276" s="3">
        <f t="shared" si="572"/>
        <v>6.5763888888888899E-2</v>
      </c>
      <c r="F18276">
        <f t="shared" si="573"/>
        <v>94</v>
      </c>
    </row>
    <row r="18277" spans="2:6" x14ac:dyDescent="0.25">
      <c r="B18277">
        <v>19044</v>
      </c>
      <c r="C18277">
        <v>3403</v>
      </c>
      <c r="D18277" s="3">
        <v>0.55236111111111108</v>
      </c>
      <c r="E18277" s="3">
        <f t="shared" si="572"/>
        <v>6.5763888888888899E-2</v>
      </c>
      <c r="F18277">
        <f t="shared" si="573"/>
        <v>94</v>
      </c>
    </row>
    <row r="18278" spans="2:6" x14ac:dyDescent="0.25">
      <c r="B18278">
        <v>19045</v>
      </c>
      <c r="C18278">
        <v>3403</v>
      </c>
      <c r="D18278" s="3">
        <v>0.55236111111111108</v>
      </c>
      <c r="E18278" s="3">
        <f t="shared" si="572"/>
        <v>6.5763888888888899E-2</v>
      </c>
      <c r="F18278">
        <f t="shared" si="573"/>
        <v>94</v>
      </c>
    </row>
    <row r="18279" spans="2:6" x14ac:dyDescent="0.25">
      <c r="B18279">
        <v>19046</v>
      </c>
      <c r="C18279">
        <v>3403</v>
      </c>
      <c r="D18279" s="3">
        <v>0.55236111111111108</v>
      </c>
      <c r="E18279" s="3">
        <f t="shared" si="572"/>
        <v>6.5763888888888899E-2</v>
      </c>
      <c r="F18279">
        <f t="shared" si="573"/>
        <v>94</v>
      </c>
    </row>
    <row r="18280" spans="2:6" x14ac:dyDescent="0.25">
      <c r="B18280">
        <v>19047</v>
      </c>
      <c r="C18280">
        <v>3403</v>
      </c>
      <c r="D18280" s="3">
        <v>0.55236111111111108</v>
      </c>
      <c r="E18280" s="3">
        <f t="shared" si="572"/>
        <v>6.5763888888888899E-2</v>
      </c>
      <c r="F18280">
        <f t="shared" si="573"/>
        <v>94</v>
      </c>
    </row>
    <row r="18281" spans="2:6" x14ac:dyDescent="0.25">
      <c r="B18281">
        <v>19048</v>
      </c>
      <c r="C18281">
        <v>4345</v>
      </c>
      <c r="D18281" s="3">
        <v>0.55236111111111108</v>
      </c>
      <c r="E18281" s="3">
        <f t="shared" si="572"/>
        <v>6.5763888888888899E-2</v>
      </c>
      <c r="F18281">
        <f t="shared" si="573"/>
        <v>94</v>
      </c>
    </row>
    <row r="18282" spans="2:6" x14ac:dyDescent="0.25">
      <c r="B18282">
        <v>19049</v>
      </c>
      <c r="C18282">
        <v>4345</v>
      </c>
      <c r="D18282" s="3">
        <v>0.55236111111111108</v>
      </c>
      <c r="E18282" s="3">
        <f t="shared" si="572"/>
        <v>6.5763888888888899E-2</v>
      </c>
      <c r="F18282">
        <f t="shared" si="573"/>
        <v>94</v>
      </c>
    </row>
    <row r="18283" spans="2:6" x14ac:dyDescent="0.25">
      <c r="B18283">
        <v>19050</v>
      </c>
      <c r="C18283">
        <v>4345</v>
      </c>
      <c r="D18283" s="3">
        <v>0.55236111111111108</v>
      </c>
      <c r="E18283" s="3">
        <f t="shared" si="572"/>
        <v>6.5763888888888899E-2</v>
      </c>
      <c r="F18283">
        <f t="shared" si="573"/>
        <v>94</v>
      </c>
    </row>
    <row r="18284" spans="2:6" x14ac:dyDescent="0.25">
      <c r="B18284">
        <v>19051</v>
      </c>
      <c r="C18284">
        <v>4345</v>
      </c>
      <c r="D18284" s="3">
        <v>0.55236111111111108</v>
      </c>
      <c r="E18284" s="3">
        <f t="shared" si="572"/>
        <v>6.5763888888888899E-2</v>
      </c>
      <c r="F18284">
        <f t="shared" si="573"/>
        <v>94</v>
      </c>
    </row>
    <row r="18285" spans="2:6" x14ac:dyDescent="0.25">
      <c r="B18285">
        <v>19052</v>
      </c>
      <c r="C18285">
        <v>4304</v>
      </c>
      <c r="D18285" s="3">
        <v>0.55237268518518523</v>
      </c>
      <c r="E18285" s="3">
        <f t="shared" si="572"/>
        <v>6.5775462962963049E-2</v>
      </c>
      <c r="F18285">
        <f t="shared" si="573"/>
        <v>94</v>
      </c>
    </row>
    <row r="18286" spans="2:6" x14ac:dyDescent="0.25">
      <c r="B18286">
        <v>19053</v>
      </c>
      <c r="C18286">
        <v>4304</v>
      </c>
      <c r="D18286" s="3">
        <v>0.55237268518518523</v>
      </c>
      <c r="E18286" s="3">
        <f t="shared" si="572"/>
        <v>6.5775462962963049E-2</v>
      </c>
      <c r="F18286">
        <f t="shared" si="573"/>
        <v>94</v>
      </c>
    </row>
    <row r="18287" spans="2:6" x14ac:dyDescent="0.25">
      <c r="B18287">
        <v>19054</v>
      </c>
      <c r="C18287">
        <v>4304</v>
      </c>
      <c r="D18287" s="3">
        <v>0.55237268518518523</v>
      </c>
      <c r="E18287" s="3">
        <f t="shared" si="572"/>
        <v>6.5775462962963049E-2</v>
      </c>
      <c r="F18287">
        <f t="shared" si="573"/>
        <v>94</v>
      </c>
    </row>
    <row r="18288" spans="2:6" x14ac:dyDescent="0.25">
      <c r="B18288">
        <v>19055</v>
      </c>
      <c r="C18288">
        <v>4304</v>
      </c>
      <c r="D18288" s="3">
        <v>0.55237268518518523</v>
      </c>
      <c r="E18288" s="3">
        <f t="shared" si="572"/>
        <v>6.5775462962963049E-2</v>
      </c>
      <c r="F18288">
        <f t="shared" si="573"/>
        <v>94</v>
      </c>
    </row>
    <row r="18289" spans="2:6" x14ac:dyDescent="0.25">
      <c r="B18289">
        <v>19056</v>
      </c>
      <c r="C18289">
        <v>3599</v>
      </c>
      <c r="D18289" s="3">
        <v>0.55237268518518523</v>
      </c>
      <c r="E18289" s="3">
        <f t="shared" si="572"/>
        <v>6.5775462962963049E-2</v>
      </c>
      <c r="F18289">
        <f t="shared" si="573"/>
        <v>94</v>
      </c>
    </row>
    <row r="18290" spans="2:6" x14ac:dyDescent="0.25">
      <c r="B18290">
        <v>19057</v>
      </c>
      <c r="C18290">
        <v>3599</v>
      </c>
      <c r="D18290" s="3">
        <v>0.55237268518518523</v>
      </c>
      <c r="E18290" s="3">
        <f t="shared" si="572"/>
        <v>6.5775462962963049E-2</v>
      </c>
      <c r="F18290">
        <f t="shared" si="573"/>
        <v>94</v>
      </c>
    </row>
    <row r="18291" spans="2:6" x14ac:dyDescent="0.25">
      <c r="B18291">
        <v>19058</v>
      </c>
      <c r="C18291">
        <v>3599</v>
      </c>
      <c r="D18291" s="3">
        <v>0.55237268518518523</v>
      </c>
      <c r="E18291" s="3">
        <f t="shared" si="572"/>
        <v>6.5775462962963049E-2</v>
      </c>
      <c r="F18291">
        <f t="shared" si="573"/>
        <v>94</v>
      </c>
    </row>
    <row r="18292" spans="2:6" x14ac:dyDescent="0.25">
      <c r="B18292">
        <v>19059</v>
      </c>
      <c r="C18292">
        <v>3599</v>
      </c>
      <c r="D18292" s="3">
        <v>0.55237268518518523</v>
      </c>
      <c r="E18292" s="3">
        <f t="shared" si="572"/>
        <v>6.5775462962963049E-2</v>
      </c>
      <c r="F18292">
        <f t="shared" si="573"/>
        <v>94</v>
      </c>
    </row>
    <row r="18293" spans="2:6" x14ac:dyDescent="0.25">
      <c r="B18293">
        <v>19060</v>
      </c>
      <c r="C18293">
        <v>3651</v>
      </c>
      <c r="D18293" s="3">
        <v>0.55237268518518523</v>
      </c>
      <c r="E18293" s="3">
        <f t="shared" si="572"/>
        <v>6.5775462962963049E-2</v>
      </c>
      <c r="F18293">
        <f t="shared" si="573"/>
        <v>94</v>
      </c>
    </row>
    <row r="18294" spans="2:6" x14ac:dyDescent="0.25">
      <c r="B18294">
        <v>19061</v>
      </c>
      <c r="C18294">
        <v>3651</v>
      </c>
      <c r="D18294" s="3">
        <v>0.55237268518518523</v>
      </c>
      <c r="E18294" s="3">
        <f t="shared" si="572"/>
        <v>6.5775462962963049E-2</v>
      </c>
      <c r="F18294">
        <f t="shared" si="573"/>
        <v>94</v>
      </c>
    </row>
    <row r="18295" spans="2:6" x14ac:dyDescent="0.25">
      <c r="B18295">
        <v>19062</v>
      </c>
      <c r="C18295">
        <v>3651</v>
      </c>
      <c r="D18295" s="3">
        <v>0.55237268518518523</v>
      </c>
      <c r="E18295" s="3">
        <f t="shared" si="572"/>
        <v>6.5775462962963049E-2</v>
      </c>
      <c r="F18295">
        <f t="shared" si="573"/>
        <v>94</v>
      </c>
    </row>
    <row r="18296" spans="2:6" x14ac:dyDescent="0.25">
      <c r="B18296">
        <v>19063</v>
      </c>
      <c r="C18296">
        <v>3651</v>
      </c>
      <c r="D18296" s="3">
        <v>0.55237268518518523</v>
      </c>
      <c r="E18296" s="3">
        <f t="shared" si="572"/>
        <v>6.5775462962963049E-2</v>
      </c>
      <c r="F18296">
        <f t="shared" si="573"/>
        <v>94</v>
      </c>
    </row>
    <row r="18297" spans="2:6" x14ac:dyDescent="0.25">
      <c r="B18297">
        <v>19064</v>
      </c>
      <c r="C18297">
        <v>3653</v>
      </c>
      <c r="D18297" s="3">
        <v>0.55237268518518523</v>
      </c>
      <c r="E18297" s="3">
        <f t="shared" si="572"/>
        <v>6.5775462962963049E-2</v>
      </c>
      <c r="F18297">
        <f t="shared" si="573"/>
        <v>94</v>
      </c>
    </row>
    <row r="18298" spans="2:6" x14ac:dyDescent="0.25">
      <c r="B18298">
        <v>19065</v>
      </c>
      <c r="C18298">
        <v>3653</v>
      </c>
      <c r="D18298" s="3">
        <v>0.55237268518518523</v>
      </c>
      <c r="E18298" s="3">
        <f t="shared" si="572"/>
        <v>6.5775462962963049E-2</v>
      </c>
      <c r="F18298">
        <f t="shared" si="573"/>
        <v>94</v>
      </c>
    </row>
    <row r="18299" spans="2:6" x14ac:dyDescent="0.25">
      <c r="B18299">
        <v>19066</v>
      </c>
      <c r="C18299">
        <v>3653</v>
      </c>
      <c r="D18299" s="3">
        <v>0.55237268518518523</v>
      </c>
      <c r="E18299" s="3">
        <f t="shared" si="572"/>
        <v>6.5775462962963049E-2</v>
      </c>
      <c r="F18299">
        <f t="shared" si="573"/>
        <v>94</v>
      </c>
    </row>
    <row r="18300" spans="2:6" x14ac:dyDescent="0.25">
      <c r="B18300">
        <v>19067</v>
      </c>
      <c r="C18300">
        <v>3653</v>
      </c>
      <c r="D18300" s="3">
        <v>0.55237268518518523</v>
      </c>
      <c r="E18300" s="3">
        <f t="shared" si="572"/>
        <v>6.5775462962963049E-2</v>
      </c>
      <c r="F18300">
        <f t="shared" si="573"/>
        <v>94</v>
      </c>
    </row>
    <row r="18301" spans="2:6" x14ac:dyDescent="0.25">
      <c r="B18301">
        <v>19068</v>
      </c>
      <c r="C18301">
        <v>3546</v>
      </c>
      <c r="D18301" s="3">
        <v>0.55237268518518523</v>
      </c>
      <c r="E18301" s="3">
        <f t="shared" si="572"/>
        <v>6.5775462962963049E-2</v>
      </c>
      <c r="F18301">
        <f t="shared" si="573"/>
        <v>94</v>
      </c>
    </row>
    <row r="18302" spans="2:6" x14ac:dyDescent="0.25">
      <c r="B18302">
        <v>19069</v>
      </c>
      <c r="C18302">
        <v>3546</v>
      </c>
      <c r="D18302" s="3">
        <v>0.55237268518518523</v>
      </c>
      <c r="E18302" s="3">
        <f t="shared" si="572"/>
        <v>6.5775462962963049E-2</v>
      </c>
      <c r="F18302">
        <f t="shared" si="573"/>
        <v>94</v>
      </c>
    </row>
    <row r="18303" spans="2:6" x14ac:dyDescent="0.25">
      <c r="B18303">
        <v>19070</v>
      </c>
      <c r="C18303">
        <v>3546</v>
      </c>
      <c r="D18303" s="3">
        <v>0.55238425925925927</v>
      </c>
      <c r="E18303" s="3">
        <f t="shared" si="572"/>
        <v>6.5787037037037088E-2</v>
      </c>
      <c r="F18303">
        <f t="shared" si="573"/>
        <v>94</v>
      </c>
    </row>
    <row r="18304" spans="2:6" x14ac:dyDescent="0.25">
      <c r="B18304">
        <v>19071</v>
      </c>
      <c r="C18304">
        <v>3546</v>
      </c>
      <c r="D18304" s="3">
        <v>0.55238425925925927</v>
      </c>
      <c r="E18304" s="3">
        <f t="shared" si="572"/>
        <v>6.5787037037037088E-2</v>
      </c>
      <c r="F18304">
        <f t="shared" si="573"/>
        <v>94</v>
      </c>
    </row>
    <row r="18305" spans="2:6" x14ac:dyDescent="0.25">
      <c r="B18305">
        <v>19072</v>
      </c>
      <c r="C18305">
        <v>3539</v>
      </c>
      <c r="D18305" s="3">
        <v>0.55238425925925927</v>
      </c>
      <c r="E18305" s="3">
        <f t="shared" si="572"/>
        <v>6.5787037037037088E-2</v>
      </c>
      <c r="F18305">
        <f t="shared" si="573"/>
        <v>94</v>
      </c>
    </row>
    <row r="18306" spans="2:6" x14ac:dyDescent="0.25">
      <c r="B18306">
        <v>19073</v>
      </c>
      <c r="C18306">
        <v>3539</v>
      </c>
      <c r="D18306" s="3">
        <v>0.55238425925925927</v>
      </c>
      <c r="E18306" s="3">
        <f t="shared" ref="E18306:E18369" si="574">D18306-$A$1</f>
        <v>6.5787037037037088E-2</v>
      </c>
      <c r="F18306">
        <f t="shared" ref="F18306:F18369" si="575">(MINUTE(E18306))+60</f>
        <v>94</v>
      </c>
    </row>
    <row r="18307" spans="2:6" x14ac:dyDescent="0.25">
      <c r="B18307">
        <v>19074</v>
      </c>
      <c r="C18307">
        <v>3539</v>
      </c>
      <c r="D18307" s="3">
        <v>0.55238425925925927</v>
      </c>
      <c r="E18307" s="3">
        <f t="shared" si="574"/>
        <v>6.5787037037037088E-2</v>
      </c>
      <c r="F18307">
        <f t="shared" si="575"/>
        <v>94</v>
      </c>
    </row>
    <row r="18308" spans="2:6" x14ac:dyDescent="0.25">
      <c r="B18308">
        <v>19075</v>
      </c>
      <c r="C18308">
        <v>3539</v>
      </c>
      <c r="D18308" s="3">
        <v>0.55238425925925927</v>
      </c>
      <c r="E18308" s="3">
        <f t="shared" si="574"/>
        <v>6.5787037037037088E-2</v>
      </c>
      <c r="F18308">
        <f t="shared" si="575"/>
        <v>94</v>
      </c>
    </row>
    <row r="18309" spans="2:6" x14ac:dyDescent="0.25">
      <c r="B18309">
        <v>19076</v>
      </c>
      <c r="C18309">
        <v>3573</v>
      </c>
      <c r="D18309" s="3">
        <v>0.55238425925925927</v>
      </c>
      <c r="E18309" s="3">
        <f t="shared" si="574"/>
        <v>6.5787037037037088E-2</v>
      </c>
      <c r="F18309">
        <f t="shared" si="575"/>
        <v>94</v>
      </c>
    </row>
    <row r="18310" spans="2:6" x14ac:dyDescent="0.25">
      <c r="B18310">
        <v>19077</v>
      </c>
      <c r="C18310">
        <v>3573</v>
      </c>
      <c r="D18310" s="3">
        <v>0.55238425925925927</v>
      </c>
      <c r="E18310" s="3">
        <f t="shared" si="574"/>
        <v>6.5787037037037088E-2</v>
      </c>
      <c r="F18310">
        <f t="shared" si="575"/>
        <v>94</v>
      </c>
    </row>
    <row r="18311" spans="2:6" x14ac:dyDescent="0.25">
      <c r="B18311">
        <v>19078</v>
      </c>
      <c r="C18311">
        <v>3573</v>
      </c>
      <c r="D18311" s="3">
        <v>0.55238425925925927</v>
      </c>
      <c r="E18311" s="3">
        <f t="shared" si="574"/>
        <v>6.5787037037037088E-2</v>
      </c>
      <c r="F18311">
        <f t="shared" si="575"/>
        <v>94</v>
      </c>
    </row>
    <row r="18312" spans="2:6" x14ac:dyDescent="0.25">
      <c r="B18312">
        <v>19079</v>
      </c>
      <c r="C18312">
        <v>3573</v>
      </c>
      <c r="D18312" s="3">
        <v>0.55238425925925927</v>
      </c>
      <c r="E18312" s="3">
        <f t="shared" si="574"/>
        <v>6.5787037037037088E-2</v>
      </c>
      <c r="F18312">
        <f t="shared" si="575"/>
        <v>94</v>
      </c>
    </row>
    <row r="18313" spans="2:6" x14ac:dyDescent="0.25">
      <c r="B18313">
        <v>19080</v>
      </c>
      <c r="C18313">
        <v>3613</v>
      </c>
      <c r="D18313" s="3">
        <v>0.55238425925925927</v>
      </c>
      <c r="E18313" s="3">
        <f t="shared" si="574"/>
        <v>6.5787037037037088E-2</v>
      </c>
      <c r="F18313">
        <f t="shared" si="575"/>
        <v>94</v>
      </c>
    </row>
    <row r="18314" spans="2:6" x14ac:dyDescent="0.25">
      <c r="B18314">
        <v>19081</v>
      </c>
      <c r="C18314">
        <v>3613</v>
      </c>
      <c r="D18314" s="3">
        <v>0.55238425925925927</v>
      </c>
      <c r="E18314" s="3">
        <f t="shared" si="574"/>
        <v>6.5787037037037088E-2</v>
      </c>
      <c r="F18314">
        <f t="shared" si="575"/>
        <v>94</v>
      </c>
    </row>
    <row r="18315" spans="2:6" x14ac:dyDescent="0.25">
      <c r="B18315">
        <v>19082</v>
      </c>
      <c r="C18315">
        <v>3613</v>
      </c>
      <c r="D18315" s="3">
        <v>0.55238425925925927</v>
      </c>
      <c r="E18315" s="3">
        <f t="shared" si="574"/>
        <v>6.5787037037037088E-2</v>
      </c>
      <c r="F18315">
        <f t="shared" si="575"/>
        <v>94</v>
      </c>
    </row>
    <row r="18316" spans="2:6" x14ac:dyDescent="0.25">
      <c r="B18316">
        <v>19083</v>
      </c>
      <c r="C18316">
        <v>3613</v>
      </c>
      <c r="D18316" s="3">
        <v>0.55238425925925927</v>
      </c>
      <c r="E18316" s="3">
        <f t="shared" si="574"/>
        <v>6.5787037037037088E-2</v>
      </c>
      <c r="F18316">
        <f t="shared" si="575"/>
        <v>94</v>
      </c>
    </row>
    <row r="18317" spans="2:6" x14ac:dyDescent="0.25">
      <c r="B18317">
        <v>19084</v>
      </c>
      <c r="C18317">
        <v>3595</v>
      </c>
      <c r="D18317" s="3">
        <v>0.55238425925925927</v>
      </c>
      <c r="E18317" s="3">
        <f t="shared" si="574"/>
        <v>6.5787037037037088E-2</v>
      </c>
      <c r="F18317">
        <f t="shared" si="575"/>
        <v>94</v>
      </c>
    </row>
    <row r="18318" spans="2:6" x14ac:dyDescent="0.25">
      <c r="B18318">
        <v>19085</v>
      </c>
      <c r="C18318">
        <v>3595</v>
      </c>
      <c r="D18318" s="3">
        <v>0.55238425925925927</v>
      </c>
      <c r="E18318" s="3">
        <f t="shared" si="574"/>
        <v>6.5787037037037088E-2</v>
      </c>
      <c r="F18318">
        <f t="shared" si="575"/>
        <v>94</v>
      </c>
    </row>
    <row r="18319" spans="2:6" x14ac:dyDescent="0.25">
      <c r="B18319">
        <v>19086</v>
      </c>
      <c r="C18319">
        <v>3595</v>
      </c>
      <c r="D18319" s="3">
        <v>0.55238425925925927</v>
      </c>
      <c r="E18319" s="3">
        <f t="shared" si="574"/>
        <v>6.5787037037037088E-2</v>
      </c>
      <c r="F18319">
        <f t="shared" si="575"/>
        <v>94</v>
      </c>
    </row>
    <row r="18320" spans="2:6" x14ac:dyDescent="0.25">
      <c r="B18320">
        <v>19087</v>
      </c>
      <c r="C18320">
        <v>3595</v>
      </c>
      <c r="D18320" s="3">
        <v>0.55238425925925927</v>
      </c>
      <c r="E18320" s="3">
        <f t="shared" si="574"/>
        <v>6.5787037037037088E-2</v>
      </c>
      <c r="F18320">
        <f t="shared" si="575"/>
        <v>94</v>
      </c>
    </row>
    <row r="18321" spans="2:6" x14ac:dyDescent="0.25">
      <c r="B18321">
        <v>19088</v>
      </c>
      <c r="C18321">
        <v>3300</v>
      </c>
      <c r="D18321" s="3">
        <v>0.55238425925925927</v>
      </c>
      <c r="E18321" s="3">
        <f t="shared" si="574"/>
        <v>6.5787037037037088E-2</v>
      </c>
      <c r="F18321">
        <f t="shared" si="575"/>
        <v>94</v>
      </c>
    </row>
    <row r="18322" spans="2:6" x14ac:dyDescent="0.25">
      <c r="B18322">
        <v>19089</v>
      </c>
      <c r="C18322">
        <v>3300</v>
      </c>
      <c r="D18322" s="3">
        <v>0.55238425925925927</v>
      </c>
      <c r="E18322" s="3">
        <f t="shared" si="574"/>
        <v>6.5787037037037088E-2</v>
      </c>
      <c r="F18322">
        <f t="shared" si="575"/>
        <v>94</v>
      </c>
    </row>
    <row r="18323" spans="2:6" x14ac:dyDescent="0.25">
      <c r="B18323">
        <v>19090</v>
      </c>
      <c r="C18323">
        <v>3300</v>
      </c>
      <c r="D18323" s="3">
        <v>0.55238425925925927</v>
      </c>
      <c r="E18323" s="3">
        <f t="shared" si="574"/>
        <v>6.5787037037037088E-2</v>
      </c>
      <c r="F18323">
        <f t="shared" si="575"/>
        <v>94</v>
      </c>
    </row>
    <row r="18324" spans="2:6" x14ac:dyDescent="0.25">
      <c r="B18324">
        <v>19091</v>
      </c>
      <c r="C18324">
        <v>3300</v>
      </c>
      <c r="D18324" s="3">
        <v>0.55238425925925927</v>
      </c>
      <c r="E18324" s="3">
        <f t="shared" si="574"/>
        <v>6.5787037037037088E-2</v>
      </c>
      <c r="F18324">
        <f t="shared" si="575"/>
        <v>94</v>
      </c>
    </row>
    <row r="18325" spans="2:6" x14ac:dyDescent="0.25">
      <c r="B18325">
        <v>19092</v>
      </c>
      <c r="C18325">
        <v>3525</v>
      </c>
      <c r="D18325" s="3">
        <v>0.55239583333333331</v>
      </c>
      <c r="E18325" s="3">
        <f t="shared" si="574"/>
        <v>6.5798611111111127E-2</v>
      </c>
      <c r="F18325">
        <f t="shared" si="575"/>
        <v>94</v>
      </c>
    </row>
    <row r="18326" spans="2:6" x14ac:dyDescent="0.25">
      <c r="B18326">
        <v>19093</v>
      </c>
      <c r="C18326">
        <v>3525</v>
      </c>
      <c r="D18326" s="3">
        <v>0.55239583333333331</v>
      </c>
      <c r="E18326" s="3">
        <f t="shared" si="574"/>
        <v>6.5798611111111127E-2</v>
      </c>
      <c r="F18326">
        <f t="shared" si="575"/>
        <v>94</v>
      </c>
    </row>
    <row r="18327" spans="2:6" x14ac:dyDescent="0.25">
      <c r="B18327">
        <v>19094</v>
      </c>
      <c r="C18327">
        <v>3525</v>
      </c>
      <c r="D18327" s="3">
        <v>0.55239583333333331</v>
      </c>
      <c r="E18327" s="3">
        <f t="shared" si="574"/>
        <v>6.5798611111111127E-2</v>
      </c>
      <c r="F18327">
        <f t="shared" si="575"/>
        <v>94</v>
      </c>
    </row>
    <row r="18328" spans="2:6" x14ac:dyDescent="0.25">
      <c r="B18328">
        <v>19095</v>
      </c>
      <c r="C18328">
        <v>3525</v>
      </c>
      <c r="D18328" s="3">
        <v>0.55239583333333331</v>
      </c>
      <c r="E18328" s="3">
        <f t="shared" si="574"/>
        <v>6.5798611111111127E-2</v>
      </c>
      <c r="F18328">
        <f t="shared" si="575"/>
        <v>94</v>
      </c>
    </row>
    <row r="18329" spans="2:6" x14ac:dyDescent="0.25">
      <c r="B18329">
        <v>19096</v>
      </c>
      <c r="C18329">
        <v>3541</v>
      </c>
      <c r="D18329" s="3">
        <v>0.55239583333333331</v>
      </c>
      <c r="E18329" s="3">
        <f t="shared" si="574"/>
        <v>6.5798611111111127E-2</v>
      </c>
      <c r="F18329">
        <f t="shared" si="575"/>
        <v>94</v>
      </c>
    </row>
    <row r="18330" spans="2:6" x14ac:dyDescent="0.25">
      <c r="B18330">
        <v>19097</v>
      </c>
      <c r="C18330">
        <v>3541</v>
      </c>
      <c r="D18330" s="3">
        <v>0.55240740740740735</v>
      </c>
      <c r="E18330" s="3">
        <f t="shared" si="574"/>
        <v>6.5810185185185166E-2</v>
      </c>
      <c r="F18330">
        <f t="shared" si="575"/>
        <v>94</v>
      </c>
    </row>
    <row r="18331" spans="2:6" x14ac:dyDescent="0.25">
      <c r="B18331">
        <v>19098</v>
      </c>
      <c r="C18331">
        <v>3541</v>
      </c>
      <c r="D18331" s="3">
        <v>0.55240740740740735</v>
      </c>
      <c r="E18331" s="3">
        <f t="shared" si="574"/>
        <v>6.5810185185185166E-2</v>
      </c>
      <c r="F18331">
        <f t="shared" si="575"/>
        <v>94</v>
      </c>
    </row>
    <row r="18332" spans="2:6" x14ac:dyDescent="0.25">
      <c r="B18332">
        <v>19099</v>
      </c>
      <c r="C18332">
        <v>3541</v>
      </c>
      <c r="D18332" s="3">
        <v>0.55240740740740735</v>
      </c>
      <c r="E18332" s="3">
        <f t="shared" si="574"/>
        <v>6.5810185185185166E-2</v>
      </c>
      <c r="F18332">
        <f t="shared" si="575"/>
        <v>94</v>
      </c>
    </row>
    <row r="18333" spans="2:6" x14ac:dyDescent="0.25">
      <c r="B18333">
        <v>19100</v>
      </c>
      <c r="C18333">
        <v>3523</v>
      </c>
      <c r="D18333" s="3">
        <v>0.55240740740740735</v>
      </c>
      <c r="E18333" s="3">
        <f t="shared" si="574"/>
        <v>6.5810185185185166E-2</v>
      </c>
      <c r="F18333">
        <f t="shared" si="575"/>
        <v>94</v>
      </c>
    </row>
    <row r="18334" spans="2:6" x14ac:dyDescent="0.25">
      <c r="B18334">
        <v>19101</v>
      </c>
      <c r="C18334">
        <v>3523</v>
      </c>
      <c r="D18334" s="3">
        <v>0.55240740740740735</v>
      </c>
      <c r="E18334" s="3">
        <f t="shared" si="574"/>
        <v>6.5810185185185166E-2</v>
      </c>
      <c r="F18334">
        <f t="shared" si="575"/>
        <v>94</v>
      </c>
    </row>
    <row r="18335" spans="2:6" x14ac:dyDescent="0.25">
      <c r="B18335">
        <v>19102</v>
      </c>
      <c r="C18335">
        <v>3523</v>
      </c>
      <c r="D18335" s="3">
        <v>0.55240740740740735</v>
      </c>
      <c r="E18335" s="3">
        <f t="shared" si="574"/>
        <v>6.5810185185185166E-2</v>
      </c>
      <c r="F18335">
        <f t="shared" si="575"/>
        <v>94</v>
      </c>
    </row>
    <row r="18336" spans="2:6" x14ac:dyDescent="0.25">
      <c r="B18336">
        <v>19103</v>
      </c>
      <c r="C18336">
        <v>3523</v>
      </c>
      <c r="D18336" s="3">
        <v>0.55240740740740735</v>
      </c>
      <c r="E18336" s="3">
        <f t="shared" si="574"/>
        <v>6.5810185185185166E-2</v>
      </c>
      <c r="F18336">
        <f t="shared" si="575"/>
        <v>94</v>
      </c>
    </row>
    <row r="18337" spans="2:6" x14ac:dyDescent="0.25">
      <c r="B18337">
        <v>19104</v>
      </c>
      <c r="C18337">
        <v>3514</v>
      </c>
      <c r="D18337" s="3">
        <v>0.55240740740740735</v>
      </c>
      <c r="E18337" s="3">
        <f t="shared" si="574"/>
        <v>6.5810185185185166E-2</v>
      </c>
      <c r="F18337">
        <f t="shared" si="575"/>
        <v>94</v>
      </c>
    </row>
    <row r="18338" spans="2:6" x14ac:dyDescent="0.25">
      <c r="B18338">
        <v>19105</v>
      </c>
      <c r="C18338">
        <v>3514</v>
      </c>
      <c r="D18338" s="3">
        <v>0.55240740740740735</v>
      </c>
      <c r="E18338" s="3">
        <f t="shared" si="574"/>
        <v>6.5810185185185166E-2</v>
      </c>
      <c r="F18338">
        <f t="shared" si="575"/>
        <v>94</v>
      </c>
    </row>
    <row r="18339" spans="2:6" x14ac:dyDescent="0.25">
      <c r="B18339">
        <v>19106</v>
      </c>
      <c r="C18339">
        <v>3514</v>
      </c>
      <c r="D18339" s="3">
        <v>0.55240740740740735</v>
      </c>
      <c r="E18339" s="3">
        <f t="shared" si="574"/>
        <v>6.5810185185185166E-2</v>
      </c>
      <c r="F18339">
        <f t="shared" si="575"/>
        <v>94</v>
      </c>
    </row>
    <row r="18340" spans="2:6" x14ac:dyDescent="0.25">
      <c r="B18340">
        <v>19107</v>
      </c>
      <c r="C18340">
        <v>3514</v>
      </c>
      <c r="D18340" s="3">
        <v>0.55240740740740735</v>
      </c>
      <c r="E18340" s="3">
        <f t="shared" si="574"/>
        <v>6.5810185185185166E-2</v>
      </c>
      <c r="F18340">
        <f t="shared" si="575"/>
        <v>94</v>
      </c>
    </row>
    <row r="18341" spans="2:6" x14ac:dyDescent="0.25">
      <c r="B18341">
        <v>19108</v>
      </c>
      <c r="C18341">
        <v>3603</v>
      </c>
      <c r="D18341" s="3">
        <v>0.55240740740740735</v>
      </c>
      <c r="E18341" s="3">
        <f t="shared" si="574"/>
        <v>6.5810185185185166E-2</v>
      </c>
      <c r="F18341">
        <f t="shared" si="575"/>
        <v>94</v>
      </c>
    </row>
    <row r="18342" spans="2:6" x14ac:dyDescent="0.25">
      <c r="B18342">
        <v>19109</v>
      </c>
      <c r="C18342">
        <v>3603</v>
      </c>
      <c r="D18342" s="3">
        <v>0.55240740740740735</v>
      </c>
      <c r="E18342" s="3">
        <f t="shared" si="574"/>
        <v>6.5810185185185166E-2</v>
      </c>
      <c r="F18342">
        <f t="shared" si="575"/>
        <v>94</v>
      </c>
    </row>
    <row r="18343" spans="2:6" x14ac:dyDescent="0.25">
      <c r="B18343">
        <v>19110</v>
      </c>
      <c r="C18343">
        <v>3603</v>
      </c>
      <c r="D18343" s="3">
        <v>0.55240740740740735</v>
      </c>
      <c r="E18343" s="3">
        <f t="shared" si="574"/>
        <v>6.5810185185185166E-2</v>
      </c>
      <c r="F18343">
        <f t="shared" si="575"/>
        <v>94</v>
      </c>
    </row>
    <row r="18344" spans="2:6" x14ac:dyDescent="0.25">
      <c r="B18344">
        <v>19111</v>
      </c>
      <c r="C18344">
        <v>3603</v>
      </c>
      <c r="D18344" s="3">
        <v>0.55240740740740735</v>
      </c>
      <c r="E18344" s="3">
        <f t="shared" si="574"/>
        <v>6.5810185185185166E-2</v>
      </c>
      <c r="F18344">
        <f t="shared" si="575"/>
        <v>94</v>
      </c>
    </row>
    <row r="18345" spans="2:6" x14ac:dyDescent="0.25">
      <c r="B18345">
        <v>19112</v>
      </c>
      <c r="C18345">
        <v>3625</v>
      </c>
      <c r="D18345" s="3">
        <v>0.5524189814814815</v>
      </c>
      <c r="E18345" s="3">
        <f t="shared" si="574"/>
        <v>6.5821759259259316E-2</v>
      </c>
      <c r="F18345">
        <f t="shared" si="575"/>
        <v>94</v>
      </c>
    </row>
    <row r="18346" spans="2:6" x14ac:dyDescent="0.25">
      <c r="B18346">
        <v>19113</v>
      </c>
      <c r="C18346">
        <v>3625</v>
      </c>
      <c r="D18346" s="3">
        <v>0.5524189814814815</v>
      </c>
      <c r="E18346" s="3">
        <f t="shared" si="574"/>
        <v>6.5821759259259316E-2</v>
      </c>
      <c r="F18346">
        <f t="shared" si="575"/>
        <v>94</v>
      </c>
    </row>
    <row r="18347" spans="2:6" x14ac:dyDescent="0.25">
      <c r="B18347">
        <v>19114</v>
      </c>
      <c r="C18347">
        <v>3625</v>
      </c>
      <c r="D18347" s="3">
        <v>0.5524189814814815</v>
      </c>
      <c r="E18347" s="3">
        <f t="shared" si="574"/>
        <v>6.5821759259259316E-2</v>
      </c>
      <c r="F18347">
        <f t="shared" si="575"/>
        <v>94</v>
      </c>
    </row>
    <row r="18348" spans="2:6" x14ac:dyDescent="0.25">
      <c r="B18348">
        <v>19115</v>
      </c>
      <c r="C18348">
        <v>3625</v>
      </c>
      <c r="D18348" s="3">
        <v>0.5524189814814815</v>
      </c>
      <c r="E18348" s="3">
        <f t="shared" si="574"/>
        <v>6.5821759259259316E-2</v>
      </c>
      <c r="F18348">
        <f t="shared" si="575"/>
        <v>94</v>
      </c>
    </row>
    <row r="18349" spans="2:6" x14ac:dyDescent="0.25">
      <c r="B18349">
        <v>19116</v>
      </c>
      <c r="C18349">
        <v>3629</v>
      </c>
      <c r="D18349" s="3">
        <v>0.5524189814814815</v>
      </c>
      <c r="E18349" s="3">
        <f t="shared" si="574"/>
        <v>6.5821759259259316E-2</v>
      </c>
      <c r="F18349">
        <f t="shared" si="575"/>
        <v>94</v>
      </c>
    </row>
    <row r="18350" spans="2:6" x14ac:dyDescent="0.25">
      <c r="B18350">
        <v>19117</v>
      </c>
      <c r="C18350">
        <v>3629</v>
      </c>
      <c r="D18350" s="3">
        <v>0.5524189814814815</v>
      </c>
      <c r="E18350" s="3">
        <f t="shared" si="574"/>
        <v>6.5821759259259316E-2</v>
      </c>
      <c r="F18350">
        <f t="shared" si="575"/>
        <v>94</v>
      </c>
    </row>
    <row r="18351" spans="2:6" x14ac:dyDescent="0.25">
      <c r="B18351">
        <v>19118</v>
      </c>
      <c r="C18351">
        <v>3629</v>
      </c>
      <c r="D18351" s="3">
        <v>0.5524189814814815</v>
      </c>
      <c r="E18351" s="3">
        <f t="shared" si="574"/>
        <v>6.5821759259259316E-2</v>
      </c>
      <c r="F18351">
        <f t="shared" si="575"/>
        <v>94</v>
      </c>
    </row>
    <row r="18352" spans="2:6" x14ac:dyDescent="0.25">
      <c r="B18352">
        <v>19119</v>
      </c>
      <c r="C18352">
        <v>3629</v>
      </c>
      <c r="D18352" s="3">
        <v>0.5524189814814815</v>
      </c>
      <c r="E18352" s="3">
        <f t="shared" si="574"/>
        <v>6.5821759259259316E-2</v>
      </c>
      <c r="F18352">
        <f t="shared" si="575"/>
        <v>94</v>
      </c>
    </row>
    <row r="18353" spans="2:6" x14ac:dyDescent="0.25">
      <c r="B18353">
        <v>19120</v>
      </c>
      <c r="C18353">
        <v>3563</v>
      </c>
      <c r="D18353" s="3">
        <v>0.55243055555555554</v>
      </c>
      <c r="E18353" s="3">
        <f t="shared" si="574"/>
        <v>6.5833333333333355E-2</v>
      </c>
      <c r="F18353">
        <f t="shared" si="575"/>
        <v>94</v>
      </c>
    </row>
    <row r="18354" spans="2:6" x14ac:dyDescent="0.25">
      <c r="B18354">
        <v>19121</v>
      </c>
      <c r="C18354">
        <v>3563</v>
      </c>
      <c r="D18354" s="3">
        <v>0.55243055555555554</v>
      </c>
      <c r="E18354" s="3">
        <f t="shared" si="574"/>
        <v>6.5833333333333355E-2</v>
      </c>
      <c r="F18354">
        <f t="shared" si="575"/>
        <v>94</v>
      </c>
    </row>
    <row r="18355" spans="2:6" x14ac:dyDescent="0.25">
      <c r="B18355">
        <v>19122</v>
      </c>
      <c r="C18355">
        <v>3563</v>
      </c>
      <c r="D18355" s="3">
        <v>0.55243055555555554</v>
      </c>
      <c r="E18355" s="3">
        <f t="shared" si="574"/>
        <v>6.5833333333333355E-2</v>
      </c>
      <c r="F18355">
        <f t="shared" si="575"/>
        <v>94</v>
      </c>
    </row>
    <row r="18356" spans="2:6" x14ac:dyDescent="0.25">
      <c r="B18356">
        <v>19123</v>
      </c>
      <c r="C18356">
        <v>3563</v>
      </c>
      <c r="D18356" s="3">
        <v>0.55243055555555554</v>
      </c>
      <c r="E18356" s="3">
        <f t="shared" si="574"/>
        <v>6.5833333333333355E-2</v>
      </c>
      <c r="F18356">
        <f t="shared" si="575"/>
        <v>94</v>
      </c>
    </row>
    <row r="18357" spans="2:6" x14ac:dyDescent="0.25">
      <c r="B18357">
        <v>19124</v>
      </c>
      <c r="C18357">
        <v>3496</v>
      </c>
      <c r="D18357" s="3">
        <v>0.55243055555555554</v>
      </c>
      <c r="E18357" s="3">
        <f t="shared" si="574"/>
        <v>6.5833333333333355E-2</v>
      </c>
      <c r="F18357">
        <f t="shared" si="575"/>
        <v>94</v>
      </c>
    </row>
    <row r="18358" spans="2:6" x14ac:dyDescent="0.25">
      <c r="B18358">
        <v>19125</v>
      </c>
      <c r="C18358">
        <v>3496</v>
      </c>
      <c r="D18358" s="3">
        <v>0.55243055555555554</v>
      </c>
      <c r="E18358" s="3">
        <f t="shared" si="574"/>
        <v>6.5833333333333355E-2</v>
      </c>
      <c r="F18358">
        <f t="shared" si="575"/>
        <v>94</v>
      </c>
    </row>
    <row r="18359" spans="2:6" x14ac:dyDescent="0.25">
      <c r="B18359">
        <v>19126</v>
      </c>
      <c r="C18359">
        <v>3496</v>
      </c>
      <c r="D18359" s="3">
        <v>0.55243055555555554</v>
      </c>
      <c r="E18359" s="3">
        <f t="shared" si="574"/>
        <v>6.5833333333333355E-2</v>
      </c>
      <c r="F18359">
        <f t="shared" si="575"/>
        <v>94</v>
      </c>
    </row>
    <row r="18360" spans="2:6" x14ac:dyDescent="0.25">
      <c r="B18360">
        <v>19127</v>
      </c>
      <c r="C18360">
        <v>3496</v>
      </c>
      <c r="D18360" s="3">
        <v>0.55243055555555554</v>
      </c>
      <c r="E18360" s="3">
        <f t="shared" si="574"/>
        <v>6.5833333333333355E-2</v>
      </c>
      <c r="F18360">
        <f t="shared" si="575"/>
        <v>94</v>
      </c>
    </row>
    <row r="18361" spans="2:6" x14ac:dyDescent="0.25">
      <c r="B18361">
        <v>19128</v>
      </c>
      <c r="C18361">
        <v>3501</v>
      </c>
      <c r="D18361" s="3">
        <v>0.55243055555555554</v>
      </c>
      <c r="E18361" s="3">
        <f t="shared" si="574"/>
        <v>6.5833333333333355E-2</v>
      </c>
      <c r="F18361">
        <f t="shared" si="575"/>
        <v>94</v>
      </c>
    </row>
    <row r="18362" spans="2:6" x14ac:dyDescent="0.25">
      <c r="B18362">
        <v>19129</v>
      </c>
      <c r="C18362">
        <v>3501</v>
      </c>
      <c r="D18362" s="3">
        <v>0.55243055555555554</v>
      </c>
      <c r="E18362" s="3">
        <f t="shared" si="574"/>
        <v>6.5833333333333355E-2</v>
      </c>
      <c r="F18362">
        <f t="shared" si="575"/>
        <v>94</v>
      </c>
    </row>
    <row r="18363" spans="2:6" x14ac:dyDescent="0.25">
      <c r="B18363">
        <v>19130</v>
      </c>
      <c r="C18363">
        <v>3501</v>
      </c>
      <c r="D18363" s="3">
        <v>0.55243055555555554</v>
      </c>
      <c r="E18363" s="3">
        <f t="shared" si="574"/>
        <v>6.5833333333333355E-2</v>
      </c>
      <c r="F18363">
        <f t="shared" si="575"/>
        <v>94</v>
      </c>
    </row>
    <row r="18364" spans="2:6" x14ac:dyDescent="0.25">
      <c r="B18364">
        <v>19131</v>
      </c>
      <c r="C18364">
        <v>3501</v>
      </c>
      <c r="D18364" s="3">
        <v>0.55243055555555554</v>
      </c>
      <c r="E18364" s="3">
        <f t="shared" si="574"/>
        <v>6.5833333333333355E-2</v>
      </c>
      <c r="F18364">
        <f t="shared" si="575"/>
        <v>94</v>
      </c>
    </row>
    <row r="18365" spans="2:6" x14ac:dyDescent="0.25">
      <c r="B18365">
        <v>19132</v>
      </c>
      <c r="C18365">
        <v>3622</v>
      </c>
      <c r="D18365" s="3">
        <v>0.55244212962962969</v>
      </c>
      <c r="E18365" s="3">
        <f t="shared" si="574"/>
        <v>6.5844907407407505E-2</v>
      </c>
      <c r="F18365">
        <f t="shared" si="575"/>
        <v>94</v>
      </c>
    </row>
    <row r="18366" spans="2:6" x14ac:dyDescent="0.25">
      <c r="B18366">
        <v>19133</v>
      </c>
      <c r="C18366">
        <v>3622</v>
      </c>
      <c r="D18366" s="3">
        <v>0.55244212962962969</v>
      </c>
      <c r="E18366" s="3">
        <f t="shared" si="574"/>
        <v>6.5844907407407505E-2</v>
      </c>
      <c r="F18366">
        <f t="shared" si="575"/>
        <v>94</v>
      </c>
    </row>
    <row r="18367" spans="2:6" x14ac:dyDescent="0.25">
      <c r="B18367">
        <v>19134</v>
      </c>
      <c r="C18367">
        <v>3622</v>
      </c>
      <c r="D18367" s="3">
        <v>0.55244212962962969</v>
      </c>
      <c r="E18367" s="3">
        <f t="shared" si="574"/>
        <v>6.5844907407407505E-2</v>
      </c>
      <c r="F18367">
        <f t="shared" si="575"/>
        <v>94</v>
      </c>
    </row>
    <row r="18368" spans="2:6" x14ac:dyDescent="0.25">
      <c r="B18368">
        <v>19135</v>
      </c>
      <c r="C18368">
        <v>3622</v>
      </c>
      <c r="D18368" s="3">
        <v>0.55244212962962969</v>
      </c>
      <c r="E18368" s="3">
        <f t="shared" si="574"/>
        <v>6.5844907407407505E-2</v>
      </c>
      <c r="F18368">
        <f t="shared" si="575"/>
        <v>94</v>
      </c>
    </row>
    <row r="18369" spans="2:6" x14ac:dyDescent="0.25">
      <c r="B18369">
        <v>19136</v>
      </c>
      <c r="C18369">
        <v>3552</v>
      </c>
      <c r="D18369" s="3">
        <v>0.55244212962962969</v>
      </c>
      <c r="E18369" s="3">
        <f t="shared" si="574"/>
        <v>6.5844907407407505E-2</v>
      </c>
      <c r="F18369">
        <f t="shared" si="575"/>
        <v>94</v>
      </c>
    </row>
    <row r="18370" spans="2:6" x14ac:dyDescent="0.25">
      <c r="B18370">
        <v>19137</v>
      </c>
      <c r="C18370">
        <v>3552</v>
      </c>
      <c r="D18370" s="3">
        <v>0.55244212962962969</v>
      </c>
      <c r="E18370" s="3">
        <f t="shared" ref="E18370:E18433" si="576">D18370-$A$1</f>
        <v>6.5844907407407505E-2</v>
      </c>
      <c r="F18370">
        <f t="shared" ref="F18370:F18433" si="577">(MINUTE(E18370))+60</f>
        <v>94</v>
      </c>
    </row>
    <row r="18371" spans="2:6" x14ac:dyDescent="0.25">
      <c r="B18371">
        <v>19138</v>
      </c>
      <c r="C18371">
        <v>3552</v>
      </c>
      <c r="D18371" s="3">
        <v>0.55244212962962969</v>
      </c>
      <c r="E18371" s="3">
        <f t="shared" si="576"/>
        <v>6.5844907407407505E-2</v>
      </c>
      <c r="F18371">
        <f t="shared" si="577"/>
        <v>94</v>
      </c>
    </row>
    <row r="18372" spans="2:6" x14ac:dyDescent="0.25">
      <c r="B18372">
        <v>19139</v>
      </c>
      <c r="C18372">
        <v>3552</v>
      </c>
      <c r="D18372" s="3">
        <v>0.55244212962962969</v>
      </c>
      <c r="E18372" s="3">
        <f t="shared" si="576"/>
        <v>6.5844907407407505E-2</v>
      </c>
      <c r="F18372">
        <f t="shared" si="577"/>
        <v>94</v>
      </c>
    </row>
    <row r="18373" spans="2:6" x14ac:dyDescent="0.25">
      <c r="B18373">
        <v>19140</v>
      </c>
      <c r="C18373">
        <v>3611</v>
      </c>
      <c r="D18373" s="3">
        <v>0.55245370370370372</v>
      </c>
      <c r="E18373" s="3">
        <f t="shared" si="576"/>
        <v>6.5856481481481544E-2</v>
      </c>
      <c r="F18373">
        <f t="shared" si="577"/>
        <v>94</v>
      </c>
    </row>
    <row r="18374" spans="2:6" x14ac:dyDescent="0.25">
      <c r="B18374">
        <v>19141</v>
      </c>
      <c r="C18374">
        <v>3611</v>
      </c>
      <c r="D18374" s="3">
        <v>0.55245370370370372</v>
      </c>
      <c r="E18374" s="3">
        <f t="shared" si="576"/>
        <v>6.5856481481481544E-2</v>
      </c>
      <c r="F18374">
        <f t="shared" si="577"/>
        <v>94</v>
      </c>
    </row>
    <row r="18375" spans="2:6" x14ac:dyDescent="0.25">
      <c r="B18375">
        <v>19142</v>
      </c>
      <c r="C18375">
        <v>3611</v>
      </c>
      <c r="D18375" s="3">
        <v>0.55245370370370372</v>
      </c>
      <c r="E18375" s="3">
        <f t="shared" si="576"/>
        <v>6.5856481481481544E-2</v>
      </c>
      <c r="F18375">
        <f t="shared" si="577"/>
        <v>94</v>
      </c>
    </row>
    <row r="18376" spans="2:6" x14ac:dyDescent="0.25">
      <c r="B18376">
        <v>19143</v>
      </c>
      <c r="C18376">
        <v>3611</v>
      </c>
      <c r="D18376" s="3">
        <v>0.55245370370370372</v>
      </c>
      <c r="E18376" s="3">
        <f t="shared" si="576"/>
        <v>6.5856481481481544E-2</v>
      </c>
      <c r="F18376">
        <f t="shared" si="577"/>
        <v>94</v>
      </c>
    </row>
    <row r="18377" spans="2:6" x14ac:dyDescent="0.25">
      <c r="B18377">
        <v>19144</v>
      </c>
      <c r="C18377">
        <v>4182</v>
      </c>
      <c r="D18377" s="3">
        <v>0.55245370370370372</v>
      </c>
      <c r="E18377" s="3">
        <f t="shared" si="576"/>
        <v>6.5856481481481544E-2</v>
      </c>
      <c r="F18377">
        <f t="shared" si="577"/>
        <v>94</v>
      </c>
    </row>
    <row r="18378" spans="2:6" x14ac:dyDescent="0.25">
      <c r="B18378">
        <v>19145</v>
      </c>
      <c r="C18378">
        <v>4182</v>
      </c>
      <c r="D18378" s="3">
        <v>0.55245370370370372</v>
      </c>
      <c r="E18378" s="3">
        <f t="shared" si="576"/>
        <v>6.5856481481481544E-2</v>
      </c>
      <c r="F18378">
        <f t="shared" si="577"/>
        <v>94</v>
      </c>
    </row>
    <row r="18379" spans="2:6" x14ac:dyDescent="0.25">
      <c r="B18379">
        <v>19146</v>
      </c>
      <c r="C18379">
        <v>4182</v>
      </c>
      <c r="D18379" s="3">
        <v>0.55245370370370372</v>
      </c>
      <c r="E18379" s="3">
        <f t="shared" si="576"/>
        <v>6.5856481481481544E-2</v>
      </c>
      <c r="F18379">
        <f t="shared" si="577"/>
        <v>94</v>
      </c>
    </row>
    <row r="18380" spans="2:6" x14ac:dyDescent="0.25">
      <c r="B18380">
        <v>19147</v>
      </c>
      <c r="C18380">
        <v>4182</v>
      </c>
      <c r="D18380" s="3">
        <v>0.55245370370370372</v>
      </c>
      <c r="E18380" s="3">
        <f t="shared" si="576"/>
        <v>6.5856481481481544E-2</v>
      </c>
      <c r="F18380">
        <f t="shared" si="577"/>
        <v>94</v>
      </c>
    </row>
    <row r="18381" spans="2:6" x14ac:dyDescent="0.25">
      <c r="B18381">
        <v>19148</v>
      </c>
      <c r="C18381">
        <v>3589</v>
      </c>
      <c r="D18381" s="3">
        <v>0.55245370370370372</v>
      </c>
      <c r="E18381" s="3">
        <f t="shared" si="576"/>
        <v>6.5856481481481544E-2</v>
      </c>
      <c r="F18381">
        <f t="shared" si="577"/>
        <v>94</v>
      </c>
    </row>
    <row r="18382" spans="2:6" x14ac:dyDescent="0.25">
      <c r="B18382">
        <v>19149</v>
      </c>
      <c r="C18382">
        <v>3589</v>
      </c>
      <c r="D18382" s="3">
        <v>0.55245370370370372</v>
      </c>
      <c r="E18382" s="3">
        <f t="shared" si="576"/>
        <v>6.5856481481481544E-2</v>
      </c>
      <c r="F18382">
        <f t="shared" si="577"/>
        <v>94</v>
      </c>
    </row>
    <row r="18383" spans="2:6" x14ac:dyDescent="0.25">
      <c r="B18383">
        <v>19150</v>
      </c>
      <c r="C18383">
        <v>3589</v>
      </c>
      <c r="D18383" s="3">
        <v>0.55245370370370372</v>
      </c>
      <c r="E18383" s="3">
        <f t="shared" si="576"/>
        <v>6.5856481481481544E-2</v>
      </c>
      <c r="F18383">
        <f t="shared" si="577"/>
        <v>94</v>
      </c>
    </row>
    <row r="18384" spans="2:6" x14ac:dyDescent="0.25">
      <c r="B18384">
        <v>19151</v>
      </c>
      <c r="C18384">
        <v>3589</v>
      </c>
      <c r="D18384" s="3">
        <v>0.55245370370370372</v>
      </c>
      <c r="E18384" s="3">
        <f t="shared" si="576"/>
        <v>6.5856481481481544E-2</v>
      </c>
      <c r="F18384">
        <f t="shared" si="577"/>
        <v>94</v>
      </c>
    </row>
    <row r="18385" spans="2:6" x14ac:dyDescent="0.25">
      <c r="B18385">
        <v>19152</v>
      </c>
      <c r="C18385">
        <v>3405</v>
      </c>
      <c r="D18385" s="3">
        <v>0.55245370370370372</v>
      </c>
      <c r="E18385" s="3">
        <f t="shared" si="576"/>
        <v>6.5856481481481544E-2</v>
      </c>
      <c r="F18385">
        <f t="shared" si="577"/>
        <v>94</v>
      </c>
    </row>
    <row r="18386" spans="2:6" x14ac:dyDescent="0.25">
      <c r="B18386">
        <v>19153</v>
      </c>
      <c r="C18386">
        <v>3405</v>
      </c>
      <c r="D18386" s="3">
        <v>0.55245370370370372</v>
      </c>
      <c r="E18386" s="3">
        <f t="shared" si="576"/>
        <v>6.5856481481481544E-2</v>
      </c>
      <c r="F18386">
        <f t="shared" si="577"/>
        <v>94</v>
      </c>
    </row>
    <row r="18387" spans="2:6" x14ac:dyDescent="0.25">
      <c r="B18387">
        <v>19154</v>
      </c>
      <c r="C18387">
        <v>3405</v>
      </c>
      <c r="D18387" s="3">
        <v>0.55245370370370372</v>
      </c>
      <c r="E18387" s="3">
        <f t="shared" si="576"/>
        <v>6.5856481481481544E-2</v>
      </c>
      <c r="F18387">
        <f t="shared" si="577"/>
        <v>94</v>
      </c>
    </row>
    <row r="18388" spans="2:6" x14ac:dyDescent="0.25">
      <c r="B18388">
        <v>19155</v>
      </c>
      <c r="C18388">
        <v>3405</v>
      </c>
      <c r="D18388" s="3">
        <v>0.55245370370370372</v>
      </c>
      <c r="E18388" s="3">
        <f t="shared" si="576"/>
        <v>6.5856481481481544E-2</v>
      </c>
      <c r="F18388">
        <f t="shared" si="577"/>
        <v>94</v>
      </c>
    </row>
    <row r="18389" spans="2:6" x14ac:dyDescent="0.25">
      <c r="B18389">
        <v>19156</v>
      </c>
      <c r="C18389">
        <v>3526</v>
      </c>
      <c r="D18389" s="3">
        <v>0.55246527777777776</v>
      </c>
      <c r="E18389" s="3">
        <f t="shared" si="576"/>
        <v>6.5868055555555582E-2</v>
      </c>
      <c r="F18389">
        <f t="shared" si="577"/>
        <v>94</v>
      </c>
    </row>
    <row r="18390" spans="2:6" x14ac:dyDescent="0.25">
      <c r="B18390">
        <v>19157</v>
      </c>
      <c r="C18390">
        <v>3526</v>
      </c>
      <c r="D18390" s="3">
        <v>0.55246527777777776</v>
      </c>
      <c r="E18390" s="3">
        <f t="shared" si="576"/>
        <v>6.5868055555555582E-2</v>
      </c>
      <c r="F18390">
        <f t="shared" si="577"/>
        <v>94</v>
      </c>
    </row>
    <row r="18391" spans="2:6" x14ac:dyDescent="0.25">
      <c r="B18391">
        <v>19158</v>
      </c>
      <c r="C18391">
        <v>3526</v>
      </c>
      <c r="D18391" s="3">
        <v>0.55246527777777776</v>
      </c>
      <c r="E18391" s="3">
        <f t="shared" si="576"/>
        <v>6.5868055555555582E-2</v>
      </c>
      <c r="F18391">
        <f t="shared" si="577"/>
        <v>94</v>
      </c>
    </row>
    <row r="18392" spans="2:6" x14ac:dyDescent="0.25">
      <c r="B18392">
        <v>19159</v>
      </c>
      <c r="C18392">
        <v>3526</v>
      </c>
      <c r="D18392" s="3">
        <v>0.55246527777777776</v>
      </c>
      <c r="E18392" s="3">
        <f t="shared" si="576"/>
        <v>6.5868055555555582E-2</v>
      </c>
      <c r="F18392">
        <f t="shared" si="577"/>
        <v>94</v>
      </c>
    </row>
    <row r="18393" spans="2:6" x14ac:dyDescent="0.25">
      <c r="B18393">
        <v>19160</v>
      </c>
      <c r="C18393">
        <v>3656</v>
      </c>
      <c r="D18393" s="3">
        <v>0.55246527777777776</v>
      </c>
      <c r="E18393" s="3">
        <f t="shared" si="576"/>
        <v>6.5868055555555582E-2</v>
      </c>
      <c r="F18393">
        <f t="shared" si="577"/>
        <v>94</v>
      </c>
    </row>
    <row r="18394" spans="2:6" x14ac:dyDescent="0.25">
      <c r="B18394">
        <v>19161</v>
      </c>
      <c r="C18394">
        <v>3656</v>
      </c>
      <c r="D18394" s="3">
        <v>0.55246527777777776</v>
      </c>
      <c r="E18394" s="3">
        <f t="shared" si="576"/>
        <v>6.5868055555555582E-2</v>
      </c>
      <c r="F18394">
        <f t="shared" si="577"/>
        <v>94</v>
      </c>
    </row>
    <row r="18395" spans="2:6" x14ac:dyDescent="0.25">
      <c r="B18395">
        <v>19162</v>
      </c>
      <c r="C18395">
        <v>3656</v>
      </c>
      <c r="D18395" s="3">
        <v>0.55246527777777776</v>
      </c>
      <c r="E18395" s="3">
        <f t="shared" si="576"/>
        <v>6.5868055555555582E-2</v>
      </c>
      <c r="F18395">
        <f t="shared" si="577"/>
        <v>94</v>
      </c>
    </row>
    <row r="18396" spans="2:6" x14ac:dyDescent="0.25">
      <c r="B18396">
        <v>19163</v>
      </c>
      <c r="C18396">
        <v>3656</v>
      </c>
      <c r="D18396" s="3">
        <v>0.55246527777777776</v>
      </c>
      <c r="E18396" s="3">
        <f t="shared" si="576"/>
        <v>6.5868055555555582E-2</v>
      </c>
      <c r="F18396">
        <f t="shared" si="577"/>
        <v>94</v>
      </c>
    </row>
    <row r="18397" spans="2:6" x14ac:dyDescent="0.25">
      <c r="B18397">
        <v>19164</v>
      </c>
      <c r="C18397">
        <v>3520</v>
      </c>
      <c r="D18397" s="3">
        <v>0.55246527777777776</v>
      </c>
      <c r="E18397" s="3">
        <f t="shared" si="576"/>
        <v>6.5868055555555582E-2</v>
      </c>
      <c r="F18397">
        <f t="shared" si="577"/>
        <v>94</v>
      </c>
    </row>
    <row r="18398" spans="2:6" x14ac:dyDescent="0.25">
      <c r="B18398">
        <v>19165</v>
      </c>
      <c r="C18398">
        <v>3520</v>
      </c>
      <c r="D18398" s="3">
        <v>0.55246527777777776</v>
      </c>
      <c r="E18398" s="3">
        <f t="shared" si="576"/>
        <v>6.5868055555555582E-2</v>
      </c>
      <c r="F18398">
        <f t="shared" si="577"/>
        <v>94</v>
      </c>
    </row>
    <row r="18399" spans="2:6" x14ac:dyDescent="0.25">
      <c r="B18399">
        <v>19166</v>
      </c>
      <c r="C18399">
        <v>3520</v>
      </c>
      <c r="D18399" s="3">
        <v>0.55246527777777776</v>
      </c>
      <c r="E18399" s="3">
        <f t="shared" si="576"/>
        <v>6.5868055555555582E-2</v>
      </c>
      <c r="F18399">
        <f t="shared" si="577"/>
        <v>94</v>
      </c>
    </row>
    <row r="18400" spans="2:6" x14ac:dyDescent="0.25">
      <c r="B18400">
        <v>19167</v>
      </c>
      <c r="C18400">
        <v>3520</v>
      </c>
      <c r="D18400" s="3">
        <v>0.55246527777777776</v>
      </c>
      <c r="E18400" s="3">
        <f t="shared" si="576"/>
        <v>6.5868055555555582E-2</v>
      </c>
      <c r="F18400">
        <f t="shared" si="577"/>
        <v>94</v>
      </c>
    </row>
    <row r="18401" spans="2:6" x14ac:dyDescent="0.25">
      <c r="B18401">
        <v>19168</v>
      </c>
      <c r="C18401">
        <v>3590</v>
      </c>
      <c r="D18401" s="3">
        <v>0.55248842592592595</v>
      </c>
      <c r="E18401" s="3">
        <f t="shared" si="576"/>
        <v>6.5891203703703771E-2</v>
      </c>
      <c r="F18401">
        <f t="shared" si="577"/>
        <v>94</v>
      </c>
    </row>
    <row r="18402" spans="2:6" x14ac:dyDescent="0.25">
      <c r="B18402">
        <v>19169</v>
      </c>
      <c r="C18402">
        <v>3590</v>
      </c>
      <c r="D18402" s="3">
        <v>0.55248842592592595</v>
      </c>
      <c r="E18402" s="3">
        <f t="shared" si="576"/>
        <v>6.5891203703703771E-2</v>
      </c>
      <c r="F18402">
        <f t="shared" si="577"/>
        <v>94</v>
      </c>
    </row>
    <row r="18403" spans="2:6" x14ac:dyDescent="0.25">
      <c r="B18403">
        <v>19170</v>
      </c>
      <c r="C18403">
        <v>3590</v>
      </c>
      <c r="D18403" s="3">
        <v>0.55248842592592595</v>
      </c>
      <c r="E18403" s="3">
        <f t="shared" si="576"/>
        <v>6.5891203703703771E-2</v>
      </c>
      <c r="F18403">
        <f t="shared" si="577"/>
        <v>94</v>
      </c>
    </row>
    <row r="18404" spans="2:6" x14ac:dyDescent="0.25">
      <c r="B18404">
        <v>19171</v>
      </c>
      <c r="C18404">
        <v>3590</v>
      </c>
      <c r="D18404" s="3">
        <v>0.55248842592592595</v>
      </c>
      <c r="E18404" s="3">
        <f t="shared" si="576"/>
        <v>6.5891203703703771E-2</v>
      </c>
      <c r="F18404">
        <f t="shared" si="577"/>
        <v>94</v>
      </c>
    </row>
    <row r="18405" spans="2:6" x14ac:dyDescent="0.25">
      <c r="B18405">
        <v>19172</v>
      </c>
      <c r="C18405">
        <v>3515</v>
      </c>
      <c r="D18405" s="3">
        <v>0.55248842592592595</v>
      </c>
      <c r="E18405" s="3">
        <f t="shared" si="576"/>
        <v>6.5891203703703771E-2</v>
      </c>
      <c r="F18405">
        <f t="shared" si="577"/>
        <v>94</v>
      </c>
    </row>
    <row r="18406" spans="2:6" x14ac:dyDescent="0.25">
      <c r="B18406">
        <v>19173</v>
      </c>
      <c r="C18406">
        <v>3515</v>
      </c>
      <c r="D18406" s="3">
        <v>0.55248842592592595</v>
      </c>
      <c r="E18406" s="3">
        <f t="shared" si="576"/>
        <v>6.5891203703703771E-2</v>
      </c>
      <c r="F18406">
        <f t="shared" si="577"/>
        <v>94</v>
      </c>
    </row>
    <row r="18407" spans="2:6" x14ac:dyDescent="0.25">
      <c r="B18407">
        <v>19174</v>
      </c>
      <c r="C18407">
        <v>3515</v>
      </c>
      <c r="D18407" s="3">
        <v>0.55248842592592595</v>
      </c>
      <c r="E18407" s="3">
        <f t="shared" si="576"/>
        <v>6.5891203703703771E-2</v>
      </c>
      <c r="F18407">
        <f t="shared" si="577"/>
        <v>94</v>
      </c>
    </row>
    <row r="18408" spans="2:6" x14ac:dyDescent="0.25">
      <c r="B18408">
        <v>19175</v>
      </c>
      <c r="C18408">
        <v>3515</v>
      </c>
      <c r="D18408" s="3">
        <v>0.55249999999999999</v>
      </c>
      <c r="E18408" s="3">
        <f t="shared" si="576"/>
        <v>6.590277777777781E-2</v>
      </c>
      <c r="F18408">
        <f t="shared" si="577"/>
        <v>94</v>
      </c>
    </row>
    <row r="18409" spans="2:6" x14ac:dyDescent="0.25">
      <c r="B18409">
        <v>19176</v>
      </c>
      <c r="C18409">
        <v>3500</v>
      </c>
      <c r="D18409" s="3">
        <v>0.55249999999999999</v>
      </c>
      <c r="E18409" s="3">
        <f t="shared" si="576"/>
        <v>6.590277777777781E-2</v>
      </c>
      <c r="F18409">
        <f t="shared" si="577"/>
        <v>94</v>
      </c>
    </row>
    <row r="18410" spans="2:6" x14ac:dyDescent="0.25">
      <c r="B18410">
        <v>19177</v>
      </c>
      <c r="C18410">
        <v>3500</v>
      </c>
      <c r="D18410" s="3">
        <v>0.55249999999999999</v>
      </c>
      <c r="E18410" s="3">
        <f t="shared" si="576"/>
        <v>6.590277777777781E-2</v>
      </c>
      <c r="F18410">
        <f t="shared" si="577"/>
        <v>94</v>
      </c>
    </row>
    <row r="18411" spans="2:6" x14ac:dyDescent="0.25">
      <c r="B18411">
        <v>19178</v>
      </c>
      <c r="C18411">
        <v>3500</v>
      </c>
      <c r="D18411" s="3">
        <v>0.55249999999999999</v>
      </c>
      <c r="E18411" s="3">
        <f t="shared" si="576"/>
        <v>6.590277777777781E-2</v>
      </c>
      <c r="F18411">
        <f t="shared" si="577"/>
        <v>94</v>
      </c>
    </row>
    <row r="18412" spans="2:6" x14ac:dyDescent="0.25">
      <c r="B18412">
        <v>19179</v>
      </c>
      <c r="C18412">
        <v>3500</v>
      </c>
      <c r="D18412" s="3">
        <v>0.55249999999999999</v>
      </c>
      <c r="E18412" s="3">
        <f t="shared" si="576"/>
        <v>6.590277777777781E-2</v>
      </c>
      <c r="F18412">
        <f t="shared" si="577"/>
        <v>94</v>
      </c>
    </row>
    <row r="18413" spans="2:6" x14ac:dyDescent="0.25">
      <c r="B18413">
        <v>19180</v>
      </c>
      <c r="C18413">
        <v>4093</v>
      </c>
      <c r="D18413" s="3">
        <v>0.55249999999999999</v>
      </c>
      <c r="E18413" s="3">
        <f t="shared" si="576"/>
        <v>6.590277777777781E-2</v>
      </c>
      <c r="F18413">
        <f t="shared" si="577"/>
        <v>94</v>
      </c>
    </row>
    <row r="18414" spans="2:6" x14ac:dyDescent="0.25">
      <c r="B18414">
        <v>19181</v>
      </c>
      <c r="C18414">
        <v>4093</v>
      </c>
      <c r="D18414" s="3">
        <v>0.55249999999999999</v>
      </c>
      <c r="E18414" s="3">
        <f t="shared" si="576"/>
        <v>6.590277777777781E-2</v>
      </c>
      <c r="F18414">
        <f t="shared" si="577"/>
        <v>94</v>
      </c>
    </row>
    <row r="18415" spans="2:6" x14ac:dyDescent="0.25">
      <c r="B18415">
        <v>19182</v>
      </c>
      <c r="C18415">
        <v>4093</v>
      </c>
      <c r="D18415" s="3">
        <v>0.55249999999999999</v>
      </c>
      <c r="E18415" s="3">
        <f t="shared" si="576"/>
        <v>6.590277777777781E-2</v>
      </c>
      <c r="F18415">
        <f t="shared" si="577"/>
        <v>94</v>
      </c>
    </row>
    <row r="18416" spans="2:6" x14ac:dyDescent="0.25">
      <c r="B18416">
        <v>19183</v>
      </c>
      <c r="C18416">
        <v>4093</v>
      </c>
      <c r="D18416" s="3">
        <v>0.55249999999999999</v>
      </c>
      <c r="E18416" s="3">
        <f t="shared" si="576"/>
        <v>6.590277777777781E-2</v>
      </c>
      <c r="F18416">
        <f t="shared" si="577"/>
        <v>94</v>
      </c>
    </row>
    <row r="18417" spans="2:6" x14ac:dyDescent="0.25">
      <c r="B18417">
        <v>19184</v>
      </c>
      <c r="C18417">
        <v>3586</v>
      </c>
      <c r="D18417" s="3">
        <v>0.55249999999999999</v>
      </c>
      <c r="E18417" s="3">
        <f t="shared" si="576"/>
        <v>6.590277777777781E-2</v>
      </c>
      <c r="F18417">
        <f t="shared" si="577"/>
        <v>94</v>
      </c>
    </row>
    <row r="18418" spans="2:6" x14ac:dyDescent="0.25">
      <c r="B18418">
        <v>19185</v>
      </c>
      <c r="C18418">
        <v>3586</v>
      </c>
      <c r="D18418" s="3">
        <v>0.55249999999999999</v>
      </c>
      <c r="E18418" s="3">
        <f t="shared" si="576"/>
        <v>6.590277777777781E-2</v>
      </c>
      <c r="F18418">
        <f t="shared" si="577"/>
        <v>94</v>
      </c>
    </row>
    <row r="18419" spans="2:6" x14ac:dyDescent="0.25">
      <c r="B18419">
        <v>19186</v>
      </c>
      <c r="C18419">
        <v>3586</v>
      </c>
      <c r="D18419" s="3">
        <v>0.55249999999999999</v>
      </c>
      <c r="E18419" s="3">
        <f t="shared" si="576"/>
        <v>6.590277777777781E-2</v>
      </c>
      <c r="F18419">
        <f t="shared" si="577"/>
        <v>94</v>
      </c>
    </row>
    <row r="18420" spans="2:6" x14ac:dyDescent="0.25">
      <c r="B18420">
        <v>19187</v>
      </c>
      <c r="C18420">
        <v>3586</v>
      </c>
      <c r="D18420" s="3">
        <v>0.55249999999999999</v>
      </c>
      <c r="E18420" s="3">
        <f t="shared" si="576"/>
        <v>6.590277777777781E-2</v>
      </c>
      <c r="F18420">
        <f t="shared" si="577"/>
        <v>94</v>
      </c>
    </row>
    <row r="18421" spans="2:6" x14ac:dyDescent="0.25">
      <c r="B18421">
        <v>19188</v>
      </c>
      <c r="C18421">
        <v>3589</v>
      </c>
      <c r="D18421" s="3">
        <v>0.55249999999999999</v>
      </c>
      <c r="E18421" s="3">
        <f t="shared" si="576"/>
        <v>6.590277777777781E-2</v>
      </c>
      <c r="F18421">
        <f t="shared" si="577"/>
        <v>94</v>
      </c>
    </row>
    <row r="18422" spans="2:6" x14ac:dyDescent="0.25">
      <c r="B18422">
        <v>19189</v>
      </c>
      <c r="C18422">
        <v>3589</v>
      </c>
      <c r="D18422" s="3">
        <v>0.55249999999999999</v>
      </c>
      <c r="E18422" s="3">
        <f t="shared" si="576"/>
        <v>6.590277777777781E-2</v>
      </c>
      <c r="F18422">
        <f t="shared" si="577"/>
        <v>94</v>
      </c>
    </row>
    <row r="18423" spans="2:6" x14ac:dyDescent="0.25">
      <c r="B18423">
        <v>19190</v>
      </c>
      <c r="C18423">
        <v>3589</v>
      </c>
      <c r="D18423" s="3">
        <v>0.55249999999999999</v>
      </c>
      <c r="E18423" s="3">
        <f t="shared" si="576"/>
        <v>6.590277777777781E-2</v>
      </c>
      <c r="F18423">
        <f t="shared" si="577"/>
        <v>94</v>
      </c>
    </row>
    <row r="18424" spans="2:6" x14ac:dyDescent="0.25">
      <c r="B18424">
        <v>19191</v>
      </c>
      <c r="C18424">
        <v>3589</v>
      </c>
      <c r="D18424" s="3">
        <v>0.55249999999999999</v>
      </c>
      <c r="E18424" s="3">
        <f t="shared" si="576"/>
        <v>6.590277777777781E-2</v>
      </c>
      <c r="F18424">
        <f t="shared" si="577"/>
        <v>94</v>
      </c>
    </row>
    <row r="18425" spans="2:6" x14ac:dyDescent="0.25">
      <c r="B18425">
        <v>19192</v>
      </c>
      <c r="C18425">
        <v>3557</v>
      </c>
      <c r="D18425" s="3">
        <v>0.55249999999999999</v>
      </c>
      <c r="E18425" s="3">
        <f t="shared" si="576"/>
        <v>6.590277777777781E-2</v>
      </c>
      <c r="F18425">
        <f t="shared" si="577"/>
        <v>94</v>
      </c>
    </row>
    <row r="18426" spans="2:6" x14ac:dyDescent="0.25">
      <c r="B18426">
        <v>19193</v>
      </c>
      <c r="C18426">
        <v>3557</v>
      </c>
      <c r="D18426" s="3">
        <v>0.55249999999999999</v>
      </c>
      <c r="E18426" s="3">
        <f t="shared" si="576"/>
        <v>6.590277777777781E-2</v>
      </c>
      <c r="F18426">
        <f t="shared" si="577"/>
        <v>94</v>
      </c>
    </row>
    <row r="18427" spans="2:6" x14ac:dyDescent="0.25">
      <c r="B18427">
        <v>19194</v>
      </c>
      <c r="C18427">
        <v>3557</v>
      </c>
      <c r="D18427" s="3">
        <v>0.55251157407407414</v>
      </c>
      <c r="E18427" s="3">
        <f t="shared" si="576"/>
        <v>6.591435185185196E-2</v>
      </c>
      <c r="F18427">
        <f t="shared" si="577"/>
        <v>94</v>
      </c>
    </row>
    <row r="18428" spans="2:6" x14ac:dyDescent="0.25">
      <c r="B18428">
        <v>19195</v>
      </c>
      <c r="C18428">
        <v>3557</v>
      </c>
      <c r="D18428" s="3">
        <v>0.55251157407407414</v>
      </c>
      <c r="E18428" s="3">
        <f t="shared" si="576"/>
        <v>6.591435185185196E-2</v>
      </c>
      <c r="F18428">
        <f t="shared" si="577"/>
        <v>94</v>
      </c>
    </row>
    <row r="18429" spans="2:6" x14ac:dyDescent="0.25">
      <c r="B18429">
        <v>19196</v>
      </c>
      <c r="C18429">
        <v>3497</v>
      </c>
      <c r="D18429" s="3">
        <v>0.55251157407407414</v>
      </c>
      <c r="E18429" s="3">
        <f t="shared" si="576"/>
        <v>6.591435185185196E-2</v>
      </c>
      <c r="F18429">
        <f t="shared" si="577"/>
        <v>94</v>
      </c>
    </row>
    <row r="18430" spans="2:6" x14ac:dyDescent="0.25">
      <c r="B18430">
        <v>19197</v>
      </c>
      <c r="C18430">
        <v>3497</v>
      </c>
      <c r="D18430" s="3">
        <v>0.55251157407407414</v>
      </c>
      <c r="E18430" s="3">
        <f t="shared" si="576"/>
        <v>6.591435185185196E-2</v>
      </c>
      <c r="F18430">
        <f t="shared" si="577"/>
        <v>94</v>
      </c>
    </row>
    <row r="18431" spans="2:6" x14ac:dyDescent="0.25">
      <c r="B18431">
        <v>19198</v>
      </c>
      <c r="C18431">
        <v>3497</v>
      </c>
      <c r="D18431" s="3">
        <v>0.55251157407407414</v>
      </c>
      <c r="E18431" s="3">
        <f t="shared" si="576"/>
        <v>6.591435185185196E-2</v>
      </c>
      <c r="F18431">
        <f t="shared" si="577"/>
        <v>94</v>
      </c>
    </row>
    <row r="18432" spans="2:6" x14ac:dyDescent="0.25">
      <c r="B18432">
        <v>19199</v>
      </c>
      <c r="C18432">
        <v>3497</v>
      </c>
      <c r="D18432" s="3">
        <v>0.55251157407407414</v>
      </c>
      <c r="E18432" s="3">
        <f t="shared" si="576"/>
        <v>6.591435185185196E-2</v>
      </c>
      <c r="F18432">
        <f t="shared" si="577"/>
        <v>94</v>
      </c>
    </row>
    <row r="18433" spans="2:6" x14ac:dyDescent="0.25">
      <c r="B18433">
        <v>19200</v>
      </c>
      <c r="C18433">
        <v>3597</v>
      </c>
      <c r="D18433" s="3">
        <v>0.55251157407407414</v>
      </c>
      <c r="E18433" s="3">
        <f t="shared" si="576"/>
        <v>6.591435185185196E-2</v>
      </c>
      <c r="F18433">
        <f t="shared" si="577"/>
        <v>94</v>
      </c>
    </row>
    <row r="18434" spans="2:6" x14ac:dyDescent="0.25">
      <c r="B18434">
        <v>19201</v>
      </c>
      <c r="C18434">
        <v>3597</v>
      </c>
      <c r="D18434" s="3">
        <v>0.55251157407407414</v>
      </c>
      <c r="E18434" s="3">
        <f t="shared" ref="E18434:E18497" si="578">D18434-$A$1</f>
        <v>6.591435185185196E-2</v>
      </c>
      <c r="F18434">
        <f t="shared" ref="F18434:F18497" si="579">(MINUTE(E18434))+60</f>
        <v>94</v>
      </c>
    </row>
    <row r="18435" spans="2:6" x14ac:dyDescent="0.25">
      <c r="B18435">
        <v>19202</v>
      </c>
      <c r="C18435">
        <v>3597</v>
      </c>
      <c r="D18435" s="3">
        <v>0.55251157407407414</v>
      </c>
      <c r="E18435" s="3">
        <f t="shared" si="578"/>
        <v>6.591435185185196E-2</v>
      </c>
      <c r="F18435">
        <f t="shared" si="579"/>
        <v>94</v>
      </c>
    </row>
    <row r="18436" spans="2:6" x14ac:dyDescent="0.25">
      <c r="B18436">
        <v>19203</v>
      </c>
      <c r="C18436">
        <v>3597</v>
      </c>
      <c r="D18436" s="3">
        <v>0.55251157407407414</v>
      </c>
      <c r="E18436" s="3">
        <f t="shared" si="578"/>
        <v>6.591435185185196E-2</v>
      </c>
      <c r="F18436">
        <f t="shared" si="579"/>
        <v>94</v>
      </c>
    </row>
    <row r="18437" spans="2:6" x14ac:dyDescent="0.25">
      <c r="B18437">
        <v>19204</v>
      </c>
      <c r="C18437">
        <v>3516</v>
      </c>
      <c r="D18437" s="3">
        <v>0.55251157407407414</v>
      </c>
      <c r="E18437" s="3">
        <f t="shared" si="578"/>
        <v>6.591435185185196E-2</v>
      </c>
      <c r="F18437">
        <f t="shared" si="579"/>
        <v>94</v>
      </c>
    </row>
    <row r="18438" spans="2:6" x14ac:dyDescent="0.25">
      <c r="B18438">
        <v>19205</v>
      </c>
      <c r="C18438">
        <v>3516</v>
      </c>
      <c r="D18438" s="3">
        <v>0.55251157407407414</v>
      </c>
      <c r="E18438" s="3">
        <f t="shared" si="578"/>
        <v>6.591435185185196E-2</v>
      </c>
      <c r="F18438">
        <f t="shared" si="579"/>
        <v>94</v>
      </c>
    </row>
    <row r="18439" spans="2:6" x14ac:dyDescent="0.25">
      <c r="B18439">
        <v>19206</v>
      </c>
      <c r="C18439">
        <v>3516</v>
      </c>
      <c r="D18439" s="3">
        <v>0.55251157407407414</v>
      </c>
      <c r="E18439" s="3">
        <f t="shared" si="578"/>
        <v>6.591435185185196E-2</v>
      </c>
      <c r="F18439">
        <f t="shared" si="579"/>
        <v>94</v>
      </c>
    </row>
    <row r="18440" spans="2:6" x14ac:dyDescent="0.25">
      <c r="B18440">
        <v>19207</v>
      </c>
      <c r="C18440">
        <v>3516</v>
      </c>
      <c r="D18440" s="3">
        <v>0.55251157407407414</v>
      </c>
      <c r="E18440" s="3">
        <f t="shared" si="578"/>
        <v>6.591435185185196E-2</v>
      </c>
      <c r="F18440">
        <f t="shared" si="579"/>
        <v>94</v>
      </c>
    </row>
    <row r="18441" spans="2:6" x14ac:dyDescent="0.25">
      <c r="B18441">
        <v>19208</v>
      </c>
      <c r="C18441">
        <v>3552</v>
      </c>
      <c r="D18441" s="3">
        <v>0.55251157407407414</v>
      </c>
      <c r="E18441" s="3">
        <f t="shared" si="578"/>
        <v>6.591435185185196E-2</v>
      </c>
      <c r="F18441">
        <f t="shared" si="579"/>
        <v>94</v>
      </c>
    </row>
    <row r="18442" spans="2:6" x14ac:dyDescent="0.25">
      <c r="B18442">
        <v>19209</v>
      </c>
      <c r="C18442">
        <v>3552</v>
      </c>
      <c r="D18442" s="3">
        <v>0.55251157407407414</v>
      </c>
      <c r="E18442" s="3">
        <f t="shared" si="578"/>
        <v>6.591435185185196E-2</v>
      </c>
      <c r="F18442">
        <f t="shared" si="579"/>
        <v>94</v>
      </c>
    </row>
    <row r="18443" spans="2:6" x14ac:dyDescent="0.25">
      <c r="B18443">
        <v>19210</v>
      </c>
      <c r="C18443">
        <v>3552</v>
      </c>
      <c r="D18443" s="3">
        <v>0.55251157407407414</v>
      </c>
      <c r="E18443" s="3">
        <f t="shared" si="578"/>
        <v>6.591435185185196E-2</v>
      </c>
      <c r="F18443">
        <f t="shared" si="579"/>
        <v>94</v>
      </c>
    </row>
    <row r="18444" spans="2:6" x14ac:dyDescent="0.25">
      <c r="B18444">
        <v>19211</v>
      </c>
      <c r="C18444">
        <v>3552</v>
      </c>
      <c r="D18444" s="3">
        <v>0.55251157407407414</v>
      </c>
      <c r="E18444" s="3">
        <f t="shared" si="578"/>
        <v>6.591435185185196E-2</v>
      </c>
      <c r="F18444">
        <f t="shared" si="579"/>
        <v>94</v>
      </c>
    </row>
    <row r="18445" spans="2:6" x14ac:dyDescent="0.25">
      <c r="B18445">
        <v>19212</v>
      </c>
      <c r="C18445">
        <v>3613</v>
      </c>
      <c r="D18445" s="3">
        <v>0.55252314814814818</v>
      </c>
      <c r="E18445" s="3">
        <f t="shared" si="578"/>
        <v>6.5925925925925999E-2</v>
      </c>
      <c r="F18445">
        <f t="shared" si="579"/>
        <v>94</v>
      </c>
    </row>
    <row r="18446" spans="2:6" x14ac:dyDescent="0.25">
      <c r="B18446">
        <v>19213</v>
      </c>
      <c r="C18446">
        <v>3613</v>
      </c>
      <c r="D18446" s="3">
        <v>0.55252314814814818</v>
      </c>
      <c r="E18446" s="3">
        <f t="shared" si="578"/>
        <v>6.5925925925925999E-2</v>
      </c>
      <c r="F18446">
        <f t="shared" si="579"/>
        <v>94</v>
      </c>
    </row>
    <row r="18447" spans="2:6" x14ac:dyDescent="0.25">
      <c r="B18447">
        <v>19214</v>
      </c>
      <c r="C18447">
        <v>3613</v>
      </c>
      <c r="D18447" s="3">
        <v>0.55252314814814818</v>
      </c>
      <c r="E18447" s="3">
        <f t="shared" si="578"/>
        <v>6.5925925925925999E-2</v>
      </c>
      <c r="F18447">
        <f t="shared" si="579"/>
        <v>94</v>
      </c>
    </row>
    <row r="18448" spans="2:6" x14ac:dyDescent="0.25">
      <c r="B18448">
        <v>19215</v>
      </c>
      <c r="C18448">
        <v>3613</v>
      </c>
      <c r="D18448" s="3">
        <v>0.55252314814814818</v>
      </c>
      <c r="E18448" s="3">
        <f t="shared" si="578"/>
        <v>6.5925925925925999E-2</v>
      </c>
      <c r="F18448">
        <f t="shared" si="579"/>
        <v>94</v>
      </c>
    </row>
    <row r="18449" spans="2:6" x14ac:dyDescent="0.25">
      <c r="B18449">
        <v>19216</v>
      </c>
      <c r="C18449">
        <v>3576</v>
      </c>
      <c r="D18449" s="3">
        <v>0.55252314814814818</v>
      </c>
      <c r="E18449" s="3">
        <f t="shared" si="578"/>
        <v>6.5925925925925999E-2</v>
      </c>
      <c r="F18449">
        <f t="shared" si="579"/>
        <v>94</v>
      </c>
    </row>
    <row r="18450" spans="2:6" x14ac:dyDescent="0.25">
      <c r="B18450">
        <v>19217</v>
      </c>
      <c r="C18450">
        <v>3576</v>
      </c>
      <c r="D18450" s="3">
        <v>0.55252314814814818</v>
      </c>
      <c r="E18450" s="3">
        <f t="shared" si="578"/>
        <v>6.5925925925925999E-2</v>
      </c>
      <c r="F18450">
        <f t="shared" si="579"/>
        <v>94</v>
      </c>
    </row>
    <row r="18451" spans="2:6" x14ac:dyDescent="0.25">
      <c r="B18451">
        <v>19218</v>
      </c>
      <c r="C18451">
        <v>3576</v>
      </c>
      <c r="D18451" s="3">
        <v>0.55252314814814818</v>
      </c>
      <c r="E18451" s="3">
        <f t="shared" si="578"/>
        <v>6.5925925925925999E-2</v>
      </c>
      <c r="F18451">
        <f t="shared" si="579"/>
        <v>94</v>
      </c>
    </row>
    <row r="18452" spans="2:6" x14ac:dyDescent="0.25">
      <c r="B18452">
        <v>19219</v>
      </c>
      <c r="C18452">
        <v>3576</v>
      </c>
      <c r="D18452" s="3">
        <v>0.55252314814814818</v>
      </c>
      <c r="E18452" s="3">
        <f t="shared" si="578"/>
        <v>6.5925925925925999E-2</v>
      </c>
      <c r="F18452">
        <f t="shared" si="579"/>
        <v>94</v>
      </c>
    </row>
    <row r="18453" spans="2:6" x14ac:dyDescent="0.25">
      <c r="B18453">
        <v>19220</v>
      </c>
      <c r="C18453">
        <v>3589</v>
      </c>
      <c r="D18453" s="3">
        <v>0.55252314814814818</v>
      </c>
      <c r="E18453" s="3">
        <f t="shared" si="578"/>
        <v>6.5925925925925999E-2</v>
      </c>
      <c r="F18453">
        <f t="shared" si="579"/>
        <v>94</v>
      </c>
    </row>
    <row r="18454" spans="2:6" x14ac:dyDescent="0.25">
      <c r="B18454">
        <v>19221</v>
      </c>
      <c r="C18454">
        <v>3589</v>
      </c>
      <c r="D18454" s="3">
        <v>0.55252314814814818</v>
      </c>
      <c r="E18454" s="3">
        <f t="shared" si="578"/>
        <v>6.5925925925925999E-2</v>
      </c>
      <c r="F18454">
        <f t="shared" si="579"/>
        <v>94</v>
      </c>
    </row>
    <row r="18455" spans="2:6" x14ac:dyDescent="0.25">
      <c r="B18455">
        <v>19222</v>
      </c>
      <c r="C18455">
        <v>3589</v>
      </c>
      <c r="D18455" s="3">
        <v>0.55252314814814818</v>
      </c>
      <c r="E18455" s="3">
        <f t="shared" si="578"/>
        <v>6.5925925925925999E-2</v>
      </c>
      <c r="F18455">
        <f t="shared" si="579"/>
        <v>94</v>
      </c>
    </row>
    <row r="18456" spans="2:6" x14ac:dyDescent="0.25">
      <c r="B18456">
        <v>19223</v>
      </c>
      <c r="C18456">
        <v>3589</v>
      </c>
      <c r="D18456" s="3">
        <v>0.55252314814814818</v>
      </c>
      <c r="E18456" s="3">
        <f t="shared" si="578"/>
        <v>6.5925925925925999E-2</v>
      </c>
      <c r="F18456">
        <f t="shared" si="579"/>
        <v>94</v>
      </c>
    </row>
    <row r="18457" spans="2:6" x14ac:dyDescent="0.25">
      <c r="B18457">
        <v>19224</v>
      </c>
      <c r="C18457">
        <v>3477</v>
      </c>
      <c r="D18457" s="3">
        <v>0.55252314814814818</v>
      </c>
      <c r="E18457" s="3">
        <f t="shared" si="578"/>
        <v>6.5925925925925999E-2</v>
      </c>
      <c r="F18457">
        <f t="shared" si="579"/>
        <v>94</v>
      </c>
    </row>
    <row r="18458" spans="2:6" x14ac:dyDescent="0.25">
      <c r="B18458">
        <v>19225</v>
      </c>
      <c r="C18458">
        <v>3477</v>
      </c>
      <c r="D18458" s="3">
        <v>0.55252314814814818</v>
      </c>
      <c r="E18458" s="3">
        <f t="shared" si="578"/>
        <v>6.5925925925925999E-2</v>
      </c>
      <c r="F18458">
        <f t="shared" si="579"/>
        <v>94</v>
      </c>
    </row>
    <row r="18459" spans="2:6" x14ac:dyDescent="0.25">
      <c r="B18459">
        <v>19226</v>
      </c>
      <c r="C18459">
        <v>3477</v>
      </c>
      <c r="D18459" s="3">
        <v>0.55252314814814818</v>
      </c>
      <c r="E18459" s="3">
        <f t="shared" si="578"/>
        <v>6.5925925925925999E-2</v>
      </c>
      <c r="F18459">
        <f t="shared" si="579"/>
        <v>94</v>
      </c>
    </row>
    <row r="18460" spans="2:6" x14ac:dyDescent="0.25">
      <c r="B18460">
        <v>19227</v>
      </c>
      <c r="C18460">
        <v>3477</v>
      </c>
      <c r="D18460" s="3">
        <v>0.55252314814814818</v>
      </c>
      <c r="E18460" s="3">
        <f t="shared" si="578"/>
        <v>6.5925925925925999E-2</v>
      </c>
      <c r="F18460">
        <f t="shared" si="579"/>
        <v>94</v>
      </c>
    </row>
    <row r="18461" spans="2:6" x14ac:dyDescent="0.25">
      <c r="B18461">
        <v>19228</v>
      </c>
      <c r="C18461">
        <v>3583</v>
      </c>
      <c r="D18461" s="3">
        <v>0.55252314814814818</v>
      </c>
      <c r="E18461" s="3">
        <f t="shared" si="578"/>
        <v>6.5925925925925999E-2</v>
      </c>
      <c r="F18461">
        <f t="shared" si="579"/>
        <v>94</v>
      </c>
    </row>
    <row r="18462" spans="2:6" x14ac:dyDescent="0.25">
      <c r="B18462">
        <v>19229</v>
      </c>
      <c r="C18462">
        <v>3583</v>
      </c>
      <c r="D18462" s="3">
        <v>0.55252314814814818</v>
      </c>
      <c r="E18462" s="3">
        <f t="shared" si="578"/>
        <v>6.5925925925925999E-2</v>
      </c>
      <c r="F18462">
        <f t="shared" si="579"/>
        <v>94</v>
      </c>
    </row>
    <row r="18463" spans="2:6" x14ac:dyDescent="0.25">
      <c r="B18463">
        <v>19230</v>
      </c>
      <c r="C18463">
        <v>3583</v>
      </c>
      <c r="D18463" s="3">
        <v>0.55252314814814818</v>
      </c>
      <c r="E18463" s="3">
        <f t="shared" si="578"/>
        <v>6.5925925925925999E-2</v>
      </c>
      <c r="F18463">
        <f t="shared" si="579"/>
        <v>94</v>
      </c>
    </row>
    <row r="18464" spans="2:6" x14ac:dyDescent="0.25">
      <c r="B18464">
        <v>19231</v>
      </c>
      <c r="C18464">
        <v>3583</v>
      </c>
      <c r="D18464" s="3">
        <v>0.55252314814814818</v>
      </c>
      <c r="E18464" s="3">
        <f t="shared" si="578"/>
        <v>6.5925925925925999E-2</v>
      </c>
      <c r="F18464">
        <f t="shared" si="579"/>
        <v>94</v>
      </c>
    </row>
    <row r="18465" spans="2:6" x14ac:dyDescent="0.25">
      <c r="B18465">
        <v>19232</v>
      </c>
      <c r="C18465">
        <v>3606</v>
      </c>
      <c r="D18465" s="3">
        <v>0.55253472222222222</v>
      </c>
      <c r="E18465" s="3">
        <f t="shared" si="578"/>
        <v>6.5937500000000038E-2</v>
      </c>
      <c r="F18465">
        <f t="shared" si="579"/>
        <v>94</v>
      </c>
    </row>
    <row r="18466" spans="2:6" x14ac:dyDescent="0.25">
      <c r="B18466">
        <v>19233</v>
      </c>
      <c r="C18466">
        <v>3606</v>
      </c>
      <c r="D18466" s="3">
        <v>0.55253472222222222</v>
      </c>
      <c r="E18466" s="3">
        <f t="shared" si="578"/>
        <v>6.5937500000000038E-2</v>
      </c>
      <c r="F18466">
        <f t="shared" si="579"/>
        <v>94</v>
      </c>
    </row>
    <row r="18467" spans="2:6" x14ac:dyDescent="0.25">
      <c r="B18467">
        <v>19234</v>
      </c>
      <c r="C18467">
        <v>3606</v>
      </c>
      <c r="D18467" s="3">
        <v>0.55253472222222222</v>
      </c>
      <c r="E18467" s="3">
        <f t="shared" si="578"/>
        <v>6.5937500000000038E-2</v>
      </c>
      <c r="F18467">
        <f t="shared" si="579"/>
        <v>94</v>
      </c>
    </row>
    <row r="18468" spans="2:6" x14ac:dyDescent="0.25">
      <c r="B18468">
        <v>19235</v>
      </c>
      <c r="C18468">
        <v>3606</v>
      </c>
      <c r="D18468" s="3">
        <v>0.55253472222222222</v>
      </c>
      <c r="E18468" s="3">
        <f t="shared" si="578"/>
        <v>6.5937500000000038E-2</v>
      </c>
      <c r="F18468">
        <f t="shared" si="579"/>
        <v>94</v>
      </c>
    </row>
    <row r="18469" spans="2:6" x14ac:dyDescent="0.25">
      <c r="B18469">
        <v>19236</v>
      </c>
      <c r="C18469">
        <v>3513</v>
      </c>
      <c r="D18469" s="3">
        <v>0.55253472222222222</v>
      </c>
      <c r="E18469" s="3">
        <f t="shared" si="578"/>
        <v>6.5937500000000038E-2</v>
      </c>
      <c r="F18469">
        <f t="shared" si="579"/>
        <v>94</v>
      </c>
    </row>
    <row r="18470" spans="2:6" x14ac:dyDescent="0.25">
      <c r="B18470">
        <v>19237</v>
      </c>
      <c r="C18470">
        <v>3513</v>
      </c>
      <c r="D18470" s="3">
        <v>0.55253472222222222</v>
      </c>
      <c r="E18470" s="3">
        <f t="shared" si="578"/>
        <v>6.5937500000000038E-2</v>
      </c>
      <c r="F18470">
        <f t="shared" si="579"/>
        <v>94</v>
      </c>
    </row>
    <row r="18471" spans="2:6" x14ac:dyDescent="0.25">
      <c r="B18471">
        <v>19238</v>
      </c>
      <c r="C18471">
        <v>3513</v>
      </c>
      <c r="D18471" s="3">
        <v>0.55253472222222222</v>
      </c>
      <c r="E18471" s="3">
        <f t="shared" si="578"/>
        <v>6.5937500000000038E-2</v>
      </c>
      <c r="F18471">
        <f t="shared" si="579"/>
        <v>94</v>
      </c>
    </row>
    <row r="18472" spans="2:6" x14ac:dyDescent="0.25">
      <c r="B18472">
        <v>19239</v>
      </c>
      <c r="C18472">
        <v>3513</v>
      </c>
      <c r="D18472" s="3">
        <v>0.55253472222222222</v>
      </c>
      <c r="E18472" s="3">
        <f t="shared" si="578"/>
        <v>6.5937500000000038E-2</v>
      </c>
      <c r="F18472">
        <f t="shared" si="579"/>
        <v>94</v>
      </c>
    </row>
    <row r="18473" spans="2:6" x14ac:dyDescent="0.25">
      <c r="B18473">
        <v>19240</v>
      </c>
      <c r="C18473">
        <v>3581</v>
      </c>
      <c r="D18473" s="3">
        <v>0.55254629629629626</v>
      </c>
      <c r="E18473" s="3">
        <f t="shared" si="578"/>
        <v>6.5949074074074077E-2</v>
      </c>
      <c r="F18473">
        <f t="shared" si="579"/>
        <v>94</v>
      </c>
    </row>
    <row r="18474" spans="2:6" x14ac:dyDescent="0.25">
      <c r="B18474">
        <v>19241</v>
      </c>
      <c r="C18474">
        <v>3581</v>
      </c>
      <c r="D18474" s="3">
        <v>0.55254629629629626</v>
      </c>
      <c r="E18474" s="3">
        <f t="shared" si="578"/>
        <v>6.5949074074074077E-2</v>
      </c>
      <c r="F18474">
        <f t="shared" si="579"/>
        <v>94</v>
      </c>
    </row>
    <row r="18475" spans="2:6" x14ac:dyDescent="0.25">
      <c r="B18475">
        <v>19242</v>
      </c>
      <c r="C18475">
        <v>3581</v>
      </c>
      <c r="D18475" s="3">
        <v>0.55254629629629626</v>
      </c>
      <c r="E18475" s="3">
        <f t="shared" si="578"/>
        <v>6.5949074074074077E-2</v>
      </c>
      <c r="F18475">
        <f t="shared" si="579"/>
        <v>94</v>
      </c>
    </row>
    <row r="18476" spans="2:6" x14ac:dyDescent="0.25">
      <c r="B18476">
        <v>19243</v>
      </c>
      <c r="C18476">
        <v>3581</v>
      </c>
      <c r="D18476" s="3">
        <v>0.55254629629629626</v>
      </c>
      <c r="E18476" s="3">
        <f t="shared" si="578"/>
        <v>6.5949074074074077E-2</v>
      </c>
      <c r="F18476">
        <f t="shared" si="579"/>
        <v>94</v>
      </c>
    </row>
    <row r="18477" spans="2:6" x14ac:dyDescent="0.25">
      <c r="B18477">
        <v>19244</v>
      </c>
      <c r="C18477">
        <v>3610</v>
      </c>
      <c r="D18477" s="3">
        <v>0.55254629629629626</v>
      </c>
      <c r="E18477" s="3">
        <f t="shared" si="578"/>
        <v>6.5949074074074077E-2</v>
      </c>
      <c r="F18477">
        <f t="shared" si="579"/>
        <v>94</v>
      </c>
    </row>
    <row r="18478" spans="2:6" x14ac:dyDescent="0.25">
      <c r="B18478">
        <v>19245</v>
      </c>
      <c r="C18478">
        <v>3610</v>
      </c>
      <c r="D18478" s="3">
        <v>0.55254629629629626</v>
      </c>
      <c r="E18478" s="3">
        <f t="shared" si="578"/>
        <v>6.5949074074074077E-2</v>
      </c>
      <c r="F18478">
        <f t="shared" si="579"/>
        <v>94</v>
      </c>
    </row>
    <row r="18479" spans="2:6" x14ac:dyDescent="0.25">
      <c r="B18479">
        <v>19246</v>
      </c>
      <c r="C18479">
        <v>3610</v>
      </c>
      <c r="D18479" s="3">
        <v>0.55254629629629626</v>
      </c>
      <c r="E18479" s="3">
        <f t="shared" si="578"/>
        <v>6.5949074074074077E-2</v>
      </c>
      <c r="F18479">
        <f t="shared" si="579"/>
        <v>94</v>
      </c>
    </row>
    <row r="18480" spans="2:6" x14ac:dyDescent="0.25">
      <c r="B18480">
        <v>19247</v>
      </c>
      <c r="C18480">
        <v>3610</v>
      </c>
      <c r="D18480" s="3">
        <v>0.55254629629629626</v>
      </c>
      <c r="E18480" s="3">
        <f t="shared" si="578"/>
        <v>6.5949074074074077E-2</v>
      </c>
      <c r="F18480">
        <f t="shared" si="579"/>
        <v>94</v>
      </c>
    </row>
    <row r="18481" spans="2:6" x14ac:dyDescent="0.25">
      <c r="B18481">
        <v>19248</v>
      </c>
      <c r="C18481">
        <v>3587</v>
      </c>
      <c r="D18481" s="3">
        <v>0.5525578703703703</v>
      </c>
      <c r="E18481" s="3">
        <f t="shared" si="578"/>
        <v>6.5960648148148115E-2</v>
      </c>
      <c r="F18481">
        <f t="shared" si="579"/>
        <v>94</v>
      </c>
    </row>
    <row r="18482" spans="2:6" x14ac:dyDescent="0.25">
      <c r="B18482">
        <v>19249</v>
      </c>
      <c r="C18482">
        <v>3587</v>
      </c>
      <c r="D18482" s="3">
        <v>0.5525578703703703</v>
      </c>
      <c r="E18482" s="3">
        <f t="shared" si="578"/>
        <v>6.5960648148148115E-2</v>
      </c>
      <c r="F18482">
        <f t="shared" si="579"/>
        <v>94</v>
      </c>
    </row>
    <row r="18483" spans="2:6" x14ac:dyDescent="0.25">
      <c r="B18483">
        <v>19250</v>
      </c>
      <c r="C18483">
        <v>3587</v>
      </c>
      <c r="D18483" s="3">
        <v>0.5525578703703703</v>
      </c>
      <c r="E18483" s="3">
        <f t="shared" si="578"/>
        <v>6.5960648148148115E-2</v>
      </c>
      <c r="F18483">
        <f t="shared" si="579"/>
        <v>94</v>
      </c>
    </row>
    <row r="18484" spans="2:6" x14ac:dyDescent="0.25">
      <c r="B18484">
        <v>19251</v>
      </c>
      <c r="C18484">
        <v>3587</v>
      </c>
      <c r="D18484" s="3">
        <v>0.5525578703703703</v>
      </c>
      <c r="E18484" s="3">
        <f t="shared" si="578"/>
        <v>6.5960648148148115E-2</v>
      </c>
      <c r="F18484">
        <f t="shared" si="579"/>
        <v>94</v>
      </c>
    </row>
    <row r="18485" spans="2:6" x14ac:dyDescent="0.25">
      <c r="B18485">
        <v>19252</v>
      </c>
      <c r="C18485">
        <v>3477</v>
      </c>
      <c r="D18485" s="3">
        <v>0.5525578703703703</v>
      </c>
      <c r="E18485" s="3">
        <f t="shared" si="578"/>
        <v>6.5960648148148115E-2</v>
      </c>
      <c r="F18485">
        <f t="shared" si="579"/>
        <v>94</v>
      </c>
    </row>
    <row r="18486" spans="2:6" x14ac:dyDescent="0.25">
      <c r="B18486">
        <v>19253</v>
      </c>
      <c r="C18486">
        <v>3477</v>
      </c>
      <c r="D18486" s="3">
        <v>0.5525578703703703</v>
      </c>
      <c r="E18486" s="3">
        <f t="shared" si="578"/>
        <v>6.5960648148148115E-2</v>
      </c>
      <c r="F18486">
        <f t="shared" si="579"/>
        <v>94</v>
      </c>
    </row>
    <row r="18487" spans="2:6" x14ac:dyDescent="0.25">
      <c r="B18487">
        <v>19254</v>
      </c>
      <c r="C18487">
        <v>3477</v>
      </c>
      <c r="D18487" s="3">
        <v>0.5525578703703703</v>
      </c>
      <c r="E18487" s="3">
        <f t="shared" si="578"/>
        <v>6.5960648148148115E-2</v>
      </c>
      <c r="F18487">
        <f t="shared" si="579"/>
        <v>94</v>
      </c>
    </row>
    <row r="18488" spans="2:6" x14ac:dyDescent="0.25">
      <c r="B18488">
        <v>19255</v>
      </c>
      <c r="C18488">
        <v>3477</v>
      </c>
      <c r="D18488" s="3">
        <v>0.5525578703703703</v>
      </c>
      <c r="E18488" s="3">
        <f t="shared" si="578"/>
        <v>6.5960648148148115E-2</v>
      </c>
      <c r="F18488">
        <f t="shared" si="579"/>
        <v>94</v>
      </c>
    </row>
    <row r="18489" spans="2:6" x14ac:dyDescent="0.25">
      <c r="B18489">
        <v>19256</v>
      </c>
      <c r="C18489">
        <v>3579</v>
      </c>
      <c r="D18489" s="3">
        <v>0.5525578703703703</v>
      </c>
      <c r="E18489" s="3">
        <f t="shared" si="578"/>
        <v>6.5960648148148115E-2</v>
      </c>
      <c r="F18489">
        <f t="shared" si="579"/>
        <v>94</v>
      </c>
    </row>
    <row r="18490" spans="2:6" x14ac:dyDescent="0.25">
      <c r="B18490">
        <v>19257</v>
      </c>
      <c r="C18490">
        <v>3579</v>
      </c>
      <c r="D18490" s="3">
        <v>0.5525578703703703</v>
      </c>
      <c r="E18490" s="3">
        <f t="shared" si="578"/>
        <v>6.5960648148148115E-2</v>
      </c>
      <c r="F18490">
        <f t="shared" si="579"/>
        <v>94</v>
      </c>
    </row>
    <row r="18491" spans="2:6" x14ac:dyDescent="0.25">
      <c r="B18491">
        <v>19258</v>
      </c>
      <c r="C18491">
        <v>3579</v>
      </c>
      <c r="D18491" s="3">
        <v>0.5525578703703703</v>
      </c>
      <c r="E18491" s="3">
        <f t="shared" si="578"/>
        <v>6.5960648148148115E-2</v>
      </c>
      <c r="F18491">
        <f t="shared" si="579"/>
        <v>94</v>
      </c>
    </row>
    <row r="18492" spans="2:6" x14ac:dyDescent="0.25">
      <c r="B18492">
        <v>19259</v>
      </c>
      <c r="C18492">
        <v>3579</v>
      </c>
      <c r="D18492" s="3">
        <v>0.5525578703703703</v>
      </c>
      <c r="E18492" s="3">
        <f t="shared" si="578"/>
        <v>6.5960648148148115E-2</v>
      </c>
      <c r="F18492">
        <f t="shared" si="579"/>
        <v>94</v>
      </c>
    </row>
    <row r="18493" spans="2:6" x14ac:dyDescent="0.25">
      <c r="B18493">
        <v>19260</v>
      </c>
      <c r="C18493">
        <v>3505</v>
      </c>
      <c r="D18493" s="3">
        <v>0.5525578703703703</v>
      </c>
      <c r="E18493" s="3">
        <f t="shared" si="578"/>
        <v>6.5960648148148115E-2</v>
      </c>
      <c r="F18493">
        <f t="shared" si="579"/>
        <v>94</v>
      </c>
    </row>
    <row r="18494" spans="2:6" x14ac:dyDescent="0.25">
      <c r="B18494">
        <v>19261</v>
      </c>
      <c r="C18494">
        <v>3505</v>
      </c>
      <c r="D18494" s="3">
        <v>0.5525578703703703</v>
      </c>
      <c r="E18494" s="3">
        <f t="shared" si="578"/>
        <v>6.5960648148148115E-2</v>
      </c>
      <c r="F18494">
        <f t="shared" si="579"/>
        <v>94</v>
      </c>
    </row>
    <row r="18495" spans="2:6" x14ac:dyDescent="0.25">
      <c r="B18495">
        <v>19262</v>
      </c>
      <c r="C18495">
        <v>3505</v>
      </c>
      <c r="D18495" s="3">
        <v>0.5525578703703703</v>
      </c>
      <c r="E18495" s="3">
        <f t="shared" si="578"/>
        <v>6.5960648148148115E-2</v>
      </c>
      <c r="F18495">
        <f t="shared" si="579"/>
        <v>94</v>
      </c>
    </row>
    <row r="18496" spans="2:6" x14ac:dyDescent="0.25">
      <c r="B18496">
        <v>19263</v>
      </c>
      <c r="C18496">
        <v>3505</v>
      </c>
      <c r="D18496" s="3">
        <v>0.5525578703703703</v>
      </c>
      <c r="E18496" s="3">
        <f t="shared" si="578"/>
        <v>6.5960648148148115E-2</v>
      </c>
      <c r="F18496">
        <f t="shared" si="579"/>
        <v>94</v>
      </c>
    </row>
    <row r="18497" spans="2:6" x14ac:dyDescent="0.25">
      <c r="B18497">
        <v>19264</v>
      </c>
      <c r="C18497">
        <v>3581</v>
      </c>
      <c r="D18497" s="3">
        <v>0.55256944444444445</v>
      </c>
      <c r="E18497" s="3">
        <f t="shared" si="578"/>
        <v>6.5972222222222265E-2</v>
      </c>
      <c r="F18497">
        <f t="shared" si="579"/>
        <v>95</v>
      </c>
    </row>
    <row r="18498" spans="2:6" x14ac:dyDescent="0.25">
      <c r="B18498">
        <v>19265</v>
      </c>
      <c r="C18498">
        <v>3581</v>
      </c>
      <c r="D18498" s="3">
        <v>0.55256944444444445</v>
      </c>
      <c r="E18498" s="3">
        <f t="shared" ref="E18498:E18561" si="580">D18498-$A$1</f>
        <v>6.5972222222222265E-2</v>
      </c>
      <c r="F18498">
        <f t="shared" ref="F18498:F18561" si="581">(MINUTE(E18498))+60</f>
        <v>95</v>
      </c>
    </row>
    <row r="18499" spans="2:6" x14ac:dyDescent="0.25">
      <c r="B18499">
        <v>19266</v>
      </c>
      <c r="C18499">
        <v>3581</v>
      </c>
      <c r="D18499" s="3">
        <v>0.55256944444444445</v>
      </c>
      <c r="E18499" s="3">
        <f t="shared" si="580"/>
        <v>6.5972222222222265E-2</v>
      </c>
      <c r="F18499">
        <f t="shared" si="581"/>
        <v>95</v>
      </c>
    </row>
    <row r="18500" spans="2:6" x14ac:dyDescent="0.25">
      <c r="B18500">
        <v>19267</v>
      </c>
      <c r="C18500">
        <v>3581</v>
      </c>
      <c r="D18500" s="3">
        <v>0.55256944444444445</v>
      </c>
      <c r="E18500" s="3">
        <f t="shared" si="580"/>
        <v>6.5972222222222265E-2</v>
      </c>
      <c r="F18500">
        <f t="shared" si="581"/>
        <v>95</v>
      </c>
    </row>
    <row r="18501" spans="2:6" x14ac:dyDescent="0.25">
      <c r="B18501">
        <v>19268</v>
      </c>
      <c r="C18501">
        <v>3635</v>
      </c>
      <c r="D18501" s="3">
        <v>0.55256944444444445</v>
      </c>
      <c r="E18501" s="3">
        <f t="shared" si="580"/>
        <v>6.5972222222222265E-2</v>
      </c>
      <c r="F18501">
        <f t="shared" si="581"/>
        <v>95</v>
      </c>
    </row>
    <row r="18502" spans="2:6" x14ac:dyDescent="0.25">
      <c r="B18502">
        <v>19269</v>
      </c>
      <c r="C18502">
        <v>3635</v>
      </c>
      <c r="D18502" s="3">
        <v>0.55256944444444445</v>
      </c>
      <c r="E18502" s="3">
        <f t="shared" si="580"/>
        <v>6.5972222222222265E-2</v>
      </c>
      <c r="F18502">
        <f t="shared" si="581"/>
        <v>95</v>
      </c>
    </row>
    <row r="18503" spans="2:6" x14ac:dyDescent="0.25">
      <c r="B18503">
        <v>19270</v>
      </c>
      <c r="C18503">
        <v>3635</v>
      </c>
      <c r="D18503" s="3">
        <v>0.55256944444444445</v>
      </c>
      <c r="E18503" s="3">
        <f t="shared" si="580"/>
        <v>6.5972222222222265E-2</v>
      </c>
      <c r="F18503">
        <f t="shared" si="581"/>
        <v>95</v>
      </c>
    </row>
    <row r="18504" spans="2:6" x14ac:dyDescent="0.25">
      <c r="B18504">
        <v>19271</v>
      </c>
      <c r="C18504">
        <v>3635</v>
      </c>
      <c r="D18504" s="3">
        <v>0.55256944444444445</v>
      </c>
      <c r="E18504" s="3">
        <f t="shared" si="580"/>
        <v>6.5972222222222265E-2</v>
      </c>
      <c r="F18504">
        <f t="shared" si="581"/>
        <v>95</v>
      </c>
    </row>
    <row r="18505" spans="2:6" x14ac:dyDescent="0.25">
      <c r="B18505">
        <v>19272</v>
      </c>
      <c r="C18505">
        <v>3542</v>
      </c>
      <c r="D18505" s="3">
        <v>0.55258101851851849</v>
      </c>
      <c r="E18505" s="3">
        <f t="shared" si="580"/>
        <v>6.5983796296296304E-2</v>
      </c>
      <c r="F18505">
        <f t="shared" si="581"/>
        <v>95</v>
      </c>
    </row>
    <row r="18506" spans="2:6" x14ac:dyDescent="0.25">
      <c r="B18506">
        <v>19273</v>
      </c>
      <c r="C18506">
        <v>3542</v>
      </c>
      <c r="D18506" s="3">
        <v>0.55258101851851849</v>
      </c>
      <c r="E18506" s="3">
        <f t="shared" si="580"/>
        <v>6.5983796296296304E-2</v>
      </c>
      <c r="F18506">
        <f t="shared" si="581"/>
        <v>95</v>
      </c>
    </row>
    <row r="18507" spans="2:6" x14ac:dyDescent="0.25">
      <c r="B18507">
        <v>19274</v>
      </c>
      <c r="C18507">
        <v>3542</v>
      </c>
      <c r="D18507" s="3">
        <v>0.55258101851851849</v>
      </c>
      <c r="E18507" s="3">
        <f t="shared" si="580"/>
        <v>6.5983796296296304E-2</v>
      </c>
      <c r="F18507">
        <f t="shared" si="581"/>
        <v>95</v>
      </c>
    </row>
    <row r="18508" spans="2:6" x14ac:dyDescent="0.25">
      <c r="B18508">
        <v>19275</v>
      </c>
      <c r="C18508">
        <v>3542</v>
      </c>
      <c r="D18508" s="3">
        <v>0.55258101851851849</v>
      </c>
      <c r="E18508" s="3">
        <f t="shared" si="580"/>
        <v>6.5983796296296304E-2</v>
      </c>
      <c r="F18508">
        <f t="shared" si="581"/>
        <v>95</v>
      </c>
    </row>
    <row r="18509" spans="2:6" x14ac:dyDescent="0.25">
      <c r="B18509">
        <v>19276</v>
      </c>
      <c r="C18509">
        <v>3625</v>
      </c>
      <c r="D18509" s="3">
        <v>0.55259259259259264</v>
      </c>
      <c r="E18509" s="3">
        <f t="shared" si="580"/>
        <v>6.5995370370370454E-2</v>
      </c>
      <c r="F18509">
        <f t="shared" si="581"/>
        <v>95</v>
      </c>
    </row>
    <row r="18510" spans="2:6" x14ac:dyDescent="0.25">
      <c r="B18510">
        <v>19277</v>
      </c>
      <c r="C18510">
        <v>3625</v>
      </c>
      <c r="D18510" s="3">
        <v>0.55259259259259264</v>
      </c>
      <c r="E18510" s="3">
        <f t="shared" si="580"/>
        <v>6.5995370370370454E-2</v>
      </c>
      <c r="F18510">
        <f t="shared" si="581"/>
        <v>95</v>
      </c>
    </row>
    <row r="18511" spans="2:6" x14ac:dyDescent="0.25">
      <c r="B18511">
        <v>19278</v>
      </c>
      <c r="C18511">
        <v>3625</v>
      </c>
      <c r="D18511" s="3">
        <v>0.55259259259259264</v>
      </c>
      <c r="E18511" s="3">
        <f t="shared" si="580"/>
        <v>6.5995370370370454E-2</v>
      </c>
      <c r="F18511">
        <f t="shared" si="581"/>
        <v>95</v>
      </c>
    </row>
    <row r="18512" spans="2:6" x14ac:dyDescent="0.25">
      <c r="B18512">
        <v>19279</v>
      </c>
      <c r="C18512">
        <v>3625</v>
      </c>
      <c r="D18512" s="3">
        <v>0.55259259259259264</v>
      </c>
      <c r="E18512" s="3">
        <f t="shared" si="580"/>
        <v>6.5995370370370454E-2</v>
      </c>
      <c r="F18512">
        <f t="shared" si="581"/>
        <v>95</v>
      </c>
    </row>
    <row r="18513" spans="2:6" x14ac:dyDescent="0.25">
      <c r="B18513">
        <v>19280</v>
      </c>
      <c r="C18513">
        <v>3552</v>
      </c>
      <c r="D18513" s="3">
        <v>0.55260416666666667</v>
      </c>
      <c r="E18513" s="3">
        <f t="shared" si="580"/>
        <v>6.6006944444444493E-2</v>
      </c>
      <c r="F18513">
        <f t="shared" si="581"/>
        <v>95</v>
      </c>
    </row>
    <row r="18514" spans="2:6" x14ac:dyDescent="0.25">
      <c r="B18514">
        <v>19281</v>
      </c>
      <c r="C18514">
        <v>3552</v>
      </c>
      <c r="D18514" s="3">
        <v>0.55260416666666667</v>
      </c>
      <c r="E18514" s="3">
        <f t="shared" si="580"/>
        <v>6.6006944444444493E-2</v>
      </c>
      <c r="F18514">
        <f t="shared" si="581"/>
        <v>95</v>
      </c>
    </row>
    <row r="18515" spans="2:6" x14ac:dyDescent="0.25">
      <c r="B18515">
        <v>19282</v>
      </c>
      <c r="C18515">
        <v>3552</v>
      </c>
      <c r="D18515" s="3">
        <v>0.55260416666666667</v>
      </c>
      <c r="E18515" s="3">
        <f t="shared" si="580"/>
        <v>6.6006944444444493E-2</v>
      </c>
      <c r="F18515">
        <f t="shared" si="581"/>
        <v>95</v>
      </c>
    </row>
    <row r="18516" spans="2:6" x14ac:dyDescent="0.25">
      <c r="B18516">
        <v>19283</v>
      </c>
      <c r="C18516">
        <v>3552</v>
      </c>
      <c r="D18516" s="3">
        <v>0.55260416666666667</v>
      </c>
      <c r="E18516" s="3">
        <f t="shared" si="580"/>
        <v>6.6006944444444493E-2</v>
      </c>
      <c r="F18516">
        <f t="shared" si="581"/>
        <v>95</v>
      </c>
    </row>
    <row r="18517" spans="2:6" x14ac:dyDescent="0.25">
      <c r="B18517">
        <v>19284</v>
      </c>
      <c r="C18517">
        <v>3592</v>
      </c>
      <c r="D18517" s="3">
        <v>0.55260416666666667</v>
      </c>
      <c r="E18517" s="3">
        <f t="shared" si="580"/>
        <v>6.6006944444444493E-2</v>
      </c>
      <c r="F18517">
        <f t="shared" si="581"/>
        <v>95</v>
      </c>
    </row>
    <row r="18518" spans="2:6" x14ac:dyDescent="0.25">
      <c r="B18518">
        <v>19285</v>
      </c>
      <c r="C18518">
        <v>3592</v>
      </c>
      <c r="D18518" s="3">
        <v>0.55260416666666667</v>
      </c>
      <c r="E18518" s="3">
        <f t="shared" si="580"/>
        <v>6.6006944444444493E-2</v>
      </c>
      <c r="F18518">
        <f t="shared" si="581"/>
        <v>95</v>
      </c>
    </row>
    <row r="18519" spans="2:6" x14ac:dyDescent="0.25">
      <c r="B18519">
        <v>19286</v>
      </c>
      <c r="C18519">
        <v>3592</v>
      </c>
      <c r="D18519" s="3">
        <v>0.55260416666666667</v>
      </c>
      <c r="E18519" s="3">
        <f t="shared" si="580"/>
        <v>6.6006944444444493E-2</v>
      </c>
      <c r="F18519">
        <f t="shared" si="581"/>
        <v>95</v>
      </c>
    </row>
    <row r="18520" spans="2:6" x14ac:dyDescent="0.25">
      <c r="B18520">
        <v>19287</v>
      </c>
      <c r="C18520">
        <v>3592</v>
      </c>
      <c r="D18520" s="3">
        <v>0.55260416666666667</v>
      </c>
      <c r="E18520" s="3">
        <f t="shared" si="580"/>
        <v>6.6006944444444493E-2</v>
      </c>
      <c r="F18520">
        <f t="shared" si="581"/>
        <v>95</v>
      </c>
    </row>
    <row r="18521" spans="2:6" x14ac:dyDescent="0.25">
      <c r="B18521">
        <v>19288</v>
      </c>
      <c r="C18521">
        <v>3572</v>
      </c>
      <c r="D18521" s="3">
        <v>0.55260416666666667</v>
      </c>
      <c r="E18521" s="3">
        <f t="shared" si="580"/>
        <v>6.6006944444444493E-2</v>
      </c>
      <c r="F18521">
        <f t="shared" si="581"/>
        <v>95</v>
      </c>
    </row>
    <row r="18522" spans="2:6" x14ac:dyDescent="0.25">
      <c r="B18522">
        <v>19289</v>
      </c>
      <c r="C18522">
        <v>3572</v>
      </c>
      <c r="D18522" s="3">
        <v>0.55260416666666667</v>
      </c>
      <c r="E18522" s="3">
        <f t="shared" si="580"/>
        <v>6.6006944444444493E-2</v>
      </c>
      <c r="F18522">
        <f t="shared" si="581"/>
        <v>95</v>
      </c>
    </row>
    <row r="18523" spans="2:6" x14ac:dyDescent="0.25">
      <c r="B18523">
        <v>19290</v>
      </c>
      <c r="C18523">
        <v>3572</v>
      </c>
      <c r="D18523" s="3">
        <v>0.55260416666666667</v>
      </c>
      <c r="E18523" s="3">
        <f t="shared" si="580"/>
        <v>6.6006944444444493E-2</v>
      </c>
      <c r="F18523">
        <f t="shared" si="581"/>
        <v>95</v>
      </c>
    </row>
    <row r="18524" spans="2:6" x14ac:dyDescent="0.25">
      <c r="B18524">
        <v>19291</v>
      </c>
      <c r="C18524">
        <v>3572</v>
      </c>
      <c r="D18524" s="3">
        <v>0.55260416666666667</v>
      </c>
      <c r="E18524" s="3">
        <f t="shared" si="580"/>
        <v>6.6006944444444493E-2</v>
      </c>
      <c r="F18524">
        <f t="shared" si="581"/>
        <v>95</v>
      </c>
    </row>
    <row r="18525" spans="2:6" x14ac:dyDescent="0.25">
      <c r="B18525">
        <v>19292</v>
      </c>
      <c r="C18525">
        <v>3601</v>
      </c>
      <c r="D18525" s="3">
        <v>0.55261574074074071</v>
      </c>
      <c r="E18525" s="3">
        <f t="shared" si="580"/>
        <v>6.6018518518518532E-2</v>
      </c>
      <c r="F18525">
        <f t="shared" si="581"/>
        <v>95</v>
      </c>
    </row>
    <row r="18526" spans="2:6" x14ac:dyDescent="0.25">
      <c r="B18526">
        <v>19293</v>
      </c>
      <c r="C18526">
        <v>3601</v>
      </c>
      <c r="D18526" s="3">
        <v>0.55261574074074071</v>
      </c>
      <c r="E18526" s="3">
        <f t="shared" si="580"/>
        <v>6.6018518518518532E-2</v>
      </c>
      <c r="F18526">
        <f t="shared" si="581"/>
        <v>95</v>
      </c>
    </row>
    <row r="18527" spans="2:6" x14ac:dyDescent="0.25">
      <c r="B18527">
        <v>19294</v>
      </c>
      <c r="C18527">
        <v>3601</v>
      </c>
      <c r="D18527" s="3">
        <v>0.55261574074074071</v>
      </c>
      <c r="E18527" s="3">
        <f t="shared" si="580"/>
        <v>6.6018518518518532E-2</v>
      </c>
      <c r="F18527">
        <f t="shared" si="581"/>
        <v>95</v>
      </c>
    </row>
    <row r="18528" spans="2:6" x14ac:dyDescent="0.25">
      <c r="B18528">
        <v>19295</v>
      </c>
      <c r="C18528">
        <v>3601</v>
      </c>
      <c r="D18528" s="3">
        <v>0.55261574074074071</v>
      </c>
      <c r="E18528" s="3">
        <f t="shared" si="580"/>
        <v>6.6018518518518532E-2</v>
      </c>
      <c r="F18528">
        <f t="shared" si="581"/>
        <v>95</v>
      </c>
    </row>
    <row r="18529" spans="2:6" x14ac:dyDescent="0.25">
      <c r="B18529">
        <v>19296</v>
      </c>
      <c r="C18529">
        <v>3506</v>
      </c>
      <c r="D18529" s="3">
        <v>0.55261574074074071</v>
      </c>
      <c r="E18529" s="3">
        <f t="shared" si="580"/>
        <v>6.6018518518518532E-2</v>
      </c>
      <c r="F18529">
        <f t="shared" si="581"/>
        <v>95</v>
      </c>
    </row>
    <row r="18530" spans="2:6" x14ac:dyDescent="0.25">
      <c r="B18530">
        <v>19297</v>
      </c>
      <c r="C18530">
        <v>3506</v>
      </c>
      <c r="D18530" s="3">
        <v>0.55261574074074071</v>
      </c>
      <c r="E18530" s="3">
        <f t="shared" si="580"/>
        <v>6.6018518518518532E-2</v>
      </c>
      <c r="F18530">
        <f t="shared" si="581"/>
        <v>95</v>
      </c>
    </row>
    <row r="18531" spans="2:6" x14ac:dyDescent="0.25">
      <c r="B18531">
        <v>19298</v>
      </c>
      <c r="C18531">
        <v>3506</v>
      </c>
      <c r="D18531" s="3">
        <v>0.55261574074074071</v>
      </c>
      <c r="E18531" s="3">
        <f t="shared" si="580"/>
        <v>6.6018518518518532E-2</v>
      </c>
      <c r="F18531">
        <f t="shared" si="581"/>
        <v>95</v>
      </c>
    </row>
    <row r="18532" spans="2:6" x14ac:dyDescent="0.25">
      <c r="B18532">
        <v>19299</v>
      </c>
      <c r="C18532">
        <v>3506</v>
      </c>
      <c r="D18532" s="3">
        <v>0.55261574074074071</v>
      </c>
      <c r="E18532" s="3">
        <f t="shared" si="580"/>
        <v>6.6018518518518532E-2</v>
      </c>
      <c r="F18532">
        <f t="shared" si="581"/>
        <v>95</v>
      </c>
    </row>
    <row r="18533" spans="2:6" x14ac:dyDescent="0.25">
      <c r="B18533">
        <v>19300</v>
      </c>
      <c r="C18533">
        <v>3559</v>
      </c>
      <c r="D18533" s="3">
        <v>0.55262731481481475</v>
      </c>
      <c r="E18533" s="3">
        <f t="shared" si="580"/>
        <v>6.6030092592592571E-2</v>
      </c>
      <c r="F18533">
        <f t="shared" si="581"/>
        <v>95</v>
      </c>
    </row>
    <row r="18534" spans="2:6" x14ac:dyDescent="0.25">
      <c r="B18534">
        <v>19301</v>
      </c>
      <c r="C18534">
        <v>3559</v>
      </c>
      <c r="D18534" s="3">
        <v>0.55262731481481475</v>
      </c>
      <c r="E18534" s="3">
        <f t="shared" si="580"/>
        <v>6.6030092592592571E-2</v>
      </c>
      <c r="F18534">
        <f t="shared" si="581"/>
        <v>95</v>
      </c>
    </row>
    <row r="18535" spans="2:6" x14ac:dyDescent="0.25">
      <c r="B18535">
        <v>19302</v>
      </c>
      <c r="C18535">
        <v>3559</v>
      </c>
      <c r="D18535" s="3">
        <v>0.55262731481481475</v>
      </c>
      <c r="E18535" s="3">
        <f t="shared" si="580"/>
        <v>6.6030092592592571E-2</v>
      </c>
      <c r="F18535">
        <f t="shared" si="581"/>
        <v>95</v>
      </c>
    </row>
    <row r="18536" spans="2:6" x14ac:dyDescent="0.25">
      <c r="B18536">
        <v>19303</v>
      </c>
      <c r="C18536">
        <v>3559</v>
      </c>
      <c r="D18536" s="3">
        <v>0.55262731481481475</v>
      </c>
      <c r="E18536" s="3">
        <f t="shared" si="580"/>
        <v>6.6030092592592571E-2</v>
      </c>
      <c r="F18536">
        <f t="shared" si="581"/>
        <v>95</v>
      </c>
    </row>
    <row r="18537" spans="2:6" x14ac:dyDescent="0.25">
      <c r="B18537">
        <v>19304</v>
      </c>
      <c r="C18537">
        <v>3567</v>
      </c>
      <c r="D18537" s="3">
        <v>0.55262731481481475</v>
      </c>
      <c r="E18537" s="3">
        <f t="shared" si="580"/>
        <v>6.6030092592592571E-2</v>
      </c>
      <c r="F18537">
        <f t="shared" si="581"/>
        <v>95</v>
      </c>
    </row>
    <row r="18538" spans="2:6" x14ac:dyDescent="0.25">
      <c r="B18538">
        <v>19305</v>
      </c>
      <c r="C18538">
        <v>3567</v>
      </c>
      <c r="D18538" s="3">
        <v>0.55262731481481475</v>
      </c>
      <c r="E18538" s="3">
        <f t="shared" si="580"/>
        <v>6.6030092592592571E-2</v>
      </c>
      <c r="F18538">
        <f t="shared" si="581"/>
        <v>95</v>
      </c>
    </row>
    <row r="18539" spans="2:6" x14ac:dyDescent="0.25">
      <c r="B18539">
        <v>19306</v>
      </c>
      <c r="C18539">
        <v>3567</v>
      </c>
      <c r="D18539" s="3">
        <v>0.55262731481481475</v>
      </c>
      <c r="E18539" s="3">
        <f t="shared" si="580"/>
        <v>6.6030092592592571E-2</v>
      </c>
      <c r="F18539">
        <f t="shared" si="581"/>
        <v>95</v>
      </c>
    </row>
    <row r="18540" spans="2:6" x14ac:dyDescent="0.25">
      <c r="B18540">
        <v>19307</v>
      </c>
      <c r="C18540">
        <v>3567</v>
      </c>
      <c r="D18540" s="3">
        <v>0.55262731481481475</v>
      </c>
      <c r="E18540" s="3">
        <f t="shared" si="580"/>
        <v>6.6030092592592571E-2</v>
      </c>
      <c r="F18540">
        <f t="shared" si="581"/>
        <v>95</v>
      </c>
    </row>
    <row r="18541" spans="2:6" x14ac:dyDescent="0.25">
      <c r="B18541">
        <v>19308</v>
      </c>
      <c r="C18541">
        <v>3629</v>
      </c>
      <c r="D18541" s="3">
        <v>0.55262731481481475</v>
      </c>
      <c r="E18541" s="3">
        <f t="shared" si="580"/>
        <v>6.6030092592592571E-2</v>
      </c>
      <c r="F18541">
        <f t="shared" si="581"/>
        <v>95</v>
      </c>
    </row>
    <row r="18542" spans="2:6" x14ac:dyDescent="0.25">
      <c r="B18542">
        <v>19309</v>
      </c>
      <c r="C18542">
        <v>3629</v>
      </c>
      <c r="D18542" s="3">
        <v>0.55262731481481475</v>
      </c>
      <c r="E18542" s="3">
        <f t="shared" si="580"/>
        <v>6.6030092592592571E-2</v>
      </c>
      <c r="F18542">
        <f t="shared" si="581"/>
        <v>95</v>
      </c>
    </row>
    <row r="18543" spans="2:6" x14ac:dyDescent="0.25">
      <c r="B18543">
        <v>19310</v>
      </c>
      <c r="C18543">
        <v>3629</v>
      </c>
      <c r="D18543" s="3">
        <v>0.55262731481481475</v>
      </c>
      <c r="E18543" s="3">
        <f t="shared" si="580"/>
        <v>6.6030092592592571E-2</v>
      </c>
      <c r="F18543">
        <f t="shared" si="581"/>
        <v>95</v>
      </c>
    </row>
    <row r="18544" spans="2:6" x14ac:dyDescent="0.25">
      <c r="B18544">
        <v>19311</v>
      </c>
      <c r="C18544">
        <v>3629</v>
      </c>
      <c r="D18544" s="3">
        <v>0.55262731481481475</v>
      </c>
      <c r="E18544" s="3">
        <f t="shared" si="580"/>
        <v>6.6030092592592571E-2</v>
      </c>
      <c r="F18544">
        <f t="shared" si="581"/>
        <v>95</v>
      </c>
    </row>
    <row r="18545" spans="2:6" x14ac:dyDescent="0.25">
      <c r="B18545">
        <v>19312</v>
      </c>
      <c r="C18545">
        <v>3567</v>
      </c>
      <c r="D18545" s="3">
        <v>0.5526388888888889</v>
      </c>
      <c r="E18545" s="3">
        <f t="shared" si="580"/>
        <v>6.6041666666666721E-2</v>
      </c>
      <c r="F18545">
        <f t="shared" si="581"/>
        <v>95</v>
      </c>
    </row>
    <row r="18546" spans="2:6" x14ac:dyDescent="0.25">
      <c r="B18546">
        <v>19313</v>
      </c>
      <c r="C18546">
        <v>3567</v>
      </c>
      <c r="D18546" s="3">
        <v>0.5526388888888889</v>
      </c>
      <c r="E18546" s="3">
        <f t="shared" si="580"/>
        <v>6.6041666666666721E-2</v>
      </c>
      <c r="F18546">
        <f t="shared" si="581"/>
        <v>95</v>
      </c>
    </row>
    <row r="18547" spans="2:6" x14ac:dyDescent="0.25">
      <c r="B18547">
        <v>19314</v>
      </c>
      <c r="C18547">
        <v>3567</v>
      </c>
      <c r="D18547" s="3">
        <v>0.5526388888888889</v>
      </c>
      <c r="E18547" s="3">
        <f t="shared" si="580"/>
        <v>6.6041666666666721E-2</v>
      </c>
      <c r="F18547">
        <f t="shared" si="581"/>
        <v>95</v>
      </c>
    </row>
    <row r="18548" spans="2:6" x14ac:dyDescent="0.25">
      <c r="B18548">
        <v>19315</v>
      </c>
      <c r="C18548">
        <v>3567</v>
      </c>
      <c r="D18548" s="3">
        <v>0.5526388888888889</v>
      </c>
      <c r="E18548" s="3">
        <f t="shared" si="580"/>
        <v>6.6041666666666721E-2</v>
      </c>
      <c r="F18548">
        <f t="shared" si="581"/>
        <v>95</v>
      </c>
    </row>
    <row r="18549" spans="2:6" x14ac:dyDescent="0.25">
      <c r="B18549">
        <v>19316</v>
      </c>
      <c r="C18549">
        <v>3643</v>
      </c>
      <c r="D18549" s="3">
        <v>0.5526388888888889</v>
      </c>
      <c r="E18549" s="3">
        <f t="shared" si="580"/>
        <v>6.6041666666666721E-2</v>
      </c>
      <c r="F18549">
        <f t="shared" si="581"/>
        <v>95</v>
      </c>
    </row>
    <row r="18550" spans="2:6" x14ac:dyDescent="0.25">
      <c r="B18550">
        <v>19317</v>
      </c>
      <c r="C18550">
        <v>3643</v>
      </c>
      <c r="D18550" s="3">
        <v>0.5526388888888889</v>
      </c>
      <c r="E18550" s="3">
        <f t="shared" si="580"/>
        <v>6.6041666666666721E-2</v>
      </c>
      <c r="F18550">
        <f t="shared" si="581"/>
        <v>95</v>
      </c>
    </row>
    <row r="18551" spans="2:6" x14ac:dyDescent="0.25">
      <c r="B18551">
        <v>19318</v>
      </c>
      <c r="C18551">
        <v>3643</v>
      </c>
      <c r="D18551" s="3">
        <v>0.5526388888888889</v>
      </c>
      <c r="E18551" s="3">
        <f t="shared" si="580"/>
        <v>6.6041666666666721E-2</v>
      </c>
      <c r="F18551">
        <f t="shared" si="581"/>
        <v>95</v>
      </c>
    </row>
    <row r="18552" spans="2:6" x14ac:dyDescent="0.25">
      <c r="B18552">
        <v>19319</v>
      </c>
      <c r="C18552">
        <v>3643</v>
      </c>
      <c r="D18552" s="3">
        <v>0.5526388888888889</v>
      </c>
      <c r="E18552" s="3">
        <f t="shared" si="580"/>
        <v>6.6041666666666721E-2</v>
      </c>
      <c r="F18552">
        <f t="shared" si="581"/>
        <v>95</v>
      </c>
    </row>
    <row r="18553" spans="2:6" x14ac:dyDescent="0.25">
      <c r="B18553">
        <v>19320</v>
      </c>
      <c r="C18553">
        <v>3595</v>
      </c>
      <c r="D18553" s="3">
        <v>0.5526388888888889</v>
      </c>
      <c r="E18553" s="3">
        <f t="shared" si="580"/>
        <v>6.6041666666666721E-2</v>
      </c>
      <c r="F18553">
        <f t="shared" si="581"/>
        <v>95</v>
      </c>
    </row>
    <row r="18554" spans="2:6" x14ac:dyDescent="0.25">
      <c r="B18554">
        <v>19321</v>
      </c>
      <c r="C18554">
        <v>3595</v>
      </c>
      <c r="D18554" s="3">
        <v>0.5526388888888889</v>
      </c>
      <c r="E18554" s="3">
        <f t="shared" si="580"/>
        <v>6.6041666666666721E-2</v>
      </c>
      <c r="F18554">
        <f t="shared" si="581"/>
        <v>95</v>
      </c>
    </row>
    <row r="18555" spans="2:6" x14ac:dyDescent="0.25">
      <c r="B18555">
        <v>19322</v>
      </c>
      <c r="C18555">
        <v>3595</v>
      </c>
      <c r="D18555" s="3">
        <v>0.5526388888888889</v>
      </c>
      <c r="E18555" s="3">
        <f t="shared" si="580"/>
        <v>6.6041666666666721E-2</v>
      </c>
      <c r="F18555">
        <f t="shared" si="581"/>
        <v>95</v>
      </c>
    </row>
    <row r="18556" spans="2:6" x14ac:dyDescent="0.25">
      <c r="B18556">
        <v>19323</v>
      </c>
      <c r="C18556">
        <v>3595</v>
      </c>
      <c r="D18556" s="3">
        <v>0.5526388888888889</v>
      </c>
      <c r="E18556" s="3">
        <f t="shared" si="580"/>
        <v>6.6041666666666721E-2</v>
      </c>
      <c r="F18556">
        <f t="shared" si="581"/>
        <v>95</v>
      </c>
    </row>
    <row r="18557" spans="2:6" x14ac:dyDescent="0.25">
      <c r="B18557">
        <v>19324</v>
      </c>
      <c r="C18557">
        <v>3561</v>
      </c>
      <c r="D18557" s="3">
        <v>0.55265046296296294</v>
      </c>
      <c r="E18557" s="3">
        <f t="shared" si="580"/>
        <v>6.605324074074076E-2</v>
      </c>
      <c r="F18557">
        <f t="shared" si="581"/>
        <v>95</v>
      </c>
    </row>
    <row r="18558" spans="2:6" x14ac:dyDescent="0.25">
      <c r="B18558">
        <v>19325</v>
      </c>
      <c r="C18558">
        <v>3561</v>
      </c>
      <c r="D18558" s="3">
        <v>0.55265046296296294</v>
      </c>
      <c r="E18558" s="3">
        <f t="shared" si="580"/>
        <v>6.605324074074076E-2</v>
      </c>
      <c r="F18558">
        <f t="shared" si="581"/>
        <v>95</v>
      </c>
    </row>
    <row r="18559" spans="2:6" x14ac:dyDescent="0.25">
      <c r="B18559">
        <v>19326</v>
      </c>
      <c r="C18559">
        <v>3561</v>
      </c>
      <c r="D18559" s="3">
        <v>0.55265046296296294</v>
      </c>
      <c r="E18559" s="3">
        <f t="shared" si="580"/>
        <v>6.605324074074076E-2</v>
      </c>
      <c r="F18559">
        <f t="shared" si="581"/>
        <v>95</v>
      </c>
    </row>
    <row r="18560" spans="2:6" x14ac:dyDescent="0.25">
      <c r="B18560">
        <v>19327</v>
      </c>
      <c r="C18560">
        <v>3561</v>
      </c>
      <c r="D18560" s="3">
        <v>0.55265046296296294</v>
      </c>
      <c r="E18560" s="3">
        <f t="shared" si="580"/>
        <v>6.605324074074076E-2</v>
      </c>
      <c r="F18560">
        <f t="shared" si="581"/>
        <v>95</v>
      </c>
    </row>
    <row r="18561" spans="2:6" x14ac:dyDescent="0.25">
      <c r="B18561">
        <v>19328</v>
      </c>
      <c r="C18561">
        <v>3653</v>
      </c>
      <c r="D18561" s="3">
        <v>0.55265046296296294</v>
      </c>
      <c r="E18561" s="3">
        <f t="shared" si="580"/>
        <v>6.605324074074076E-2</v>
      </c>
      <c r="F18561">
        <f t="shared" si="581"/>
        <v>95</v>
      </c>
    </row>
    <row r="18562" spans="2:6" x14ac:dyDescent="0.25">
      <c r="B18562">
        <v>19329</v>
      </c>
      <c r="C18562">
        <v>3653</v>
      </c>
      <c r="D18562" s="3">
        <v>0.55265046296296294</v>
      </c>
      <c r="E18562" s="3">
        <f t="shared" ref="E18562:E18625" si="582">D18562-$A$1</f>
        <v>6.605324074074076E-2</v>
      </c>
      <c r="F18562">
        <f t="shared" ref="F18562:F18625" si="583">(MINUTE(E18562))+60</f>
        <v>95</v>
      </c>
    </row>
    <row r="18563" spans="2:6" x14ac:dyDescent="0.25">
      <c r="B18563">
        <v>19330</v>
      </c>
      <c r="C18563">
        <v>3653</v>
      </c>
      <c r="D18563" s="3">
        <v>0.55265046296296294</v>
      </c>
      <c r="E18563" s="3">
        <f t="shared" si="582"/>
        <v>6.605324074074076E-2</v>
      </c>
      <c r="F18563">
        <f t="shared" si="583"/>
        <v>95</v>
      </c>
    </row>
    <row r="18564" spans="2:6" x14ac:dyDescent="0.25">
      <c r="B18564">
        <v>19331</v>
      </c>
      <c r="C18564">
        <v>3653</v>
      </c>
      <c r="D18564" s="3">
        <v>0.55265046296296294</v>
      </c>
      <c r="E18564" s="3">
        <f t="shared" si="582"/>
        <v>6.605324074074076E-2</v>
      </c>
      <c r="F18564">
        <f t="shared" si="583"/>
        <v>95</v>
      </c>
    </row>
    <row r="18565" spans="2:6" x14ac:dyDescent="0.25">
      <c r="B18565">
        <v>19332</v>
      </c>
      <c r="C18565">
        <v>3562</v>
      </c>
      <c r="D18565" s="3">
        <v>0.55266203703703709</v>
      </c>
      <c r="E18565" s="3">
        <f t="shared" si="582"/>
        <v>6.6064814814814909E-2</v>
      </c>
      <c r="F18565">
        <f t="shared" si="583"/>
        <v>95</v>
      </c>
    </row>
    <row r="18566" spans="2:6" x14ac:dyDescent="0.25">
      <c r="B18566">
        <v>19333</v>
      </c>
      <c r="C18566">
        <v>3562</v>
      </c>
      <c r="D18566" s="3">
        <v>0.55266203703703709</v>
      </c>
      <c r="E18566" s="3">
        <f t="shared" si="582"/>
        <v>6.6064814814814909E-2</v>
      </c>
      <c r="F18566">
        <f t="shared" si="583"/>
        <v>95</v>
      </c>
    </row>
    <row r="18567" spans="2:6" x14ac:dyDescent="0.25">
      <c r="B18567">
        <v>19334</v>
      </c>
      <c r="C18567">
        <v>3562</v>
      </c>
      <c r="D18567" s="3">
        <v>0.55266203703703709</v>
      </c>
      <c r="E18567" s="3">
        <f t="shared" si="582"/>
        <v>6.6064814814814909E-2</v>
      </c>
      <c r="F18567">
        <f t="shared" si="583"/>
        <v>95</v>
      </c>
    </row>
    <row r="18568" spans="2:6" x14ac:dyDescent="0.25">
      <c r="B18568">
        <v>19335</v>
      </c>
      <c r="C18568">
        <v>3562</v>
      </c>
      <c r="D18568" s="3">
        <v>0.55266203703703709</v>
      </c>
      <c r="E18568" s="3">
        <f t="shared" si="582"/>
        <v>6.6064814814814909E-2</v>
      </c>
      <c r="F18568">
        <f t="shared" si="583"/>
        <v>95</v>
      </c>
    </row>
    <row r="18569" spans="2:6" x14ac:dyDescent="0.25">
      <c r="B18569">
        <v>19336</v>
      </c>
      <c r="C18569">
        <v>3495</v>
      </c>
      <c r="D18569" s="3">
        <v>0.55266203703703709</v>
      </c>
      <c r="E18569" s="3">
        <f t="shared" si="582"/>
        <v>6.6064814814814909E-2</v>
      </c>
      <c r="F18569">
        <f t="shared" si="583"/>
        <v>95</v>
      </c>
    </row>
    <row r="18570" spans="2:6" x14ac:dyDescent="0.25">
      <c r="B18570">
        <v>19337</v>
      </c>
      <c r="C18570">
        <v>3495</v>
      </c>
      <c r="D18570" s="3">
        <v>0.55266203703703709</v>
      </c>
      <c r="E18570" s="3">
        <f t="shared" si="582"/>
        <v>6.6064814814814909E-2</v>
      </c>
      <c r="F18570">
        <f t="shared" si="583"/>
        <v>95</v>
      </c>
    </row>
    <row r="18571" spans="2:6" x14ac:dyDescent="0.25">
      <c r="B18571">
        <v>19338</v>
      </c>
      <c r="C18571">
        <v>3495</v>
      </c>
      <c r="D18571" s="3">
        <v>0.55266203703703709</v>
      </c>
      <c r="E18571" s="3">
        <f t="shared" si="582"/>
        <v>6.6064814814814909E-2</v>
      </c>
      <c r="F18571">
        <f t="shared" si="583"/>
        <v>95</v>
      </c>
    </row>
    <row r="18572" spans="2:6" x14ac:dyDescent="0.25">
      <c r="B18572">
        <v>19339</v>
      </c>
      <c r="C18572">
        <v>3495</v>
      </c>
      <c r="D18572" s="3">
        <v>0.55266203703703709</v>
      </c>
      <c r="E18572" s="3">
        <f t="shared" si="582"/>
        <v>6.6064814814814909E-2</v>
      </c>
      <c r="F18572">
        <f t="shared" si="583"/>
        <v>95</v>
      </c>
    </row>
    <row r="18573" spans="2:6" x14ac:dyDescent="0.25">
      <c r="B18573">
        <v>19340</v>
      </c>
      <c r="C18573">
        <v>3582</v>
      </c>
      <c r="D18573" s="3">
        <v>0.55266203703703709</v>
      </c>
      <c r="E18573" s="3">
        <f t="shared" si="582"/>
        <v>6.6064814814814909E-2</v>
      </c>
      <c r="F18573">
        <f t="shared" si="583"/>
        <v>95</v>
      </c>
    </row>
    <row r="18574" spans="2:6" x14ac:dyDescent="0.25">
      <c r="B18574">
        <v>19341</v>
      </c>
      <c r="C18574">
        <v>3582</v>
      </c>
      <c r="D18574" s="3">
        <v>0.55266203703703709</v>
      </c>
      <c r="E18574" s="3">
        <f t="shared" si="582"/>
        <v>6.6064814814814909E-2</v>
      </c>
      <c r="F18574">
        <f t="shared" si="583"/>
        <v>95</v>
      </c>
    </row>
    <row r="18575" spans="2:6" x14ac:dyDescent="0.25">
      <c r="B18575">
        <v>19342</v>
      </c>
      <c r="C18575">
        <v>3582</v>
      </c>
      <c r="D18575" s="3">
        <v>0.55266203703703709</v>
      </c>
      <c r="E18575" s="3">
        <f t="shared" si="582"/>
        <v>6.6064814814814909E-2</v>
      </c>
      <c r="F18575">
        <f t="shared" si="583"/>
        <v>95</v>
      </c>
    </row>
    <row r="18576" spans="2:6" x14ac:dyDescent="0.25">
      <c r="B18576">
        <v>19343</v>
      </c>
      <c r="C18576">
        <v>3582</v>
      </c>
      <c r="D18576" s="3">
        <v>0.55266203703703709</v>
      </c>
      <c r="E18576" s="3">
        <f t="shared" si="582"/>
        <v>6.6064814814814909E-2</v>
      </c>
      <c r="F18576">
        <f t="shared" si="583"/>
        <v>95</v>
      </c>
    </row>
    <row r="18577" spans="2:6" x14ac:dyDescent="0.25">
      <c r="B18577">
        <v>19344</v>
      </c>
      <c r="C18577">
        <v>3569</v>
      </c>
      <c r="D18577" s="3">
        <v>0.55266203703703709</v>
      </c>
      <c r="E18577" s="3">
        <f t="shared" si="582"/>
        <v>6.6064814814814909E-2</v>
      </c>
      <c r="F18577">
        <f t="shared" si="583"/>
        <v>95</v>
      </c>
    </row>
    <row r="18578" spans="2:6" x14ac:dyDescent="0.25">
      <c r="B18578">
        <v>19345</v>
      </c>
      <c r="C18578">
        <v>3569</v>
      </c>
      <c r="D18578" s="3">
        <v>0.55266203703703709</v>
      </c>
      <c r="E18578" s="3">
        <f t="shared" si="582"/>
        <v>6.6064814814814909E-2</v>
      </c>
      <c r="F18578">
        <f t="shared" si="583"/>
        <v>95</v>
      </c>
    </row>
    <row r="18579" spans="2:6" x14ac:dyDescent="0.25">
      <c r="B18579">
        <v>19346</v>
      </c>
      <c r="C18579">
        <v>3569</v>
      </c>
      <c r="D18579" s="3">
        <v>0.55266203703703709</v>
      </c>
      <c r="E18579" s="3">
        <f t="shared" si="582"/>
        <v>6.6064814814814909E-2</v>
      </c>
      <c r="F18579">
        <f t="shared" si="583"/>
        <v>95</v>
      </c>
    </row>
    <row r="18580" spans="2:6" x14ac:dyDescent="0.25">
      <c r="B18580">
        <v>19347</v>
      </c>
      <c r="C18580">
        <v>3569</v>
      </c>
      <c r="D18580" s="3">
        <v>0.55266203703703709</v>
      </c>
      <c r="E18580" s="3">
        <f t="shared" si="582"/>
        <v>6.6064814814814909E-2</v>
      </c>
      <c r="F18580">
        <f t="shared" si="583"/>
        <v>95</v>
      </c>
    </row>
    <row r="18581" spans="2:6" x14ac:dyDescent="0.25">
      <c r="B18581">
        <v>19348</v>
      </c>
      <c r="C18581">
        <v>3489</v>
      </c>
      <c r="D18581" s="3">
        <v>0.55267361111111113</v>
      </c>
      <c r="E18581" s="3">
        <f t="shared" si="582"/>
        <v>6.6076388888888948E-2</v>
      </c>
      <c r="F18581">
        <f t="shared" si="583"/>
        <v>95</v>
      </c>
    </row>
    <row r="18582" spans="2:6" x14ac:dyDescent="0.25">
      <c r="B18582">
        <v>19349</v>
      </c>
      <c r="C18582">
        <v>3489</v>
      </c>
      <c r="D18582" s="3">
        <v>0.55267361111111113</v>
      </c>
      <c r="E18582" s="3">
        <f t="shared" si="582"/>
        <v>6.6076388888888948E-2</v>
      </c>
      <c r="F18582">
        <f t="shared" si="583"/>
        <v>95</v>
      </c>
    </row>
    <row r="18583" spans="2:6" x14ac:dyDescent="0.25">
      <c r="B18583">
        <v>19350</v>
      </c>
      <c r="C18583">
        <v>3489</v>
      </c>
      <c r="D18583" s="3">
        <v>0.55267361111111113</v>
      </c>
      <c r="E18583" s="3">
        <f t="shared" si="582"/>
        <v>6.6076388888888948E-2</v>
      </c>
      <c r="F18583">
        <f t="shared" si="583"/>
        <v>95</v>
      </c>
    </row>
    <row r="18584" spans="2:6" x14ac:dyDescent="0.25">
      <c r="B18584">
        <v>19351</v>
      </c>
      <c r="C18584">
        <v>3489</v>
      </c>
      <c r="D18584" s="3">
        <v>0.55267361111111113</v>
      </c>
      <c r="E18584" s="3">
        <f t="shared" si="582"/>
        <v>6.6076388888888948E-2</v>
      </c>
      <c r="F18584">
        <f t="shared" si="583"/>
        <v>95</v>
      </c>
    </row>
    <row r="18585" spans="2:6" x14ac:dyDescent="0.25">
      <c r="B18585">
        <v>19352</v>
      </c>
      <c r="C18585">
        <v>3544</v>
      </c>
      <c r="D18585" s="3">
        <v>0.55268518518518517</v>
      </c>
      <c r="E18585" s="3">
        <f t="shared" si="582"/>
        <v>6.6087962962962987E-2</v>
      </c>
      <c r="F18585">
        <f t="shared" si="583"/>
        <v>95</v>
      </c>
    </row>
    <row r="18586" spans="2:6" x14ac:dyDescent="0.25">
      <c r="B18586">
        <v>19353</v>
      </c>
      <c r="C18586">
        <v>3544</v>
      </c>
      <c r="D18586" s="3">
        <v>0.55268518518518517</v>
      </c>
      <c r="E18586" s="3">
        <f t="shared" si="582"/>
        <v>6.6087962962962987E-2</v>
      </c>
      <c r="F18586">
        <f t="shared" si="583"/>
        <v>95</v>
      </c>
    </row>
    <row r="18587" spans="2:6" x14ac:dyDescent="0.25">
      <c r="B18587">
        <v>19354</v>
      </c>
      <c r="C18587">
        <v>3544</v>
      </c>
      <c r="D18587" s="3">
        <v>0.55268518518518517</v>
      </c>
      <c r="E18587" s="3">
        <f t="shared" si="582"/>
        <v>6.6087962962962987E-2</v>
      </c>
      <c r="F18587">
        <f t="shared" si="583"/>
        <v>95</v>
      </c>
    </row>
    <row r="18588" spans="2:6" x14ac:dyDescent="0.25">
      <c r="B18588">
        <v>19355</v>
      </c>
      <c r="C18588">
        <v>3544</v>
      </c>
      <c r="D18588" s="3">
        <v>0.55268518518518517</v>
      </c>
      <c r="E18588" s="3">
        <f t="shared" si="582"/>
        <v>6.6087962962962987E-2</v>
      </c>
      <c r="F18588">
        <f t="shared" si="583"/>
        <v>95</v>
      </c>
    </row>
    <row r="18589" spans="2:6" x14ac:dyDescent="0.25">
      <c r="B18589">
        <v>19356</v>
      </c>
      <c r="C18589">
        <v>3461</v>
      </c>
      <c r="D18589" s="3">
        <v>0.55268518518518517</v>
      </c>
      <c r="E18589" s="3">
        <f t="shared" si="582"/>
        <v>6.6087962962962987E-2</v>
      </c>
      <c r="F18589">
        <f t="shared" si="583"/>
        <v>95</v>
      </c>
    </row>
    <row r="18590" spans="2:6" x14ac:dyDescent="0.25">
      <c r="B18590">
        <v>19357</v>
      </c>
      <c r="C18590">
        <v>3461</v>
      </c>
      <c r="D18590" s="3">
        <v>0.55268518518518517</v>
      </c>
      <c r="E18590" s="3">
        <f t="shared" si="582"/>
        <v>6.6087962962962987E-2</v>
      </c>
      <c r="F18590">
        <f t="shared" si="583"/>
        <v>95</v>
      </c>
    </row>
    <row r="18591" spans="2:6" x14ac:dyDescent="0.25">
      <c r="B18591">
        <v>19358</v>
      </c>
      <c r="C18591">
        <v>3461</v>
      </c>
      <c r="D18591" s="3">
        <v>0.55268518518518517</v>
      </c>
      <c r="E18591" s="3">
        <f t="shared" si="582"/>
        <v>6.6087962962962987E-2</v>
      </c>
      <c r="F18591">
        <f t="shared" si="583"/>
        <v>95</v>
      </c>
    </row>
    <row r="18592" spans="2:6" x14ac:dyDescent="0.25">
      <c r="B18592">
        <v>19359</v>
      </c>
      <c r="C18592">
        <v>3461</v>
      </c>
      <c r="D18592" s="3">
        <v>0.55268518518518517</v>
      </c>
      <c r="E18592" s="3">
        <f t="shared" si="582"/>
        <v>6.6087962962962987E-2</v>
      </c>
      <c r="F18592">
        <f t="shared" si="583"/>
        <v>95</v>
      </c>
    </row>
    <row r="18593" spans="2:6" x14ac:dyDescent="0.25">
      <c r="B18593">
        <v>19360</v>
      </c>
      <c r="C18593">
        <v>3581</v>
      </c>
      <c r="D18593" s="3">
        <v>0.55269675925925921</v>
      </c>
      <c r="E18593" s="3">
        <f t="shared" si="582"/>
        <v>6.6099537037037026E-2</v>
      </c>
      <c r="F18593">
        <f t="shared" si="583"/>
        <v>95</v>
      </c>
    </row>
    <row r="18594" spans="2:6" x14ac:dyDescent="0.25">
      <c r="B18594">
        <v>19361</v>
      </c>
      <c r="C18594">
        <v>3581</v>
      </c>
      <c r="D18594" s="3">
        <v>0.55269675925925921</v>
      </c>
      <c r="E18594" s="3">
        <f t="shared" si="582"/>
        <v>6.6099537037037026E-2</v>
      </c>
      <c r="F18594">
        <f t="shared" si="583"/>
        <v>95</v>
      </c>
    </row>
    <row r="18595" spans="2:6" x14ac:dyDescent="0.25">
      <c r="B18595">
        <v>19362</v>
      </c>
      <c r="C18595">
        <v>3581</v>
      </c>
      <c r="D18595" s="3">
        <v>0.55269675925925921</v>
      </c>
      <c r="E18595" s="3">
        <f t="shared" si="582"/>
        <v>6.6099537037037026E-2</v>
      </c>
      <c r="F18595">
        <f t="shared" si="583"/>
        <v>95</v>
      </c>
    </row>
    <row r="18596" spans="2:6" x14ac:dyDescent="0.25">
      <c r="B18596">
        <v>19363</v>
      </c>
      <c r="C18596">
        <v>3581</v>
      </c>
      <c r="D18596" s="3">
        <v>0.55269675925925921</v>
      </c>
      <c r="E18596" s="3">
        <f t="shared" si="582"/>
        <v>6.6099537037037026E-2</v>
      </c>
      <c r="F18596">
        <f t="shared" si="583"/>
        <v>95</v>
      </c>
    </row>
    <row r="18597" spans="2:6" x14ac:dyDescent="0.25">
      <c r="B18597">
        <v>19364</v>
      </c>
      <c r="C18597">
        <v>3560</v>
      </c>
      <c r="D18597" s="3">
        <v>0.55269675925925921</v>
      </c>
      <c r="E18597" s="3">
        <f t="shared" si="582"/>
        <v>6.6099537037037026E-2</v>
      </c>
      <c r="F18597">
        <f t="shared" si="583"/>
        <v>95</v>
      </c>
    </row>
    <row r="18598" spans="2:6" x14ac:dyDescent="0.25">
      <c r="B18598">
        <v>19365</v>
      </c>
      <c r="C18598">
        <v>3560</v>
      </c>
      <c r="D18598" s="3">
        <v>0.55269675925925921</v>
      </c>
      <c r="E18598" s="3">
        <f t="shared" si="582"/>
        <v>6.6099537037037026E-2</v>
      </c>
      <c r="F18598">
        <f t="shared" si="583"/>
        <v>95</v>
      </c>
    </row>
    <row r="18599" spans="2:6" x14ac:dyDescent="0.25">
      <c r="B18599">
        <v>19366</v>
      </c>
      <c r="C18599">
        <v>3560</v>
      </c>
      <c r="D18599" s="3">
        <v>0.55269675925925921</v>
      </c>
      <c r="E18599" s="3">
        <f t="shared" si="582"/>
        <v>6.6099537037037026E-2</v>
      </c>
      <c r="F18599">
        <f t="shared" si="583"/>
        <v>95</v>
      </c>
    </row>
    <row r="18600" spans="2:6" x14ac:dyDescent="0.25">
      <c r="B18600">
        <v>19367</v>
      </c>
      <c r="C18600">
        <v>3560</v>
      </c>
      <c r="D18600" s="3">
        <v>0.55269675925925921</v>
      </c>
      <c r="E18600" s="3">
        <f t="shared" si="582"/>
        <v>6.6099537037037026E-2</v>
      </c>
      <c r="F18600">
        <f t="shared" si="583"/>
        <v>95</v>
      </c>
    </row>
    <row r="18601" spans="2:6" x14ac:dyDescent="0.25">
      <c r="B18601">
        <v>19368</v>
      </c>
      <c r="C18601">
        <v>3392</v>
      </c>
      <c r="D18601" s="3">
        <v>0.55269675925925921</v>
      </c>
      <c r="E18601" s="3">
        <f t="shared" si="582"/>
        <v>6.6099537037037026E-2</v>
      </c>
      <c r="F18601">
        <f t="shared" si="583"/>
        <v>95</v>
      </c>
    </row>
    <row r="18602" spans="2:6" x14ac:dyDescent="0.25">
      <c r="B18602">
        <v>19369</v>
      </c>
      <c r="C18602">
        <v>3392</v>
      </c>
      <c r="D18602" s="3">
        <v>0.55269675925925921</v>
      </c>
      <c r="E18602" s="3">
        <f t="shared" si="582"/>
        <v>6.6099537037037026E-2</v>
      </c>
      <c r="F18602">
        <f t="shared" si="583"/>
        <v>95</v>
      </c>
    </row>
    <row r="18603" spans="2:6" x14ac:dyDescent="0.25">
      <c r="B18603">
        <v>19370</v>
      </c>
      <c r="C18603">
        <v>3392</v>
      </c>
      <c r="D18603" s="3">
        <v>0.55269675925925921</v>
      </c>
      <c r="E18603" s="3">
        <f t="shared" si="582"/>
        <v>6.6099537037037026E-2</v>
      </c>
      <c r="F18603">
        <f t="shared" si="583"/>
        <v>95</v>
      </c>
    </row>
    <row r="18604" spans="2:6" x14ac:dyDescent="0.25">
      <c r="B18604">
        <v>19371</v>
      </c>
      <c r="C18604">
        <v>3392</v>
      </c>
      <c r="D18604" s="3">
        <v>0.55269675925925921</v>
      </c>
      <c r="E18604" s="3">
        <f t="shared" si="582"/>
        <v>6.6099537037037026E-2</v>
      </c>
      <c r="F18604">
        <f t="shared" si="583"/>
        <v>95</v>
      </c>
    </row>
    <row r="18605" spans="2:6" x14ac:dyDescent="0.25">
      <c r="B18605">
        <v>19372</v>
      </c>
      <c r="C18605">
        <v>3486</v>
      </c>
      <c r="D18605" s="3">
        <v>0.55269675925925921</v>
      </c>
      <c r="E18605" s="3">
        <f t="shared" si="582"/>
        <v>6.6099537037037026E-2</v>
      </c>
      <c r="F18605">
        <f t="shared" si="583"/>
        <v>95</v>
      </c>
    </row>
    <row r="18606" spans="2:6" x14ac:dyDescent="0.25">
      <c r="B18606">
        <v>19373</v>
      </c>
      <c r="C18606">
        <v>3486</v>
      </c>
      <c r="D18606" s="3">
        <v>0.55269675925925921</v>
      </c>
      <c r="E18606" s="3">
        <f t="shared" si="582"/>
        <v>6.6099537037037026E-2</v>
      </c>
      <c r="F18606">
        <f t="shared" si="583"/>
        <v>95</v>
      </c>
    </row>
    <row r="18607" spans="2:6" x14ac:dyDescent="0.25">
      <c r="B18607">
        <v>19374</v>
      </c>
      <c r="C18607">
        <v>3486</v>
      </c>
      <c r="D18607" s="3">
        <v>0.55269675925925921</v>
      </c>
      <c r="E18607" s="3">
        <f t="shared" si="582"/>
        <v>6.6099537037037026E-2</v>
      </c>
      <c r="F18607">
        <f t="shared" si="583"/>
        <v>95</v>
      </c>
    </row>
    <row r="18608" spans="2:6" x14ac:dyDescent="0.25">
      <c r="B18608">
        <v>19375</v>
      </c>
      <c r="C18608">
        <v>3486</v>
      </c>
      <c r="D18608" s="3">
        <v>0.55269675925925921</v>
      </c>
      <c r="E18608" s="3">
        <f t="shared" si="582"/>
        <v>6.6099537037037026E-2</v>
      </c>
      <c r="F18608">
        <f t="shared" si="583"/>
        <v>95</v>
      </c>
    </row>
    <row r="18609" spans="2:6" x14ac:dyDescent="0.25">
      <c r="B18609">
        <v>19376</v>
      </c>
      <c r="C18609">
        <v>3562</v>
      </c>
      <c r="D18609" s="3">
        <v>0.55269675925925921</v>
      </c>
      <c r="E18609" s="3">
        <f t="shared" si="582"/>
        <v>6.6099537037037026E-2</v>
      </c>
      <c r="F18609">
        <f t="shared" si="583"/>
        <v>95</v>
      </c>
    </row>
    <row r="18610" spans="2:6" x14ac:dyDescent="0.25">
      <c r="B18610">
        <v>19377</v>
      </c>
      <c r="C18610">
        <v>3562</v>
      </c>
      <c r="D18610" s="3">
        <v>0.55269675925925921</v>
      </c>
      <c r="E18610" s="3">
        <f t="shared" si="582"/>
        <v>6.6099537037037026E-2</v>
      </c>
      <c r="F18610">
        <f t="shared" si="583"/>
        <v>95</v>
      </c>
    </row>
    <row r="18611" spans="2:6" x14ac:dyDescent="0.25">
      <c r="B18611">
        <v>19378</v>
      </c>
      <c r="C18611">
        <v>3562</v>
      </c>
      <c r="D18611" s="3">
        <v>0.55269675925925921</v>
      </c>
      <c r="E18611" s="3">
        <f t="shared" si="582"/>
        <v>6.6099537037037026E-2</v>
      </c>
      <c r="F18611">
        <f t="shared" si="583"/>
        <v>95</v>
      </c>
    </row>
    <row r="18612" spans="2:6" x14ac:dyDescent="0.25">
      <c r="B18612">
        <v>19379</v>
      </c>
      <c r="C18612">
        <v>3562</v>
      </c>
      <c r="D18612" s="3">
        <v>0.55269675925925921</v>
      </c>
      <c r="E18612" s="3">
        <f t="shared" si="582"/>
        <v>6.6099537037037026E-2</v>
      </c>
      <c r="F18612">
        <f t="shared" si="583"/>
        <v>95</v>
      </c>
    </row>
    <row r="18613" spans="2:6" x14ac:dyDescent="0.25">
      <c r="B18613">
        <v>19380</v>
      </c>
      <c r="C18613">
        <v>4680</v>
      </c>
      <c r="D18613" s="3">
        <v>0.55270833333333336</v>
      </c>
      <c r="E18613" s="3">
        <f t="shared" si="582"/>
        <v>6.6111111111111176E-2</v>
      </c>
      <c r="F18613">
        <f t="shared" si="583"/>
        <v>95</v>
      </c>
    </row>
    <row r="18614" spans="2:6" x14ac:dyDescent="0.25">
      <c r="B18614">
        <v>19381</v>
      </c>
      <c r="C18614">
        <v>4680</v>
      </c>
      <c r="D18614" s="3">
        <v>0.55270833333333336</v>
      </c>
      <c r="E18614" s="3">
        <f t="shared" si="582"/>
        <v>6.6111111111111176E-2</v>
      </c>
      <c r="F18614">
        <f t="shared" si="583"/>
        <v>95</v>
      </c>
    </row>
    <row r="18615" spans="2:6" x14ac:dyDescent="0.25">
      <c r="B18615">
        <v>19382</v>
      </c>
      <c r="C18615">
        <v>4680</v>
      </c>
      <c r="D18615" s="3">
        <v>0.55270833333333336</v>
      </c>
      <c r="E18615" s="3">
        <f t="shared" si="582"/>
        <v>6.6111111111111176E-2</v>
      </c>
      <c r="F18615">
        <f t="shared" si="583"/>
        <v>95</v>
      </c>
    </row>
    <row r="18616" spans="2:6" x14ac:dyDescent="0.25">
      <c r="B18616">
        <v>19383</v>
      </c>
      <c r="C18616">
        <v>4680</v>
      </c>
      <c r="D18616" s="3">
        <v>0.55270833333333336</v>
      </c>
      <c r="E18616" s="3">
        <f t="shared" si="582"/>
        <v>6.6111111111111176E-2</v>
      </c>
      <c r="F18616">
        <f t="shared" si="583"/>
        <v>95</v>
      </c>
    </row>
    <row r="18617" spans="2:6" x14ac:dyDescent="0.25">
      <c r="B18617">
        <v>19384</v>
      </c>
      <c r="C18617">
        <v>3592</v>
      </c>
      <c r="D18617" s="3">
        <v>0.55270833333333336</v>
      </c>
      <c r="E18617" s="3">
        <f t="shared" si="582"/>
        <v>6.6111111111111176E-2</v>
      </c>
      <c r="F18617">
        <f t="shared" si="583"/>
        <v>95</v>
      </c>
    </row>
    <row r="18618" spans="2:6" x14ac:dyDescent="0.25">
      <c r="B18618">
        <v>19385</v>
      </c>
      <c r="C18618">
        <v>3592</v>
      </c>
      <c r="D18618" s="3">
        <v>0.55270833333333336</v>
      </c>
      <c r="E18618" s="3">
        <f t="shared" si="582"/>
        <v>6.6111111111111176E-2</v>
      </c>
      <c r="F18618">
        <f t="shared" si="583"/>
        <v>95</v>
      </c>
    </row>
    <row r="18619" spans="2:6" x14ac:dyDescent="0.25">
      <c r="B18619">
        <v>19386</v>
      </c>
      <c r="C18619">
        <v>3592</v>
      </c>
      <c r="D18619" s="3">
        <v>0.55270833333333336</v>
      </c>
      <c r="E18619" s="3">
        <f t="shared" si="582"/>
        <v>6.6111111111111176E-2</v>
      </c>
      <c r="F18619">
        <f t="shared" si="583"/>
        <v>95</v>
      </c>
    </row>
    <row r="18620" spans="2:6" x14ac:dyDescent="0.25">
      <c r="B18620">
        <v>19387</v>
      </c>
      <c r="C18620">
        <v>3592</v>
      </c>
      <c r="D18620" s="3">
        <v>0.55270833333333336</v>
      </c>
      <c r="E18620" s="3">
        <f t="shared" si="582"/>
        <v>6.6111111111111176E-2</v>
      </c>
      <c r="F18620">
        <f t="shared" si="583"/>
        <v>95</v>
      </c>
    </row>
    <row r="18621" spans="2:6" x14ac:dyDescent="0.25">
      <c r="B18621">
        <v>19388</v>
      </c>
      <c r="C18621">
        <v>3575</v>
      </c>
      <c r="D18621" s="3">
        <v>0.55270833333333336</v>
      </c>
      <c r="E18621" s="3">
        <f t="shared" si="582"/>
        <v>6.6111111111111176E-2</v>
      </c>
      <c r="F18621">
        <f t="shared" si="583"/>
        <v>95</v>
      </c>
    </row>
    <row r="18622" spans="2:6" x14ac:dyDescent="0.25">
      <c r="B18622">
        <v>19389</v>
      </c>
      <c r="C18622">
        <v>3575</v>
      </c>
      <c r="D18622" s="3">
        <v>0.55270833333333336</v>
      </c>
      <c r="E18622" s="3">
        <f t="shared" si="582"/>
        <v>6.6111111111111176E-2</v>
      </c>
      <c r="F18622">
        <f t="shared" si="583"/>
        <v>95</v>
      </c>
    </row>
    <row r="18623" spans="2:6" x14ac:dyDescent="0.25">
      <c r="B18623">
        <v>19390</v>
      </c>
      <c r="C18623">
        <v>3575</v>
      </c>
      <c r="D18623" s="3">
        <v>0.55270833333333336</v>
      </c>
      <c r="E18623" s="3">
        <f t="shared" si="582"/>
        <v>6.6111111111111176E-2</v>
      </c>
      <c r="F18623">
        <f t="shared" si="583"/>
        <v>95</v>
      </c>
    </row>
    <row r="18624" spans="2:6" x14ac:dyDescent="0.25">
      <c r="B18624">
        <v>19391</v>
      </c>
      <c r="C18624">
        <v>3575</v>
      </c>
      <c r="D18624" s="3">
        <v>0.55270833333333336</v>
      </c>
      <c r="E18624" s="3">
        <f t="shared" si="582"/>
        <v>6.6111111111111176E-2</v>
      </c>
      <c r="F18624">
        <f t="shared" si="583"/>
        <v>95</v>
      </c>
    </row>
    <row r="18625" spans="2:6" x14ac:dyDescent="0.25">
      <c r="B18625">
        <v>19392</v>
      </c>
      <c r="C18625">
        <v>3479</v>
      </c>
      <c r="D18625" s="3">
        <v>0.5527199074074074</v>
      </c>
      <c r="E18625" s="3">
        <f t="shared" si="582"/>
        <v>6.6122685185185215E-2</v>
      </c>
      <c r="F18625">
        <f t="shared" si="583"/>
        <v>95</v>
      </c>
    </row>
    <row r="18626" spans="2:6" x14ac:dyDescent="0.25">
      <c r="B18626">
        <v>19393</v>
      </c>
      <c r="C18626">
        <v>3479</v>
      </c>
      <c r="D18626" s="3">
        <v>0.5527199074074074</v>
      </c>
      <c r="E18626" s="3">
        <f t="shared" ref="E18626:E18689" si="584">D18626-$A$1</f>
        <v>6.6122685185185215E-2</v>
      </c>
      <c r="F18626">
        <f t="shared" ref="F18626:F18689" si="585">(MINUTE(E18626))+60</f>
        <v>95</v>
      </c>
    </row>
    <row r="18627" spans="2:6" x14ac:dyDescent="0.25">
      <c r="B18627">
        <v>19394</v>
      </c>
      <c r="C18627">
        <v>3479</v>
      </c>
      <c r="D18627" s="3">
        <v>0.5527199074074074</v>
      </c>
      <c r="E18627" s="3">
        <f t="shared" si="584"/>
        <v>6.6122685185185215E-2</v>
      </c>
      <c r="F18627">
        <f t="shared" si="585"/>
        <v>95</v>
      </c>
    </row>
    <row r="18628" spans="2:6" x14ac:dyDescent="0.25">
      <c r="B18628">
        <v>19395</v>
      </c>
      <c r="C18628">
        <v>3479</v>
      </c>
      <c r="D18628" s="3">
        <v>0.5527199074074074</v>
      </c>
      <c r="E18628" s="3">
        <f t="shared" si="584"/>
        <v>6.6122685185185215E-2</v>
      </c>
      <c r="F18628">
        <f t="shared" si="585"/>
        <v>95</v>
      </c>
    </row>
    <row r="18629" spans="2:6" x14ac:dyDescent="0.25">
      <c r="B18629">
        <v>19396</v>
      </c>
      <c r="C18629">
        <v>3594</v>
      </c>
      <c r="D18629" s="3">
        <v>0.5527199074074074</v>
      </c>
      <c r="E18629" s="3">
        <f t="shared" si="584"/>
        <v>6.6122685185185215E-2</v>
      </c>
      <c r="F18629">
        <f t="shared" si="585"/>
        <v>95</v>
      </c>
    </row>
    <row r="18630" spans="2:6" x14ac:dyDescent="0.25">
      <c r="B18630">
        <v>19397</v>
      </c>
      <c r="C18630">
        <v>3594</v>
      </c>
      <c r="D18630" s="3">
        <v>0.5527199074074074</v>
      </c>
      <c r="E18630" s="3">
        <f t="shared" si="584"/>
        <v>6.6122685185185215E-2</v>
      </c>
      <c r="F18630">
        <f t="shared" si="585"/>
        <v>95</v>
      </c>
    </row>
    <row r="18631" spans="2:6" x14ac:dyDescent="0.25">
      <c r="B18631">
        <v>19398</v>
      </c>
      <c r="C18631">
        <v>3594</v>
      </c>
      <c r="D18631" s="3">
        <v>0.5527199074074074</v>
      </c>
      <c r="E18631" s="3">
        <f t="shared" si="584"/>
        <v>6.6122685185185215E-2</v>
      </c>
      <c r="F18631">
        <f t="shared" si="585"/>
        <v>95</v>
      </c>
    </row>
    <row r="18632" spans="2:6" x14ac:dyDescent="0.25">
      <c r="B18632">
        <v>19399</v>
      </c>
      <c r="C18632">
        <v>3594</v>
      </c>
      <c r="D18632" s="3">
        <v>0.5527199074074074</v>
      </c>
      <c r="E18632" s="3">
        <f t="shared" si="584"/>
        <v>6.6122685185185215E-2</v>
      </c>
      <c r="F18632">
        <f t="shared" si="585"/>
        <v>95</v>
      </c>
    </row>
    <row r="18633" spans="2:6" x14ac:dyDescent="0.25">
      <c r="B18633">
        <v>19400</v>
      </c>
      <c r="C18633">
        <v>3515</v>
      </c>
      <c r="D18633" s="3">
        <v>0.5527199074074074</v>
      </c>
      <c r="E18633" s="3">
        <f t="shared" si="584"/>
        <v>6.6122685185185215E-2</v>
      </c>
      <c r="F18633">
        <f t="shared" si="585"/>
        <v>95</v>
      </c>
    </row>
    <row r="18634" spans="2:6" x14ac:dyDescent="0.25">
      <c r="B18634">
        <v>19401</v>
      </c>
      <c r="C18634">
        <v>3515</v>
      </c>
      <c r="D18634" s="3">
        <v>0.5527199074074074</v>
      </c>
      <c r="E18634" s="3">
        <f t="shared" si="584"/>
        <v>6.6122685185185215E-2</v>
      </c>
      <c r="F18634">
        <f t="shared" si="585"/>
        <v>95</v>
      </c>
    </row>
    <row r="18635" spans="2:6" x14ac:dyDescent="0.25">
      <c r="B18635">
        <v>19402</v>
      </c>
      <c r="C18635">
        <v>3515</v>
      </c>
      <c r="D18635" s="3">
        <v>0.5527199074074074</v>
      </c>
      <c r="E18635" s="3">
        <f t="shared" si="584"/>
        <v>6.6122685185185215E-2</v>
      </c>
      <c r="F18635">
        <f t="shared" si="585"/>
        <v>95</v>
      </c>
    </row>
    <row r="18636" spans="2:6" x14ac:dyDescent="0.25">
      <c r="B18636">
        <v>19403</v>
      </c>
      <c r="C18636">
        <v>3515</v>
      </c>
      <c r="D18636" s="3">
        <v>0.5527199074074074</v>
      </c>
      <c r="E18636" s="3">
        <f t="shared" si="584"/>
        <v>6.6122685185185215E-2</v>
      </c>
      <c r="F18636">
        <f t="shared" si="585"/>
        <v>95</v>
      </c>
    </row>
    <row r="18637" spans="2:6" x14ac:dyDescent="0.25">
      <c r="B18637">
        <v>19404</v>
      </c>
      <c r="C18637">
        <v>3500</v>
      </c>
      <c r="D18637" s="3">
        <v>0.5527199074074074</v>
      </c>
      <c r="E18637" s="3">
        <f t="shared" si="584"/>
        <v>6.6122685185185215E-2</v>
      </c>
      <c r="F18637">
        <f t="shared" si="585"/>
        <v>95</v>
      </c>
    </row>
    <row r="18638" spans="2:6" x14ac:dyDescent="0.25">
      <c r="B18638">
        <v>19405</v>
      </c>
      <c r="C18638">
        <v>3500</v>
      </c>
      <c r="D18638" s="3">
        <v>0.5527199074074074</v>
      </c>
      <c r="E18638" s="3">
        <f t="shared" si="584"/>
        <v>6.6122685185185215E-2</v>
      </c>
      <c r="F18638">
        <f t="shared" si="585"/>
        <v>95</v>
      </c>
    </row>
    <row r="18639" spans="2:6" x14ac:dyDescent="0.25">
      <c r="B18639">
        <v>19406</v>
      </c>
      <c r="C18639">
        <v>3500</v>
      </c>
      <c r="D18639" s="3">
        <v>0.5527199074074074</v>
      </c>
      <c r="E18639" s="3">
        <f t="shared" si="584"/>
        <v>6.6122685185185215E-2</v>
      </c>
      <c r="F18639">
        <f t="shared" si="585"/>
        <v>95</v>
      </c>
    </row>
    <row r="18640" spans="2:6" x14ac:dyDescent="0.25">
      <c r="B18640">
        <v>19407</v>
      </c>
      <c r="C18640">
        <v>3500</v>
      </c>
      <c r="D18640" s="3">
        <v>0.5527199074074074</v>
      </c>
      <c r="E18640" s="3">
        <f t="shared" si="584"/>
        <v>6.6122685185185215E-2</v>
      </c>
      <c r="F18640">
        <f t="shared" si="585"/>
        <v>95</v>
      </c>
    </row>
    <row r="18641" spans="2:6" x14ac:dyDescent="0.25">
      <c r="B18641">
        <v>19408</v>
      </c>
      <c r="C18641">
        <v>3528</v>
      </c>
      <c r="D18641" s="3">
        <v>0.5527199074074074</v>
      </c>
      <c r="E18641" s="3">
        <f t="shared" si="584"/>
        <v>6.6122685185185215E-2</v>
      </c>
      <c r="F18641">
        <f t="shared" si="585"/>
        <v>95</v>
      </c>
    </row>
    <row r="18642" spans="2:6" x14ac:dyDescent="0.25">
      <c r="B18642">
        <v>19409</v>
      </c>
      <c r="C18642">
        <v>3528</v>
      </c>
      <c r="D18642" s="3">
        <v>0.5527199074074074</v>
      </c>
      <c r="E18642" s="3">
        <f t="shared" si="584"/>
        <v>6.6122685185185215E-2</v>
      </c>
      <c r="F18642">
        <f t="shared" si="585"/>
        <v>95</v>
      </c>
    </row>
    <row r="18643" spans="2:6" x14ac:dyDescent="0.25">
      <c r="B18643">
        <v>19410</v>
      </c>
      <c r="C18643">
        <v>3528</v>
      </c>
      <c r="D18643" s="3">
        <v>0.5527199074074074</v>
      </c>
      <c r="E18643" s="3">
        <f t="shared" si="584"/>
        <v>6.6122685185185215E-2</v>
      </c>
      <c r="F18643">
        <f t="shared" si="585"/>
        <v>95</v>
      </c>
    </row>
    <row r="18644" spans="2:6" x14ac:dyDescent="0.25">
      <c r="B18644">
        <v>19411</v>
      </c>
      <c r="C18644">
        <v>3528</v>
      </c>
      <c r="D18644" s="3">
        <v>0.5527199074074074</v>
      </c>
      <c r="E18644" s="3">
        <f t="shared" si="584"/>
        <v>6.6122685185185215E-2</v>
      </c>
      <c r="F18644">
        <f t="shared" si="585"/>
        <v>95</v>
      </c>
    </row>
    <row r="18645" spans="2:6" x14ac:dyDescent="0.25">
      <c r="B18645">
        <v>19412</v>
      </c>
      <c r="C18645">
        <v>3599</v>
      </c>
      <c r="D18645" s="3">
        <v>0.5527199074074074</v>
      </c>
      <c r="E18645" s="3">
        <f t="shared" si="584"/>
        <v>6.6122685185185215E-2</v>
      </c>
      <c r="F18645">
        <f t="shared" si="585"/>
        <v>95</v>
      </c>
    </row>
    <row r="18646" spans="2:6" x14ac:dyDescent="0.25">
      <c r="B18646">
        <v>19413</v>
      </c>
      <c r="C18646">
        <v>3599</v>
      </c>
      <c r="D18646" s="3">
        <v>0.5527199074074074</v>
      </c>
      <c r="E18646" s="3">
        <f t="shared" si="584"/>
        <v>6.6122685185185215E-2</v>
      </c>
      <c r="F18646">
        <f t="shared" si="585"/>
        <v>95</v>
      </c>
    </row>
    <row r="18647" spans="2:6" x14ac:dyDescent="0.25">
      <c r="B18647">
        <v>19414</v>
      </c>
      <c r="C18647">
        <v>3599</v>
      </c>
      <c r="D18647" s="3">
        <v>0.5527199074074074</v>
      </c>
      <c r="E18647" s="3">
        <f t="shared" si="584"/>
        <v>6.6122685185185215E-2</v>
      </c>
      <c r="F18647">
        <f t="shared" si="585"/>
        <v>95</v>
      </c>
    </row>
    <row r="18648" spans="2:6" x14ac:dyDescent="0.25">
      <c r="B18648">
        <v>19415</v>
      </c>
      <c r="C18648">
        <v>3599</v>
      </c>
      <c r="D18648" s="3">
        <v>0.5527199074074074</v>
      </c>
      <c r="E18648" s="3">
        <f t="shared" si="584"/>
        <v>6.6122685185185215E-2</v>
      </c>
      <c r="F18648">
        <f t="shared" si="585"/>
        <v>95</v>
      </c>
    </row>
    <row r="18649" spans="2:6" x14ac:dyDescent="0.25">
      <c r="B18649">
        <v>19416</v>
      </c>
      <c r="C18649">
        <v>4323</v>
      </c>
      <c r="D18649" s="3">
        <v>0.5527199074074074</v>
      </c>
      <c r="E18649" s="3">
        <f t="shared" si="584"/>
        <v>6.6122685185185215E-2</v>
      </c>
      <c r="F18649">
        <f t="shared" si="585"/>
        <v>95</v>
      </c>
    </row>
    <row r="18650" spans="2:6" x14ac:dyDescent="0.25">
      <c r="B18650">
        <v>19417</v>
      </c>
      <c r="C18650">
        <v>4323</v>
      </c>
      <c r="D18650" s="3">
        <v>0.5527199074074074</v>
      </c>
      <c r="E18650" s="3">
        <f t="shared" si="584"/>
        <v>6.6122685185185215E-2</v>
      </c>
      <c r="F18650">
        <f t="shared" si="585"/>
        <v>95</v>
      </c>
    </row>
    <row r="18651" spans="2:6" x14ac:dyDescent="0.25">
      <c r="B18651">
        <v>19418</v>
      </c>
      <c r="C18651">
        <v>4323</v>
      </c>
      <c r="D18651" s="3">
        <v>0.5527199074074074</v>
      </c>
      <c r="E18651" s="3">
        <f t="shared" si="584"/>
        <v>6.6122685185185215E-2</v>
      </c>
      <c r="F18651">
        <f t="shared" si="585"/>
        <v>95</v>
      </c>
    </row>
    <row r="18652" spans="2:6" x14ac:dyDescent="0.25">
      <c r="B18652">
        <v>19419</v>
      </c>
      <c r="C18652">
        <v>4323</v>
      </c>
      <c r="D18652" s="3">
        <v>0.55273148148148155</v>
      </c>
      <c r="E18652" s="3">
        <f t="shared" si="584"/>
        <v>6.6134259259259365E-2</v>
      </c>
      <c r="F18652">
        <f t="shared" si="585"/>
        <v>95</v>
      </c>
    </row>
    <row r="18653" spans="2:6" x14ac:dyDescent="0.25">
      <c r="B18653">
        <v>19420</v>
      </c>
      <c r="C18653">
        <v>3479</v>
      </c>
      <c r="D18653" s="3">
        <v>0.55273148148148155</v>
      </c>
      <c r="E18653" s="3">
        <f t="shared" si="584"/>
        <v>6.6134259259259365E-2</v>
      </c>
      <c r="F18653">
        <f t="shared" si="585"/>
        <v>95</v>
      </c>
    </row>
    <row r="18654" spans="2:6" x14ac:dyDescent="0.25">
      <c r="B18654">
        <v>19421</v>
      </c>
      <c r="C18654">
        <v>3479</v>
      </c>
      <c r="D18654" s="3">
        <v>0.55273148148148155</v>
      </c>
      <c r="E18654" s="3">
        <f t="shared" si="584"/>
        <v>6.6134259259259365E-2</v>
      </c>
      <c r="F18654">
        <f t="shared" si="585"/>
        <v>95</v>
      </c>
    </row>
    <row r="18655" spans="2:6" x14ac:dyDescent="0.25">
      <c r="B18655">
        <v>19422</v>
      </c>
      <c r="C18655">
        <v>3479</v>
      </c>
      <c r="D18655" s="3">
        <v>0.55273148148148155</v>
      </c>
      <c r="E18655" s="3">
        <f t="shared" si="584"/>
        <v>6.6134259259259365E-2</v>
      </c>
      <c r="F18655">
        <f t="shared" si="585"/>
        <v>95</v>
      </c>
    </row>
    <row r="18656" spans="2:6" x14ac:dyDescent="0.25">
      <c r="B18656">
        <v>19423</v>
      </c>
      <c r="C18656">
        <v>3479</v>
      </c>
      <c r="D18656" s="3">
        <v>0.55273148148148155</v>
      </c>
      <c r="E18656" s="3">
        <f t="shared" si="584"/>
        <v>6.6134259259259365E-2</v>
      </c>
      <c r="F18656">
        <f t="shared" si="585"/>
        <v>95</v>
      </c>
    </row>
    <row r="18657" spans="2:6" x14ac:dyDescent="0.25">
      <c r="B18657">
        <v>19424</v>
      </c>
      <c r="C18657">
        <v>3592</v>
      </c>
      <c r="D18657" s="3">
        <v>0.55273148148148155</v>
      </c>
      <c r="E18657" s="3">
        <f t="shared" si="584"/>
        <v>6.6134259259259365E-2</v>
      </c>
      <c r="F18657">
        <f t="shared" si="585"/>
        <v>95</v>
      </c>
    </row>
    <row r="18658" spans="2:6" x14ac:dyDescent="0.25">
      <c r="B18658">
        <v>19425</v>
      </c>
      <c r="C18658">
        <v>3592</v>
      </c>
      <c r="D18658" s="3">
        <v>0.55273148148148155</v>
      </c>
      <c r="E18658" s="3">
        <f t="shared" si="584"/>
        <v>6.6134259259259365E-2</v>
      </c>
      <c r="F18658">
        <f t="shared" si="585"/>
        <v>95</v>
      </c>
    </row>
    <row r="18659" spans="2:6" x14ac:dyDescent="0.25">
      <c r="B18659">
        <v>19426</v>
      </c>
      <c r="C18659">
        <v>3592</v>
      </c>
      <c r="D18659" s="3">
        <v>0.55273148148148155</v>
      </c>
      <c r="E18659" s="3">
        <f t="shared" si="584"/>
        <v>6.6134259259259365E-2</v>
      </c>
      <c r="F18659">
        <f t="shared" si="585"/>
        <v>95</v>
      </c>
    </row>
    <row r="18660" spans="2:6" x14ac:dyDescent="0.25">
      <c r="B18660">
        <v>19427</v>
      </c>
      <c r="C18660">
        <v>3592</v>
      </c>
      <c r="D18660" s="3">
        <v>0.55273148148148155</v>
      </c>
      <c r="E18660" s="3">
        <f t="shared" si="584"/>
        <v>6.6134259259259365E-2</v>
      </c>
      <c r="F18660">
        <f t="shared" si="585"/>
        <v>95</v>
      </c>
    </row>
    <row r="18661" spans="2:6" x14ac:dyDescent="0.25">
      <c r="B18661">
        <v>19428</v>
      </c>
      <c r="C18661">
        <v>3461</v>
      </c>
      <c r="D18661" s="3">
        <v>0.55274305555555558</v>
      </c>
      <c r="E18661" s="3">
        <f t="shared" si="584"/>
        <v>6.6145833333333404E-2</v>
      </c>
      <c r="F18661">
        <f t="shared" si="585"/>
        <v>95</v>
      </c>
    </row>
    <row r="18662" spans="2:6" x14ac:dyDescent="0.25">
      <c r="B18662">
        <v>19429</v>
      </c>
      <c r="C18662">
        <v>3461</v>
      </c>
      <c r="D18662" s="3">
        <v>0.55274305555555558</v>
      </c>
      <c r="E18662" s="3">
        <f t="shared" si="584"/>
        <v>6.6145833333333404E-2</v>
      </c>
      <c r="F18662">
        <f t="shared" si="585"/>
        <v>95</v>
      </c>
    </row>
    <row r="18663" spans="2:6" x14ac:dyDescent="0.25">
      <c r="B18663">
        <v>19430</v>
      </c>
      <c r="C18663">
        <v>3461</v>
      </c>
      <c r="D18663" s="3">
        <v>0.55274305555555558</v>
      </c>
      <c r="E18663" s="3">
        <f t="shared" si="584"/>
        <v>6.6145833333333404E-2</v>
      </c>
      <c r="F18663">
        <f t="shared" si="585"/>
        <v>95</v>
      </c>
    </row>
    <row r="18664" spans="2:6" x14ac:dyDescent="0.25">
      <c r="B18664">
        <v>19431</v>
      </c>
      <c r="C18664">
        <v>3461</v>
      </c>
      <c r="D18664" s="3">
        <v>0.55274305555555558</v>
      </c>
      <c r="E18664" s="3">
        <f t="shared" si="584"/>
        <v>6.6145833333333404E-2</v>
      </c>
      <c r="F18664">
        <f t="shared" si="585"/>
        <v>95</v>
      </c>
    </row>
    <row r="18665" spans="2:6" x14ac:dyDescent="0.25">
      <c r="B18665">
        <v>19432</v>
      </c>
      <c r="C18665">
        <v>3520</v>
      </c>
      <c r="D18665" s="3">
        <v>0.55274305555555558</v>
      </c>
      <c r="E18665" s="3">
        <f t="shared" si="584"/>
        <v>6.6145833333333404E-2</v>
      </c>
      <c r="F18665">
        <f t="shared" si="585"/>
        <v>95</v>
      </c>
    </row>
    <row r="18666" spans="2:6" x14ac:dyDescent="0.25">
      <c r="B18666">
        <v>19433</v>
      </c>
      <c r="C18666">
        <v>3520</v>
      </c>
      <c r="D18666" s="3">
        <v>0.55274305555555558</v>
      </c>
      <c r="E18666" s="3">
        <f t="shared" si="584"/>
        <v>6.6145833333333404E-2</v>
      </c>
      <c r="F18666">
        <f t="shared" si="585"/>
        <v>95</v>
      </c>
    </row>
    <row r="18667" spans="2:6" x14ac:dyDescent="0.25">
      <c r="B18667">
        <v>19434</v>
      </c>
      <c r="C18667">
        <v>3520</v>
      </c>
      <c r="D18667" s="3">
        <v>0.55274305555555558</v>
      </c>
      <c r="E18667" s="3">
        <f t="shared" si="584"/>
        <v>6.6145833333333404E-2</v>
      </c>
      <c r="F18667">
        <f t="shared" si="585"/>
        <v>95</v>
      </c>
    </row>
    <row r="18668" spans="2:6" x14ac:dyDescent="0.25">
      <c r="B18668">
        <v>19435</v>
      </c>
      <c r="C18668">
        <v>3520</v>
      </c>
      <c r="D18668" s="3">
        <v>0.55274305555555558</v>
      </c>
      <c r="E18668" s="3">
        <f t="shared" si="584"/>
        <v>6.6145833333333404E-2</v>
      </c>
      <c r="F18668">
        <f t="shared" si="585"/>
        <v>95</v>
      </c>
    </row>
    <row r="18669" spans="2:6" x14ac:dyDescent="0.25">
      <c r="B18669">
        <v>19436</v>
      </c>
      <c r="C18669">
        <v>3598</v>
      </c>
      <c r="D18669" s="3">
        <v>0.55274305555555558</v>
      </c>
      <c r="E18669" s="3">
        <f t="shared" si="584"/>
        <v>6.6145833333333404E-2</v>
      </c>
      <c r="F18669">
        <f t="shared" si="585"/>
        <v>95</v>
      </c>
    </row>
    <row r="18670" spans="2:6" x14ac:dyDescent="0.25">
      <c r="B18670">
        <v>19437</v>
      </c>
      <c r="C18670">
        <v>3598</v>
      </c>
      <c r="D18670" s="3">
        <v>0.55274305555555558</v>
      </c>
      <c r="E18670" s="3">
        <f t="shared" si="584"/>
        <v>6.6145833333333404E-2</v>
      </c>
      <c r="F18670">
        <f t="shared" si="585"/>
        <v>95</v>
      </c>
    </row>
    <row r="18671" spans="2:6" x14ac:dyDescent="0.25">
      <c r="B18671">
        <v>19438</v>
      </c>
      <c r="C18671">
        <v>3598</v>
      </c>
      <c r="D18671" s="3">
        <v>0.55274305555555558</v>
      </c>
      <c r="E18671" s="3">
        <f t="shared" si="584"/>
        <v>6.6145833333333404E-2</v>
      </c>
      <c r="F18671">
        <f t="shared" si="585"/>
        <v>95</v>
      </c>
    </row>
    <row r="18672" spans="2:6" x14ac:dyDescent="0.25">
      <c r="B18672">
        <v>19439</v>
      </c>
      <c r="C18672">
        <v>3598</v>
      </c>
      <c r="D18672" s="3">
        <v>0.55274305555555558</v>
      </c>
      <c r="E18672" s="3">
        <f t="shared" si="584"/>
        <v>6.6145833333333404E-2</v>
      </c>
      <c r="F18672">
        <f t="shared" si="585"/>
        <v>95</v>
      </c>
    </row>
    <row r="18673" spans="2:6" x14ac:dyDescent="0.25">
      <c r="B18673">
        <v>19440</v>
      </c>
      <c r="C18673">
        <v>3494</v>
      </c>
      <c r="D18673" s="3">
        <v>0.55275462962962962</v>
      </c>
      <c r="E18673" s="3">
        <f t="shared" si="584"/>
        <v>6.6157407407407443E-2</v>
      </c>
      <c r="F18673">
        <f t="shared" si="585"/>
        <v>95</v>
      </c>
    </row>
    <row r="18674" spans="2:6" x14ac:dyDescent="0.25">
      <c r="B18674">
        <v>19441</v>
      </c>
      <c r="C18674">
        <v>3494</v>
      </c>
      <c r="D18674" s="3">
        <v>0.55275462962962962</v>
      </c>
      <c r="E18674" s="3">
        <f t="shared" si="584"/>
        <v>6.6157407407407443E-2</v>
      </c>
      <c r="F18674">
        <f t="shared" si="585"/>
        <v>95</v>
      </c>
    </row>
    <row r="18675" spans="2:6" x14ac:dyDescent="0.25">
      <c r="B18675">
        <v>19442</v>
      </c>
      <c r="C18675">
        <v>3494</v>
      </c>
      <c r="D18675" s="3">
        <v>0.55275462962962962</v>
      </c>
      <c r="E18675" s="3">
        <f t="shared" si="584"/>
        <v>6.6157407407407443E-2</v>
      </c>
      <c r="F18675">
        <f t="shared" si="585"/>
        <v>95</v>
      </c>
    </row>
    <row r="18676" spans="2:6" x14ac:dyDescent="0.25">
      <c r="B18676">
        <v>19443</v>
      </c>
      <c r="C18676">
        <v>3494</v>
      </c>
      <c r="D18676" s="3">
        <v>0.55275462962962962</v>
      </c>
      <c r="E18676" s="3">
        <f t="shared" si="584"/>
        <v>6.6157407407407443E-2</v>
      </c>
      <c r="F18676">
        <f t="shared" si="585"/>
        <v>95</v>
      </c>
    </row>
    <row r="18677" spans="2:6" x14ac:dyDescent="0.25">
      <c r="B18677">
        <v>19444</v>
      </c>
      <c r="C18677">
        <v>3585</v>
      </c>
      <c r="D18677" s="3">
        <v>0.55276620370370366</v>
      </c>
      <c r="E18677" s="3">
        <f t="shared" si="584"/>
        <v>6.6168981481481481E-2</v>
      </c>
      <c r="F18677">
        <f t="shared" si="585"/>
        <v>95</v>
      </c>
    </row>
    <row r="18678" spans="2:6" x14ac:dyDescent="0.25">
      <c r="B18678">
        <v>19445</v>
      </c>
      <c r="C18678">
        <v>3585</v>
      </c>
      <c r="D18678" s="3">
        <v>0.55276620370370366</v>
      </c>
      <c r="E18678" s="3">
        <f t="shared" si="584"/>
        <v>6.6168981481481481E-2</v>
      </c>
      <c r="F18678">
        <f t="shared" si="585"/>
        <v>95</v>
      </c>
    </row>
    <row r="18679" spans="2:6" x14ac:dyDescent="0.25">
      <c r="B18679">
        <v>19446</v>
      </c>
      <c r="C18679">
        <v>3585</v>
      </c>
      <c r="D18679" s="3">
        <v>0.55276620370370366</v>
      </c>
      <c r="E18679" s="3">
        <f t="shared" si="584"/>
        <v>6.6168981481481481E-2</v>
      </c>
      <c r="F18679">
        <f t="shared" si="585"/>
        <v>95</v>
      </c>
    </row>
    <row r="18680" spans="2:6" x14ac:dyDescent="0.25">
      <c r="B18680">
        <v>19447</v>
      </c>
      <c r="C18680">
        <v>3585</v>
      </c>
      <c r="D18680" s="3">
        <v>0.55277777777777781</v>
      </c>
      <c r="E18680" s="3">
        <f t="shared" si="584"/>
        <v>6.6180555555555631E-2</v>
      </c>
      <c r="F18680">
        <f t="shared" si="585"/>
        <v>95</v>
      </c>
    </row>
    <row r="18681" spans="2:6" x14ac:dyDescent="0.25">
      <c r="B18681">
        <v>19448</v>
      </c>
      <c r="C18681">
        <v>3593</v>
      </c>
      <c r="D18681" s="3">
        <v>0.55277777777777781</v>
      </c>
      <c r="E18681" s="3">
        <f t="shared" si="584"/>
        <v>6.6180555555555631E-2</v>
      </c>
      <c r="F18681">
        <f t="shared" si="585"/>
        <v>95</v>
      </c>
    </row>
    <row r="18682" spans="2:6" x14ac:dyDescent="0.25">
      <c r="B18682">
        <v>19449</v>
      </c>
      <c r="C18682">
        <v>3593</v>
      </c>
      <c r="D18682" s="3">
        <v>0.55277777777777781</v>
      </c>
      <c r="E18682" s="3">
        <f t="shared" si="584"/>
        <v>6.6180555555555631E-2</v>
      </c>
      <c r="F18682">
        <f t="shared" si="585"/>
        <v>95</v>
      </c>
    </row>
    <row r="18683" spans="2:6" x14ac:dyDescent="0.25">
      <c r="B18683">
        <v>19450</v>
      </c>
      <c r="C18683">
        <v>3593</v>
      </c>
      <c r="D18683" s="3">
        <v>0.55277777777777781</v>
      </c>
      <c r="E18683" s="3">
        <f t="shared" si="584"/>
        <v>6.6180555555555631E-2</v>
      </c>
      <c r="F18683">
        <f t="shared" si="585"/>
        <v>95</v>
      </c>
    </row>
    <row r="18684" spans="2:6" x14ac:dyDescent="0.25">
      <c r="B18684">
        <v>19451</v>
      </c>
      <c r="C18684">
        <v>3593</v>
      </c>
      <c r="D18684" s="3">
        <v>0.55277777777777781</v>
      </c>
      <c r="E18684" s="3">
        <f t="shared" si="584"/>
        <v>6.6180555555555631E-2</v>
      </c>
      <c r="F18684">
        <f t="shared" si="585"/>
        <v>95</v>
      </c>
    </row>
    <row r="18685" spans="2:6" x14ac:dyDescent="0.25">
      <c r="B18685">
        <v>19452</v>
      </c>
      <c r="C18685">
        <v>3592</v>
      </c>
      <c r="D18685" s="3">
        <v>0.55277777777777781</v>
      </c>
      <c r="E18685" s="3">
        <f t="shared" si="584"/>
        <v>6.6180555555555631E-2</v>
      </c>
      <c r="F18685">
        <f t="shared" si="585"/>
        <v>95</v>
      </c>
    </row>
    <row r="18686" spans="2:6" x14ac:dyDescent="0.25">
      <c r="B18686">
        <v>19453</v>
      </c>
      <c r="C18686">
        <v>3592</v>
      </c>
      <c r="D18686" s="3">
        <v>0.55277777777777781</v>
      </c>
      <c r="E18686" s="3">
        <f t="shared" si="584"/>
        <v>6.6180555555555631E-2</v>
      </c>
      <c r="F18686">
        <f t="shared" si="585"/>
        <v>95</v>
      </c>
    </row>
    <row r="18687" spans="2:6" x14ac:dyDescent="0.25">
      <c r="B18687">
        <v>19454</v>
      </c>
      <c r="C18687">
        <v>3592</v>
      </c>
      <c r="D18687" s="3">
        <v>0.55277777777777781</v>
      </c>
      <c r="E18687" s="3">
        <f t="shared" si="584"/>
        <v>6.6180555555555631E-2</v>
      </c>
      <c r="F18687">
        <f t="shared" si="585"/>
        <v>95</v>
      </c>
    </row>
    <row r="18688" spans="2:6" x14ac:dyDescent="0.25">
      <c r="B18688">
        <v>19455</v>
      </c>
      <c r="C18688">
        <v>3592</v>
      </c>
      <c r="D18688" s="3">
        <v>0.55277777777777781</v>
      </c>
      <c r="E18688" s="3">
        <f t="shared" si="584"/>
        <v>6.6180555555555631E-2</v>
      </c>
      <c r="F18688">
        <f t="shared" si="585"/>
        <v>95</v>
      </c>
    </row>
    <row r="18689" spans="2:6" x14ac:dyDescent="0.25">
      <c r="B18689">
        <v>19456</v>
      </c>
      <c r="C18689">
        <v>3465</v>
      </c>
      <c r="D18689" s="3">
        <v>0.55277777777777781</v>
      </c>
      <c r="E18689" s="3">
        <f t="shared" si="584"/>
        <v>6.6180555555555631E-2</v>
      </c>
      <c r="F18689">
        <f t="shared" si="585"/>
        <v>95</v>
      </c>
    </row>
    <row r="18690" spans="2:6" x14ac:dyDescent="0.25">
      <c r="B18690">
        <v>19457</v>
      </c>
      <c r="C18690">
        <v>3465</v>
      </c>
      <c r="D18690" s="3">
        <v>0.55277777777777781</v>
      </c>
      <c r="E18690" s="3">
        <f t="shared" ref="E18690:E18753" si="586">D18690-$A$1</f>
        <v>6.6180555555555631E-2</v>
      </c>
      <c r="F18690">
        <f t="shared" ref="F18690:F18753" si="587">(MINUTE(E18690))+60</f>
        <v>95</v>
      </c>
    </row>
    <row r="18691" spans="2:6" x14ac:dyDescent="0.25">
      <c r="B18691">
        <v>19458</v>
      </c>
      <c r="C18691">
        <v>3465</v>
      </c>
      <c r="D18691" s="3">
        <v>0.55277777777777781</v>
      </c>
      <c r="E18691" s="3">
        <f t="shared" si="586"/>
        <v>6.6180555555555631E-2</v>
      </c>
      <c r="F18691">
        <f t="shared" si="587"/>
        <v>95</v>
      </c>
    </row>
    <row r="18692" spans="2:6" x14ac:dyDescent="0.25">
      <c r="B18692">
        <v>19459</v>
      </c>
      <c r="C18692">
        <v>3465</v>
      </c>
      <c r="D18692" s="3">
        <v>0.55278935185185185</v>
      </c>
      <c r="E18692" s="3">
        <f t="shared" si="586"/>
        <v>6.619212962962967E-2</v>
      </c>
      <c r="F18692">
        <f t="shared" si="587"/>
        <v>95</v>
      </c>
    </row>
    <row r="18693" spans="2:6" x14ac:dyDescent="0.25">
      <c r="B18693">
        <v>19460</v>
      </c>
      <c r="C18693">
        <v>3565</v>
      </c>
      <c r="D18693" s="3">
        <v>0.55278935185185185</v>
      </c>
      <c r="E18693" s="3">
        <f t="shared" si="586"/>
        <v>6.619212962962967E-2</v>
      </c>
      <c r="F18693">
        <f t="shared" si="587"/>
        <v>95</v>
      </c>
    </row>
    <row r="18694" spans="2:6" x14ac:dyDescent="0.25">
      <c r="B18694">
        <v>19461</v>
      </c>
      <c r="C18694">
        <v>3565</v>
      </c>
      <c r="D18694" s="3">
        <v>0.55278935185185185</v>
      </c>
      <c r="E18694" s="3">
        <f t="shared" si="586"/>
        <v>6.619212962962967E-2</v>
      </c>
      <c r="F18694">
        <f t="shared" si="587"/>
        <v>95</v>
      </c>
    </row>
    <row r="18695" spans="2:6" x14ac:dyDescent="0.25">
      <c r="B18695">
        <v>19462</v>
      </c>
      <c r="C18695">
        <v>3565</v>
      </c>
      <c r="D18695" s="3">
        <v>0.55278935185185185</v>
      </c>
      <c r="E18695" s="3">
        <f t="shared" si="586"/>
        <v>6.619212962962967E-2</v>
      </c>
      <c r="F18695">
        <f t="shared" si="587"/>
        <v>95</v>
      </c>
    </row>
    <row r="18696" spans="2:6" x14ac:dyDescent="0.25">
      <c r="B18696">
        <v>19463</v>
      </c>
      <c r="C18696">
        <v>3565</v>
      </c>
      <c r="D18696" s="3">
        <v>0.55278935185185185</v>
      </c>
      <c r="E18696" s="3">
        <f t="shared" si="586"/>
        <v>6.619212962962967E-2</v>
      </c>
      <c r="F18696">
        <f t="shared" si="587"/>
        <v>95</v>
      </c>
    </row>
    <row r="18697" spans="2:6" x14ac:dyDescent="0.25">
      <c r="B18697">
        <v>19464</v>
      </c>
      <c r="C18697">
        <v>3517</v>
      </c>
      <c r="D18697" s="3">
        <v>0.55278935185185185</v>
      </c>
      <c r="E18697" s="3">
        <f t="shared" si="586"/>
        <v>6.619212962962967E-2</v>
      </c>
      <c r="F18697">
        <f t="shared" si="587"/>
        <v>95</v>
      </c>
    </row>
    <row r="18698" spans="2:6" x14ac:dyDescent="0.25">
      <c r="B18698">
        <v>19465</v>
      </c>
      <c r="C18698">
        <v>3517</v>
      </c>
      <c r="D18698" s="3">
        <v>0.55278935185185185</v>
      </c>
      <c r="E18698" s="3">
        <f t="shared" si="586"/>
        <v>6.619212962962967E-2</v>
      </c>
      <c r="F18698">
        <f t="shared" si="587"/>
        <v>95</v>
      </c>
    </row>
    <row r="18699" spans="2:6" x14ac:dyDescent="0.25">
      <c r="B18699">
        <v>19466</v>
      </c>
      <c r="C18699">
        <v>3517</v>
      </c>
      <c r="D18699" s="3">
        <v>0.55278935185185185</v>
      </c>
      <c r="E18699" s="3">
        <f t="shared" si="586"/>
        <v>6.619212962962967E-2</v>
      </c>
      <c r="F18699">
        <f t="shared" si="587"/>
        <v>95</v>
      </c>
    </row>
    <row r="18700" spans="2:6" x14ac:dyDescent="0.25">
      <c r="B18700">
        <v>19467</v>
      </c>
      <c r="C18700">
        <v>3517</v>
      </c>
      <c r="D18700" s="3">
        <v>0.55278935185185185</v>
      </c>
      <c r="E18700" s="3">
        <f t="shared" si="586"/>
        <v>6.619212962962967E-2</v>
      </c>
      <c r="F18700">
        <f t="shared" si="587"/>
        <v>95</v>
      </c>
    </row>
    <row r="18701" spans="2:6" x14ac:dyDescent="0.25">
      <c r="B18701">
        <v>19468</v>
      </c>
      <c r="C18701">
        <v>3577</v>
      </c>
      <c r="D18701" s="3">
        <v>0.55278935185185185</v>
      </c>
      <c r="E18701" s="3">
        <f t="shared" si="586"/>
        <v>6.619212962962967E-2</v>
      </c>
      <c r="F18701">
        <f t="shared" si="587"/>
        <v>95</v>
      </c>
    </row>
    <row r="18702" spans="2:6" x14ac:dyDescent="0.25">
      <c r="B18702">
        <v>19469</v>
      </c>
      <c r="C18702">
        <v>3577</v>
      </c>
      <c r="D18702" s="3">
        <v>0.55278935185185185</v>
      </c>
      <c r="E18702" s="3">
        <f t="shared" si="586"/>
        <v>6.619212962962967E-2</v>
      </c>
      <c r="F18702">
        <f t="shared" si="587"/>
        <v>95</v>
      </c>
    </row>
    <row r="18703" spans="2:6" x14ac:dyDescent="0.25">
      <c r="B18703">
        <v>19470</v>
      </c>
      <c r="C18703">
        <v>3577</v>
      </c>
      <c r="D18703" s="3">
        <v>0.55278935185185185</v>
      </c>
      <c r="E18703" s="3">
        <f t="shared" si="586"/>
        <v>6.619212962962967E-2</v>
      </c>
      <c r="F18703">
        <f t="shared" si="587"/>
        <v>95</v>
      </c>
    </row>
    <row r="18704" spans="2:6" x14ac:dyDescent="0.25">
      <c r="B18704">
        <v>19471</v>
      </c>
      <c r="C18704">
        <v>3577</v>
      </c>
      <c r="D18704" s="3">
        <v>0.55278935185185185</v>
      </c>
      <c r="E18704" s="3">
        <f t="shared" si="586"/>
        <v>6.619212962962967E-2</v>
      </c>
      <c r="F18704">
        <f t="shared" si="587"/>
        <v>95</v>
      </c>
    </row>
    <row r="18705" spans="2:6" x14ac:dyDescent="0.25">
      <c r="B18705">
        <v>19472</v>
      </c>
      <c r="C18705">
        <v>3610</v>
      </c>
      <c r="D18705" s="3">
        <v>0.55278935185185185</v>
      </c>
      <c r="E18705" s="3">
        <f t="shared" si="586"/>
        <v>6.619212962962967E-2</v>
      </c>
      <c r="F18705">
        <f t="shared" si="587"/>
        <v>95</v>
      </c>
    </row>
    <row r="18706" spans="2:6" x14ac:dyDescent="0.25">
      <c r="B18706">
        <v>19473</v>
      </c>
      <c r="C18706">
        <v>3610</v>
      </c>
      <c r="D18706" s="3">
        <v>0.55278935185185185</v>
      </c>
      <c r="E18706" s="3">
        <f t="shared" si="586"/>
        <v>6.619212962962967E-2</v>
      </c>
      <c r="F18706">
        <f t="shared" si="587"/>
        <v>95</v>
      </c>
    </row>
    <row r="18707" spans="2:6" x14ac:dyDescent="0.25">
      <c r="B18707">
        <v>19474</v>
      </c>
      <c r="C18707">
        <v>3610</v>
      </c>
      <c r="D18707" s="3">
        <v>0.552800925925926</v>
      </c>
      <c r="E18707" s="3">
        <f t="shared" si="586"/>
        <v>6.620370370370382E-2</v>
      </c>
      <c r="F18707">
        <f t="shared" si="587"/>
        <v>95</v>
      </c>
    </row>
    <row r="18708" spans="2:6" x14ac:dyDescent="0.25">
      <c r="B18708">
        <v>19475</v>
      </c>
      <c r="C18708">
        <v>3610</v>
      </c>
      <c r="D18708" s="3">
        <v>0.552800925925926</v>
      </c>
      <c r="E18708" s="3">
        <f t="shared" si="586"/>
        <v>6.620370370370382E-2</v>
      </c>
      <c r="F18708">
        <f t="shared" si="587"/>
        <v>95</v>
      </c>
    </row>
    <row r="18709" spans="2:6" x14ac:dyDescent="0.25">
      <c r="B18709">
        <v>19476</v>
      </c>
      <c r="C18709">
        <v>3359</v>
      </c>
      <c r="D18709" s="3">
        <v>0.552800925925926</v>
      </c>
      <c r="E18709" s="3">
        <f t="shared" si="586"/>
        <v>6.620370370370382E-2</v>
      </c>
      <c r="F18709">
        <f t="shared" si="587"/>
        <v>95</v>
      </c>
    </row>
    <row r="18710" spans="2:6" x14ac:dyDescent="0.25">
      <c r="B18710">
        <v>19477</v>
      </c>
      <c r="C18710">
        <v>3359</v>
      </c>
      <c r="D18710" s="3">
        <v>0.552800925925926</v>
      </c>
      <c r="E18710" s="3">
        <f t="shared" si="586"/>
        <v>6.620370370370382E-2</v>
      </c>
      <c r="F18710">
        <f t="shared" si="587"/>
        <v>95</v>
      </c>
    </row>
    <row r="18711" spans="2:6" x14ac:dyDescent="0.25">
      <c r="B18711">
        <v>19478</v>
      </c>
      <c r="C18711">
        <v>3359</v>
      </c>
      <c r="D18711" s="3">
        <v>0.552800925925926</v>
      </c>
      <c r="E18711" s="3">
        <f t="shared" si="586"/>
        <v>6.620370370370382E-2</v>
      </c>
      <c r="F18711">
        <f t="shared" si="587"/>
        <v>95</v>
      </c>
    </row>
    <row r="18712" spans="2:6" x14ac:dyDescent="0.25">
      <c r="B18712">
        <v>19479</v>
      </c>
      <c r="C18712">
        <v>3359</v>
      </c>
      <c r="D18712" s="3">
        <v>0.552800925925926</v>
      </c>
      <c r="E18712" s="3">
        <f t="shared" si="586"/>
        <v>6.620370370370382E-2</v>
      </c>
      <c r="F18712">
        <f t="shared" si="587"/>
        <v>95</v>
      </c>
    </row>
    <row r="18713" spans="2:6" x14ac:dyDescent="0.25">
      <c r="B18713">
        <v>19480</v>
      </c>
      <c r="C18713">
        <v>4283</v>
      </c>
      <c r="D18713" s="3">
        <v>0.552800925925926</v>
      </c>
      <c r="E18713" s="3">
        <f t="shared" si="586"/>
        <v>6.620370370370382E-2</v>
      </c>
      <c r="F18713">
        <f t="shared" si="587"/>
        <v>95</v>
      </c>
    </row>
    <row r="18714" spans="2:6" x14ac:dyDescent="0.25">
      <c r="B18714">
        <v>19481</v>
      </c>
      <c r="C18714">
        <v>4283</v>
      </c>
      <c r="D18714" s="3">
        <v>0.552800925925926</v>
      </c>
      <c r="E18714" s="3">
        <f t="shared" si="586"/>
        <v>6.620370370370382E-2</v>
      </c>
      <c r="F18714">
        <f t="shared" si="587"/>
        <v>95</v>
      </c>
    </row>
    <row r="18715" spans="2:6" x14ac:dyDescent="0.25">
      <c r="B18715">
        <v>19482</v>
      </c>
      <c r="C18715">
        <v>4283</v>
      </c>
      <c r="D18715" s="3">
        <v>0.552800925925926</v>
      </c>
      <c r="E18715" s="3">
        <f t="shared" si="586"/>
        <v>6.620370370370382E-2</v>
      </c>
      <c r="F18715">
        <f t="shared" si="587"/>
        <v>95</v>
      </c>
    </row>
    <row r="18716" spans="2:6" x14ac:dyDescent="0.25">
      <c r="B18716">
        <v>19483</v>
      </c>
      <c r="C18716">
        <v>4283</v>
      </c>
      <c r="D18716" s="3">
        <v>0.552800925925926</v>
      </c>
      <c r="E18716" s="3">
        <f t="shared" si="586"/>
        <v>6.620370370370382E-2</v>
      </c>
      <c r="F18716">
        <f t="shared" si="587"/>
        <v>95</v>
      </c>
    </row>
    <row r="18717" spans="2:6" x14ac:dyDescent="0.25">
      <c r="B18717">
        <v>19484</v>
      </c>
      <c r="C18717">
        <v>3507</v>
      </c>
      <c r="D18717" s="3">
        <v>0.552800925925926</v>
      </c>
      <c r="E18717" s="3">
        <f t="shared" si="586"/>
        <v>6.620370370370382E-2</v>
      </c>
      <c r="F18717">
        <f t="shared" si="587"/>
        <v>95</v>
      </c>
    </row>
    <row r="18718" spans="2:6" x14ac:dyDescent="0.25">
      <c r="B18718">
        <v>19485</v>
      </c>
      <c r="C18718">
        <v>3507</v>
      </c>
      <c r="D18718" s="3">
        <v>0.552800925925926</v>
      </c>
      <c r="E18718" s="3">
        <f t="shared" si="586"/>
        <v>6.620370370370382E-2</v>
      </c>
      <c r="F18718">
        <f t="shared" si="587"/>
        <v>95</v>
      </c>
    </row>
    <row r="18719" spans="2:6" x14ac:dyDescent="0.25">
      <c r="B18719">
        <v>19486</v>
      </c>
      <c r="C18719">
        <v>3507</v>
      </c>
      <c r="D18719" s="3">
        <v>0.552800925925926</v>
      </c>
      <c r="E18719" s="3">
        <f t="shared" si="586"/>
        <v>6.620370370370382E-2</v>
      </c>
      <c r="F18719">
        <f t="shared" si="587"/>
        <v>95</v>
      </c>
    </row>
    <row r="18720" spans="2:6" x14ac:dyDescent="0.25">
      <c r="B18720">
        <v>19487</v>
      </c>
      <c r="C18720">
        <v>3507</v>
      </c>
      <c r="D18720" s="3">
        <v>0.552800925925926</v>
      </c>
      <c r="E18720" s="3">
        <f t="shared" si="586"/>
        <v>6.620370370370382E-2</v>
      </c>
      <c r="F18720">
        <f t="shared" si="587"/>
        <v>95</v>
      </c>
    </row>
    <row r="18721" spans="2:6" x14ac:dyDescent="0.25">
      <c r="B18721">
        <v>19488</v>
      </c>
      <c r="C18721">
        <v>3539</v>
      </c>
      <c r="D18721" s="3">
        <v>0.552800925925926</v>
      </c>
      <c r="E18721" s="3">
        <f t="shared" si="586"/>
        <v>6.620370370370382E-2</v>
      </c>
      <c r="F18721">
        <f t="shared" si="587"/>
        <v>95</v>
      </c>
    </row>
    <row r="18722" spans="2:6" x14ac:dyDescent="0.25">
      <c r="B18722">
        <v>19489</v>
      </c>
      <c r="C18722">
        <v>3539</v>
      </c>
      <c r="D18722" s="3">
        <v>0.552800925925926</v>
      </c>
      <c r="E18722" s="3">
        <f t="shared" si="586"/>
        <v>6.620370370370382E-2</v>
      </c>
      <c r="F18722">
        <f t="shared" si="587"/>
        <v>95</v>
      </c>
    </row>
    <row r="18723" spans="2:6" x14ac:dyDescent="0.25">
      <c r="B18723">
        <v>19490</v>
      </c>
      <c r="C18723">
        <v>3539</v>
      </c>
      <c r="D18723" s="3">
        <v>0.552800925925926</v>
      </c>
      <c r="E18723" s="3">
        <f t="shared" si="586"/>
        <v>6.620370370370382E-2</v>
      </c>
      <c r="F18723">
        <f t="shared" si="587"/>
        <v>95</v>
      </c>
    </row>
    <row r="18724" spans="2:6" x14ac:dyDescent="0.25">
      <c r="B18724">
        <v>19491</v>
      </c>
      <c r="C18724">
        <v>3539</v>
      </c>
      <c r="D18724" s="3">
        <v>0.552800925925926</v>
      </c>
      <c r="E18724" s="3">
        <f t="shared" si="586"/>
        <v>6.620370370370382E-2</v>
      </c>
      <c r="F18724">
        <f t="shared" si="587"/>
        <v>95</v>
      </c>
    </row>
    <row r="18725" spans="2:6" x14ac:dyDescent="0.25">
      <c r="B18725">
        <v>19492</v>
      </c>
      <c r="C18725">
        <v>3580</v>
      </c>
      <c r="D18725" s="3">
        <v>0.552800925925926</v>
      </c>
      <c r="E18725" s="3">
        <f t="shared" si="586"/>
        <v>6.620370370370382E-2</v>
      </c>
      <c r="F18725">
        <f t="shared" si="587"/>
        <v>95</v>
      </c>
    </row>
    <row r="18726" spans="2:6" x14ac:dyDescent="0.25">
      <c r="B18726">
        <v>19493</v>
      </c>
      <c r="C18726">
        <v>3580</v>
      </c>
      <c r="D18726" s="3">
        <v>0.552800925925926</v>
      </c>
      <c r="E18726" s="3">
        <f t="shared" si="586"/>
        <v>6.620370370370382E-2</v>
      </c>
      <c r="F18726">
        <f t="shared" si="587"/>
        <v>95</v>
      </c>
    </row>
    <row r="18727" spans="2:6" x14ac:dyDescent="0.25">
      <c r="B18727">
        <v>19494</v>
      </c>
      <c r="C18727">
        <v>3580</v>
      </c>
      <c r="D18727" s="3">
        <v>0.552800925925926</v>
      </c>
      <c r="E18727" s="3">
        <f t="shared" si="586"/>
        <v>6.620370370370382E-2</v>
      </c>
      <c r="F18727">
        <f t="shared" si="587"/>
        <v>95</v>
      </c>
    </row>
    <row r="18728" spans="2:6" x14ac:dyDescent="0.25">
      <c r="B18728">
        <v>19495</v>
      </c>
      <c r="C18728">
        <v>3580</v>
      </c>
      <c r="D18728" s="3">
        <v>0.552800925925926</v>
      </c>
      <c r="E18728" s="3">
        <f t="shared" si="586"/>
        <v>6.620370370370382E-2</v>
      </c>
      <c r="F18728">
        <f t="shared" si="587"/>
        <v>95</v>
      </c>
    </row>
    <row r="18729" spans="2:6" x14ac:dyDescent="0.25">
      <c r="B18729">
        <v>19496</v>
      </c>
      <c r="C18729">
        <v>3598</v>
      </c>
      <c r="D18729" s="3">
        <v>0.552800925925926</v>
      </c>
      <c r="E18729" s="3">
        <f t="shared" si="586"/>
        <v>6.620370370370382E-2</v>
      </c>
      <c r="F18729">
        <f t="shared" si="587"/>
        <v>95</v>
      </c>
    </row>
    <row r="18730" spans="2:6" x14ac:dyDescent="0.25">
      <c r="B18730">
        <v>19497</v>
      </c>
      <c r="C18730">
        <v>3598</v>
      </c>
      <c r="D18730" s="3">
        <v>0.552800925925926</v>
      </c>
      <c r="E18730" s="3">
        <f t="shared" si="586"/>
        <v>6.620370370370382E-2</v>
      </c>
      <c r="F18730">
        <f t="shared" si="587"/>
        <v>95</v>
      </c>
    </row>
    <row r="18731" spans="2:6" x14ac:dyDescent="0.25">
      <c r="B18731">
        <v>19498</v>
      </c>
      <c r="C18731">
        <v>3598</v>
      </c>
      <c r="D18731" s="3">
        <v>0.552800925925926</v>
      </c>
      <c r="E18731" s="3">
        <f t="shared" si="586"/>
        <v>6.620370370370382E-2</v>
      </c>
      <c r="F18731">
        <f t="shared" si="587"/>
        <v>95</v>
      </c>
    </row>
    <row r="18732" spans="2:6" x14ac:dyDescent="0.25">
      <c r="B18732">
        <v>19499</v>
      </c>
      <c r="C18732">
        <v>3598</v>
      </c>
      <c r="D18732" s="3">
        <v>0.55281250000000004</v>
      </c>
      <c r="E18732" s="3">
        <f t="shared" si="586"/>
        <v>6.6215277777777859E-2</v>
      </c>
      <c r="F18732">
        <f t="shared" si="587"/>
        <v>95</v>
      </c>
    </row>
    <row r="18733" spans="2:6" x14ac:dyDescent="0.25">
      <c r="B18733">
        <v>19500</v>
      </c>
      <c r="C18733">
        <v>3601</v>
      </c>
      <c r="D18733" s="3">
        <v>0.55281250000000004</v>
      </c>
      <c r="E18733" s="3">
        <f t="shared" si="586"/>
        <v>6.6215277777777859E-2</v>
      </c>
      <c r="F18733">
        <f t="shared" si="587"/>
        <v>95</v>
      </c>
    </row>
    <row r="18734" spans="2:6" x14ac:dyDescent="0.25">
      <c r="B18734">
        <v>19501</v>
      </c>
      <c r="C18734">
        <v>3601</v>
      </c>
      <c r="D18734" s="3">
        <v>0.55281250000000004</v>
      </c>
      <c r="E18734" s="3">
        <f t="shared" si="586"/>
        <v>6.6215277777777859E-2</v>
      </c>
      <c r="F18734">
        <f t="shared" si="587"/>
        <v>95</v>
      </c>
    </row>
    <row r="18735" spans="2:6" x14ac:dyDescent="0.25">
      <c r="B18735">
        <v>19502</v>
      </c>
      <c r="C18735">
        <v>3601</v>
      </c>
      <c r="D18735" s="3">
        <v>0.55281250000000004</v>
      </c>
      <c r="E18735" s="3">
        <f t="shared" si="586"/>
        <v>6.6215277777777859E-2</v>
      </c>
      <c r="F18735">
        <f t="shared" si="587"/>
        <v>95</v>
      </c>
    </row>
    <row r="18736" spans="2:6" x14ac:dyDescent="0.25">
      <c r="B18736">
        <v>19503</v>
      </c>
      <c r="C18736">
        <v>3601</v>
      </c>
      <c r="D18736" s="3">
        <v>0.55281250000000004</v>
      </c>
      <c r="E18736" s="3">
        <f t="shared" si="586"/>
        <v>6.6215277777777859E-2</v>
      </c>
      <c r="F18736">
        <f t="shared" si="587"/>
        <v>95</v>
      </c>
    </row>
    <row r="18737" spans="2:6" x14ac:dyDescent="0.25">
      <c r="B18737">
        <v>19504</v>
      </c>
      <c r="C18737">
        <v>3613</v>
      </c>
      <c r="D18737" s="3">
        <v>0.55281250000000004</v>
      </c>
      <c r="E18737" s="3">
        <f t="shared" si="586"/>
        <v>6.6215277777777859E-2</v>
      </c>
      <c r="F18737">
        <f t="shared" si="587"/>
        <v>95</v>
      </c>
    </row>
    <row r="18738" spans="2:6" x14ac:dyDescent="0.25">
      <c r="B18738">
        <v>19505</v>
      </c>
      <c r="C18738">
        <v>3613</v>
      </c>
      <c r="D18738" s="3">
        <v>0.55281250000000004</v>
      </c>
      <c r="E18738" s="3">
        <f t="shared" si="586"/>
        <v>6.6215277777777859E-2</v>
      </c>
      <c r="F18738">
        <f t="shared" si="587"/>
        <v>95</v>
      </c>
    </row>
    <row r="18739" spans="2:6" x14ac:dyDescent="0.25">
      <c r="B18739">
        <v>19506</v>
      </c>
      <c r="C18739">
        <v>3613</v>
      </c>
      <c r="D18739" s="3">
        <v>0.55281250000000004</v>
      </c>
      <c r="E18739" s="3">
        <f t="shared" si="586"/>
        <v>6.6215277777777859E-2</v>
      </c>
      <c r="F18739">
        <f t="shared" si="587"/>
        <v>95</v>
      </c>
    </row>
    <row r="18740" spans="2:6" x14ac:dyDescent="0.25">
      <c r="B18740">
        <v>19507</v>
      </c>
      <c r="C18740">
        <v>3613</v>
      </c>
      <c r="D18740" s="3">
        <v>0.55281250000000004</v>
      </c>
      <c r="E18740" s="3">
        <f t="shared" si="586"/>
        <v>6.6215277777777859E-2</v>
      </c>
      <c r="F18740">
        <f t="shared" si="587"/>
        <v>95</v>
      </c>
    </row>
    <row r="18741" spans="2:6" x14ac:dyDescent="0.25">
      <c r="B18741">
        <v>19508</v>
      </c>
      <c r="C18741">
        <v>3586</v>
      </c>
      <c r="D18741" s="3">
        <v>0.55282407407407408</v>
      </c>
      <c r="E18741" s="3">
        <f t="shared" si="586"/>
        <v>6.6226851851851898E-2</v>
      </c>
      <c r="F18741">
        <f t="shared" si="587"/>
        <v>95</v>
      </c>
    </row>
    <row r="18742" spans="2:6" x14ac:dyDescent="0.25">
      <c r="B18742">
        <v>19509</v>
      </c>
      <c r="C18742">
        <v>3586</v>
      </c>
      <c r="D18742" s="3">
        <v>0.55282407407407408</v>
      </c>
      <c r="E18742" s="3">
        <f t="shared" si="586"/>
        <v>6.6226851851851898E-2</v>
      </c>
      <c r="F18742">
        <f t="shared" si="587"/>
        <v>95</v>
      </c>
    </row>
    <row r="18743" spans="2:6" x14ac:dyDescent="0.25">
      <c r="B18743">
        <v>19510</v>
      </c>
      <c r="C18743">
        <v>3586</v>
      </c>
      <c r="D18743" s="3">
        <v>0.55282407407407408</v>
      </c>
      <c r="E18743" s="3">
        <f t="shared" si="586"/>
        <v>6.6226851851851898E-2</v>
      </c>
      <c r="F18743">
        <f t="shared" si="587"/>
        <v>95</v>
      </c>
    </row>
    <row r="18744" spans="2:6" x14ac:dyDescent="0.25">
      <c r="B18744">
        <v>19511</v>
      </c>
      <c r="C18744">
        <v>3586</v>
      </c>
      <c r="D18744" s="3">
        <v>0.55282407407407408</v>
      </c>
      <c r="E18744" s="3">
        <f t="shared" si="586"/>
        <v>6.6226851851851898E-2</v>
      </c>
      <c r="F18744">
        <f t="shared" si="587"/>
        <v>95</v>
      </c>
    </row>
    <row r="18745" spans="2:6" x14ac:dyDescent="0.25">
      <c r="B18745">
        <v>19512</v>
      </c>
      <c r="C18745">
        <v>3493</v>
      </c>
      <c r="D18745" s="3">
        <v>0.55282407407407408</v>
      </c>
      <c r="E18745" s="3">
        <f t="shared" si="586"/>
        <v>6.6226851851851898E-2</v>
      </c>
      <c r="F18745">
        <f t="shared" si="587"/>
        <v>95</v>
      </c>
    </row>
    <row r="18746" spans="2:6" x14ac:dyDescent="0.25">
      <c r="B18746">
        <v>19513</v>
      </c>
      <c r="C18746">
        <v>3493</v>
      </c>
      <c r="D18746" s="3">
        <v>0.55282407407407408</v>
      </c>
      <c r="E18746" s="3">
        <f t="shared" si="586"/>
        <v>6.6226851851851898E-2</v>
      </c>
      <c r="F18746">
        <f t="shared" si="587"/>
        <v>95</v>
      </c>
    </row>
    <row r="18747" spans="2:6" x14ac:dyDescent="0.25">
      <c r="B18747">
        <v>19514</v>
      </c>
      <c r="C18747">
        <v>3493</v>
      </c>
      <c r="D18747" s="3">
        <v>0.55282407407407408</v>
      </c>
      <c r="E18747" s="3">
        <f t="shared" si="586"/>
        <v>6.6226851851851898E-2</v>
      </c>
      <c r="F18747">
        <f t="shared" si="587"/>
        <v>95</v>
      </c>
    </row>
    <row r="18748" spans="2:6" x14ac:dyDescent="0.25">
      <c r="B18748">
        <v>19515</v>
      </c>
      <c r="C18748">
        <v>3493</v>
      </c>
      <c r="D18748" s="3">
        <v>0.55282407407407408</v>
      </c>
      <c r="E18748" s="3">
        <f t="shared" si="586"/>
        <v>6.6226851851851898E-2</v>
      </c>
      <c r="F18748">
        <f t="shared" si="587"/>
        <v>95</v>
      </c>
    </row>
    <row r="18749" spans="2:6" x14ac:dyDescent="0.25">
      <c r="B18749">
        <v>19516</v>
      </c>
      <c r="C18749">
        <v>3515</v>
      </c>
      <c r="D18749" s="3">
        <v>0.55282407407407408</v>
      </c>
      <c r="E18749" s="3">
        <f t="shared" si="586"/>
        <v>6.6226851851851898E-2</v>
      </c>
      <c r="F18749">
        <f t="shared" si="587"/>
        <v>95</v>
      </c>
    </row>
    <row r="18750" spans="2:6" x14ac:dyDescent="0.25">
      <c r="B18750">
        <v>19517</v>
      </c>
      <c r="C18750">
        <v>3515</v>
      </c>
      <c r="D18750" s="3">
        <v>0.55282407407407408</v>
      </c>
      <c r="E18750" s="3">
        <f t="shared" si="586"/>
        <v>6.6226851851851898E-2</v>
      </c>
      <c r="F18750">
        <f t="shared" si="587"/>
        <v>95</v>
      </c>
    </row>
    <row r="18751" spans="2:6" x14ac:dyDescent="0.25">
      <c r="B18751">
        <v>19518</v>
      </c>
      <c r="C18751">
        <v>3515</v>
      </c>
      <c r="D18751" s="3">
        <v>0.55282407407407408</v>
      </c>
      <c r="E18751" s="3">
        <f t="shared" si="586"/>
        <v>6.6226851851851898E-2</v>
      </c>
      <c r="F18751">
        <f t="shared" si="587"/>
        <v>95</v>
      </c>
    </row>
    <row r="18752" spans="2:6" x14ac:dyDescent="0.25">
      <c r="B18752">
        <v>19519</v>
      </c>
      <c r="C18752">
        <v>3515</v>
      </c>
      <c r="D18752" s="3">
        <v>0.55282407407407408</v>
      </c>
      <c r="E18752" s="3">
        <f t="shared" si="586"/>
        <v>6.6226851851851898E-2</v>
      </c>
      <c r="F18752">
        <f t="shared" si="587"/>
        <v>95</v>
      </c>
    </row>
    <row r="18753" spans="2:6" x14ac:dyDescent="0.25">
      <c r="B18753">
        <v>19520</v>
      </c>
      <c r="C18753">
        <v>3415</v>
      </c>
      <c r="D18753" s="3">
        <v>0.55283564814814812</v>
      </c>
      <c r="E18753" s="3">
        <f t="shared" si="586"/>
        <v>6.6238425925925937E-2</v>
      </c>
      <c r="F18753">
        <f t="shared" si="587"/>
        <v>95</v>
      </c>
    </row>
    <row r="18754" spans="2:6" x14ac:dyDescent="0.25">
      <c r="B18754">
        <v>19521</v>
      </c>
      <c r="C18754">
        <v>3415</v>
      </c>
      <c r="D18754" s="3">
        <v>0.55283564814814812</v>
      </c>
      <c r="E18754" s="3">
        <f t="shared" ref="E18754:E18817" si="588">D18754-$A$1</f>
        <v>6.6238425925925937E-2</v>
      </c>
      <c r="F18754">
        <f t="shared" ref="F18754:F18817" si="589">(MINUTE(E18754))+60</f>
        <v>95</v>
      </c>
    </row>
    <row r="18755" spans="2:6" x14ac:dyDescent="0.25">
      <c r="B18755">
        <v>19522</v>
      </c>
      <c r="C18755">
        <v>3415</v>
      </c>
      <c r="D18755" s="3">
        <v>0.55283564814814812</v>
      </c>
      <c r="E18755" s="3">
        <f t="shared" si="588"/>
        <v>6.6238425925925937E-2</v>
      </c>
      <c r="F18755">
        <f t="shared" si="589"/>
        <v>95</v>
      </c>
    </row>
    <row r="18756" spans="2:6" x14ac:dyDescent="0.25">
      <c r="B18756">
        <v>19523</v>
      </c>
      <c r="C18756">
        <v>3415</v>
      </c>
      <c r="D18756" s="3">
        <v>0.55283564814814812</v>
      </c>
      <c r="E18756" s="3">
        <f t="shared" si="588"/>
        <v>6.6238425925925937E-2</v>
      </c>
      <c r="F18756">
        <f t="shared" si="589"/>
        <v>95</v>
      </c>
    </row>
    <row r="18757" spans="2:6" x14ac:dyDescent="0.25">
      <c r="B18757">
        <v>19524</v>
      </c>
      <c r="C18757">
        <v>3631</v>
      </c>
      <c r="D18757" s="3">
        <v>0.55283564814814812</v>
      </c>
      <c r="E18757" s="3">
        <f t="shared" si="588"/>
        <v>6.6238425925925937E-2</v>
      </c>
      <c r="F18757">
        <f t="shared" si="589"/>
        <v>95</v>
      </c>
    </row>
    <row r="18758" spans="2:6" x14ac:dyDescent="0.25">
      <c r="B18758">
        <v>19525</v>
      </c>
      <c r="C18758">
        <v>3631</v>
      </c>
      <c r="D18758" s="3">
        <v>0.55283564814814812</v>
      </c>
      <c r="E18758" s="3">
        <f t="shared" si="588"/>
        <v>6.6238425925925937E-2</v>
      </c>
      <c r="F18758">
        <f t="shared" si="589"/>
        <v>95</v>
      </c>
    </row>
    <row r="18759" spans="2:6" x14ac:dyDescent="0.25">
      <c r="B18759">
        <v>19526</v>
      </c>
      <c r="C18759">
        <v>3631</v>
      </c>
      <c r="D18759" s="3">
        <v>0.55283564814814812</v>
      </c>
      <c r="E18759" s="3">
        <f t="shared" si="588"/>
        <v>6.6238425925925937E-2</v>
      </c>
      <c r="F18759">
        <f t="shared" si="589"/>
        <v>95</v>
      </c>
    </row>
    <row r="18760" spans="2:6" x14ac:dyDescent="0.25">
      <c r="B18760">
        <v>19527</v>
      </c>
      <c r="C18760">
        <v>3631</v>
      </c>
      <c r="D18760" s="3">
        <v>0.55283564814814812</v>
      </c>
      <c r="E18760" s="3">
        <f t="shared" si="588"/>
        <v>6.6238425925925937E-2</v>
      </c>
      <c r="F18760">
        <f t="shared" si="589"/>
        <v>95</v>
      </c>
    </row>
    <row r="18761" spans="2:6" x14ac:dyDescent="0.25">
      <c r="B18761">
        <v>19528</v>
      </c>
      <c r="C18761">
        <v>3564</v>
      </c>
      <c r="D18761" s="3">
        <v>0.55283564814814812</v>
      </c>
      <c r="E18761" s="3">
        <f t="shared" si="588"/>
        <v>6.6238425925925937E-2</v>
      </c>
      <c r="F18761">
        <f t="shared" si="589"/>
        <v>95</v>
      </c>
    </row>
    <row r="18762" spans="2:6" x14ac:dyDescent="0.25">
      <c r="B18762">
        <v>19529</v>
      </c>
      <c r="C18762">
        <v>3564</v>
      </c>
      <c r="D18762" s="3">
        <v>0.55283564814814812</v>
      </c>
      <c r="E18762" s="3">
        <f t="shared" si="588"/>
        <v>6.6238425925925937E-2</v>
      </c>
      <c r="F18762">
        <f t="shared" si="589"/>
        <v>95</v>
      </c>
    </row>
    <row r="18763" spans="2:6" x14ac:dyDescent="0.25">
      <c r="B18763">
        <v>19530</v>
      </c>
      <c r="C18763">
        <v>3564</v>
      </c>
      <c r="D18763" s="3">
        <v>0.55283564814814812</v>
      </c>
      <c r="E18763" s="3">
        <f t="shared" si="588"/>
        <v>6.6238425925925937E-2</v>
      </c>
      <c r="F18763">
        <f t="shared" si="589"/>
        <v>95</v>
      </c>
    </row>
    <row r="18764" spans="2:6" x14ac:dyDescent="0.25">
      <c r="B18764">
        <v>19531</v>
      </c>
      <c r="C18764">
        <v>3564</v>
      </c>
      <c r="D18764" s="3">
        <v>0.55283564814814812</v>
      </c>
      <c r="E18764" s="3">
        <f t="shared" si="588"/>
        <v>6.6238425925925937E-2</v>
      </c>
      <c r="F18764">
        <f t="shared" si="589"/>
        <v>95</v>
      </c>
    </row>
    <row r="18765" spans="2:6" x14ac:dyDescent="0.25">
      <c r="B18765">
        <v>19532</v>
      </c>
      <c r="C18765">
        <v>3598</v>
      </c>
      <c r="D18765" s="3">
        <v>0.55283564814814812</v>
      </c>
      <c r="E18765" s="3">
        <f t="shared" si="588"/>
        <v>6.6238425925925937E-2</v>
      </c>
      <c r="F18765">
        <f t="shared" si="589"/>
        <v>95</v>
      </c>
    </row>
    <row r="18766" spans="2:6" x14ac:dyDescent="0.25">
      <c r="B18766">
        <v>19533</v>
      </c>
      <c r="C18766">
        <v>3598</v>
      </c>
      <c r="D18766" s="3">
        <v>0.55283564814814812</v>
      </c>
      <c r="E18766" s="3">
        <f t="shared" si="588"/>
        <v>6.6238425925925937E-2</v>
      </c>
      <c r="F18766">
        <f t="shared" si="589"/>
        <v>95</v>
      </c>
    </row>
    <row r="18767" spans="2:6" x14ac:dyDescent="0.25">
      <c r="B18767">
        <v>19534</v>
      </c>
      <c r="C18767">
        <v>3598</v>
      </c>
      <c r="D18767" s="3">
        <v>0.55283564814814812</v>
      </c>
      <c r="E18767" s="3">
        <f t="shared" si="588"/>
        <v>6.6238425925925937E-2</v>
      </c>
      <c r="F18767">
        <f t="shared" si="589"/>
        <v>95</v>
      </c>
    </row>
    <row r="18768" spans="2:6" x14ac:dyDescent="0.25">
      <c r="B18768">
        <v>19535</v>
      </c>
      <c r="C18768">
        <v>3598</v>
      </c>
      <c r="D18768" s="3">
        <v>0.55283564814814812</v>
      </c>
      <c r="E18768" s="3">
        <f t="shared" si="588"/>
        <v>6.6238425925925937E-2</v>
      </c>
      <c r="F18768">
        <f t="shared" si="589"/>
        <v>95</v>
      </c>
    </row>
    <row r="18769" spans="2:6" x14ac:dyDescent="0.25">
      <c r="B18769">
        <v>19536</v>
      </c>
      <c r="C18769">
        <v>3585</v>
      </c>
      <c r="D18769" s="3">
        <v>0.55283564814814812</v>
      </c>
      <c r="E18769" s="3">
        <f t="shared" si="588"/>
        <v>6.6238425925925937E-2</v>
      </c>
      <c r="F18769">
        <f t="shared" si="589"/>
        <v>95</v>
      </c>
    </row>
    <row r="18770" spans="2:6" x14ac:dyDescent="0.25">
      <c r="B18770">
        <v>19537</v>
      </c>
      <c r="C18770">
        <v>3585</v>
      </c>
      <c r="D18770" s="3">
        <v>0.55283564814814812</v>
      </c>
      <c r="E18770" s="3">
        <f t="shared" si="588"/>
        <v>6.6238425925925937E-2</v>
      </c>
      <c r="F18770">
        <f t="shared" si="589"/>
        <v>95</v>
      </c>
    </row>
    <row r="18771" spans="2:6" x14ac:dyDescent="0.25">
      <c r="B18771">
        <v>19538</v>
      </c>
      <c r="C18771">
        <v>3585</v>
      </c>
      <c r="D18771" s="3">
        <v>0.55283564814814812</v>
      </c>
      <c r="E18771" s="3">
        <f t="shared" si="588"/>
        <v>6.6238425925925937E-2</v>
      </c>
      <c r="F18771">
        <f t="shared" si="589"/>
        <v>95</v>
      </c>
    </row>
    <row r="18772" spans="2:6" x14ac:dyDescent="0.25">
      <c r="B18772">
        <v>19539</v>
      </c>
      <c r="C18772">
        <v>3585</v>
      </c>
      <c r="D18772" s="3">
        <v>0.55283564814814812</v>
      </c>
      <c r="E18772" s="3">
        <f t="shared" si="588"/>
        <v>6.6238425925925937E-2</v>
      </c>
      <c r="F18772">
        <f t="shared" si="589"/>
        <v>95</v>
      </c>
    </row>
    <row r="18773" spans="2:6" x14ac:dyDescent="0.25">
      <c r="B18773">
        <v>19540</v>
      </c>
      <c r="C18773">
        <v>3593</v>
      </c>
      <c r="D18773" s="3">
        <v>0.55284722222222216</v>
      </c>
      <c r="E18773" s="3">
        <f t="shared" si="588"/>
        <v>6.6249999999999976E-2</v>
      </c>
      <c r="F18773">
        <f t="shared" si="589"/>
        <v>95</v>
      </c>
    </row>
    <row r="18774" spans="2:6" x14ac:dyDescent="0.25">
      <c r="B18774">
        <v>19541</v>
      </c>
      <c r="C18774">
        <v>3593</v>
      </c>
      <c r="D18774" s="3">
        <v>0.55284722222222216</v>
      </c>
      <c r="E18774" s="3">
        <f t="shared" si="588"/>
        <v>6.6249999999999976E-2</v>
      </c>
      <c r="F18774">
        <f t="shared" si="589"/>
        <v>95</v>
      </c>
    </row>
    <row r="18775" spans="2:6" x14ac:dyDescent="0.25">
      <c r="B18775">
        <v>19542</v>
      </c>
      <c r="C18775">
        <v>3593</v>
      </c>
      <c r="D18775" s="3">
        <v>0.55284722222222216</v>
      </c>
      <c r="E18775" s="3">
        <f t="shared" si="588"/>
        <v>6.6249999999999976E-2</v>
      </c>
      <c r="F18775">
        <f t="shared" si="589"/>
        <v>95</v>
      </c>
    </row>
    <row r="18776" spans="2:6" x14ac:dyDescent="0.25">
      <c r="B18776">
        <v>19543</v>
      </c>
      <c r="C18776">
        <v>3593</v>
      </c>
      <c r="D18776" s="3">
        <v>0.55284722222222216</v>
      </c>
      <c r="E18776" s="3">
        <f t="shared" si="588"/>
        <v>6.6249999999999976E-2</v>
      </c>
      <c r="F18776">
        <f t="shared" si="589"/>
        <v>95</v>
      </c>
    </row>
    <row r="18777" spans="2:6" x14ac:dyDescent="0.25">
      <c r="B18777">
        <v>19544</v>
      </c>
      <c r="C18777">
        <v>3507</v>
      </c>
      <c r="D18777" s="3">
        <v>0.55285879629629631</v>
      </c>
      <c r="E18777" s="3">
        <f t="shared" si="588"/>
        <v>6.6261574074074125E-2</v>
      </c>
      <c r="F18777">
        <f t="shared" si="589"/>
        <v>95</v>
      </c>
    </row>
    <row r="18778" spans="2:6" x14ac:dyDescent="0.25">
      <c r="B18778">
        <v>19545</v>
      </c>
      <c r="C18778">
        <v>3507</v>
      </c>
      <c r="D18778" s="3">
        <v>0.55285879629629631</v>
      </c>
      <c r="E18778" s="3">
        <f t="shared" si="588"/>
        <v>6.6261574074074125E-2</v>
      </c>
      <c r="F18778">
        <f t="shared" si="589"/>
        <v>95</v>
      </c>
    </row>
    <row r="18779" spans="2:6" x14ac:dyDescent="0.25">
      <c r="B18779">
        <v>19546</v>
      </c>
      <c r="C18779">
        <v>3507</v>
      </c>
      <c r="D18779" s="3">
        <v>0.55285879629629631</v>
      </c>
      <c r="E18779" s="3">
        <f t="shared" si="588"/>
        <v>6.6261574074074125E-2</v>
      </c>
      <c r="F18779">
        <f t="shared" si="589"/>
        <v>95</v>
      </c>
    </row>
    <row r="18780" spans="2:6" x14ac:dyDescent="0.25">
      <c r="B18780">
        <v>19547</v>
      </c>
      <c r="C18780">
        <v>3507</v>
      </c>
      <c r="D18780" s="3">
        <v>0.55285879629629631</v>
      </c>
      <c r="E18780" s="3">
        <f t="shared" si="588"/>
        <v>6.6261574074074125E-2</v>
      </c>
      <c r="F18780">
        <f t="shared" si="589"/>
        <v>95</v>
      </c>
    </row>
    <row r="18781" spans="2:6" x14ac:dyDescent="0.25">
      <c r="B18781">
        <v>19548</v>
      </c>
      <c r="C18781">
        <v>3581</v>
      </c>
      <c r="D18781" s="3">
        <v>0.55285879629629631</v>
      </c>
      <c r="E18781" s="3">
        <f t="shared" si="588"/>
        <v>6.6261574074074125E-2</v>
      </c>
      <c r="F18781">
        <f t="shared" si="589"/>
        <v>95</v>
      </c>
    </row>
    <row r="18782" spans="2:6" x14ac:dyDescent="0.25">
      <c r="B18782">
        <v>19549</v>
      </c>
      <c r="C18782">
        <v>3581</v>
      </c>
      <c r="D18782" s="3">
        <v>0.55285879629629631</v>
      </c>
      <c r="E18782" s="3">
        <f t="shared" si="588"/>
        <v>6.6261574074074125E-2</v>
      </c>
      <c r="F18782">
        <f t="shared" si="589"/>
        <v>95</v>
      </c>
    </row>
    <row r="18783" spans="2:6" x14ac:dyDescent="0.25">
      <c r="B18783">
        <v>19550</v>
      </c>
      <c r="C18783">
        <v>3581</v>
      </c>
      <c r="D18783" s="3">
        <v>0.55285879629629631</v>
      </c>
      <c r="E18783" s="3">
        <f t="shared" si="588"/>
        <v>6.6261574074074125E-2</v>
      </c>
      <c r="F18783">
        <f t="shared" si="589"/>
        <v>95</v>
      </c>
    </row>
    <row r="18784" spans="2:6" x14ac:dyDescent="0.25">
      <c r="B18784">
        <v>19551</v>
      </c>
      <c r="C18784">
        <v>3581</v>
      </c>
      <c r="D18784" s="3">
        <v>0.55285879629629631</v>
      </c>
      <c r="E18784" s="3">
        <f t="shared" si="588"/>
        <v>6.6261574074074125E-2</v>
      </c>
      <c r="F18784">
        <f t="shared" si="589"/>
        <v>95</v>
      </c>
    </row>
    <row r="18785" spans="2:6" x14ac:dyDescent="0.25">
      <c r="B18785">
        <v>19552</v>
      </c>
      <c r="C18785">
        <v>3586</v>
      </c>
      <c r="D18785" s="3">
        <v>0.55287037037037035</v>
      </c>
      <c r="E18785" s="3">
        <f t="shared" si="588"/>
        <v>6.6273148148148164E-2</v>
      </c>
      <c r="F18785">
        <f t="shared" si="589"/>
        <v>95</v>
      </c>
    </row>
    <row r="18786" spans="2:6" x14ac:dyDescent="0.25">
      <c r="B18786">
        <v>19553</v>
      </c>
      <c r="C18786">
        <v>3586</v>
      </c>
      <c r="D18786" s="3">
        <v>0.55287037037037035</v>
      </c>
      <c r="E18786" s="3">
        <f t="shared" si="588"/>
        <v>6.6273148148148164E-2</v>
      </c>
      <c r="F18786">
        <f t="shared" si="589"/>
        <v>95</v>
      </c>
    </row>
    <row r="18787" spans="2:6" x14ac:dyDescent="0.25">
      <c r="B18787">
        <v>19554</v>
      </c>
      <c r="C18787">
        <v>3586</v>
      </c>
      <c r="D18787" s="3">
        <v>0.55287037037037035</v>
      </c>
      <c r="E18787" s="3">
        <f t="shared" si="588"/>
        <v>6.6273148148148164E-2</v>
      </c>
      <c r="F18787">
        <f t="shared" si="589"/>
        <v>95</v>
      </c>
    </row>
    <row r="18788" spans="2:6" x14ac:dyDescent="0.25">
      <c r="B18788">
        <v>19555</v>
      </c>
      <c r="C18788">
        <v>3586</v>
      </c>
      <c r="D18788" s="3">
        <v>0.55287037037037035</v>
      </c>
      <c r="E18788" s="3">
        <f t="shared" si="588"/>
        <v>6.6273148148148164E-2</v>
      </c>
      <c r="F18788">
        <f t="shared" si="589"/>
        <v>95</v>
      </c>
    </row>
    <row r="18789" spans="2:6" x14ac:dyDescent="0.25">
      <c r="B18789">
        <v>19556</v>
      </c>
      <c r="C18789">
        <v>3500</v>
      </c>
      <c r="D18789" s="3">
        <v>0.55287037037037035</v>
      </c>
      <c r="E18789" s="3">
        <f t="shared" si="588"/>
        <v>6.6273148148148164E-2</v>
      </c>
      <c r="F18789">
        <f t="shared" si="589"/>
        <v>95</v>
      </c>
    </row>
    <row r="18790" spans="2:6" x14ac:dyDescent="0.25">
      <c r="B18790">
        <v>19557</v>
      </c>
      <c r="C18790">
        <v>3500</v>
      </c>
      <c r="D18790" s="3">
        <v>0.55287037037037035</v>
      </c>
      <c r="E18790" s="3">
        <f t="shared" si="588"/>
        <v>6.6273148148148164E-2</v>
      </c>
      <c r="F18790">
        <f t="shared" si="589"/>
        <v>95</v>
      </c>
    </row>
    <row r="18791" spans="2:6" x14ac:dyDescent="0.25">
      <c r="B18791">
        <v>19558</v>
      </c>
      <c r="C18791">
        <v>3500</v>
      </c>
      <c r="D18791" s="3">
        <v>0.55287037037037035</v>
      </c>
      <c r="E18791" s="3">
        <f t="shared" si="588"/>
        <v>6.6273148148148164E-2</v>
      </c>
      <c r="F18791">
        <f t="shared" si="589"/>
        <v>95</v>
      </c>
    </row>
    <row r="18792" spans="2:6" x14ac:dyDescent="0.25">
      <c r="B18792">
        <v>19559</v>
      </c>
      <c r="C18792">
        <v>3500</v>
      </c>
      <c r="D18792" s="3">
        <v>0.55287037037037035</v>
      </c>
      <c r="E18792" s="3">
        <f t="shared" si="588"/>
        <v>6.6273148148148164E-2</v>
      </c>
      <c r="F18792">
        <f t="shared" si="589"/>
        <v>95</v>
      </c>
    </row>
    <row r="18793" spans="2:6" x14ac:dyDescent="0.25">
      <c r="B18793">
        <v>19560</v>
      </c>
      <c r="C18793">
        <v>3611</v>
      </c>
      <c r="D18793" s="3">
        <v>0.55287037037037035</v>
      </c>
      <c r="E18793" s="3">
        <f t="shared" si="588"/>
        <v>6.6273148148148164E-2</v>
      </c>
      <c r="F18793">
        <f t="shared" si="589"/>
        <v>95</v>
      </c>
    </row>
    <row r="18794" spans="2:6" x14ac:dyDescent="0.25">
      <c r="B18794">
        <v>19561</v>
      </c>
      <c r="C18794">
        <v>3611</v>
      </c>
      <c r="D18794" s="3">
        <v>0.55287037037037035</v>
      </c>
      <c r="E18794" s="3">
        <f t="shared" si="588"/>
        <v>6.6273148148148164E-2</v>
      </c>
      <c r="F18794">
        <f t="shared" si="589"/>
        <v>95</v>
      </c>
    </row>
    <row r="18795" spans="2:6" x14ac:dyDescent="0.25">
      <c r="B18795">
        <v>19562</v>
      </c>
      <c r="C18795">
        <v>3611</v>
      </c>
      <c r="D18795" s="3">
        <v>0.55287037037037035</v>
      </c>
      <c r="E18795" s="3">
        <f t="shared" si="588"/>
        <v>6.6273148148148164E-2</v>
      </c>
      <c r="F18795">
        <f t="shared" si="589"/>
        <v>95</v>
      </c>
    </row>
    <row r="18796" spans="2:6" x14ac:dyDescent="0.25">
      <c r="B18796">
        <v>19563</v>
      </c>
      <c r="C18796">
        <v>3611</v>
      </c>
      <c r="D18796" s="3">
        <v>0.55287037037037035</v>
      </c>
      <c r="E18796" s="3">
        <f t="shared" si="588"/>
        <v>6.6273148148148164E-2</v>
      </c>
      <c r="F18796">
        <f t="shared" si="589"/>
        <v>95</v>
      </c>
    </row>
    <row r="18797" spans="2:6" x14ac:dyDescent="0.25">
      <c r="B18797">
        <v>19564</v>
      </c>
      <c r="C18797">
        <v>3503</v>
      </c>
      <c r="D18797" s="3">
        <v>0.5528819444444445</v>
      </c>
      <c r="E18797" s="3">
        <f t="shared" si="588"/>
        <v>6.6284722222222314E-2</v>
      </c>
      <c r="F18797">
        <f t="shared" si="589"/>
        <v>95</v>
      </c>
    </row>
    <row r="18798" spans="2:6" x14ac:dyDescent="0.25">
      <c r="B18798">
        <v>19565</v>
      </c>
      <c r="C18798">
        <v>3503</v>
      </c>
      <c r="D18798" s="3">
        <v>0.5528819444444445</v>
      </c>
      <c r="E18798" s="3">
        <f t="shared" si="588"/>
        <v>6.6284722222222314E-2</v>
      </c>
      <c r="F18798">
        <f t="shared" si="589"/>
        <v>95</v>
      </c>
    </row>
    <row r="18799" spans="2:6" x14ac:dyDescent="0.25">
      <c r="B18799">
        <v>19566</v>
      </c>
      <c r="C18799">
        <v>3503</v>
      </c>
      <c r="D18799" s="3">
        <v>0.5528819444444445</v>
      </c>
      <c r="E18799" s="3">
        <f t="shared" si="588"/>
        <v>6.6284722222222314E-2</v>
      </c>
      <c r="F18799">
        <f t="shared" si="589"/>
        <v>95</v>
      </c>
    </row>
    <row r="18800" spans="2:6" x14ac:dyDescent="0.25">
      <c r="B18800">
        <v>19567</v>
      </c>
      <c r="C18800">
        <v>3503</v>
      </c>
      <c r="D18800" s="3">
        <v>0.5528819444444445</v>
      </c>
      <c r="E18800" s="3">
        <f t="shared" si="588"/>
        <v>6.6284722222222314E-2</v>
      </c>
      <c r="F18800">
        <f t="shared" si="589"/>
        <v>95</v>
      </c>
    </row>
    <row r="18801" spans="2:6" x14ac:dyDescent="0.25">
      <c r="B18801">
        <v>19568</v>
      </c>
      <c r="C18801">
        <v>3587</v>
      </c>
      <c r="D18801" s="3">
        <v>0.5528819444444445</v>
      </c>
      <c r="E18801" s="3">
        <f t="shared" si="588"/>
        <v>6.6284722222222314E-2</v>
      </c>
      <c r="F18801">
        <f t="shared" si="589"/>
        <v>95</v>
      </c>
    </row>
    <row r="18802" spans="2:6" x14ac:dyDescent="0.25">
      <c r="B18802">
        <v>19569</v>
      </c>
      <c r="C18802">
        <v>3587</v>
      </c>
      <c r="D18802" s="3">
        <v>0.5528819444444445</v>
      </c>
      <c r="E18802" s="3">
        <f t="shared" si="588"/>
        <v>6.6284722222222314E-2</v>
      </c>
      <c r="F18802">
        <f t="shared" si="589"/>
        <v>95</v>
      </c>
    </row>
    <row r="18803" spans="2:6" x14ac:dyDescent="0.25">
      <c r="B18803">
        <v>19570</v>
      </c>
      <c r="C18803">
        <v>3587</v>
      </c>
      <c r="D18803" s="3">
        <v>0.5528819444444445</v>
      </c>
      <c r="E18803" s="3">
        <f t="shared" si="588"/>
        <v>6.6284722222222314E-2</v>
      </c>
      <c r="F18803">
        <f t="shared" si="589"/>
        <v>95</v>
      </c>
    </row>
    <row r="18804" spans="2:6" x14ac:dyDescent="0.25">
      <c r="B18804">
        <v>19571</v>
      </c>
      <c r="C18804">
        <v>3587</v>
      </c>
      <c r="D18804" s="3">
        <v>0.5528819444444445</v>
      </c>
      <c r="E18804" s="3">
        <f t="shared" si="588"/>
        <v>6.6284722222222314E-2</v>
      </c>
      <c r="F18804">
        <f t="shared" si="589"/>
        <v>95</v>
      </c>
    </row>
    <row r="18805" spans="2:6" x14ac:dyDescent="0.25">
      <c r="B18805">
        <v>19572</v>
      </c>
      <c r="C18805">
        <v>3499</v>
      </c>
      <c r="D18805" s="3">
        <v>0.5528819444444445</v>
      </c>
      <c r="E18805" s="3">
        <f t="shared" si="588"/>
        <v>6.6284722222222314E-2</v>
      </c>
      <c r="F18805">
        <f t="shared" si="589"/>
        <v>95</v>
      </c>
    </row>
    <row r="18806" spans="2:6" x14ac:dyDescent="0.25">
      <c r="B18806">
        <v>19573</v>
      </c>
      <c r="C18806">
        <v>3499</v>
      </c>
      <c r="D18806" s="3">
        <v>0.5528819444444445</v>
      </c>
      <c r="E18806" s="3">
        <f t="shared" si="588"/>
        <v>6.6284722222222314E-2</v>
      </c>
      <c r="F18806">
        <f t="shared" si="589"/>
        <v>95</v>
      </c>
    </row>
    <row r="18807" spans="2:6" x14ac:dyDescent="0.25">
      <c r="B18807">
        <v>19574</v>
      </c>
      <c r="C18807">
        <v>3499</v>
      </c>
      <c r="D18807" s="3">
        <v>0.5528819444444445</v>
      </c>
      <c r="E18807" s="3">
        <f t="shared" si="588"/>
        <v>6.6284722222222314E-2</v>
      </c>
      <c r="F18807">
        <f t="shared" si="589"/>
        <v>95</v>
      </c>
    </row>
    <row r="18808" spans="2:6" x14ac:dyDescent="0.25">
      <c r="B18808">
        <v>19575</v>
      </c>
      <c r="C18808">
        <v>3499</v>
      </c>
      <c r="D18808" s="3">
        <v>0.5528819444444445</v>
      </c>
      <c r="E18808" s="3">
        <f t="shared" si="588"/>
        <v>6.6284722222222314E-2</v>
      </c>
      <c r="F18808">
        <f t="shared" si="589"/>
        <v>95</v>
      </c>
    </row>
    <row r="18809" spans="2:6" x14ac:dyDescent="0.25">
      <c r="B18809">
        <v>19576</v>
      </c>
      <c r="C18809">
        <v>3507</v>
      </c>
      <c r="D18809" s="3">
        <v>0.55289351851851853</v>
      </c>
      <c r="E18809" s="3">
        <f t="shared" si="588"/>
        <v>6.6296296296296353E-2</v>
      </c>
      <c r="F18809">
        <f t="shared" si="589"/>
        <v>95</v>
      </c>
    </row>
    <row r="18810" spans="2:6" x14ac:dyDescent="0.25">
      <c r="B18810">
        <v>19577</v>
      </c>
      <c r="C18810">
        <v>3507</v>
      </c>
      <c r="D18810" s="3">
        <v>0.55289351851851853</v>
      </c>
      <c r="E18810" s="3">
        <f t="shared" si="588"/>
        <v>6.6296296296296353E-2</v>
      </c>
      <c r="F18810">
        <f t="shared" si="589"/>
        <v>95</v>
      </c>
    </row>
    <row r="18811" spans="2:6" x14ac:dyDescent="0.25">
      <c r="B18811">
        <v>19578</v>
      </c>
      <c r="C18811">
        <v>3507</v>
      </c>
      <c r="D18811" s="3">
        <v>0.55289351851851853</v>
      </c>
      <c r="E18811" s="3">
        <f t="shared" si="588"/>
        <v>6.6296296296296353E-2</v>
      </c>
      <c r="F18811">
        <f t="shared" si="589"/>
        <v>95</v>
      </c>
    </row>
    <row r="18812" spans="2:6" x14ac:dyDescent="0.25">
      <c r="B18812">
        <v>19579</v>
      </c>
      <c r="C18812">
        <v>3507</v>
      </c>
      <c r="D18812" s="3">
        <v>0.55289351851851853</v>
      </c>
      <c r="E18812" s="3">
        <f t="shared" si="588"/>
        <v>6.6296296296296353E-2</v>
      </c>
      <c r="F18812">
        <f t="shared" si="589"/>
        <v>95</v>
      </c>
    </row>
    <row r="18813" spans="2:6" x14ac:dyDescent="0.25">
      <c r="B18813">
        <v>19580</v>
      </c>
      <c r="C18813">
        <v>3587</v>
      </c>
      <c r="D18813" s="3">
        <v>0.55289351851851853</v>
      </c>
      <c r="E18813" s="3">
        <f t="shared" si="588"/>
        <v>6.6296296296296353E-2</v>
      </c>
      <c r="F18813">
        <f t="shared" si="589"/>
        <v>95</v>
      </c>
    </row>
    <row r="18814" spans="2:6" x14ac:dyDescent="0.25">
      <c r="B18814">
        <v>19581</v>
      </c>
      <c r="C18814">
        <v>3587</v>
      </c>
      <c r="D18814" s="3">
        <v>0.55289351851851853</v>
      </c>
      <c r="E18814" s="3">
        <f t="shared" si="588"/>
        <v>6.6296296296296353E-2</v>
      </c>
      <c r="F18814">
        <f t="shared" si="589"/>
        <v>95</v>
      </c>
    </row>
    <row r="18815" spans="2:6" x14ac:dyDescent="0.25">
      <c r="B18815">
        <v>19582</v>
      </c>
      <c r="C18815">
        <v>3587</v>
      </c>
      <c r="D18815" s="3">
        <v>0.55289351851851853</v>
      </c>
      <c r="E18815" s="3">
        <f t="shared" si="588"/>
        <v>6.6296296296296353E-2</v>
      </c>
      <c r="F18815">
        <f t="shared" si="589"/>
        <v>95</v>
      </c>
    </row>
    <row r="18816" spans="2:6" x14ac:dyDescent="0.25">
      <c r="B18816">
        <v>19583</v>
      </c>
      <c r="C18816">
        <v>3587</v>
      </c>
      <c r="D18816" s="3">
        <v>0.55289351851851853</v>
      </c>
      <c r="E18816" s="3">
        <f t="shared" si="588"/>
        <v>6.6296296296296353E-2</v>
      </c>
      <c r="F18816">
        <f t="shared" si="589"/>
        <v>95</v>
      </c>
    </row>
    <row r="18817" spans="2:6" x14ac:dyDescent="0.25">
      <c r="B18817">
        <v>19584</v>
      </c>
      <c r="C18817">
        <v>3560</v>
      </c>
      <c r="D18817" s="3">
        <v>0.55290509259259257</v>
      </c>
      <c r="E18817" s="3">
        <f t="shared" si="588"/>
        <v>6.6307870370370392E-2</v>
      </c>
      <c r="F18817">
        <f t="shared" si="589"/>
        <v>95</v>
      </c>
    </row>
    <row r="18818" spans="2:6" x14ac:dyDescent="0.25">
      <c r="B18818">
        <v>19585</v>
      </c>
      <c r="C18818">
        <v>3560</v>
      </c>
      <c r="D18818" s="3">
        <v>0.55290509259259257</v>
      </c>
      <c r="E18818" s="3">
        <f t="shared" ref="E18818:E18881" si="590">D18818-$A$1</f>
        <v>6.6307870370370392E-2</v>
      </c>
      <c r="F18818">
        <f t="shared" ref="F18818:F18881" si="591">(MINUTE(E18818))+60</f>
        <v>95</v>
      </c>
    </row>
    <row r="18819" spans="2:6" x14ac:dyDescent="0.25">
      <c r="B18819">
        <v>19586</v>
      </c>
      <c r="C18819">
        <v>3560</v>
      </c>
      <c r="D18819" s="3">
        <v>0.55290509259259257</v>
      </c>
      <c r="E18819" s="3">
        <f t="shared" si="590"/>
        <v>6.6307870370370392E-2</v>
      </c>
      <c r="F18819">
        <f t="shared" si="591"/>
        <v>95</v>
      </c>
    </row>
    <row r="18820" spans="2:6" x14ac:dyDescent="0.25">
      <c r="B18820">
        <v>19587</v>
      </c>
      <c r="C18820">
        <v>3560</v>
      </c>
      <c r="D18820" s="3">
        <v>0.55290509259259257</v>
      </c>
      <c r="E18820" s="3">
        <f t="shared" si="590"/>
        <v>6.6307870370370392E-2</v>
      </c>
      <c r="F18820">
        <f t="shared" si="591"/>
        <v>95</v>
      </c>
    </row>
    <row r="18821" spans="2:6" x14ac:dyDescent="0.25">
      <c r="B18821">
        <v>19588</v>
      </c>
      <c r="C18821">
        <v>3593</v>
      </c>
      <c r="D18821" s="3">
        <v>0.55290509259259257</v>
      </c>
      <c r="E18821" s="3">
        <f t="shared" si="590"/>
        <v>6.6307870370370392E-2</v>
      </c>
      <c r="F18821">
        <f t="shared" si="591"/>
        <v>95</v>
      </c>
    </row>
    <row r="18822" spans="2:6" x14ac:dyDescent="0.25">
      <c r="B18822">
        <v>19589</v>
      </c>
      <c r="C18822">
        <v>3593</v>
      </c>
      <c r="D18822" s="3">
        <v>0.55290509259259257</v>
      </c>
      <c r="E18822" s="3">
        <f t="shared" si="590"/>
        <v>6.6307870370370392E-2</v>
      </c>
      <c r="F18822">
        <f t="shared" si="591"/>
        <v>95</v>
      </c>
    </row>
    <row r="18823" spans="2:6" x14ac:dyDescent="0.25">
      <c r="B18823">
        <v>19590</v>
      </c>
      <c r="C18823">
        <v>3593</v>
      </c>
      <c r="D18823" s="3">
        <v>0.55290509259259257</v>
      </c>
      <c r="E18823" s="3">
        <f t="shared" si="590"/>
        <v>6.6307870370370392E-2</v>
      </c>
      <c r="F18823">
        <f t="shared" si="591"/>
        <v>95</v>
      </c>
    </row>
    <row r="18824" spans="2:6" x14ac:dyDescent="0.25">
      <c r="B18824">
        <v>19591</v>
      </c>
      <c r="C18824">
        <v>3593</v>
      </c>
      <c r="D18824" s="3">
        <v>0.55290509259259257</v>
      </c>
      <c r="E18824" s="3">
        <f t="shared" si="590"/>
        <v>6.6307870370370392E-2</v>
      </c>
      <c r="F18824">
        <f t="shared" si="591"/>
        <v>95</v>
      </c>
    </row>
    <row r="18825" spans="2:6" x14ac:dyDescent="0.25">
      <c r="B18825">
        <v>19592</v>
      </c>
      <c r="C18825">
        <v>3601</v>
      </c>
      <c r="D18825" s="3">
        <v>0.55290509259259257</v>
      </c>
      <c r="E18825" s="3">
        <f t="shared" si="590"/>
        <v>6.6307870370370392E-2</v>
      </c>
      <c r="F18825">
        <f t="shared" si="591"/>
        <v>95</v>
      </c>
    </row>
    <row r="18826" spans="2:6" x14ac:dyDescent="0.25">
      <c r="B18826">
        <v>19593</v>
      </c>
      <c r="C18826">
        <v>3601</v>
      </c>
      <c r="D18826" s="3">
        <v>0.55290509259259257</v>
      </c>
      <c r="E18826" s="3">
        <f t="shared" si="590"/>
        <v>6.6307870370370392E-2</v>
      </c>
      <c r="F18826">
        <f t="shared" si="591"/>
        <v>95</v>
      </c>
    </row>
    <row r="18827" spans="2:6" x14ac:dyDescent="0.25">
      <c r="B18827">
        <v>19594</v>
      </c>
      <c r="C18827">
        <v>3601</v>
      </c>
      <c r="D18827" s="3">
        <v>0.55290509259259257</v>
      </c>
      <c r="E18827" s="3">
        <f t="shared" si="590"/>
        <v>6.6307870370370392E-2</v>
      </c>
      <c r="F18827">
        <f t="shared" si="591"/>
        <v>95</v>
      </c>
    </row>
    <row r="18828" spans="2:6" x14ac:dyDescent="0.25">
      <c r="B18828">
        <v>19595</v>
      </c>
      <c r="C18828">
        <v>3601</v>
      </c>
      <c r="D18828" s="3">
        <v>0.55290509259259257</v>
      </c>
      <c r="E18828" s="3">
        <f t="shared" si="590"/>
        <v>6.6307870370370392E-2</v>
      </c>
      <c r="F18828">
        <f t="shared" si="591"/>
        <v>95</v>
      </c>
    </row>
    <row r="18829" spans="2:6" x14ac:dyDescent="0.25">
      <c r="B18829">
        <v>19596</v>
      </c>
      <c r="C18829">
        <v>3547</v>
      </c>
      <c r="D18829" s="3">
        <v>0.55290509259259257</v>
      </c>
      <c r="E18829" s="3">
        <f t="shared" si="590"/>
        <v>6.6307870370370392E-2</v>
      </c>
      <c r="F18829">
        <f t="shared" si="591"/>
        <v>95</v>
      </c>
    </row>
    <row r="18830" spans="2:6" x14ac:dyDescent="0.25">
      <c r="B18830">
        <v>19597</v>
      </c>
      <c r="C18830">
        <v>3547</v>
      </c>
      <c r="D18830" s="3">
        <v>0.55290509259259257</v>
      </c>
      <c r="E18830" s="3">
        <f t="shared" si="590"/>
        <v>6.6307870370370392E-2</v>
      </c>
      <c r="F18830">
        <f t="shared" si="591"/>
        <v>95</v>
      </c>
    </row>
    <row r="18831" spans="2:6" x14ac:dyDescent="0.25">
      <c r="B18831">
        <v>19598</v>
      </c>
      <c r="C18831">
        <v>3547</v>
      </c>
      <c r="D18831" s="3">
        <v>0.55290509259259257</v>
      </c>
      <c r="E18831" s="3">
        <f t="shared" si="590"/>
        <v>6.6307870370370392E-2</v>
      </c>
      <c r="F18831">
        <f t="shared" si="591"/>
        <v>95</v>
      </c>
    </row>
    <row r="18832" spans="2:6" x14ac:dyDescent="0.25">
      <c r="B18832">
        <v>19599</v>
      </c>
      <c r="C18832">
        <v>3547</v>
      </c>
      <c r="D18832" s="3">
        <v>0.55291666666666661</v>
      </c>
      <c r="E18832" s="3">
        <f t="shared" si="590"/>
        <v>6.6319444444444431E-2</v>
      </c>
      <c r="F18832">
        <f t="shared" si="591"/>
        <v>95</v>
      </c>
    </row>
    <row r="18833" spans="2:6" x14ac:dyDescent="0.25">
      <c r="B18833">
        <v>19600</v>
      </c>
      <c r="C18833">
        <v>3591</v>
      </c>
      <c r="D18833" s="3">
        <v>0.55291666666666661</v>
      </c>
      <c r="E18833" s="3">
        <f t="shared" si="590"/>
        <v>6.6319444444444431E-2</v>
      </c>
      <c r="F18833">
        <f t="shared" si="591"/>
        <v>95</v>
      </c>
    </row>
    <row r="18834" spans="2:6" x14ac:dyDescent="0.25">
      <c r="B18834">
        <v>19601</v>
      </c>
      <c r="C18834">
        <v>3591</v>
      </c>
      <c r="D18834" s="3">
        <v>0.55291666666666661</v>
      </c>
      <c r="E18834" s="3">
        <f t="shared" si="590"/>
        <v>6.6319444444444431E-2</v>
      </c>
      <c r="F18834">
        <f t="shared" si="591"/>
        <v>95</v>
      </c>
    </row>
    <row r="18835" spans="2:6" x14ac:dyDescent="0.25">
      <c r="B18835">
        <v>19602</v>
      </c>
      <c r="C18835">
        <v>3591</v>
      </c>
      <c r="D18835" s="3">
        <v>0.55291666666666661</v>
      </c>
      <c r="E18835" s="3">
        <f t="shared" si="590"/>
        <v>6.6319444444444431E-2</v>
      </c>
      <c r="F18835">
        <f t="shared" si="591"/>
        <v>95</v>
      </c>
    </row>
    <row r="18836" spans="2:6" x14ac:dyDescent="0.25">
      <c r="B18836">
        <v>19603</v>
      </c>
      <c r="C18836">
        <v>3591</v>
      </c>
      <c r="D18836" s="3">
        <v>0.55291666666666661</v>
      </c>
      <c r="E18836" s="3">
        <f t="shared" si="590"/>
        <v>6.6319444444444431E-2</v>
      </c>
      <c r="F18836">
        <f t="shared" si="591"/>
        <v>95</v>
      </c>
    </row>
    <row r="18837" spans="2:6" x14ac:dyDescent="0.25">
      <c r="B18837">
        <v>19604</v>
      </c>
      <c r="C18837">
        <v>3484</v>
      </c>
      <c r="D18837" s="3">
        <v>0.55291666666666661</v>
      </c>
      <c r="E18837" s="3">
        <f t="shared" si="590"/>
        <v>6.6319444444444431E-2</v>
      </c>
      <c r="F18837">
        <f t="shared" si="591"/>
        <v>95</v>
      </c>
    </row>
    <row r="18838" spans="2:6" x14ac:dyDescent="0.25">
      <c r="B18838">
        <v>19605</v>
      </c>
      <c r="C18838">
        <v>3484</v>
      </c>
      <c r="D18838" s="3">
        <v>0.55291666666666661</v>
      </c>
      <c r="E18838" s="3">
        <f t="shared" si="590"/>
        <v>6.6319444444444431E-2</v>
      </c>
      <c r="F18838">
        <f t="shared" si="591"/>
        <v>95</v>
      </c>
    </row>
    <row r="18839" spans="2:6" x14ac:dyDescent="0.25">
      <c r="B18839">
        <v>19606</v>
      </c>
      <c r="C18839">
        <v>3484</v>
      </c>
      <c r="D18839" s="3">
        <v>0.55291666666666661</v>
      </c>
      <c r="E18839" s="3">
        <f t="shared" si="590"/>
        <v>6.6319444444444431E-2</v>
      </c>
      <c r="F18839">
        <f t="shared" si="591"/>
        <v>95</v>
      </c>
    </row>
    <row r="18840" spans="2:6" x14ac:dyDescent="0.25">
      <c r="B18840">
        <v>19607</v>
      </c>
      <c r="C18840">
        <v>3484</v>
      </c>
      <c r="D18840" s="3">
        <v>0.55291666666666661</v>
      </c>
      <c r="E18840" s="3">
        <f t="shared" si="590"/>
        <v>6.6319444444444431E-2</v>
      </c>
      <c r="F18840">
        <f t="shared" si="591"/>
        <v>95</v>
      </c>
    </row>
    <row r="18841" spans="2:6" x14ac:dyDescent="0.25">
      <c r="B18841">
        <v>19608</v>
      </c>
      <c r="C18841">
        <v>3538</v>
      </c>
      <c r="D18841" s="3">
        <v>0.55291666666666661</v>
      </c>
      <c r="E18841" s="3">
        <f t="shared" si="590"/>
        <v>6.6319444444444431E-2</v>
      </c>
      <c r="F18841">
        <f t="shared" si="591"/>
        <v>95</v>
      </c>
    </row>
    <row r="18842" spans="2:6" x14ac:dyDescent="0.25">
      <c r="B18842">
        <v>19609</v>
      </c>
      <c r="C18842">
        <v>3538</v>
      </c>
      <c r="D18842" s="3">
        <v>0.55291666666666661</v>
      </c>
      <c r="E18842" s="3">
        <f t="shared" si="590"/>
        <v>6.6319444444444431E-2</v>
      </c>
      <c r="F18842">
        <f t="shared" si="591"/>
        <v>95</v>
      </c>
    </row>
    <row r="18843" spans="2:6" x14ac:dyDescent="0.25">
      <c r="B18843">
        <v>19610</v>
      </c>
      <c r="C18843">
        <v>3538</v>
      </c>
      <c r="D18843" s="3">
        <v>0.55291666666666661</v>
      </c>
      <c r="E18843" s="3">
        <f t="shared" si="590"/>
        <v>6.6319444444444431E-2</v>
      </c>
      <c r="F18843">
        <f t="shared" si="591"/>
        <v>95</v>
      </c>
    </row>
    <row r="18844" spans="2:6" x14ac:dyDescent="0.25">
      <c r="B18844">
        <v>19611</v>
      </c>
      <c r="C18844">
        <v>3538</v>
      </c>
      <c r="D18844" s="3">
        <v>0.55291666666666661</v>
      </c>
      <c r="E18844" s="3">
        <f t="shared" si="590"/>
        <v>6.6319444444444431E-2</v>
      </c>
      <c r="F18844">
        <f t="shared" si="591"/>
        <v>95</v>
      </c>
    </row>
    <row r="18845" spans="2:6" x14ac:dyDescent="0.25">
      <c r="B18845">
        <v>19612</v>
      </c>
      <c r="C18845">
        <v>3588</v>
      </c>
      <c r="D18845" s="3">
        <v>0.55291666666666661</v>
      </c>
      <c r="E18845" s="3">
        <f t="shared" si="590"/>
        <v>6.6319444444444431E-2</v>
      </c>
      <c r="F18845">
        <f t="shared" si="591"/>
        <v>95</v>
      </c>
    </row>
    <row r="18846" spans="2:6" x14ac:dyDescent="0.25">
      <c r="B18846">
        <v>19613</v>
      </c>
      <c r="C18846">
        <v>3588</v>
      </c>
      <c r="D18846" s="3">
        <v>0.55291666666666661</v>
      </c>
      <c r="E18846" s="3">
        <f t="shared" si="590"/>
        <v>6.6319444444444431E-2</v>
      </c>
      <c r="F18846">
        <f t="shared" si="591"/>
        <v>95</v>
      </c>
    </row>
    <row r="18847" spans="2:6" x14ac:dyDescent="0.25">
      <c r="B18847">
        <v>19614</v>
      </c>
      <c r="C18847">
        <v>3588</v>
      </c>
      <c r="D18847" s="3">
        <v>0.55291666666666661</v>
      </c>
      <c r="E18847" s="3">
        <f t="shared" si="590"/>
        <v>6.6319444444444431E-2</v>
      </c>
      <c r="F18847">
        <f t="shared" si="591"/>
        <v>95</v>
      </c>
    </row>
    <row r="18848" spans="2:6" x14ac:dyDescent="0.25">
      <c r="B18848">
        <v>19615</v>
      </c>
      <c r="C18848">
        <v>3588</v>
      </c>
      <c r="D18848" s="3">
        <v>0.55291666666666661</v>
      </c>
      <c r="E18848" s="3">
        <f t="shared" si="590"/>
        <v>6.6319444444444431E-2</v>
      </c>
      <c r="F18848">
        <f t="shared" si="591"/>
        <v>95</v>
      </c>
    </row>
    <row r="18849" spans="2:6" x14ac:dyDescent="0.25">
      <c r="B18849">
        <v>19616</v>
      </c>
      <c r="C18849">
        <v>3529</v>
      </c>
      <c r="D18849" s="3">
        <v>0.55292824074074076</v>
      </c>
      <c r="E18849" s="3">
        <f t="shared" si="590"/>
        <v>6.6331018518518581E-2</v>
      </c>
      <c r="F18849">
        <f t="shared" si="591"/>
        <v>95</v>
      </c>
    </row>
    <row r="18850" spans="2:6" x14ac:dyDescent="0.25">
      <c r="B18850">
        <v>19617</v>
      </c>
      <c r="C18850">
        <v>3529</v>
      </c>
      <c r="D18850" s="3">
        <v>0.55292824074074076</v>
      </c>
      <c r="E18850" s="3">
        <f t="shared" si="590"/>
        <v>6.6331018518518581E-2</v>
      </c>
      <c r="F18850">
        <f t="shared" si="591"/>
        <v>95</v>
      </c>
    </row>
    <row r="18851" spans="2:6" x14ac:dyDescent="0.25">
      <c r="B18851">
        <v>19618</v>
      </c>
      <c r="C18851">
        <v>3529</v>
      </c>
      <c r="D18851" s="3">
        <v>0.55292824074074076</v>
      </c>
      <c r="E18851" s="3">
        <f t="shared" si="590"/>
        <v>6.6331018518518581E-2</v>
      </c>
      <c r="F18851">
        <f t="shared" si="591"/>
        <v>95</v>
      </c>
    </row>
    <row r="18852" spans="2:6" x14ac:dyDescent="0.25">
      <c r="B18852">
        <v>19619</v>
      </c>
      <c r="C18852">
        <v>3529</v>
      </c>
      <c r="D18852" s="3">
        <v>0.55292824074074076</v>
      </c>
      <c r="E18852" s="3">
        <f t="shared" si="590"/>
        <v>6.6331018518518581E-2</v>
      </c>
      <c r="F18852">
        <f t="shared" si="591"/>
        <v>95</v>
      </c>
    </row>
    <row r="18853" spans="2:6" x14ac:dyDescent="0.25">
      <c r="B18853">
        <v>19620</v>
      </c>
      <c r="C18853">
        <v>4275</v>
      </c>
      <c r="D18853" s="3">
        <v>0.55292824074074076</v>
      </c>
      <c r="E18853" s="3">
        <f t="shared" si="590"/>
        <v>6.6331018518518581E-2</v>
      </c>
      <c r="F18853">
        <f t="shared" si="591"/>
        <v>95</v>
      </c>
    </row>
    <row r="18854" spans="2:6" x14ac:dyDescent="0.25">
      <c r="B18854">
        <v>19621</v>
      </c>
      <c r="C18854">
        <v>4275</v>
      </c>
      <c r="D18854" s="3">
        <v>0.55292824074074076</v>
      </c>
      <c r="E18854" s="3">
        <f t="shared" si="590"/>
        <v>6.6331018518518581E-2</v>
      </c>
      <c r="F18854">
        <f t="shared" si="591"/>
        <v>95</v>
      </c>
    </row>
    <row r="18855" spans="2:6" x14ac:dyDescent="0.25">
      <c r="B18855">
        <v>19622</v>
      </c>
      <c r="C18855">
        <v>4275</v>
      </c>
      <c r="D18855" s="3">
        <v>0.55292824074074076</v>
      </c>
      <c r="E18855" s="3">
        <f t="shared" si="590"/>
        <v>6.6331018518518581E-2</v>
      </c>
      <c r="F18855">
        <f t="shared" si="591"/>
        <v>95</v>
      </c>
    </row>
    <row r="18856" spans="2:6" x14ac:dyDescent="0.25">
      <c r="B18856">
        <v>19623</v>
      </c>
      <c r="C18856">
        <v>4275</v>
      </c>
      <c r="D18856" s="3">
        <v>0.55292824074074076</v>
      </c>
      <c r="E18856" s="3">
        <f t="shared" si="590"/>
        <v>6.6331018518518581E-2</v>
      </c>
      <c r="F18856">
        <f t="shared" si="591"/>
        <v>95</v>
      </c>
    </row>
    <row r="18857" spans="2:6" x14ac:dyDescent="0.25">
      <c r="B18857">
        <v>19624</v>
      </c>
      <c r="C18857">
        <v>3481</v>
      </c>
      <c r="D18857" s="3">
        <v>0.55292824074074076</v>
      </c>
      <c r="E18857" s="3">
        <f t="shared" si="590"/>
        <v>6.6331018518518581E-2</v>
      </c>
      <c r="F18857">
        <f t="shared" si="591"/>
        <v>95</v>
      </c>
    </row>
    <row r="18858" spans="2:6" x14ac:dyDescent="0.25">
      <c r="B18858">
        <v>19625</v>
      </c>
      <c r="C18858">
        <v>3481</v>
      </c>
      <c r="D18858" s="3">
        <v>0.55292824074074076</v>
      </c>
      <c r="E18858" s="3">
        <f t="shared" si="590"/>
        <v>6.6331018518518581E-2</v>
      </c>
      <c r="F18858">
        <f t="shared" si="591"/>
        <v>95</v>
      </c>
    </row>
    <row r="18859" spans="2:6" x14ac:dyDescent="0.25">
      <c r="B18859">
        <v>19626</v>
      </c>
      <c r="C18859">
        <v>3481</v>
      </c>
      <c r="D18859" s="3">
        <v>0.55292824074074076</v>
      </c>
      <c r="E18859" s="3">
        <f t="shared" si="590"/>
        <v>6.6331018518518581E-2</v>
      </c>
      <c r="F18859">
        <f t="shared" si="591"/>
        <v>95</v>
      </c>
    </row>
    <row r="18860" spans="2:6" x14ac:dyDescent="0.25">
      <c r="B18860">
        <v>19627</v>
      </c>
      <c r="C18860">
        <v>3481</v>
      </c>
      <c r="D18860" s="3">
        <v>0.55292824074074076</v>
      </c>
      <c r="E18860" s="3">
        <f t="shared" si="590"/>
        <v>6.6331018518518581E-2</v>
      </c>
      <c r="F18860">
        <f t="shared" si="591"/>
        <v>95</v>
      </c>
    </row>
    <row r="18861" spans="2:6" x14ac:dyDescent="0.25">
      <c r="B18861">
        <v>19628</v>
      </c>
      <c r="C18861">
        <v>3276</v>
      </c>
      <c r="D18861" s="3">
        <v>0.55292824074074076</v>
      </c>
      <c r="E18861" s="3">
        <f t="shared" si="590"/>
        <v>6.6331018518518581E-2</v>
      </c>
      <c r="F18861">
        <f t="shared" si="591"/>
        <v>95</v>
      </c>
    </row>
    <row r="18862" spans="2:6" x14ac:dyDescent="0.25">
      <c r="B18862">
        <v>19629</v>
      </c>
      <c r="C18862">
        <v>3276</v>
      </c>
      <c r="D18862" s="3">
        <v>0.55292824074074076</v>
      </c>
      <c r="E18862" s="3">
        <f t="shared" si="590"/>
        <v>6.6331018518518581E-2</v>
      </c>
      <c r="F18862">
        <f t="shared" si="591"/>
        <v>95</v>
      </c>
    </row>
    <row r="18863" spans="2:6" x14ac:dyDescent="0.25">
      <c r="B18863">
        <v>19630</v>
      </c>
      <c r="C18863">
        <v>3276</v>
      </c>
      <c r="D18863" s="3">
        <v>0.55292824074074076</v>
      </c>
      <c r="E18863" s="3">
        <f t="shared" si="590"/>
        <v>6.6331018518518581E-2</v>
      </c>
      <c r="F18863">
        <f t="shared" si="591"/>
        <v>95</v>
      </c>
    </row>
    <row r="18864" spans="2:6" x14ac:dyDescent="0.25">
      <c r="B18864">
        <v>19631</v>
      </c>
      <c r="C18864">
        <v>3276</v>
      </c>
      <c r="D18864" s="3">
        <v>0.55292824074074076</v>
      </c>
      <c r="E18864" s="3">
        <f t="shared" si="590"/>
        <v>6.6331018518518581E-2</v>
      </c>
      <c r="F18864">
        <f t="shared" si="591"/>
        <v>95</v>
      </c>
    </row>
    <row r="18865" spans="2:6" x14ac:dyDescent="0.25">
      <c r="B18865">
        <v>19632</v>
      </c>
      <c r="C18865">
        <v>3388</v>
      </c>
      <c r="D18865" s="3">
        <v>0.55292824074074076</v>
      </c>
      <c r="E18865" s="3">
        <f t="shared" si="590"/>
        <v>6.6331018518518581E-2</v>
      </c>
      <c r="F18865">
        <f t="shared" si="591"/>
        <v>95</v>
      </c>
    </row>
    <row r="18866" spans="2:6" x14ac:dyDescent="0.25">
      <c r="B18866">
        <v>19633</v>
      </c>
      <c r="C18866">
        <v>3388</v>
      </c>
      <c r="D18866" s="3">
        <v>0.55292824074074076</v>
      </c>
      <c r="E18866" s="3">
        <f t="shared" si="590"/>
        <v>6.6331018518518581E-2</v>
      </c>
      <c r="F18866">
        <f t="shared" si="591"/>
        <v>95</v>
      </c>
    </row>
    <row r="18867" spans="2:6" x14ac:dyDescent="0.25">
      <c r="B18867">
        <v>19634</v>
      </c>
      <c r="C18867">
        <v>3388</v>
      </c>
      <c r="D18867" s="3">
        <v>0.55292824074074076</v>
      </c>
      <c r="E18867" s="3">
        <f t="shared" si="590"/>
        <v>6.6331018518518581E-2</v>
      </c>
      <c r="F18867">
        <f t="shared" si="591"/>
        <v>95</v>
      </c>
    </row>
    <row r="18868" spans="2:6" x14ac:dyDescent="0.25">
      <c r="B18868">
        <v>19635</v>
      </c>
      <c r="C18868">
        <v>3388</v>
      </c>
      <c r="D18868" s="3">
        <v>0.55292824074074076</v>
      </c>
      <c r="E18868" s="3">
        <f t="shared" si="590"/>
        <v>6.6331018518518581E-2</v>
      </c>
      <c r="F18868">
        <f t="shared" si="591"/>
        <v>95</v>
      </c>
    </row>
    <row r="18869" spans="2:6" x14ac:dyDescent="0.25">
      <c r="B18869">
        <v>19636</v>
      </c>
      <c r="C18869">
        <v>3601</v>
      </c>
      <c r="D18869" s="3">
        <v>0.5529398148148148</v>
      </c>
      <c r="E18869" s="3">
        <f t="shared" si="590"/>
        <v>6.634259259259262E-2</v>
      </c>
      <c r="F18869">
        <f t="shared" si="591"/>
        <v>95</v>
      </c>
    </row>
    <row r="18870" spans="2:6" x14ac:dyDescent="0.25">
      <c r="B18870">
        <v>19637</v>
      </c>
      <c r="C18870">
        <v>3601</v>
      </c>
      <c r="D18870" s="3">
        <v>0.5529398148148148</v>
      </c>
      <c r="E18870" s="3">
        <f t="shared" si="590"/>
        <v>6.634259259259262E-2</v>
      </c>
      <c r="F18870">
        <f t="shared" si="591"/>
        <v>95</v>
      </c>
    </row>
    <row r="18871" spans="2:6" x14ac:dyDescent="0.25">
      <c r="B18871">
        <v>19638</v>
      </c>
      <c r="C18871">
        <v>3601</v>
      </c>
      <c r="D18871" s="3">
        <v>0.5529398148148148</v>
      </c>
      <c r="E18871" s="3">
        <f t="shared" si="590"/>
        <v>6.634259259259262E-2</v>
      </c>
      <c r="F18871">
        <f t="shared" si="591"/>
        <v>95</v>
      </c>
    </row>
    <row r="18872" spans="2:6" x14ac:dyDescent="0.25">
      <c r="B18872">
        <v>19639</v>
      </c>
      <c r="C18872">
        <v>3601</v>
      </c>
      <c r="D18872" s="3">
        <v>0.5529398148148148</v>
      </c>
      <c r="E18872" s="3">
        <f t="shared" si="590"/>
        <v>6.634259259259262E-2</v>
      </c>
      <c r="F18872">
        <f t="shared" si="591"/>
        <v>95</v>
      </c>
    </row>
    <row r="18873" spans="2:6" x14ac:dyDescent="0.25">
      <c r="B18873">
        <v>19640</v>
      </c>
      <c r="C18873">
        <v>3593</v>
      </c>
      <c r="D18873" s="3">
        <v>0.5529398148148148</v>
      </c>
      <c r="E18873" s="3">
        <f t="shared" si="590"/>
        <v>6.634259259259262E-2</v>
      </c>
      <c r="F18873">
        <f t="shared" si="591"/>
        <v>95</v>
      </c>
    </row>
    <row r="18874" spans="2:6" x14ac:dyDescent="0.25">
      <c r="B18874">
        <v>19641</v>
      </c>
      <c r="C18874">
        <v>3593</v>
      </c>
      <c r="D18874" s="3">
        <v>0.5529398148148148</v>
      </c>
      <c r="E18874" s="3">
        <f t="shared" si="590"/>
        <v>6.634259259259262E-2</v>
      </c>
      <c r="F18874">
        <f t="shared" si="591"/>
        <v>95</v>
      </c>
    </row>
    <row r="18875" spans="2:6" x14ac:dyDescent="0.25">
      <c r="B18875">
        <v>19642</v>
      </c>
      <c r="C18875">
        <v>3593</v>
      </c>
      <c r="D18875" s="3">
        <v>0.5529398148148148</v>
      </c>
      <c r="E18875" s="3">
        <f t="shared" si="590"/>
        <v>6.634259259259262E-2</v>
      </c>
      <c r="F18875">
        <f t="shared" si="591"/>
        <v>95</v>
      </c>
    </row>
    <row r="18876" spans="2:6" x14ac:dyDescent="0.25">
      <c r="B18876">
        <v>19643</v>
      </c>
      <c r="C18876">
        <v>3593</v>
      </c>
      <c r="D18876" s="3">
        <v>0.5529398148148148</v>
      </c>
      <c r="E18876" s="3">
        <f t="shared" si="590"/>
        <v>6.634259259259262E-2</v>
      </c>
      <c r="F18876">
        <f t="shared" si="591"/>
        <v>95</v>
      </c>
    </row>
    <row r="18877" spans="2:6" x14ac:dyDescent="0.25">
      <c r="B18877">
        <v>19644</v>
      </c>
      <c r="C18877">
        <v>3593</v>
      </c>
      <c r="D18877" s="3">
        <v>0.55295138888888895</v>
      </c>
      <c r="E18877" s="3">
        <f t="shared" si="590"/>
        <v>6.635416666666677E-2</v>
      </c>
      <c r="F18877">
        <f t="shared" si="591"/>
        <v>95</v>
      </c>
    </row>
    <row r="18878" spans="2:6" x14ac:dyDescent="0.25">
      <c r="B18878">
        <v>19645</v>
      </c>
      <c r="C18878">
        <v>3593</v>
      </c>
      <c r="D18878" s="3">
        <v>0.55295138888888895</v>
      </c>
      <c r="E18878" s="3">
        <f t="shared" si="590"/>
        <v>6.635416666666677E-2</v>
      </c>
      <c r="F18878">
        <f t="shared" si="591"/>
        <v>95</v>
      </c>
    </row>
    <row r="18879" spans="2:6" x14ac:dyDescent="0.25">
      <c r="B18879">
        <v>19646</v>
      </c>
      <c r="C18879">
        <v>3593</v>
      </c>
      <c r="D18879" s="3">
        <v>0.55295138888888895</v>
      </c>
      <c r="E18879" s="3">
        <f t="shared" si="590"/>
        <v>6.635416666666677E-2</v>
      </c>
      <c r="F18879">
        <f t="shared" si="591"/>
        <v>95</v>
      </c>
    </row>
    <row r="18880" spans="2:6" x14ac:dyDescent="0.25">
      <c r="B18880">
        <v>19647</v>
      </c>
      <c r="C18880">
        <v>3593</v>
      </c>
      <c r="D18880" s="3">
        <v>0.55295138888888895</v>
      </c>
      <c r="E18880" s="3">
        <f t="shared" si="590"/>
        <v>6.635416666666677E-2</v>
      </c>
      <c r="F18880">
        <f t="shared" si="591"/>
        <v>95</v>
      </c>
    </row>
    <row r="18881" spans="2:6" x14ac:dyDescent="0.25">
      <c r="B18881">
        <v>19648</v>
      </c>
      <c r="C18881">
        <v>3596</v>
      </c>
      <c r="D18881" s="3">
        <v>0.55295138888888895</v>
      </c>
      <c r="E18881" s="3">
        <f t="shared" si="590"/>
        <v>6.635416666666677E-2</v>
      </c>
      <c r="F18881">
        <f t="shared" si="591"/>
        <v>95</v>
      </c>
    </row>
    <row r="18882" spans="2:6" x14ac:dyDescent="0.25">
      <c r="B18882">
        <v>19649</v>
      </c>
      <c r="C18882">
        <v>3596</v>
      </c>
      <c r="D18882" s="3">
        <v>0.55295138888888895</v>
      </c>
      <c r="E18882" s="3">
        <f t="shared" ref="E18882:E18945" si="592">D18882-$A$1</f>
        <v>6.635416666666677E-2</v>
      </c>
      <c r="F18882">
        <f t="shared" ref="F18882:F18945" si="593">(MINUTE(E18882))+60</f>
        <v>95</v>
      </c>
    </row>
    <row r="18883" spans="2:6" x14ac:dyDescent="0.25">
      <c r="B18883">
        <v>19650</v>
      </c>
      <c r="C18883">
        <v>3596</v>
      </c>
      <c r="D18883" s="3">
        <v>0.55295138888888895</v>
      </c>
      <c r="E18883" s="3">
        <f t="shared" si="592"/>
        <v>6.635416666666677E-2</v>
      </c>
      <c r="F18883">
        <f t="shared" si="593"/>
        <v>95</v>
      </c>
    </row>
    <row r="18884" spans="2:6" x14ac:dyDescent="0.25">
      <c r="B18884">
        <v>19651</v>
      </c>
      <c r="C18884">
        <v>3596</v>
      </c>
      <c r="D18884" s="3">
        <v>0.55295138888888895</v>
      </c>
      <c r="E18884" s="3">
        <f t="shared" si="592"/>
        <v>6.635416666666677E-2</v>
      </c>
      <c r="F18884">
        <f t="shared" si="593"/>
        <v>95</v>
      </c>
    </row>
    <row r="18885" spans="2:6" x14ac:dyDescent="0.25">
      <c r="B18885">
        <v>19652</v>
      </c>
      <c r="C18885">
        <v>3588</v>
      </c>
      <c r="D18885" s="3">
        <v>0.55296296296296299</v>
      </c>
      <c r="E18885" s="3">
        <f t="shared" si="592"/>
        <v>6.6365740740740808E-2</v>
      </c>
      <c r="F18885">
        <f t="shared" si="593"/>
        <v>95</v>
      </c>
    </row>
    <row r="18886" spans="2:6" x14ac:dyDescent="0.25">
      <c r="B18886">
        <v>19653</v>
      </c>
      <c r="C18886">
        <v>3588</v>
      </c>
      <c r="D18886" s="3">
        <v>0.55296296296296299</v>
      </c>
      <c r="E18886" s="3">
        <f t="shared" si="592"/>
        <v>6.6365740740740808E-2</v>
      </c>
      <c r="F18886">
        <f t="shared" si="593"/>
        <v>95</v>
      </c>
    </row>
    <row r="18887" spans="2:6" x14ac:dyDescent="0.25">
      <c r="B18887">
        <v>19654</v>
      </c>
      <c r="C18887">
        <v>3588</v>
      </c>
      <c r="D18887" s="3">
        <v>0.55296296296296299</v>
      </c>
      <c r="E18887" s="3">
        <f t="shared" si="592"/>
        <v>6.6365740740740808E-2</v>
      </c>
      <c r="F18887">
        <f t="shared" si="593"/>
        <v>95</v>
      </c>
    </row>
    <row r="18888" spans="2:6" x14ac:dyDescent="0.25">
      <c r="B18888">
        <v>19655</v>
      </c>
      <c r="C18888">
        <v>3588</v>
      </c>
      <c r="D18888" s="3">
        <v>0.55296296296296299</v>
      </c>
      <c r="E18888" s="3">
        <f t="shared" si="592"/>
        <v>6.6365740740740808E-2</v>
      </c>
      <c r="F18888">
        <f t="shared" si="593"/>
        <v>95</v>
      </c>
    </row>
    <row r="18889" spans="2:6" x14ac:dyDescent="0.25">
      <c r="B18889">
        <v>19656</v>
      </c>
      <c r="C18889">
        <v>3580</v>
      </c>
      <c r="D18889" s="3">
        <v>0.55296296296296299</v>
      </c>
      <c r="E18889" s="3">
        <f t="shared" si="592"/>
        <v>6.6365740740740808E-2</v>
      </c>
      <c r="F18889">
        <f t="shared" si="593"/>
        <v>95</v>
      </c>
    </row>
    <row r="18890" spans="2:6" x14ac:dyDescent="0.25">
      <c r="B18890">
        <v>19657</v>
      </c>
      <c r="C18890">
        <v>3580</v>
      </c>
      <c r="D18890" s="3">
        <v>0.55296296296296299</v>
      </c>
      <c r="E18890" s="3">
        <f t="shared" si="592"/>
        <v>6.6365740740740808E-2</v>
      </c>
      <c r="F18890">
        <f t="shared" si="593"/>
        <v>95</v>
      </c>
    </row>
    <row r="18891" spans="2:6" x14ac:dyDescent="0.25">
      <c r="B18891">
        <v>19658</v>
      </c>
      <c r="C18891">
        <v>3580</v>
      </c>
      <c r="D18891" s="3">
        <v>0.55296296296296299</v>
      </c>
      <c r="E18891" s="3">
        <f t="shared" si="592"/>
        <v>6.6365740740740808E-2</v>
      </c>
      <c r="F18891">
        <f t="shared" si="593"/>
        <v>95</v>
      </c>
    </row>
    <row r="18892" spans="2:6" x14ac:dyDescent="0.25">
      <c r="B18892">
        <v>19659</v>
      </c>
      <c r="C18892">
        <v>3580</v>
      </c>
      <c r="D18892" s="3">
        <v>0.55296296296296299</v>
      </c>
      <c r="E18892" s="3">
        <f t="shared" si="592"/>
        <v>6.6365740740740808E-2</v>
      </c>
      <c r="F18892">
        <f t="shared" si="593"/>
        <v>95</v>
      </c>
    </row>
    <row r="18893" spans="2:6" x14ac:dyDescent="0.25">
      <c r="B18893">
        <v>19660</v>
      </c>
      <c r="C18893">
        <v>3582</v>
      </c>
      <c r="D18893" s="3">
        <v>0.55297453703703703</v>
      </c>
      <c r="E18893" s="3">
        <f t="shared" si="592"/>
        <v>6.6377314814814847E-2</v>
      </c>
      <c r="F18893">
        <f t="shared" si="593"/>
        <v>95</v>
      </c>
    </row>
    <row r="18894" spans="2:6" x14ac:dyDescent="0.25">
      <c r="B18894">
        <v>19661</v>
      </c>
      <c r="C18894">
        <v>3582</v>
      </c>
      <c r="D18894" s="3">
        <v>0.55297453703703703</v>
      </c>
      <c r="E18894" s="3">
        <f t="shared" si="592"/>
        <v>6.6377314814814847E-2</v>
      </c>
      <c r="F18894">
        <f t="shared" si="593"/>
        <v>95</v>
      </c>
    </row>
    <row r="18895" spans="2:6" x14ac:dyDescent="0.25">
      <c r="B18895">
        <v>19662</v>
      </c>
      <c r="C18895">
        <v>3582</v>
      </c>
      <c r="D18895" s="3">
        <v>0.55297453703703703</v>
      </c>
      <c r="E18895" s="3">
        <f t="shared" si="592"/>
        <v>6.6377314814814847E-2</v>
      </c>
      <c r="F18895">
        <f t="shared" si="593"/>
        <v>95</v>
      </c>
    </row>
    <row r="18896" spans="2:6" x14ac:dyDescent="0.25">
      <c r="B18896">
        <v>19663</v>
      </c>
      <c r="C18896">
        <v>3582</v>
      </c>
      <c r="D18896" s="3">
        <v>0.55297453703703703</v>
      </c>
      <c r="E18896" s="3">
        <f t="shared" si="592"/>
        <v>6.6377314814814847E-2</v>
      </c>
      <c r="F18896">
        <f t="shared" si="593"/>
        <v>95</v>
      </c>
    </row>
    <row r="18897" spans="2:6" x14ac:dyDescent="0.25">
      <c r="B18897">
        <v>19664</v>
      </c>
      <c r="C18897">
        <v>3573</v>
      </c>
      <c r="D18897" s="3">
        <v>0.55297453703703703</v>
      </c>
      <c r="E18897" s="3">
        <f t="shared" si="592"/>
        <v>6.6377314814814847E-2</v>
      </c>
      <c r="F18897">
        <f t="shared" si="593"/>
        <v>95</v>
      </c>
    </row>
    <row r="18898" spans="2:6" x14ac:dyDescent="0.25">
      <c r="B18898">
        <v>19665</v>
      </c>
      <c r="C18898">
        <v>3573</v>
      </c>
      <c r="D18898" s="3">
        <v>0.55297453703703703</v>
      </c>
      <c r="E18898" s="3">
        <f t="shared" si="592"/>
        <v>6.6377314814814847E-2</v>
      </c>
      <c r="F18898">
        <f t="shared" si="593"/>
        <v>95</v>
      </c>
    </row>
    <row r="18899" spans="2:6" x14ac:dyDescent="0.25">
      <c r="B18899">
        <v>19666</v>
      </c>
      <c r="C18899">
        <v>3573</v>
      </c>
      <c r="D18899" s="3">
        <v>0.55297453703703703</v>
      </c>
      <c r="E18899" s="3">
        <f t="shared" si="592"/>
        <v>6.6377314814814847E-2</v>
      </c>
      <c r="F18899">
        <f t="shared" si="593"/>
        <v>95</v>
      </c>
    </row>
    <row r="18900" spans="2:6" x14ac:dyDescent="0.25">
      <c r="B18900">
        <v>19667</v>
      </c>
      <c r="C18900">
        <v>3573</v>
      </c>
      <c r="D18900" s="3">
        <v>0.55297453703703703</v>
      </c>
      <c r="E18900" s="3">
        <f t="shared" si="592"/>
        <v>6.6377314814814847E-2</v>
      </c>
      <c r="F18900">
        <f t="shared" si="593"/>
        <v>95</v>
      </c>
    </row>
    <row r="18901" spans="2:6" x14ac:dyDescent="0.25">
      <c r="B18901">
        <v>19668</v>
      </c>
      <c r="C18901">
        <v>3588</v>
      </c>
      <c r="D18901" s="3">
        <v>0.55298611111111107</v>
      </c>
      <c r="E18901" s="3">
        <f t="shared" si="592"/>
        <v>6.6388888888888886E-2</v>
      </c>
      <c r="F18901">
        <f t="shared" si="593"/>
        <v>95</v>
      </c>
    </row>
    <row r="18902" spans="2:6" x14ac:dyDescent="0.25">
      <c r="B18902">
        <v>19669</v>
      </c>
      <c r="C18902">
        <v>3588</v>
      </c>
      <c r="D18902" s="3">
        <v>0.55298611111111107</v>
      </c>
      <c r="E18902" s="3">
        <f t="shared" si="592"/>
        <v>6.6388888888888886E-2</v>
      </c>
      <c r="F18902">
        <f t="shared" si="593"/>
        <v>95</v>
      </c>
    </row>
    <row r="18903" spans="2:6" x14ac:dyDescent="0.25">
      <c r="B18903">
        <v>19670</v>
      </c>
      <c r="C18903">
        <v>3588</v>
      </c>
      <c r="D18903" s="3">
        <v>0.55298611111111107</v>
      </c>
      <c r="E18903" s="3">
        <f t="shared" si="592"/>
        <v>6.6388888888888886E-2</v>
      </c>
      <c r="F18903">
        <f t="shared" si="593"/>
        <v>95</v>
      </c>
    </row>
    <row r="18904" spans="2:6" x14ac:dyDescent="0.25">
      <c r="B18904">
        <v>19671</v>
      </c>
      <c r="C18904">
        <v>3588</v>
      </c>
      <c r="D18904" s="3">
        <v>0.55298611111111107</v>
      </c>
      <c r="E18904" s="3">
        <f t="shared" si="592"/>
        <v>6.6388888888888886E-2</v>
      </c>
      <c r="F18904">
        <f t="shared" si="593"/>
        <v>95</v>
      </c>
    </row>
    <row r="18905" spans="2:6" x14ac:dyDescent="0.25">
      <c r="B18905">
        <v>19672</v>
      </c>
      <c r="C18905">
        <v>3604</v>
      </c>
      <c r="D18905" s="3">
        <v>0.55299768518518522</v>
      </c>
      <c r="E18905" s="3">
        <f t="shared" si="592"/>
        <v>6.6400462962963036E-2</v>
      </c>
      <c r="F18905">
        <f t="shared" si="593"/>
        <v>95</v>
      </c>
    </row>
    <row r="18906" spans="2:6" x14ac:dyDescent="0.25">
      <c r="B18906">
        <v>19673</v>
      </c>
      <c r="C18906">
        <v>3604</v>
      </c>
      <c r="D18906" s="3">
        <v>0.55299768518518522</v>
      </c>
      <c r="E18906" s="3">
        <f t="shared" si="592"/>
        <v>6.6400462962963036E-2</v>
      </c>
      <c r="F18906">
        <f t="shared" si="593"/>
        <v>95</v>
      </c>
    </row>
    <row r="18907" spans="2:6" x14ac:dyDescent="0.25">
      <c r="B18907">
        <v>19674</v>
      </c>
      <c r="C18907">
        <v>3604</v>
      </c>
      <c r="D18907" s="3">
        <v>0.55299768518518522</v>
      </c>
      <c r="E18907" s="3">
        <f t="shared" si="592"/>
        <v>6.6400462962963036E-2</v>
      </c>
      <c r="F18907">
        <f t="shared" si="593"/>
        <v>95</v>
      </c>
    </row>
    <row r="18908" spans="2:6" x14ac:dyDescent="0.25">
      <c r="B18908">
        <v>19675</v>
      </c>
      <c r="C18908">
        <v>3604</v>
      </c>
      <c r="D18908" s="3">
        <v>0.55299768518518522</v>
      </c>
      <c r="E18908" s="3">
        <f t="shared" si="592"/>
        <v>6.6400462962963036E-2</v>
      </c>
      <c r="F18908">
        <f t="shared" si="593"/>
        <v>95</v>
      </c>
    </row>
    <row r="18909" spans="2:6" x14ac:dyDescent="0.25">
      <c r="B18909">
        <v>19676</v>
      </c>
      <c r="C18909">
        <v>3543</v>
      </c>
      <c r="D18909" s="3">
        <v>0.55299768518518522</v>
      </c>
      <c r="E18909" s="3">
        <f t="shared" si="592"/>
        <v>6.6400462962963036E-2</v>
      </c>
      <c r="F18909">
        <f t="shared" si="593"/>
        <v>95</v>
      </c>
    </row>
    <row r="18910" spans="2:6" x14ac:dyDescent="0.25">
      <c r="B18910">
        <v>19677</v>
      </c>
      <c r="C18910">
        <v>3543</v>
      </c>
      <c r="D18910" s="3">
        <v>0.55299768518518522</v>
      </c>
      <c r="E18910" s="3">
        <f t="shared" si="592"/>
        <v>6.6400462962963036E-2</v>
      </c>
      <c r="F18910">
        <f t="shared" si="593"/>
        <v>95</v>
      </c>
    </row>
    <row r="18911" spans="2:6" x14ac:dyDescent="0.25">
      <c r="B18911">
        <v>19678</v>
      </c>
      <c r="C18911">
        <v>3543</v>
      </c>
      <c r="D18911" s="3">
        <v>0.55299768518518522</v>
      </c>
      <c r="E18911" s="3">
        <f t="shared" si="592"/>
        <v>6.6400462962963036E-2</v>
      </c>
      <c r="F18911">
        <f t="shared" si="593"/>
        <v>95</v>
      </c>
    </row>
    <row r="18912" spans="2:6" x14ac:dyDescent="0.25">
      <c r="B18912">
        <v>19679</v>
      </c>
      <c r="C18912">
        <v>3543</v>
      </c>
      <c r="D18912" s="3">
        <v>0.55299768518518522</v>
      </c>
      <c r="E18912" s="3">
        <f t="shared" si="592"/>
        <v>6.6400462962963036E-2</v>
      </c>
      <c r="F18912">
        <f t="shared" si="593"/>
        <v>95</v>
      </c>
    </row>
    <row r="18913" spans="2:6" x14ac:dyDescent="0.25">
      <c r="B18913">
        <v>19680</v>
      </c>
      <c r="C18913">
        <v>3608</v>
      </c>
      <c r="D18913" s="3">
        <v>0.55299768518518522</v>
      </c>
      <c r="E18913" s="3">
        <f t="shared" si="592"/>
        <v>6.6400462962963036E-2</v>
      </c>
      <c r="F18913">
        <f t="shared" si="593"/>
        <v>95</v>
      </c>
    </row>
    <row r="18914" spans="2:6" x14ac:dyDescent="0.25">
      <c r="B18914">
        <v>19681</v>
      </c>
      <c r="C18914">
        <v>3608</v>
      </c>
      <c r="D18914" s="3">
        <v>0.55299768518518522</v>
      </c>
      <c r="E18914" s="3">
        <f t="shared" si="592"/>
        <v>6.6400462962963036E-2</v>
      </c>
      <c r="F18914">
        <f t="shared" si="593"/>
        <v>95</v>
      </c>
    </row>
    <row r="18915" spans="2:6" x14ac:dyDescent="0.25">
      <c r="B18915">
        <v>19682</v>
      </c>
      <c r="C18915">
        <v>3608</v>
      </c>
      <c r="D18915" s="3">
        <v>0.55299768518518522</v>
      </c>
      <c r="E18915" s="3">
        <f t="shared" si="592"/>
        <v>6.6400462962963036E-2</v>
      </c>
      <c r="F18915">
        <f t="shared" si="593"/>
        <v>95</v>
      </c>
    </row>
    <row r="18916" spans="2:6" x14ac:dyDescent="0.25">
      <c r="B18916">
        <v>19683</v>
      </c>
      <c r="C18916">
        <v>3608</v>
      </c>
      <c r="D18916" s="3">
        <v>0.55299768518518522</v>
      </c>
      <c r="E18916" s="3">
        <f t="shared" si="592"/>
        <v>6.6400462962963036E-2</v>
      </c>
      <c r="F18916">
        <f t="shared" si="593"/>
        <v>95</v>
      </c>
    </row>
    <row r="18917" spans="2:6" x14ac:dyDescent="0.25">
      <c r="B18917">
        <v>19684</v>
      </c>
      <c r="C18917">
        <v>3601</v>
      </c>
      <c r="D18917" s="3">
        <v>0.55299768518518522</v>
      </c>
      <c r="E18917" s="3">
        <f t="shared" si="592"/>
        <v>6.6400462962963036E-2</v>
      </c>
      <c r="F18917">
        <f t="shared" si="593"/>
        <v>95</v>
      </c>
    </row>
    <row r="18918" spans="2:6" x14ac:dyDescent="0.25">
      <c r="B18918">
        <v>19685</v>
      </c>
      <c r="C18918">
        <v>3601</v>
      </c>
      <c r="D18918" s="3">
        <v>0.55299768518518522</v>
      </c>
      <c r="E18918" s="3">
        <f t="shared" si="592"/>
        <v>6.6400462962963036E-2</v>
      </c>
      <c r="F18918">
        <f t="shared" si="593"/>
        <v>95</v>
      </c>
    </row>
    <row r="18919" spans="2:6" x14ac:dyDescent="0.25">
      <c r="B18919">
        <v>19686</v>
      </c>
      <c r="C18919">
        <v>3601</v>
      </c>
      <c r="D18919" s="3">
        <v>0.55299768518518522</v>
      </c>
      <c r="E18919" s="3">
        <f t="shared" si="592"/>
        <v>6.6400462962963036E-2</v>
      </c>
      <c r="F18919">
        <f t="shared" si="593"/>
        <v>95</v>
      </c>
    </row>
    <row r="18920" spans="2:6" x14ac:dyDescent="0.25">
      <c r="B18920">
        <v>19687</v>
      </c>
      <c r="C18920">
        <v>3601</v>
      </c>
      <c r="D18920" s="3">
        <v>0.55299768518518522</v>
      </c>
      <c r="E18920" s="3">
        <f t="shared" si="592"/>
        <v>6.6400462962963036E-2</v>
      </c>
      <c r="F18920">
        <f t="shared" si="593"/>
        <v>95</v>
      </c>
    </row>
    <row r="18921" spans="2:6" x14ac:dyDescent="0.25">
      <c r="B18921">
        <v>19688</v>
      </c>
      <c r="C18921">
        <v>3629</v>
      </c>
      <c r="D18921" s="3">
        <v>0.55300925925925926</v>
      </c>
      <c r="E18921" s="3">
        <f t="shared" si="592"/>
        <v>6.6412037037037075E-2</v>
      </c>
      <c r="F18921">
        <f t="shared" si="593"/>
        <v>95</v>
      </c>
    </row>
    <row r="18922" spans="2:6" x14ac:dyDescent="0.25">
      <c r="B18922">
        <v>19689</v>
      </c>
      <c r="C18922">
        <v>3629</v>
      </c>
      <c r="D18922" s="3">
        <v>0.55300925925925926</v>
      </c>
      <c r="E18922" s="3">
        <f t="shared" si="592"/>
        <v>6.6412037037037075E-2</v>
      </c>
      <c r="F18922">
        <f t="shared" si="593"/>
        <v>95</v>
      </c>
    </row>
    <row r="18923" spans="2:6" x14ac:dyDescent="0.25">
      <c r="B18923">
        <v>19690</v>
      </c>
      <c r="C18923">
        <v>3629</v>
      </c>
      <c r="D18923" s="3">
        <v>0.55300925925925926</v>
      </c>
      <c r="E18923" s="3">
        <f t="shared" si="592"/>
        <v>6.6412037037037075E-2</v>
      </c>
      <c r="F18923">
        <f t="shared" si="593"/>
        <v>95</v>
      </c>
    </row>
    <row r="18924" spans="2:6" x14ac:dyDescent="0.25">
      <c r="B18924">
        <v>19691</v>
      </c>
      <c r="C18924">
        <v>3629</v>
      </c>
      <c r="D18924" s="3">
        <v>0.55300925925925926</v>
      </c>
      <c r="E18924" s="3">
        <f t="shared" si="592"/>
        <v>6.6412037037037075E-2</v>
      </c>
      <c r="F18924">
        <f t="shared" si="593"/>
        <v>95</v>
      </c>
    </row>
    <row r="18925" spans="2:6" x14ac:dyDescent="0.25">
      <c r="B18925">
        <v>19692</v>
      </c>
      <c r="C18925">
        <v>3531</v>
      </c>
      <c r="D18925" s="3">
        <v>0.55300925925925926</v>
      </c>
      <c r="E18925" s="3">
        <f t="shared" si="592"/>
        <v>6.6412037037037075E-2</v>
      </c>
      <c r="F18925">
        <f t="shared" si="593"/>
        <v>95</v>
      </c>
    </row>
    <row r="18926" spans="2:6" x14ac:dyDescent="0.25">
      <c r="B18926">
        <v>19693</v>
      </c>
      <c r="C18926">
        <v>3531</v>
      </c>
      <c r="D18926" s="3">
        <v>0.55300925925925926</v>
      </c>
      <c r="E18926" s="3">
        <f t="shared" si="592"/>
        <v>6.6412037037037075E-2</v>
      </c>
      <c r="F18926">
        <f t="shared" si="593"/>
        <v>95</v>
      </c>
    </row>
    <row r="18927" spans="2:6" x14ac:dyDescent="0.25">
      <c r="B18927">
        <v>19694</v>
      </c>
      <c r="C18927">
        <v>3531</v>
      </c>
      <c r="D18927" s="3">
        <v>0.55300925925925926</v>
      </c>
      <c r="E18927" s="3">
        <f t="shared" si="592"/>
        <v>6.6412037037037075E-2</v>
      </c>
      <c r="F18927">
        <f t="shared" si="593"/>
        <v>95</v>
      </c>
    </row>
    <row r="18928" spans="2:6" x14ac:dyDescent="0.25">
      <c r="B18928">
        <v>19695</v>
      </c>
      <c r="C18928">
        <v>3531</v>
      </c>
      <c r="D18928" s="3">
        <v>0.55300925925925926</v>
      </c>
      <c r="E18928" s="3">
        <f t="shared" si="592"/>
        <v>6.6412037037037075E-2</v>
      </c>
      <c r="F18928">
        <f t="shared" si="593"/>
        <v>95</v>
      </c>
    </row>
    <row r="18929" spans="2:6" x14ac:dyDescent="0.25">
      <c r="B18929">
        <v>19696</v>
      </c>
      <c r="C18929">
        <v>3609</v>
      </c>
      <c r="D18929" s="3">
        <v>0.55300925925925926</v>
      </c>
      <c r="E18929" s="3">
        <f t="shared" si="592"/>
        <v>6.6412037037037075E-2</v>
      </c>
      <c r="F18929">
        <f t="shared" si="593"/>
        <v>95</v>
      </c>
    </row>
    <row r="18930" spans="2:6" x14ac:dyDescent="0.25">
      <c r="B18930">
        <v>19697</v>
      </c>
      <c r="C18930">
        <v>3609</v>
      </c>
      <c r="D18930" s="3">
        <v>0.55300925925925926</v>
      </c>
      <c r="E18930" s="3">
        <f t="shared" si="592"/>
        <v>6.6412037037037075E-2</v>
      </c>
      <c r="F18930">
        <f t="shared" si="593"/>
        <v>95</v>
      </c>
    </row>
    <row r="18931" spans="2:6" x14ac:dyDescent="0.25">
      <c r="B18931">
        <v>19698</v>
      </c>
      <c r="C18931">
        <v>3609</v>
      </c>
      <c r="D18931" s="3">
        <v>0.55300925925925926</v>
      </c>
      <c r="E18931" s="3">
        <f t="shared" si="592"/>
        <v>6.6412037037037075E-2</v>
      </c>
      <c r="F18931">
        <f t="shared" si="593"/>
        <v>95</v>
      </c>
    </row>
    <row r="18932" spans="2:6" x14ac:dyDescent="0.25">
      <c r="B18932">
        <v>19699</v>
      </c>
      <c r="C18932">
        <v>3609</v>
      </c>
      <c r="D18932" s="3">
        <v>0.55300925925925926</v>
      </c>
      <c r="E18932" s="3">
        <f t="shared" si="592"/>
        <v>6.6412037037037075E-2</v>
      </c>
      <c r="F18932">
        <f t="shared" si="593"/>
        <v>95</v>
      </c>
    </row>
    <row r="18933" spans="2:6" x14ac:dyDescent="0.25">
      <c r="B18933">
        <v>19700</v>
      </c>
      <c r="C18933">
        <v>3574</v>
      </c>
      <c r="D18933" s="3">
        <v>0.55300925925925926</v>
      </c>
      <c r="E18933" s="3">
        <f t="shared" si="592"/>
        <v>6.6412037037037075E-2</v>
      </c>
      <c r="F18933">
        <f t="shared" si="593"/>
        <v>95</v>
      </c>
    </row>
    <row r="18934" spans="2:6" x14ac:dyDescent="0.25">
      <c r="B18934">
        <v>19701</v>
      </c>
      <c r="C18934">
        <v>3574</v>
      </c>
      <c r="D18934" s="3">
        <v>0.55300925925925926</v>
      </c>
      <c r="E18934" s="3">
        <f t="shared" si="592"/>
        <v>6.6412037037037075E-2</v>
      </c>
      <c r="F18934">
        <f t="shared" si="593"/>
        <v>95</v>
      </c>
    </row>
    <row r="18935" spans="2:6" x14ac:dyDescent="0.25">
      <c r="B18935">
        <v>19702</v>
      </c>
      <c r="C18935">
        <v>3574</v>
      </c>
      <c r="D18935" s="3">
        <v>0.55300925925925926</v>
      </c>
      <c r="E18935" s="3">
        <f t="shared" si="592"/>
        <v>6.6412037037037075E-2</v>
      </c>
      <c r="F18935">
        <f t="shared" si="593"/>
        <v>95</v>
      </c>
    </row>
    <row r="18936" spans="2:6" x14ac:dyDescent="0.25">
      <c r="B18936">
        <v>19703</v>
      </c>
      <c r="C18936">
        <v>3574</v>
      </c>
      <c r="D18936" s="3">
        <v>0.55300925925925926</v>
      </c>
      <c r="E18936" s="3">
        <f t="shared" si="592"/>
        <v>6.6412037037037075E-2</v>
      </c>
      <c r="F18936">
        <f t="shared" si="593"/>
        <v>95</v>
      </c>
    </row>
    <row r="18937" spans="2:6" x14ac:dyDescent="0.25">
      <c r="B18937">
        <v>19704</v>
      </c>
      <c r="C18937">
        <v>3587</v>
      </c>
      <c r="D18937" s="3">
        <v>0.55303240740740744</v>
      </c>
      <c r="E18937" s="3">
        <f t="shared" si="592"/>
        <v>6.6435185185185264E-2</v>
      </c>
      <c r="F18937">
        <f t="shared" si="593"/>
        <v>95</v>
      </c>
    </row>
    <row r="18938" spans="2:6" x14ac:dyDescent="0.25">
      <c r="B18938">
        <v>19705</v>
      </c>
      <c r="C18938">
        <v>3587</v>
      </c>
      <c r="D18938" s="3">
        <v>0.55303240740740744</v>
      </c>
      <c r="E18938" s="3">
        <f t="shared" si="592"/>
        <v>6.6435185185185264E-2</v>
      </c>
      <c r="F18938">
        <f t="shared" si="593"/>
        <v>95</v>
      </c>
    </row>
    <row r="18939" spans="2:6" x14ac:dyDescent="0.25">
      <c r="B18939">
        <v>19706</v>
      </c>
      <c r="C18939">
        <v>3587</v>
      </c>
      <c r="D18939" s="3">
        <v>0.55303240740740744</v>
      </c>
      <c r="E18939" s="3">
        <f t="shared" si="592"/>
        <v>6.6435185185185264E-2</v>
      </c>
      <c r="F18939">
        <f t="shared" si="593"/>
        <v>95</v>
      </c>
    </row>
    <row r="18940" spans="2:6" x14ac:dyDescent="0.25">
      <c r="B18940">
        <v>19707</v>
      </c>
      <c r="C18940">
        <v>3587</v>
      </c>
      <c r="D18940" s="3">
        <v>0.55303240740740744</v>
      </c>
      <c r="E18940" s="3">
        <f t="shared" si="592"/>
        <v>6.6435185185185264E-2</v>
      </c>
      <c r="F18940">
        <f t="shared" si="593"/>
        <v>95</v>
      </c>
    </row>
    <row r="18941" spans="2:6" x14ac:dyDescent="0.25">
      <c r="B18941">
        <v>19708</v>
      </c>
      <c r="C18941">
        <v>3532</v>
      </c>
      <c r="D18941" s="3">
        <v>0.55303240740740744</v>
      </c>
      <c r="E18941" s="3">
        <f t="shared" si="592"/>
        <v>6.6435185185185264E-2</v>
      </c>
      <c r="F18941">
        <f t="shared" si="593"/>
        <v>95</v>
      </c>
    </row>
    <row r="18942" spans="2:6" x14ac:dyDescent="0.25">
      <c r="B18942">
        <v>19709</v>
      </c>
      <c r="C18942">
        <v>3532</v>
      </c>
      <c r="D18942" s="3">
        <v>0.55303240740740744</v>
      </c>
      <c r="E18942" s="3">
        <f t="shared" si="592"/>
        <v>6.6435185185185264E-2</v>
      </c>
      <c r="F18942">
        <f t="shared" si="593"/>
        <v>95</v>
      </c>
    </row>
    <row r="18943" spans="2:6" x14ac:dyDescent="0.25">
      <c r="B18943">
        <v>19710</v>
      </c>
      <c r="C18943">
        <v>3532</v>
      </c>
      <c r="D18943" s="3">
        <v>0.55303240740740744</v>
      </c>
      <c r="E18943" s="3">
        <f t="shared" si="592"/>
        <v>6.6435185185185264E-2</v>
      </c>
      <c r="F18943">
        <f t="shared" si="593"/>
        <v>95</v>
      </c>
    </row>
    <row r="18944" spans="2:6" x14ac:dyDescent="0.25">
      <c r="B18944">
        <v>19711</v>
      </c>
      <c r="C18944">
        <v>3532</v>
      </c>
      <c r="D18944" s="3">
        <v>0.55303240740740744</v>
      </c>
      <c r="E18944" s="3">
        <f t="shared" si="592"/>
        <v>6.6435185185185264E-2</v>
      </c>
      <c r="F18944">
        <f t="shared" si="593"/>
        <v>95</v>
      </c>
    </row>
    <row r="18945" spans="2:6" x14ac:dyDescent="0.25">
      <c r="B18945">
        <v>19712</v>
      </c>
      <c r="C18945">
        <v>3572</v>
      </c>
      <c r="D18945" s="3">
        <v>0.55303240740740744</v>
      </c>
      <c r="E18945" s="3">
        <f t="shared" si="592"/>
        <v>6.6435185185185264E-2</v>
      </c>
      <c r="F18945">
        <f t="shared" si="593"/>
        <v>95</v>
      </c>
    </row>
    <row r="18946" spans="2:6" x14ac:dyDescent="0.25">
      <c r="B18946">
        <v>19713</v>
      </c>
      <c r="C18946">
        <v>3572</v>
      </c>
      <c r="D18946" s="3">
        <v>0.55303240740740744</v>
      </c>
      <c r="E18946" s="3">
        <f t="shared" ref="E18946:E19009" si="594">D18946-$A$1</f>
        <v>6.6435185185185264E-2</v>
      </c>
      <c r="F18946">
        <f t="shared" ref="F18946:F19009" si="595">(MINUTE(E18946))+60</f>
        <v>95</v>
      </c>
    </row>
    <row r="18947" spans="2:6" x14ac:dyDescent="0.25">
      <c r="B18947">
        <v>19714</v>
      </c>
      <c r="C18947">
        <v>3572</v>
      </c>
      <c r="D18947" s="3">
        <v>0.55303240740740744</v>
      </c>
      <c r="E18947" s="3">
        <f t="shared" si="594"/>
        <v>6.6435185185185264E-2</v>
      </c>
      <c r="F18947">
        <f t="shared" si="595"/>
        <v>95</v>
      </c>
    </row>
    <row r="18948" spans="2:6" x14ac:dyDescent="0.25">
      <c r="B18948">
        <v>19715</v>
      </c>
      <c r="C18948">
        <v>3572</v>
      </c>
      <c r="D18948" s="3">
        <v>0.55303240740740744</v>
      </c>
      <c r="E18948" s="3">
        <f t="shared" si="594"/>
        <v>6.6435185185185264E-2</v>
      </c>
      <c r="F18948">
        <f t="shared" si="595"/>
        <v>95</v>
      </c>
    </row>
    <row r="18949" spans="2:6" x14ac:dyDescent="0.25">
      <c r="B18949">
        <v>19716</v>
      </c>
      <c r="C18949">
        <v>3493</v>
      </c>
      <c r="D18949" s="3">
        <v>0.55303240740740744</v>
      </c>
      <c r="E18949" s="3">
        <f t="shared" si="594"/>
        <v>6.6435185185185264E-2</v>
      </c>
      <c r="F18949">
        <f t="shared" si="595"/>
        <v>95</v>
      </c>
    </row>
    <row r="18950" spans="2:6" x14ac:dyDescent="0.25">
      <c r="B18950">
        <v>19717</v>
      </c>
      <c r="C18950">
        <v>3493</v>
      </c>
      <c r="D18950" s="3">
        <v>0.55303240740740744</v>
      </c>
      <c r="E18950" s="3">
        <f t="shared" si="594"/>
        <v>6.6435185185185264E-2</v>
      </c>
      <c r="F18950">
        <f t="shared" si="595"/>
        <v>95</v>
      </c>
    </row>
    <row r="18951" spans="2:6" x14ac:dyDescent="0.25">
      <c r="B18951">
        <v>19718</v>
      </c>
      <c r="C18951">
        <v>3493</v>
      </c>
      <c r="D18951" s="3">
        <v>0.55303240740740744</v>
      </c>
      <c r="E18951" s="3">
        <f t="shared" si="594"/>
        <v>6.6435185185185264E-2</v>
      </c>
      <c r="F18951">
        <f t="shared" si="595"/>
        <v>95</v>
      </c>
    </row>
    <row r="18952" spans="2:6" x14ac:dyDescent="0.25">
      <c r="B18952">
        <v>19719</v>
      </c>
      <c r="C18952">
        <v>3493</v>
      </c>
      <c r="D18952" s="3">
        <v>0.55303240740740744</v>
      </c>
      <c r="E18952" s="3">
        <f t="shared" si="594"/>
        <v>6.6435185185185264E-2</v>
      </c>
      <c r="F18952">
        <f t="shared" si="595"/>
        <v>95</v>
      </c>
    </row>
    <row r="18953" spans="2:6" x14ac:dyDescent="0.25">
      <c r="B18953">
        <v>19720</v>
      </c>
      <c r="C18953">
        <v>3499</v>
      </c>
      <c r="D18953" s="3">
        <v>0.55303240740740744</v>
      </c>
      <c r="E18953" s="3">
        <f t="shared" si="594"/>
        <v>6.6435185185185264E-2</v>
      </c>
      <c r="F18953">
        <f t="shared" si="595"/>
        <v>95</v>
      </c>
    </row>
    <row r="18954" spans="2:6" x14ac:dyDescent="0.25">
      <c r="B18954">
        <v>19721</v>
      </c>
      <c r="C18954">
        <v>3499</v>
      </c>
      <c r="D18954" s="3">
        <v>0.55303240740740744</v>
      </c>
      <c r="E18954" s="3">
        <f t="shared" si="594"/>
        <v>6.6435185185185264E-2</v>
      </c>
      <c r="F18954">
        <f t="shared" si="595"/>
        <v>95</v>
      </c>
    </row>
    <row r="18955" spans="2:6" x14ac:dyDescent="0.25">
      <c r="B18955">
        <v>19722</v>
      </c>
      <c r="C18955">
        <v>3499</v>
      </c>
      <c r="D18955" s="3">
        <v>0.55303240740740744</v>
      </c>
      <c r="E18955" s="3">
        <f t="shared" si="594"/>
        <v>6.6435185185185264E-2</v>
      </c>
      <c r="F18955">
        <f t="shared" si="595"/>
        <v>95</v>
      </c>
    </row>
    <row r="18956" spans="2:6" x14ac:dyDescent="0.25">
      <c r="B18956">
        <v>19723</v>
      </c>
      <c r="C18956">
        <v>3499</v>
      </c>
      <c r="D18956" s="3">
        <v>0.55303240740740744</v>
      </c>
      <c r="E18956" s="3">
        <f t="shared" si="594"/>
        <v>6.6435185185185264E-2</v>
      </c>
      <c r="F18956">
        <f t="shared" si="595"/>
        <v>95</v>
      </c>
    </row>
    <row r="18957" spans="2:6" x14ac:dyDescent="0.25">
      <c r="B18957">
        <v>19724</v>
      </c>
      <c r="C18957">
        <v>3616</v>
      </c>
      <c r="D18957" s="3">
        <v>0.55303240740740744</v>
      </c>
      <c r="E18957" s="3">
        <f t="shared" si="594"/>
        <v>6.6435185185185264E-2</v>
      </c>
      <c r="F18957">
        <f t="shared" si="595"/>
        <v>95</v>
      </c>
    </row>
    <row r="18958" spans="2:6" x14ac:dyDescent="0.25">
      <c r="B18958">
        <v>19725</v>
      </c>
      <c r="C18958">
        <v>3616</v>
      </c>
      <c r="D18958" s="3">
        <v>0.55303240740740744</v>
      </c>
      <c r="E18958" s="3">
        <f t="shared" si="594"/>
        <v>6.6435185185185264E-2</v>
      </c>
      <c r="F18958">
        <f t="shared" si="595"/>
        <v>95</v>
      </c>
    </row>
    <row r="18959" spans="2:6" x14ac:dyDescent="0.25">
      <c r="B18959">
        <v>19726</v>
      </c>
      <c r="C18959">
        <v>3616</v>
      </c>
      <c r="D18959" s="3">
        <v>0.55303240740740744</v>
      </c>
      <c r="E18959" s="3">
        <f t="shared" si="594"/>
        <v>6.6435185185185264E-2</v>
      </c>
      <c r="F18959">
        <f t="shared" si="595"/>
        <v>95</v>
      </c>
    </row>
    <row r="18960" spans="2:6" x14ac:dyDescent="0.25">
      <c r="B18960">
        <v>19727</v>
      </c>
      <c r="C18960">
        <v>3616</v>
      </c>
      <c r="D18960" s="3">
        <v>0.55303240740740744</v>
      </c>
      <c r="E18960" s="3">
        <f t="shared" si="594"/>
        <v>6.6435185185185264E-2</v>
      </c>
      <c r="F18960">
        <f t="shared" si="595"/>
        <v>95</v>
      </c>
    </row>
    <row r="18961" spans="2:6" x14ac:dyDescent="0.25">
      <c r="B18961">
        <v>19728</v>
      </c>
      <c r="C18961">
        <v>3587</v>
      </c>
      <c r="D18961" s="3">
        <v>0.55303240740740744</v>
      </c>
      <c r="E18961" s="3">
        <f t="shared" si="594"/>
        <v>6.6435185185185264E-2</v>
      </c>
      <c r="F18961">
        <f t="shared" si="595"/>
        <v>95</v>
      </c>
    </row>
    <row r="18962" spans="2:6" x14ac:dyDescent="0.25">
      <c r="B18962">
        <v>19729</v>
      </c>
      <c r="C18962">
        <v>3587</v>
      </c>
      <c r="D18962" s="3">
        <v>0.55303240740740744</v>
      </c>
      <c r="E18962" s="3">
        <f t="shared" si="594"/>
        <v>6.6435185185185264E-2</v>
      </c>
      <c r="F18962">
        <f t="shared" si="595"/>
        <v>95</v>
      </c>
    </row>
    <row r="18963" spans="2:6" x14ac:dyDescent="0.25">
      <c r="B18963">
        <v>19730</v>
      </c>
      <c r="C18963">
        <v>3587</v>
      </c>
      <c r="D18963" s="3">
        <v>0.55303240740740744</v>
      </c>
      <c r="E18963" s="3">
        <f t="shared" si="594"/>
        <v>6.6435185185185264E-2</v>
      </c>
      <c r="F18963">
        <f t="shared" si="595"/>
        <v>95</v>
      </c>
    </row>
    <row r="18964" spans="2:6" x14ac:dyDescent="0.25">
      <c r="B18964">
        <v>19731</v>
      </c>
      <c r="C18964">
        <v>3587</v>
      </c>
      <c r="D18964" s="3">
        <v>0.55303240740740744</v>
      </c>
      <c r="E18964" s="3">
        <f t="shared" si="594"/>
        <v>6.6435185185185264E-2</v>
      </c>
      <c r="F18964">
        <f t="shared" si="595"/>
        <v>95</v>
      </c>
    </row>
    <row r="18965" spans="2:6" x14ac:dyDescent="0.25">
      <c r="B18965">
        <v>19732</v>
      </c>
      <c r="C18965">
        <v>3573</v>
      </c>
      <c r="D18965" s="3">
        <v>0.55304398148148148</v>
      </c>
      <c r="E18965" s="3">
        <f t="shared" si="594"/>
        <v>6.6446759259259303E-2</v>
      </c>
      <c r="F18965">
        <f t="shared" si="595"/>
        <v>95</v>
      </c>
    </row>
    <row r="18966" spans="2:6" x14ac:dyDescent="0.25">
      <c r="B18966">
        <v>19733</v>
      </c>
      <c r="C18966">
        <v>3573</v>
      </c>
      <c r="D18966" s="3">
        <v>0.55304398148148148</v>
      </c>
      <c r="E18966" s="3">
        <f t="shared" si="594"/>
        <v>6.6446759259259303E-2</v>
      </c>
      <c r="F18966">
        <f t="shared" si="595"/>
        <v>95</v>
      </c>
    </row>
    <row r="18967" spans="2:6" x14ac:dyDescent="0.25">
      <c r="B18967">
        <v>19734</v>
      </c>
      <c r="C18967">
        <v>3573</v>
      </c>
      <c r="D18967" s="3">
        <v>0.55304398148148148</v>
      </c>
      <c r="E18967" s="3">
        <f t="shared" si="594"/>
        <v>6.6446759259259303E-2</v>
      </c>
      <c r="F18967">
        <f t="shared" si="595"/>
        <v>95</v>
      </c>
    </row>
    <row r="18968" spans="2:6" x14ac:dyDescent="0.25">
      <c r="B18968">
        <v>19735</v>
      </c>
      <c r="C18968">
        <v>3573</v>
      </c>
      <c r="D18968" s="3">
        <v>0.55304398148148148</v>
      </c>
      <c r="E18968" s="3">
        <f t="shared" si="594"/>
        <v>6.6446759259259303E-2</v>
      </c>
      <c r="F18968">
        <f t="shared" si="595"/>
        <v>95</v>
      </c>
    </row>
    <row r="18969" spans="2:6" x14ac:dyDescent="0.25">
      <c r="B18969">
        <v>19736</v>
      </c>
      <c r="C18969">
        <v>3495</v>
      </c>
      <c r="D18969" s="3">
        <v>0.55304398148148148</v>
      </c>
      <c r="E18969" s="3">
        <f t="shared" si="594"/>
        <v>6.6446759259259303E-2</v>
      </c>
      <c r="F18969">
        <f t="shared" si="595"/>
        <v>95</v>
      </c>
    </row>
    <row r="18970" spans="2:6" x14ac:dyDescent="0.25">
      <c r="B18970">
        <v>19737</v>
      </c>
      <c r="C18970">
        <v>3495</v>
      </c>
      <c r="D18970" s="3">
        <v>0.55304398148148148</v>
      </c>
      <c r="E18970" s="3">
        <f t="shared" si="594"/>
        <v>6.6446759259259303E-2</v>
      </c>
      <c r="F18970">
        <f t="shared" si="595"/>
        <v>95</v>
      </c>
    </row>
    <row r="18971" spans="2:6" x14ac:dyDescent="0.25">
      <c r="B18971">
        <v>19738</v>
      </c>
      <c r="C18971">
        <v>3495</v>
      </c>
      <c r="D18971" s="3">
        <v>0.55304398148148148</v>
      </c>
      <c r="E18971" s="3">
        <f t="shared" si="594"/>
        <v>6.6446759259259303E-2</v>
      </c>
      <c r="F18971">
        <f t="shared" si="595"/>
        <v>95</v>
      </c>
    </row>
    <row r="18972" spans="2:6" x14ac:dyDescent="0.25">
      <c r="B18972">
        <v>19739</v>
      </c>
      <c r="C18972">
        <v>3495</v>
      </c>
      <c r="D18972" s="3">
        <v>0.55304398148148148</v>
      </c>
      <c r="E18972" s="3">
        <f t="shared" si="594"/>
        <v>6.6446759259259303E-2</v>
      </c>
      <c r="F18972">
        <f t="shared" si="595"/>
        <v>95</v>
      </c>
    </row>
    <row r="18973" spans="2:6" x14ac:dyDescent="0.25">
      <c r="B18973">
        <v>19740</v>
      </c>
      <c r="C18973">
        <v>3460</v>
      </c>
      <c r="D18973" s="3">
        <v>0.55304398148148148</v>
      </c>
      <c r="E18973" s="3">
        <f t="shared" si="594"/>
        <v>6.6446759259259303E-2</v>
      </c>
      <c r="F18973">
        <f t="shared" si="595"/>
        <v>95</v>
      </c>
    </row>
    <row r="18974" spans="2:6" x14ac:dyDescent="0.25">
      <c r="B18974">
        <v>19741</v>
      </c>
      <c r="C18974">
        <v>3460</v>
      </c>
      <c r="D18974" s="3">
        <v>0.55304398148148148</v>
      </c>
      <c r="E18974" s="3">
        <f t="shared" si="594"/>
        <v>6.6446759259259303E-2</v>
      </c>
      <c r="F18974">
        <f t="shared" si="595"/>
        <v>95</v>
      </c>
    </row>
    <row r="18975" spans="2:6" x14ac:dyDescent="0.25">
      <c r="B18975">
        <v>19742</v>
      </c>
      <c r="C18975">
        <v>3460</v>
      </c>
      <c r="D18975" s="3">
        <v>0.55304398148148148</v>
      </c>
      <c r="E18975" s="3">
        <f t="shared" si="594"/>
        <v>6.6446759259259303E-2</v>
      </c>
      <c r="F18975">
        <f t="shared" si="595"/>
        <v>95</v>
      </c>
    </row>
    <row r="18976" spans="2:6" x14ac:dyDescent="0.25">
      <c r="B18976">
        <v>19743</v>
      </c>
      <c r="C18976">
        <v>3460</v>
      </c>
      <c r="D18976" s="3">
        <v>0.55304398148148148</v>
      </c>
      <c r="E18976" s="3">
        <f t="shared" si="594"/>
        <v>6.6446759259259303E-2</v>
      </c>
      <c r="F18976">
        <f t="shared" si="595"/>
        <v>95</v>
      </c>
    </row>
    <row r="18977" spans="2:6" x14ac:dyDescent="0.25">
      <c r="B18977">
        <v>19744</v>
      </c>
      <c r="C18977">
        <v>3508</v>
      </c>
      <c r="D18977" s="3">
        <v>0.55305555555555552</v>
      </c>
      <c r="E18977" s="3">
        <f t="shared" si="594"/>
        <v>6.6458333333333341E-2</v>
      </c>
      <c r="F18977">
        <f t="shared" si="595"/>
        <v>95</v>
      </c>
    </row>
    <row r="18978" spans="2:6" x14ac:dyDescent="0.25">
      <c r="B18978">
        <v>19745</v>
      </c>
      <c r="C18978">
        <v>3508</v>
      </c>
      <c r="D18978" s="3">
        <v>0.55305555555555552</v>
      </c>
      <c r="E18978" s="3">
        <f t="shared" si="594"/>
        <v>6.6458333333333341E-2</v>
      </c>
      <c r="F18978">
        <f t="shared" si="595"/>
        <v>95</v>
      </c>
    </row>
    <row r="18979" spans="2:6" x14ac:dyDescent="0.25">
      <c r="B18979">
        <v>19746</v>
      </c>
      <c r="C18979">
        <v>3508</v>
      </c>
      <c r="D18979" s="3">
        <v>0.55305555555555552</v>
      </c>
      <c r="E18979" s="3">
        <f t="shared" si="594"/>
        <v>6.6458333333333341E-2</v>
      </c>
      <c r="F18979">
        <f t="shared" si="595"/>
        <v>95</v>
      </c>
    </row>
    <row r="18980" spans="2:6" x14ac:dyDescent="0.25">
      <c r="B18980">
        <v>19747</v>
      </c>
      <c r="C18980">
        <v>3508</v>
      </c>
      <c r="D18980" s="3">
        <v>0.55305555555555552</v>
      </c>
      <c r="E18980" s="3">
        <f t="shared" si="594"/>
        <v>6.6458333333333341E-2</v>
      </c>
      <c r="F18980">
        <f t="shared" si="595"/>
        <v>95</v>
      </c>
    </row>
    <row r="18981" spans="2:6" x14ac:dyDescent="0.25">
      <c r="B18981">
        <v>19748</v>
      </c>
      <c r="C18981">
        <v>3597</v>
      </c>
      <c r="D18981" s="3">
        <v>0.55305555555555552</v>
      </c>
      <c r="E18981" s="3">
        <f t="shared" si="594"/>
        <v>6.6458333333333341E-2</v>
      </c>
      <c r="F18981">
        <f t="shared" si="595"/>
        <v>95</v>
      </c>
    </row>
    <row r="18982" spans="2:6" x14ac:dyDescent="0.25">
      <c r="B18982">
        <v>19749</v>
      </c>
      <c r="C18982">
        <v>3597</v>
      </c>
      <c r="D18982" s="3">
        <v>0.55305555555555552</v>
      </c>
      <c r="E18982" s="3">
        <f t="shared" si="594"/>
        <v>6.6458333333333341E-2</v>
      </c>
      <c r="F18982">
        <f t="shared" si="595"/>
        <v>95</v>
      </c>
    </row>
    <row r="18983" spans="2:6" x14ac:dyDescent="0.25">
      <c r="B18983">
        <v>19750</v>
      </c>
      <c r="C18983">
        <v>3597</v>
      </c>
      <c r="D18983" s="3">
        <v>0.55305555555555552</v>
      </c>
      <c r="E18983" s="3">
        <f t="shared" si="594"/>
        <v>6.6458333333333341E-2</v>
      </c>
      <c r="F18983">
        <f t="shared" si="595"/>
        <v>95</v>
      </c>
    </row>
    <row r="18984" spans="2:6" x14ac:dyDescent="0.25">
      <c r="B18984">
        <v>19751</v>
      </c>
      <c r="C18984">
        <v>3597</v>
      </c>
      <c r="D18984" s="3">
        <v>0.55305555555555552</v>
      </c>
      <c r="E18984" s="3">
        <f t="shared" si="594"/>
        <v>6.6458333333333341E-2</v>
      </c>
      <c r="F18984">
        <f t="shared" si="595"/>
        <v>95</v>
      </c>
    </row>
    <row r="18985" spans="2:6" x14ac:dyDescent="0.25">
      <c r="B18985">
        <v>19752</v>
      </c>
      <c r="C18985">
        <v>3562</v>
      </c>
      <c r="D18985" s="3">
        <v>0.55305555555555552</v>
      </c>
      <c r="E18985" s="3">
        <f t="shared" si="594"/>
        <v>6.6458333333333341E-2</v>
      </c>
      <c r="F18985">
        <f t="shared" si="595"/>
        <v>95</v>
      </c>
    </row>
    <row r="18986" spans="2:6" x14ac:dyDescent="0.25">
      <c r="B18986">
        <v>19753</v>
      </c>
      <c r="C18986">
        <v>3562</v>
      </c>
      <c r="D18986" s="3">
        <v>0.55305555555555552</v>
      </c>
      <c r="E18986" s="3">
        <f t="shared" si="594"/>
        <v>6.6458333333333341E-2</v>
      </c>
      <c r="F18986">
        <f t="shared" si="595"/>
        <v>95</v>
      </c>
    </row>
    <row r="18987" spans="2:6" x14ac:dyDescent="0.25">
      <c r="B18987">
        <v>19754</v>
      </c>
      <c r="C18987">
        <v>3562</v>
      </c>
      <c r="D18987" s="3">
        <v>0.55305555555555552</v>
      </c>
      <c r="E18987" s="3">
        <f t="shared" si="594"/>
        <v>6.6458333333333341E-2</v>
      </c>
      <c r="F18987">
        <f t="shared" si="595"/>
        <v>95</v>
      </c>
    </row>
    <row r="18988" spans="2:6" x14ac:dyDescent="0.25">
      <c r="B18988">
        <v>19755</v>
      </c>
      <c r="C18988">
        <v>3562</v>
      </c>
      <c r="D18988" s="3">
        <v>0.55305555555555552</v>
      </c>
      <c r="E18988" s="3">
        <f t="shared" si="594"/>
        <v>6.6458333333333341E-2</v>
      </c>
      <c r="F18988">
        <f t="shared" si="595"/>
        <v>95</v>
      </c>
    </row>
    <row r="18989" spans="2:6" x14ac:dyDescent="0.25">
      <c r="B18989">
        <v>19756</v>
      </c>
      <c r="C18989">
        <v>3571</v>
      </c>
      <c r="D18989" s="3">
        <v>0.55305555555555552</v>
      </c>
      <c r="E18989" s="3">
        <f t="shared" si="594"/>
        <v>6.6458333333333341E-2</v>
      </c>
      <c r="F18989">
        <f t="shared" si="595"/>
        <v>95</v>
      </c>
    </row>
    <row r="18990" spans="2:6" x14ac:dyDescent="0.25">
      <c r="B18990">
        <v>19757</v>
      </c>
      <c r="C18990">
        <v>3571</v>
      </c>
      <c r="D18990" s="3">
        <v>0.55305555555555552</v>
      </c>
      <c r="E18990" s="3">
        <f t="shared" si="594"/>
        <v>6.6458333333333341E-2</v>
      </c>
      <c r="F18990">
        <f t="shared" si="595"/>
        <v>95</v>
      </c>
    </row>
    <row r="18991" spans="2:6" x14ac:dyDescent="0.25">
      <c r="B18991">
        <v>19758</v>
      </c>
      <c r="C18991">
        <v>3571</v>
      </c>
      <c r="D18991" s="3">
        <v>0.55305555555555552</v>
      </c>
      <c r="E18991" s="3">
        <f t="shared" si="594"/>
        <v>6.6458333333333341E-2</v>
      </c>
      <c r="F18991">
        <f t="shared" si="595"/>
        <v>95</v>
      </c>
    </row>
    <row r="18992" spans="2:6" x14ac:dyDescent="0.25">
      <c r="B18992">
        <v>19759</v>
      </c>
      <c r="C18992">
        <v>3571</v>
      </c>
      <c r="D18992" s="3">
        <v>0.55305555555555552</v>
      </c>
      <c r="E18992" s="3">
        <f t="shared" si="594"/>
        <v>6.6458333333333341E-2</v>
      </c>
      <c r="F18992">
        <f t="shared" si="595"/>
        <v>95</v>
      </c>
    </row>
    <row r="18993" spans="2:6" x14ac:dyDescent="0.25">
      <c r="B18993">
        <v>19760</v>
      </c>
      <c r="C18993">
        <v>3587</v>
      </c>
      <c r="D18993" s="3">
        <v>0.55306712962962956</v>
      </c>
      <c r="E18993" s="3">
        <f t="shared" si="594"/>
        <v>6.646990740740738E-2</v>
      </c>
      <c r="F18993">
        <f t="shared" si="595"/>
        <v>95</v>
      </c>
    </row>
    <row r="18994" spans="2:6" x14ac:dyDescent="0.25">
      <c r="B18994">
        <v>19761</v>
      </c>
      <c r="C18994">
        <v>3587</v>
      </c>
      <c r="D18994" s="3">
        <v>0.55306712962962956</v>
      </c>
      <c r="E18994" s="3">
        <f t="shared" si="594"/>
        <v>6.646990740740738E-2</v>
      </c>
      <c r="F18994">
        <f t="shared" si="595"/>
        <v>95</v>
      </c>
    </row>
    <row r="18995" spans="2:6" x14ac:dyDescent="0.25">
      <c r="B18995">
        <v>19762</v>
      </c>
      <c r="C18995">
        <v>3587</v>
      </c>
      <c r="D18995" s="3">
        <v>0.55306712962962956</v>
      </c>
      <c r="E18995" s="3">
        <f t="shared" si="594"/>
        <v>6.646990740740738E-2</v>
      </c>
      <c r="F18995">
        <f t="shared" si="595"/>
        <v>95</v>
      </c>
    </row>
    <row r="18996" spans="2:6" x14ac:dyDescent="0.25">
      <c r="B18996">
        <v>19763</v>
      </c>
      <c r="C18996">
        <v>3587</v>
      </c>
      <c r="D18996" s="3">
        <v>0.55306712962962956</v>
      </c>
      <c r="E18996" s="3">
        <f t="shared" si="594"/>
        <v>6.646990740740738E-2</v>
      </c>
      <c r="F18996">
        <f t="shared" si="595"/>
        <v>95</v>
      </c>
    </row>
    <row r="18997" spans="2:6" x14ac:dyDescent="0.25">
      <c r="B18997">
        <v>19764</v>
      </c>
      <c r="C18997">
        <v>3565</v>
      </c>
      <c r="D18997" s="3">
        <v>0.55306712962962956</v>
      </c>
      <c r="E18997" s="3">
        <f t="shared" si="594"/>
        <v>6.646990740740738E-2</v>
      </c>
      <c r="F18997">
        <f t="shared" si="595"/>
        <v>95</v>
      </c>
    </row>
    <row r="18998" spans="2:6" x14ac:dyDescent="0.25">
      <c r="B18998">
        <v>19765</v>
      </c>
      <c r="C18998">
        <v>3565</v>
      </c>
      <c r="D18998" s="3">
        <v>0.55306712962962956</v>
      </c>
      <c r="E18998" s="3">
        <f t="shared" si="594"/>
        <v>6.646990740740738E-2</v>
      </c>
      <c r="F18998">
        <f t="shared" si="595"/>
        <v>95</v>
      </c>
    </row>
    <row r="18999" spans="2:6" x14ac:dyDescent="0.25">
      <c r="B18999">
        <v>19766</v>
      </c>
      <c r="C18999">
        <v>3565</v>
      </c>
      <c r="D18999" s="3">
        <v>0.55306712962962956</v>
      </c>
      <c r="E18999" s="3">
        <f t="shared" si="594"/>
        <v>6.646990740740738E-2</v>
      </c>
      <c r="F18999">
        <f t="shared" si="595"/>
        <v>95</v>
      </c>
    </row>
    <row r="19000" spans="2:6" x14ac:dyDescent="0.25">
      <c r="B19000">
        <v>19767</v>
      </c>
      <c r="C19000">
        <v>3565</v>
      </c>
      <c r="D19000" s="3">
        <v>0.55306712962962956</v>
      </c>
      <c r="E19000" s="3">
        <f t="shared" si="594"/>
        <v>6.646990740740738E-2</v>
      </c>
      <c r="F19000">
        <f t="shared" si="595"/>
        <v>95</v>
      </c>
    </row>
    <row r="19001" spans="2:6" x14ac:dyDescent="0.25">
      <c r="B19001">
        <v>19768</v>
      </c>
      <c r="C19001">
        <v>3526</v>
      </c>
      <c r="D19001" s="3">
        <v>0.55307870370370371</v>
      </c>
      <c r="E19001" s="3">
        <f t="shared" si="594"/>
        <v>6.648148148148153E-2</v>
      </c>
      <c r="F19001">
        <f t="shared" si="595"/>
        <v>95</v>
      </c>
    </row>
    <row r="19002" spans="2:6" x14ac:dyDescent="0.25">
      <c r="B19002">
        <v>19769</v>
      </c>
      <c r="C19002">
        <v>3526</v>
      </c>
      <c r="D19002" s="3">
        <v>0.55307870370370371</v>
      </c>
      <c r="E19002" s="3">
        <f t="shared" si="594"/>
        <v>6.648148148148153E-2</v>
      </c>
      <c r="F19002">
        <f t="shared" si="595"/>
        <v>95</v>
      </c>
    </row>
    <row r="19003" spans="2:6" x14ac:dyDescent="0.25">
      <c r="B19003">
        <v>19770</v>
      </c>
      <c r="C19003">
        <v>3526</v>
      </c>
      <c r="D19003" s="3">
        <v>0.55307870370370371</v>
      </c>
      <c r="E19003" s="3">
        <f t="shared" si="594"/>
        <v>6.648148148148153E-2</v>
      </c>
      <c r="F19003">
        <f t="shared" si="595"/>
        <v>95</v>
      </c>
    </row>
    <row r="19004" spans="2:6" x14ac:dyDescent="0.25">
      <c r="B19004">
        <v>19771</v>
      </c>
      <c r="C19004">
        <v>3526</v>
      </c>
      <c r="D19004" s="3">
        <v>0.55307870370370371</v>
      </c>
      <c r="E19004" s="3">
        <f t="shared" si="594"/>
        <v>6.648148148148153E-2</v>
      </c>
      <c r="F19004">
        <f t="shared" si="595"/>
        <v>95</v>
      </c>
    </row>
    <row r="19005" spans="2:6" x14ac:dyDescent="0.25">
      <c r="B19005">
        <v>19772</v>
      </c>
      <c r="C19005">
        <v>3521</v>
      </c>
      <c r="D19005" s="3">
        <v>0.55307870370370371</v>
      </c>
      <c r="E19005" s="3">
        <f t="shared" si="594"/>
        <v>6.648148148148153E-2</v>
      </c>
      <c r="F19005">
        <f t="shared" si="595"/>
        <v>95</v>
      </c>
    </row>
    <row r="19006" spans="2:6" x14ac:dyDescent="0.25">
      <c r="B19006">
        <v>19773</v>
      </c>
      <c r="C19006">
        <v>3521</v>
      </c>
      <c r="D19006" s="3">
        <v>0.55307870370370371</v>
      </c>
      <c r="E19006" s="3">
        <f t="shared" si="594"/>
        <v>6.648148148148153E-2</v>
      </c>
      <c r="F19006">
        <f t="shared" si="595"/>
        <v>95</v>
      </c>
    </row>
    <row r="19007" spans="2:6" x14ac:dyDescent="0.25">
      <c r="B19007">
        <v>19774</v>
      </c>
      <c r="C19007">
        <v>3521</v>
      </c>
      <c r="D19007" s="3">
        <v>0.55307870370370371</v>
      </c>
      <c r="E19007" s="3">
        <f t="shared" si="594"/>
        <v>6.648148148148153E-2</v>
      </c>
      <c r="F19007">
        <f t="shared" si="595"/>
        <v>95</v>
      </c>
    </row>
    <row r="19008" spans="2:6" x14ac:dyDescent="0.25">
      <c r="B19008">
        <v>19775</v>
      </c>
      <c r="C19008">
        <v>3521</v>
      </c>
      <c r="D19008" s="3">
        <v>0.55307870370370371</v>
      </c>
      <c r="E19008" s="3">
        <f t="shared" si="594"/>
        <v>6.648148148148153E-2</v>
      </c>
      <c r="F19008">
        <f t="shared" si="595"/>
        <v>95</v>
      </c>
    </row>
    <row r="19009" spans="2:6" x14ac:dyDescent="0.25">
      <c r="B19009">
        <v>19776</v>
      </c>
      <c r="C19009">
        <v>3457</v>
      </c>
      <c r="D19009" s="3">
        <v>0.55307870370370371</v>
      </c>
      <c r="E19009" s="3">
        <f t="shared" si="594"/>
        <v>6.648148148148153E-2</v>
      </c>
      <c r="F19009">
        <f t="shared" si="595"/>
        <v>95</v>
      </c>
    </row>
    <row r="19010" spans="2:6" x14ac:dyDescent="0.25">
      <c r="B19010">
        <v>19777</v>
      </c>
      <c r="C19010">
        <v>3457</v>
      </c>
      <c r="D19010" s="3">
        <v>0.55307870370370371</v>
      </c>
      <c r="E19010" s="3">
        <f t="shared" ref="E19010:E19073" si="596">D19010-$A$1</f>
        <v>6.648148148148153E-2</v>
      </c>
      <c r="F19010">
        <f t="shared" ref="F19010:F19073" si="597">(MINUTE(E19010))+60</f>
        <v>95</v>
      </c>
    </row>
    <row r="19011" spans="2:6" x14ac:dyDescent="0.25">
      <c r="B19011">
        <v>19778</v>
      </c>
      <c r="C19011">
        <v>3457</v>
      </c>
      <c r="D19011" s="3">
        <v>0.55307870370370371</v>
      </c>
      <c r="E19011" s="3">
        <f t="shared" si="596"/>
        <v>6.648148148148153E-2</v>
      </c>
      <c r="F19011">
        <f t="shared" si="597"/>
        <v>95</v>
      </c>
    </row>
    <row r="19012" spans="2:6" x14ac:dyDescent="0.25">
      <c r="B19012">
        <v>19779</v>
      </c>
      <c r="C19012">
        <v>3457</v>
      </c>
      <c r="D19012" s="3">
        <v>0.55307870370370371</v>
      </c>
      <c r="E19012" s="3">
        <f t="shared" si="596"/>
        <v>6.648148148148153E-2</v>
      </c>
      <c r="F19012">
        <f t="shared" si="597"/>
        <v>95</v>
      </c>
    </row>
    <row r="19013" spans="2:6" x14ac:dyDescent="0.25">
      <c r="B19013">
        <v>19780</v>
      </c>
      <c r="C19013">
        <v>3583</v>
      </c>
      <c r="D19013" s="3">
        <v>0.55307870370370371</v>
      </c>
      <c r="E19013" s="3">
        <f t="shared" si="596"/>
        <v>6.648148148148153E-2</v>
      </c>
      <c r="F19013">
        <f t="shared" si="597"/>
        <v>95</v>
      </c>
    </row>
    <row r="19014" spans="2:6" x14ac:dyDescent="0.25">
      <c r="B19014">
        <v>19781</v>
      </c>
      <c r="C19014">
        <v>3583</v>
      </c>
      <c r="D19014" s="3">
        <v>0.55307870370370371</v>
      </c>
      <c r="E19014" s="3">
        <f t="shared" si="596"/>
        <v>6.648148148148153E-2</v>
      </c>
      <c r="F19014">
        <f t="shared" si="597"/>
        <v>95</v>
      </c>
    </row>
    <row r="19015" spans="2:6" x14ac:dyDescent="0.25">
      <c r="B19015">
        <v>19782</v>
      </c>
      <c r="C19015">
        <v>3583</v>
      </c>
      <c r="D19015" s="3">
        <v>0.55307870370370371</v>
      </c>
      <c r="E19015" s="3">
        <f t="shared" si="596"/>
        <v>6.648148148148153E-2</v>
      </c>
      <c r="F19015">
        <f t="shared" si="597"/>
        <v>95</v>
      </c>
    </row>
    <row r="19016" spans="2:6" x14ac:dyDescent="0.25">
      <c r="B19016">
        <v>19783</v>
      </c>
      <c r="C19016">
        <v>3583</v>
      </c>
      <c r="D19016" s="3">
        <v>0.55307870370370371</v>
      </c>
      <c r="E19016" s="3">
        <f t="shared" si="596"/>
        <v>6.648148148148153E-2</v>
      </c>
      <c r="F19016">
        <f t="shared" si="597"/>
        <v>95</v>
      </c>
    </row>
    <row r="19017" spans="2:6" x14ac:dyDescent="0.25">
      <c r="B19017">
        <v>19784</v>
      </c>
      <c r="C19017">
        <v>3613</v>
      </c>
      <c r="D19017" s="3">
        <v>0.55307870370370371</v>
      </c>
      <c r="E19017" s="3">
        <f t="shared" si="596"/>
        <v>6.648148148148153E-2</v>
      </c>
      <c r="F19017">
        <f t="shared" si="597"/>
        <v>95</v>
      </c>
    </row>
    <row r="19018" spans="2:6" x14ac:dyDescent="0.25">
      <c r="B19018">
        <v>19785</v>
      </c>
      <c r="C19018">
        <v>3613</v>
      </c>
      <c r="D19018" s="3">
        <v>0.55307870370370371</v>
      </c>
      <c r="E19018" s="3">
        <f t="shared" si="596"/>
        <v>6.648148148148153E-2</v>
      </c>
      <c r="F19018">
        <f t="shared" si="597"/>
        <v>95</v>
      </c>
    </row>
    <row r="19019" spans="2:6" x14ac:dyDescent="0.25">
      <c r="B19019">
        <v>19786</v>
      </c>
      <c r="C19019">
        <v>3613</v>
      </c>
      <c r="D19019" s="3">
        <v>0.55307870370370371</v>
      </c>
      <c r="E19019" s="3">
        <f t="shared" si="596"/>
        <v>6.648148148148153E-2</v>
      </c>
      <c r="F19019">
        <f t="shared" si="597"/>
        <v>95</v>
      </c>
    </row>
    <row r="19020" spans="2:6" x14ac:dyDescent="0.25">
      <c r="B19020">
        <v>19787</v>
      </c>
      <c r="C19020">
        <v>3613</v>
      </c>
      <c r="D19020" s="3">
        <v>0.55307870370370371</v>
      </c>
      <c r="E19020" s="3">
        <f t="shared" si="596"/>
        <v>6.648148148148153E-2</v>
      </c>
      <c r="F19020">
        <f t="shared" si="597"/>
        <v>95</v>
      </c>
    </row>
    <row r="19021" spans="2:6" x14ac:dyDescent="0.25">
      <c r="B19021">
        <v>19788</v>
      </c>
      <c r="C19021">
        <v>3537</v>
      </c>
      <c r="D19021" s="3">
        <v>0.55307870370370371</v>
      </c>
      <c r="E19021" s="3">
        <f t="shared" si="596"/>
        <v>6.648148148148153E-2</v>
      </c>
      <c r="F19021">
        <f t="shared" si="597"/>
        <v>95</v>
      </c>
    </row>
    <row r="19022" spans="2:6" x14ac:dyDescent="0.25">
      <c r="B19022">
        <v>19789</v>
      </c>
      <c r="C19022">
        <v>3537</v>
      </c>
      <c r="D19022" s="3">
        <v>0.55307870370370371</v>
      </c>
      <c r="E19022" s="3">
        <f t="shared" si="596"/>
        <v>6.648148148148153E-2</v>
      </c>
      <c r="F19022">
        <f t="shared" si="597"/>
        <v>95</v>
      </c>
    </row>
    <row r="19023" spans="2:6" x14ac:dyDescent="0.25">
      <c r="B19023">
        <v>19790</v>
      </c>
      <c r="C19023">
        <v>3537</v>
      </c>
      <c r="D19023" s="3">
        <v>0.55307870370370371</v>
      </c>
      <c r="E19023" s="3">
        <f t="shared" si="596"/>
        <v>6.648148148148153E-2</v>
      </c>
      <c r="F19023">
        <f t="shared" si="597"/>
        <v>95</v>
      </c>
    </row>
    <row r="19024" spans="2:6" x14ac:dyDescent="0.25">
      <c r="B19024">
        <v>19791</v>
      </c>
      <c r="C19024">
        <v>3537</v>
      </c>
      <c r="D19024" s="3">
        <v>0.55307870370370371</v>
      </c>
      <c r="E19024" s="3">
        <f t="shared" si="596"/>
        <v>6.648148148148153E-2</v>
      </c>
      <c r="F19024">
        <f t="shared" si="597"/>
        <v>95</v>
      </c>
    </row>
    <row r="19025" spans="2:6" x14ac:dyDescent="0.25">
      <c r="B19025">
        <v>19792</v>
      </c>
      <c r="C19025">
        <v>3602</v>
      </c>
      <c r="D19025" s="3">
        <v>0.55307870370370371</v>
      </c>
      <c r="E19025" s="3">
        <f t="shared" si="596"/>
        <v>6.648148148148153E-2</v>
      </c>
      <c r="F19025">
        <f t="shared" si="597"/>
        <v>95</v>
      </c>
    </row>
    <row r="19026" spans="2:6" x14ac:dyDescent="0.25">
      <c r="B19026">
        <v>19793</v>
      </c>
      <c r="C19026">
        <v>3602</v>
      </c>
      <c r="D19026" s="3">
        <v>0.55307870370370371</v>
      </c>
      <c r="E19026" s="3">
        <f t="shared" si="596"/>
        <v>6.648148148148153E-2</v>
      </c>
      <c r="F19026">
        <f t="shared" si="597"/>
        <v>95</v>
      </c>
    </row>
    <row r="19027" spans="2:6" x14ac:dyDescent="0.25">
      <c r="B19027">
        <v>19794</v>
      </c>
      <c r="C19027">
        <v>3602</v>
      </c>
      <c r="D19027" s="3">
        <v>0.55307870370370371</v>
      </c>
      <c r="E19027" s="3">
        <f t="shared" si="596"/>
        <v>6.648148148148153E-2</v>
      </c>
      <c r="F19027">
        <f t="shared" si="597"/>
        <v>95</v>
      </c>
    </row>
    <row r="19028" spans="2:6" x14ac:dyDescent="0.25">
      <c r="B19028">
        <v>19795</v>
      </c>
      <c r="C19028">
        <v>3602</v>
      </c>
      <c r="D19028" s="3">
        <v>0.55307870370370371</v>
      </c>
      <c r="E19028" s="3">
        <f t="shared" si="596"/>
        <v>6.648148148148153E-2</v>
      </c>
      <c r="F19028">
        <f t="shared" si="597"/>
        <v>95</v>
      </c>
    </row>
    <row r="19029" spans="2:6" x14ac:dyDescent="0.25">
      <c r="B19029">
        <v>19796</v>
      </c>
      <c r="C19029">
        <v>3576</v>
      </c>
      <c r="D19029" s="3">
        <v>0.55309027777777775</v>
      </c>
      <c r="E19029" s="3">
        <f t="shared" si="596"/>
        <v>6.6493055555555569E-2</v>
      </c>
      <c r="F19029">
        <f t="shared" si="597"/>
        <v>95</v>
      </c>
    </row>
    <row r="19030" spans="2:6" x14ac:dyDescent="0.25">
      <c r="B19030">
        <v>19797</v>
      </c>
      <c r="C19030">
        <v>3576</v>
      </c>
      <c r="D19030" s="3">
        <v>0.55309027777777775</v>
      </c>
      <c r="E19030" s="3">
        <f t="shared" si="596"/>
        <v>6.6493055555555569E-2</v>
      </c>
      <c r="F19030">
        <f t="shared" si="597"/>
        <v>95</v>
      </c>
    </row>
    <row r="19031" spans="2:6" x14ac:dyDescent="0.25">
      <c r="B19031">
        <v>19798</v>
      </c>
      <c r="C19031">
        <v>3576</v>
      </c>
      <c r="D19031" s="3">
        <v>0.55309027777777775</v>
      </c>
      <c r="E19031" s="3">
        <f t="shared" si="596"/>
        <v>6.6493055555555569E-2</v>
      </c>
      <c r="F19031">
        <f t="shared" si="597"/>
        <v>95</v>
      </c>
    </row>
    <row r="19032" spans="2:6" x14ac:dyDescent="0.25">
      <c r="B19032">
        <v>19799</v>
      </c>
      <c r="C19032">
        <v>3576</v>
      </c>
      <c r="D19032" s="3">
        <v>0.55309027777777775</v>
      </c>
      <c r="E19032" s="3">
        <f t="shared" si="596"/>
        <v>6.6493055555555569E-2</v>
      </c>
      <c r="F19032">
        <f t="shared" si="597"/>
        <v>95</v>
      </c>
    </row>
    <row r="19033" spans="2:6" x14ac:dyDescent="0.25">
      <c r="B19033">
        <v>19800</v>
      </c>
      <c r="C19033">
        <v>3577</v>
      </c>
      <c r="D19033" s="3">
        <v>0.55309027777777775</v>
      </c>
      <c r="E19033" s="3">
        <f t="shared" si="596"/>
        <v>6.6493055555555569E-2</v>
      </c>
      <c r="F19033">
        <f t="shared" si="597"/>
        <v>95</v>
      </c>
    </row>
    <row r="19034" spans="2:6" x14ac:dyDescent="0.25">
      <c r="B19034">
        <v>19801</v>
      </c>
      <c r="C19034">
        <v>3577</v>
      </c>
      <c r="D19034" s="3">
        <v>0.55309027777777775</v>
      </c>
      <c r="E19034" s="3">
        <f t="shared" si="596"/>
        <v>6.6493055555555569E-2</v>
      </c>
      <c r="F19034">
        <f t="shared" si="597"/>
        <v>95</v>
      </c>
    </row>
    <row r="19035" spans="2:6" x14ac:dyDescent="0.25">
      <c r="B19035">
        <v>19802</v>
      </c>
      <c r="C19035">
        <v>3577</v>
      </c>
      <c r="D19035" s="3">
        <v>0.55309027777777775</v>
      </c>
      <c r="E19035" s="3">
        <f t="shared" si="596"/>
        <v>6.6493055555555569E-2</v>
      </c>
      <c r="F19035">
        <f t="shared" si="597"/>
        <v>95</v>
      </c>
    </row>
    <row r="19036" spans="2:6" x14ac:dyDescent="0.25">
      <c r="B19036">
        <v>19803</v>
      </c>
      <c r="C19036">
        <v>3577</v>
      </c>
      <c r="D19036" s="3">
        <v>0.55309027777777775</v>
      </c>
      <c r="E19036" s="3">
        <f t="shared" si="596"/>
        <v>6.6493055555555569E-2</v>
      </c>
      <c r="F19036">
        <f t="shared" si="597"/>
        <v>95</v>
      </c>
    </row>
    <row r="19037" spans="2:6" x14ac:dyDescent="0.25">
      <c r="B19037">
        <v>19804</v>
      </c>
      <c r="C19037">
        <v>3580</v>
      </c>
      <c r="D19037" s="3">
        <v>0.5531018518518519</v>
      </c>
      <c r="E19037" s="3">
        <f t="shared" si="596"/>
        <v>6.6504629629629719E-2</v>
      </c>
      <c r="F19037">
        <f t="shared" si="597"/>
        <v>95</v>
      </c>
    </row>
    <row r="19038" spans="2:6" x14ac:dyDescent="0.25">
      <c r="B19038">
        <v>19805</v>
      </c>
      <c r="C19038">
        <v>3580</v>
      </c>
      <c r="D19038" s="3">
        <v>0.5531018518518519</v>
      </c>
      <c r="E19038" s="3">
        <f t="shared" si="596"/>
        <v>6.6504629629629719E-2</v>
      </c>
      <c r="F19038">
        <f t="shared" si="597"/>
        <v>95</v>
      </c>
    </row>
    <row r="19039" spans="2:6" x14ac:dyDescent="0.25">
      <c r="B19039">
        <v>19806</v>
      </c>
      <c r="C19039">
        <v>3580</v>
      </c>
      <c r="D19039" s="3">
        <v>0.5531018518518519</v>
      </c>
      <c r="E19039" s="3">
        <f t="shared" si="596"/>
        <v>6.6504629629629719E-2</v>
      </c>
      <c r="F19039">
        <f t="shared" si="597"/>
        <v>95</v>
      </c>
    </row>
    <row r="19040" spans="2:6" x14ac:dyDescent="0.25">
      <c r="B19040">
        <v>19807</v>
      </c>
      <c r="C19040">
        <v>3580</v>
      </c>
      <c r="D19040" s="3">
        <v>0.5531018518518519</v>
      </c>
      <c r="E19040" s="3">
        <f t="shared" si="596"/>
        <v>6.6504629629629719E-2</v>
      </c>
      <c r="F19040">
        <f t="shared" si="597"/>
        <v>95</v>
      </c>
    </row>
    <row r="19041" spans="2:6" x14ac:dyDescent="0.25">
      <c r="B19041">
        <v>19808</v>
      </c>
      <c r="C19041">
        <v>3499</v>
      </c>
      <c r="D19041" s="3">
        <v>0.5531018518518519</v>
      </c>
      <c r="E19041" s="3">
        <f t="shared" si="596"/>
        <v>6.6504629629629719E-2</v>
      </c>
      <c r="F19041">
        <f t="shared" si="597"/>
        <v>95</v>
      </c>
    </row>
    <row r="19042" spans="2:6" x14ac:dyDescent="0.25">
      <c r="B19042">
        <v>19809</v>
      </c>
      <c r="C19042">
        <v>3499</v>
      </c>
      <c r="D19042" s="3">
        <v>0.5531018518518519</v>
      </c>
      <c r="E19042" s="3">
        <f t="shared" si="596"/>
        <v>6.6504629629629719E-2</v>
      </c>
      <c r="F19042">
        <f t="shared" si="597"/>
        <v>95</v>
      </c>
    </row>
    <row r="19043" spans="2:6" x14ac:dyDescent="0.25">
      <c r="B19043">
        <v>19810</v>
      </c>
      <c r="C19043">
        <v>3499</v>
      </c>
      <c r="D19043" s="3">
        <v>0.5531018518518519</v>
      </c>
      <c r="E19043" s="3">
        <f t="shared" si="596"/>
        <v>6.6504629629629719E-2</v>
      </c>
      <c r="F19043">
        <f t="shared" si="597"/>
        <v>95</v>
      </c>
    </row>
    <row r="19044" spans="2:6" x14ac:dyDescent="0.25">
      <c r="B19044">
        <v>19811</v>
      </c>
      <c r="C19044">
        <v>3499</v>
      </c>
      <c r="D19044" s="3">
        <v>0.5531018518518519</v>
      </c>
      <c r="E19044" s="3">
        <f t="shared" si="596"/>
        <v>6.6504629629629719E-2</v>
      </c>
      <c r="F19044">
        <f t="shared" si="597"/>
        <v>95</v>
      </c>
    </row>
    <row r="19045" spans="2:6" x14ac:dyDescent="0.25">
      <c r="B19045">
        <v>19812</v>
      </c>
      <c r="C19045">
        <v>3495</v>
      </c>
      <c r="D19045" s="3">
        <v>0.55311342592592594</v>
      </c>
      <c r="E19045" s="3">
        <f t="shared" si="596"/>
        <v>6.6516203703703758E-2</v>
      </c>
      <c r="F19045">
        <f t="shared" si="597"/>
        <v>95</v>
      </c>
    </row>
    <row r="19046" spans="2:6" x14ac:dyDescent="0.25">
      <c r="B19046">
        <v>19813</v>
      </c>
      <c r="C19046">
        <v>3495</v>
      </c>
      <c r="D19046" s="3">
        <v>0.55311342592592594</v>
      </c>
      <c r="E19046" s="3">
        <f t="shared" si="596"/>
        <v>6.6516203703703758E-2</v>
      </c>
      <c r="F19046">
        <f t="shared" si="597"/>
        <v>95</v>
      </c>
    </row>
    <row r="19047" spans="2:6" x14ac:dyDescent="0.25">
      <c r="B19047">
        <v>19814</v>
      </c>
      <c r="C19047">
        <v>3495</v>
      </c>
      <c r="D19047" s="3">
        <v>0.55311342592592594</v>
      </c>
      <c r="E19047" s="3">
        <f t="shared" si="596"/>
        <v>6.6516203703703758E-2</v>
      </c>
      <c r="F19047">
        <f t="shared" si="597"/>
        <v>95</v>
      </c>
    </row>
    <row r="19048" spans="2:6" x14ac:dyDescent="0.25">
      <c r="B19048">
        <v>19815</v>
      </c>
      <c r="C19048">
        <v>3495</v>
      </c>
      <c r="D19048" s="3">
        <v>0.55311342592592594</v>
      </c>
      <c r="E19048" s="3">
        <f t="shared" si="596"/>
        <v>6.6516203703703758E-2</v>
      </c>
      <c r="F19048">
        <f t="shared" si="597"/>
        <v>95</v>
      </c>
    </row>
    <row r="19049" spans="2:6" x14ac:dyDescent="0.25">
      <c r="B19049">
        <v>19816</v>
      </c>
      <c r="C19049">
        <v>3513</v>
      </c>
      <c r="D19049" s="3">
        <v>0.55311342592592594</v>
      </c>
      <c r="E19049" s="3">
        <f t="shared" si="596"/>
        <v>6.6516203703703758E-2</v>
      </c>
      <c r="F19049">
        <f t="shared" si="597"/>
        <v>95</v>
      </c>
    </row>
    <row r="19050" spans="2:6" x14ac:dyDescent="0.25">
      <c r="B19050">
        <v>19817</v>
      </c>
      <c r="C19050">
        <v>3513</v>
      </c>
      <c r="D19050" s="3">
        <v>0.55311342592592594</v>
      </c>
      <c r="E19050" s="3">
        <f t="shared" si="596"/>
        <v>6.6516203703703758E-2</v>
      </c>
      <c r="F19050">
        <f t="shared" si="597"/>
        <v>95</v>
      </c>
    </row>
    <row r="19051" spans="2:6" x14ac:dyDescent="0.25">
      <c r="B19051">
        <v>19818</v>
      </c>
      <c r="C19051">
        <v>3513</v>
      </c>
      <c r="D19051" s="3">
        <v>0.55311342592592594</v>
      </c>
      <c r="E19051" s="3">
        <f t="shared" si="596"/>
        <v>6.6516203703703758E-2</v>
      </c>
      <c r="F19051">
        <f t="shared" si="597"/>
        <v>95</v>
      </c>
    </row>
    <row r="19052" spans="2:6" x14ac:dyDescent="0.25">
      <c r="B19052">
        <v>19819</v>
      </c>
      <c r="C19052">
        <v>3513</v>
      </c>
      <c r="D19052" s="3">
        <v>0.55311342592592594</v>
      </c>
      <c r="E19052" s="3">
        <f t="shared" si="596"/>
        <v>6.6516203703703758E-2</v>
      </c>
      <c r="F19052">
        <f t="shared" si="597"/>
        <v>95</v>
      </c>
    </row>
    <row r="19053" spans="2:6" x14ac:dyDescent="0.25">
      <c r="B19053">
        <v>19820</v>
      </c>
      <c r="C19053">
        <v>3537</v>
      </c>
      <c r="D19053" s="3">
        <v>0.55311342592592594</v>
      </c>
      <c r="E19053" s="3">
        <f t="shared" si="596"/>
        <v>6.6516203703703758E-2</v>
      </c>
      <c r="F19053">
        <f t="shared" si="597"/>
        <v>95</v>
      </c>
    </row>
    <row r="19054" spans="2:6" x14ac:dyDescent="0.25">
      <c r="B19054">
        <v>19821</v>
      </c>
      <c r="C19054">
        <v>3537</v>
      </c>
      <c r="D19054" s="3">
        <v>0.55311342592592594</v>
      </c>
      <c r="E19054" s="3">
        <f t="shared" si="596"/>
        <v>6.6516203703703758E-2</v>
      </c>
      <c r="F19054">
        <f t="shared" si="597"/>
        <v>95</v>
      </c>
    </row>
    <row r="19055" spans="2:6" x14ac:dyDescent="0.25">
      <c r="B19055">
        <v>19822</v>
      </c>
      <c r="C19055">
        <v>3537</v>
      </c>
      <c r="D19055" s="3">
        <v>0.55311342592592594</v>
      </c>
      <c r="E19055" s="3">
        <f t="shared" si="596"/>
        <v>6.6516203703703758E-2</v>
      </c>
      <c r="F19055">
        <f t="shared" si="597"/>
        <v>95</v>
      </c>
    </row>
    <row r="19056" spans="2:6" x14ac:dyDescent="0.25">
      <c r="B19056">
        <v>19823</v>
      </c>
      <c r="C19056">
        <v>3537</v>
      </c>
      <c r="D19056" s="3">
        <v>0.55311342592592594</v>
      </c>
      <c r="E19056" s="3">
        <f t="shared" si="596"/>
        <v>6.6516203703703758E-2</v>
      </c>
      <c r="F19056">
        <f t="shared" si="597"/>
        <v>95</v>
      </c>
    </row>
    <row r="19057" spans="2:6" x14ac:dyDescent="0.25">
      <c r="B19057">
        <v>19824</v>
      </c>
      <c r="C19057">
        <v>3479</v>
      </c>
      <c r="D19057" s="3">
        <v>0.55311342592592594</v>
      </c>
      <c r="E19057" s="3">
        <f t="shared" si="596"/>
        <v>6.6516203703703758E-2</v>
      </c>
      <c r="F19057">
        <f t="shared" si="597"/>
        <v>95</v>
      </c>
    </row>
    <row r="19058" spans="2:6" x14ac:dyDescent="0.25">
      <c r="B19058">
        <v>19825</v>
      </c>
      <c r="C19058">
        <v>3479</v>
      </c>
      <c r="D19058" s="3">
        <v>0.55311342592592594</v>
      </c>
      <c r="E19058" s="3">
        <f t="shared" si="596"/>
        <v>6.6516203703703758E-2</v>
      </c>
      <c r="F19058">
        <f t="shared" si="597"/>
        <v>95</v>
      </c>
    </row>
    <row r="19059" spans="2:6" x14ac:dyDescent="0.25">
      <c r="B19059">
        <v>19826</v>
      </c>
      <c r="C19059">
        <v>3479</v>
      </c>
      <c r="D19059" s="3">
        <v>0.55311342592592594</v>
      </c>
      <c r="E19059" s="3">
        <f t="shared" si="596"/>
        <v>6.6516203703703758E-2</v>
      </c>
      <c r="F19059">
        <f t="shared" si="597"/>
        <v>95</v>
      </c>
    </row>
    <row r="19060" spans="2:6" x14ac:dyDescent="0.25">
      <c r="B19060">
        <v>19827</v>
      </c>
      <c r="C19060">
        <v>3479</v>
      </c>
      <c r="D19060" s="3">
        <v>0.55311342592592594</v>
      </c>
      <c r="E19060" s="3">
        <f t="shared" si="596"/>
        <v>6.6516203703703758E-2</v>
      </c>
      <c r="F19060">
        <f t="shared" si="597"/>
        <v>95</v>
      </c>
    </row>
    <row r="19061" spans="2:6" x14ac:dyDescent="0.25">
      <c r="B19061">
        <v>19828</v>
      </c>
      <c r="C19061">
        <v>3604</v>
      </c>
      <c r="D19061" s="3">
        <v>0.55312499999999998</v>
      </c>
      <c r="E19061" s="3">
        <f t="shared" si="596"/>
        <v>6.6527777777777797E-2</v>
      </c>
      <c r="F19061">
        <f t="shared" si="597"/>
        <v>95</v>
      </c>
    </row>
    <row r="19062" spans="2:6" x14ac:dyDescent="0.25">
      <c r="B19062">
        <v>19829</v>
      </c>
      <c r="C19062">
        <v>3604</v>
      </c>
      <c r="D19062" s="3">
        <v>0.55312499999999998</v>
      </c>
      <c r="E19062" s="3">
        <f t="shared" si="596"/>
        <v>6.6527777777777797E-2</v>
      </c>
      <c r="F19062">
        <f t="shared" si="597"/>
        <v>95</v>
      </c>
    </row>
    <row r="19063" spans="2:6" x14ac:dyDescent="0.25">
      <c r="B19063">
        <v>19830</v>
      </c>
      <c r="C19063">
        <v>3604</v>
      </c>
      <c r="D19063" s="3">
        <v>0.55312499999999998</v>
      </c>
      <c r="E19063" s="3">
        <f t="shared" si="596"/>
        <v>6.6527777777777797E-2</v>
      </c>
      <c r="F19063">
        <f t="shared" si="597"/>
        <v>95</v>
      </c>
    </row>
    <row r="19064" spans="2:6" x14ac:dyDescent="0.25">
      <c r="B19064">
        <v>19831</v>
      </c>
      <c r="C19064">
        <v>3604</v>
      </c>
      <c r="D19064" s="3">
        <v>0.55312499999999998</v>
      </c>
      <c r="E19064" s="3">
        <f t="shared" si="596"/>
        <v>6.6527777777777797E-2</v>
      </c>
      <c r="F19064">
        <f t="shared" si="597"/>
        <v>95</v>
      </c>
    </row>
    <row r="19065" spans="2:6" x14ac:dyDescent="0.25">
      <c r="B19065">
        <v>19832</v>
      </c>
      <c r="C19065">
        <v>3451</v>
      </c>
      <c r="D19065" s="3">
        <v>0.55312499999999998</v>
      </c>
      <c r="E19065" s="3">
        <f t="shared" si="596"/>
        <v>6.6527777777777797E-2</v>
      </c>
      <c r="F19065">
        <f t="shared" si="597"/>
        <v>95</v>
      </c>
    </row>
    <row r="19066" spans="2:6" x14ac:dyDescent="0.25">
      <c r="B19066">
        <v>19833</v>
      </c>
      <c r="C19066">
        <v>3451</v>
      </c>
      <c r="D19066" s="3">
        <v>0.55312499999999998</v>
      </c>
      <c r="E19066" s="3">
        <f t="shared" si="596"/>
        <v>6.6527777777777797E-2</v>
      </c>
      <c r="F19066">
        <f t="shared" si="597"/>
        <v>95</v>
      </c>
    </row>
    <row r="19067" spans="2:6" x14ac:dyDescent="0.25">
      <c r="B19067">
        <v>19834</v>
      </c>
      <c r="C19067">
        <v>3451</v>
      </c>
      <c r="D19067" s="3">
        <v>0.55312499999999998</v>
      </c>
      <c r="E19067" s="3">
        <f t="shared" si="596"/>
        <v>6.6527777777777797E-2</v>
      </c>
      <c r="F19067">
        <f t="shared" si="597"/>
        <v>95</v>
      </c>
    </row>
    <row r="19068" spans="2:6" x14ac:dyDescent="0.25">
      <c r="B19068">
        <v>19835</v>
      </c>
      <c r="C19068">
        <v>3451</v>
      </c>
      <c r="D19068" s="3">
        <v>0.55312499999999998</v>
      </c>
      <c r="E19068" s="3">
        <f t="shared" si="596"/>
        <v>6.6527777777777797E-2</v>
      </c>
      <c r="F19068">
        <f t="shared" si="597"/>
        <v>95</v>
      </c>
    </row>
    <row r="19069" spans="2:6" x14ac:dyDescent="0.25">
      <c r="B19069">
        <v>19836</v>
      </c>
      <c r="C19069">
        <v>3632</v>
      </c>
      <c r="D19069" s="3">
        <v>0.55312499999999998</v>
      </c>
      <c r="E19069" s="3">
        <f t="shared" si="596"/>
        <v>6.6527777777777797E-2</v>
      </c>
      <c r="F19069">
        <f t="shared" si="597"/>
        <v>95</v>
      </c>
    </row>
    <row r="19070" spans="2:6" x14ac:dyDescent="0.25">
      <c r="B19070">
        <v>19837</v>
      </c>
      <c r="C19070">
        <v>3632</v>
      </c>
      <c r="D19070" s="3">
        <v>0.55312499999999998</v>
      </c>
      <c r="E19070" s="3">
        <f t="shared" si="596"/>
        <v>6.6527777777777797E-2</v>
      </c>
      <c r="F19070">
        <f t="shared" si="597"/>
        <v>95</v>
      </c>
    </row>
    <row r="19071" spans="2:6" x14ac:dyDescent="0.25">
      <c r="B19071">
        <v>19838</v>
      </c>
      <c r="C19071">
        <v>3632</v>
      </c>
      <c r="D19071" s="3">
        <v>0.55312499999999998</v>
      </c>
      <c r="E19071" s="3">
        <f t="shared" si="596"/>
        <v>6.6527777777777797E-2</v>
      </c>
      <c r="F19071">
        <f t="shared" si="597"/>
        <v>95</v>
      </c>
    </row>
    <row r="19072" spans="2:6" x14ac:dyDescent="0.25">
      <c r="B19072">
        <v>19839</v>
      </c>
      <c r="C19072">
        <v>3632</v>
      </c>
      <c r="D19072" s="3">
        <v>0.55312499999999998</v>
      </c>
      <c r="E19072" s="3">
        <f t="shared" si="596"/>
        <v>6.6527777777777797E-2</v>
      </c>
      <c r="F19072">
        <f t="shared" si="597"/>
        <v>95</v>
      </c>
    </row>
    <row r="19073" spans="2:6" x14ac:dyDescent="0.25">
      <c r="B19073">
        <v>19840</v>
      </c>
      <c r="C19073">
        <v>3534</v>
      </c>
      <c r="D19073" s="3">
        <v>0.55312499999999998</v>
      </c>
      <c r="E19073" s="3">
        <f t="shared" si="596"/>
        <v>6.6527777777777797E-2</v>
      </c>
      <c r="F19073">
        <f t="shared" si="597"/>
        <v>95</v>
      </c>
    </row>
    <row r="19074" spans="2:6" x14ac:dyDescent="0.25">
      <c r="B19074">
        <v>19841</v>
      </c>
      <c r="C19074">
        <v>3534</v>
      </c>
      <c r="D19074" s="3">
        <v>0.55312499999999998</v>
      </c>
      <c r="E19074" s="3">
        <f t="shared" ref="E19074:E19137" si="598">D19074-$A$1</f>
        <v>6.6527777777777797E-2</v>
      </c>
      <c r="F19074">
        <f t="shared" ref="F19074:F19137" si="599">(MINUTE(E19074))+60</f>
        <v>95</v>
      </c>
    </row>
    <row r="19075" spans="2:6" x14ac:dyDescent="0.25">
      <c r="B19075">
        <v>19842</v>
      </c>
      <c r="C19075">
        <v>3534</v>
      </c>
      <c r="D19075" s="3">
        <v>0.55312499999999998</v>
      </c>
      <c r="E19075" s="3">
        <f t="shared" si="598"/>
        <v>6.6527777777777797E-2</v>
      </c>
      <c r="F19075">
        <f t="shared" si="599"/>
        <v>95</v>
      </c>
    </row>
    <row r="19076" spans="2:6" x14ac:dyDescent="0.25">
      <c r="B19076">
        <v>19843</v>
      </c>
      <c r="C19076">
        <v>3534</v>
      </c>
      <c r="D19076" s="3">
        <v>0.55312499999999998</v>
      </c>
      <c r="E19076" s="3">
        <f t="shared" si="598"/>
        <v>6.6527777777777797E-2</v>
      </c>
      <c r="F19076">
        <f t="shared" si="599"/>
        <v>95</v>
      </c>
    </row>
    <row r="19077" spans="2:6" x14ac:dyDescent="0.25">
      <c r="B19077">
        <v>19844</v>
      </c>
      <c r="C19077">
        <v>3569</v>
      </c>
      <c r="D19077" s="3">
        <v>0.55313657407407402</v>
      </c>
      <c r="E19077" s="3">
        <f t="shared" si="598"/>
        <v>6.6539351851851836E-2</v>
      </c>
      <c r="F19077">
        <f t="shared" si="599"/>
        <v>95</v>
      </c>
    </row>
    <row r="19078" spans="2:6" x14ac:dyDescent="0.25">
      <c r="B19078">
        <v>19845</v>
      </c>
      <c r="C19078">
        <v>3569</v>
      </c>
      <c r="D19078" s="3">
        <v>0.55313657407407402</v>
      </c>
      <c r="E19078" s="3">
        <f t="shared" si="598"/>
        <v>6.6539351851851836E-2</v>
      </c>
      <c r="F19078">
        <f t="shared" si="599"/>
        <v>95</v>
      </c>
    </row>
    <row r="19079" spans="2:6" x14ac:dyDescent="0.25">
      <c r="B19079">
        <v>19846</v>
      </c>
      <c r="C19079">
        <v>3569</v>
      </c>
      <c r="D19079" s="3">
        <v>0.55313657407407402</v>
      </c>
      <c r="E19079" s="3">
        <f t="shared" si="598"/>
        <v>6.6539351851851836E-2</v>
      </c>
      <c r="F19079">
        <f t="shared" si="599"/>
        <v>95</v>
      </c>
    </row>
    <row r="19080" spans="2:6" x14ac:dyDescent="0.25">
      <c r="B19080">
        <v>19847</v>
      </c>
      <c r="C19080">
        <v>3569</v>
      </c>
      <c r="D19080" s="3">
        <v>0.55313657407407402</v>
      </c>
      <c r="E19080" s="3">
        <f t="shared" si="598"/>
        <v>6.6539351851851836E-2</v>
      </c>
      <c r="F19080">
        <f t="shared" si="599"/>
        <v>95</v>
      </c>
    </row>
    <row r="19081" spans="2:6" x14ac:dyDescent="0.25">
      <c r="B19081">
        <v>19848</v>
      </c>
      <c r="C19081">
        <v>3555</v>
      </c>
      <c r="D19081" s="3">
        <v>0.55313657407407402</v>
      </c>
      <c r="E19081" s="3">
        <f t="shared" si="598"/>
        <v>6.6539351851851836E-2</v>
      </c>
      <c r="F19081">
        <f t="shared" si="599"/>
        <v>95</v>
      </c>
    </row>
    <row r="19082" spans="2:6" x14ac:dyDescent="0.25">
      <c r="B19082">
        <v>19849</v>
      </c>
      <c r="C19082">
        <v>3555</v>
      </c>
      <c r="D19082" s="3">
        <v>0.55313657407407402</v>
      </c>
      <c r="E19082" s="3">
        <f t="shared" si="598"/>
        <v>6.6539351851851836E-2</v>
      </c>
      <c r="F19082">
        <f t="shared" si="599"/>
        <v>95</v>
      </c>
    </row>
    <row r="19083" spans="2:6" x14ac:dyDescent="0.25">
      <c r="B19083">
        <v>19850</v>
      </c>
      <c r="C19083">
        <v>3555</v>
      </c>
      <c r="D19083" s="3">
        <v>0.55313657407407402</v>
      </c>
      <c r="E19083" s="3">
        <f t="shared" si="598"/>
        <v>6.6539351851851836E-2</v>
      </c>
      <c r="F19083">
        <f t="shared" si="599"/>
        <v>95</v>
      </c>
    </row>
    <row r="19084" spans="2:6" x14ac:dyDescent="0.25">
      <c r="B19084">
        <v>19851</v>
      </c>
      <c r="C19084">
        <v>3555</v>
      </c>
      <c r="D19084" s="3">
        <v>0.55313657407407402</v>
      </c>
      <c r="E19084" s="3">
        <f t="shared" si="598"/>
        <v>6.6539351851851836E-2</v>
      </c>
      <c r="F19084">
        <f t="shared" si="599"/>
        <v>95</v>
      </c>
    </row>
    <row r="19085" spans="2:6" x14ac:dyDescent="0.25">
      <c r="B19085">
        <v>19852</v>
      </c>
      <c r="C19085">
        <v>3242</v>
      </c>
      <c r="D19085" s="3">
        <v>0.55313657407407402</v>
      </c>
      <c r="E19085" s="3">
        <f t="shared" si="598"/>
        <v>6.6539351851851836E-2</v>
      </c>
      <c r="F19085">
        <f t="shared" si="599"/>
        <v>95</v>
      </c>
    </row>
    <row r="19086" spans="2:6" x14ac:dyDescent="0.25">
      <c r="B19086">
        <v>19853</v>
      </c>
      <c r="C19086">
        <v>3242</v>
      </c>
      <c r="D19086" s="3">
        <v>0.55313657407407402</v>
      </c>
      <c r="E19086" s="3">
        <f t="shared" si="598"/>
        <v>6.6539351851851836E-2</v>
      </c>
      <c r="F19086">
        <f t="shared" si="599"/>
        <v>95</v>
      </c>
    </row>
    <row r="19087" spans="2:6" x14ac:dyDescent="0.25">
      <c r="B19087">
        <v>19854</v>
      </c>
      <c r="C19087">
        <v>3242</v>
      </c>
      <c r="D19087" s="3">
        <v>0.55313657407407402</v>
      </c>
      <c r="E19087" s="3">
        <f t="shared" si="598"/>
        <v>6.6539351851851836E-2</v>
      </c>
      <c r="F19087">
        <f t="shared" si="599"/>
        <v>95</v>
      </c>
    </row>
    <row r="19088" spans="2:6" x14ac:dyDescent="0.25">
      <c r="B19088">
        <v>19855</v>
      </c>
      <c r="C19088">
        <v>3242</v>
      </c>
      <c r="D19088" s="3">
        <v>0.55313657407407402</v>
      </c>
      <c r="E19088" s="3">
        <f t="shared" si="598"/>
        <v>6.6539351851851836E-2</v>
      </c>
      <c r="F19088">
        <f t="shared" si="599"/>
        <v>95</v>
      </c>
    </row>
    <row r="19089" spans="2:6" x14ac:dyDescent="0.25">
      <c r="B19089">
        <v>19856</v>
      </c>
      <c r="C19089">
        <v>3576</v>
      </c>
      <c r="D19089" s="3">
        <v>0.55314814814814817</v>
      </c>
      <c r="E19089" s="3">
        <f t="shared" si="598"/>
        <v>6.6550925925925986E-2</v>
      </c>
      <c r="F19089">
        <f t="shared" si="599"/>
        <v>95</v>
      </c>
    </row>
    <row r="19090" spans="2:6" x14ac:dyDescent="0.25">
      <c r="B19090">
        <v>19857</v>
      </c>
      <c r="C19090">
        <v>3576</v>
      </c>
      <c r="D19090" s="3">
        <v>0.55314814814814817</v>
      </c>
      <c r="E19090" s="3">
        <f t="shared" si="598"/>
        <v>6.6550925925925986E-2</v>
      </c>
      <c r="F19090">
        <f t="shared" si="599"/>
        <v>95</v>
      </c>
    </row>
    <row r="19091" spans="2:6" x14ac:dyDescent="0.25">
      <c r="B19091">
        <v>19858</v>
      </c>
      <c r="C19091">
        <v>3576</v>
      </c>
      <c r="D19091" s="3">
        <v>0.55314814814814817</v>
      </c>
      <c r="E19091" s="3">
        <f t="shared" si="598"/>
        <v>6.6550925925925986E-2</v>
      </c>
      <c r="F19091">
        <f t="shared" si="599"/>
        <v>95</v>
      </c>
    </row>
    <row r="19092" spans="2:6" x14ac:dyDescent="0.25">
      <c r="B19092">
        <v>19859</v>
      </c>
      <c r="C19092">
        <v>3576</v>
      </c>
      <c r="D19092" s="3">
        <v>0.55314814814814817</v>
      </c>
      <c r="E19092" s="3">
        <f t="shared" si="598"/>
        <v>6.6550925925925986E-2</v>
      </c>
      <c r="F19092">
        <f t="shared" si="599"/>
        <v>95</v>
      </c>
    </row>
    <row r="19093" spans="2:6" x14ac:dyDescent="0.25">
      <c r="B19093">
        <v>19860</v>
      </c>
      <c r="C19093">
        <v>3595</v>
      </c>
      <c r="D19093" s="3">
        <v>0.55314814814814817</v>
      </c>
      <c r="E19093" s="3">
        <f t="shared" si="598"/>
        <v>6.6550925925925986E-2</v>
      </c>
      <c r="F19093">
        <f t="shared" si="599"/>
        <v>95</v>
      </c>
    </row>
    <row r="19094" spans="2:6" x14ac:dyDescent="0.25">
      <c r="B19094">
        <v>19861</v>
      </c>
      <c r="C19094">
        <v>3595</v>
      </c>
      <c r="D19094" s="3">
        <v>0.55314814814814817</v>
      </c>
      <c r="E19094" s="3">
        <f t="shared" si="598"/>
        <v>6.6550925925925986E-2</v>
      </c>
      <c r="F19094">
        <f t="shared" si="599"/>
        <v>95</v>
      </c>
    </row>
    <row r="19095" spans="2:6" x14ac:dyDescent="0.25">
      <c r="B19095">
        <v>19862</v>
      </c>
      <c r="C19095">
        <v>3595</v>
      </c>
      <c r="D19095" s="3">
        <v>0.55314814814814817</v>
      </c>
      <c r="E19095" s="3">
        <f t="shared" si="598"/>
        <v>6.6550925925925986E-2</v>
      </c>
      <c r="F19095">
        <f t="shared" si="599"/>
        <v>95</v>
      </c>
    </row>
    <row r="19096" spans="2:6" x14ac:dyDescent="0.25">
      <c r="B19096">
        <v>19863</v>
      </c>
      <c r="C19096">
        <v>3595</v>
      </c>
      <c r="D19096" s="3">
        <v>0.55314814814814817</v>
      </c>
      <c r="E19096" s="3">
        <f t="shared" si="598"/>
        <v>6.6550925925925986E-2</v>
      </c>
      <c r="F19096">
        <f t="shared" si="599"/>
        <v>95</v>
      </c>
    </row>
    <row r="19097" spans="2:6" x14ac:dyDescent="0.25">
      <c r="B19097">
        <v>19864</v>
      </c>
      <c r="C19097">
        <v>4250</v>
      </c>
      <c r="D19097" s="3">
        <v>0.55314814814814817</v>
      </c>
      <c r="E19097" s="3">
        <f t="shared" si="598"/>
        <v>6.6550925925925986E-2</v>
      </c>
      <c r="F19097">
        <f t="shared" si="599"/>
        <v>95</v>
      </c>
    </row>
    <row r="19098" spans="2:6" x14ac:dyDescent="0.25">
      <c r="B19098">
        <v>19865</v>
      </c>
      <c r="C19098">
        <v>4250</v>
      </c>
      <c r="D19098" s="3">
        <v>0.55314814814814817</v>
      </c>
      <c r="E19098" s="3">
        <f t="shared" si="598"/>
        <v>6.6550925925925986E-2</v>
      </c>
      <c r="F19098">
        <f t="shared" si="599"/>
        <v>95</v>
      </c>
    </row>
    <row r="19099" spans="2:6" x14ac:dyDescent="0.25">
      <c r="B19099">
        <v>19866</v>
      </c>
      <c r="C19099">
        <v>4250</v>
      </c>
      <c r="D19099" s="3">
        <v>0.55314814814814817</v>
      </c>
      <c r="E19099" s="3">
        <f t="shared" si="598"/>
        <v>6.6550925925925986E-2</v>
      </c>
      <c r="F19099">
        <f t="shared" si="599"/>
        <v>95</v>
      </c>
    </row>
    <row r="19100" spans="2:6" x14ac:dyDescent="0.25">
      <c r="B19100">
        <v>19867</v>
      </c>
      <c r="C19100">
        <v>4250</v>
      </c>
      <c r="D19100" s="3">
        <v>0.55314814814814817</v>
      </c>
      <c r="E19100" s="3">
        <f t="shared" si="598"/>
        <v>6.6550925925925986E-2</v>
      </c>
      <c r="F19100">
        <f t="shared" si="599"/>
        <v>95</v>
      </c>
    </row>
    <row r="19101" spans="2:6" x14ac:dyDescent="0.25">
      <c r="B19101">
        <v>19868</v>
      </c>
      <c r="C19101">
        <v>3581</v>
      </c>
      <c r="D19101" s="3">
        <v>0.55314814814814817</v>
      </c>
      <c r="E19101" s="3">
        <f t="shared" si="598"/>
        <v>6.6550925925925986E-2</v>
      </c>
      <c r="F19101">
        <f t="shared" si="599"/>
        <v>95</v>
      </c>
    </row>
    <row r="19102" spans="2:6" x14ac:dyDescent="0.25">
      <c r="B19102">
        <v>19869</v>
      </c>
      <c r="C19102">
        <v>3581</v>
      </c>
      <c r="D19102" s="3">
        <v>0.55314814814814817</v>
      </c>
      <c r="E19102" s="3">
        <f t="shared" si="598"/>
        <v>6.6550925925925986E-2</v>
      </c>
      <c r="F19102">
        <f t="shared" si="599"/>
        <v>95</v>
      </c>
    </row>
    <row r="19103" spans="2:6" x14ac:dyDescent="0.25">
      <c r="B19103">
        <v>19870</v>
      </c>
      <c r="C19103">
        <v>3581</v>
      </c>
      <c r="D19103" s="3">
        <v>0.55314814814814817</v>
      </c>
      <c r="E19103" s="3">
        <f t="shared" si="598"/>
        <v>6.6550925925925986E-2</v>
      </c>
      <c r="F19103">
        <f t="shared" si="599"/>
        <v>95</v>
      </c>
    </row>
    <row r="19104" spans="2:6" x14ac:dyDescent="0.25">
      <c r="B19104">
        <v>19871</v>
      </c>
      <c r="C19104">
        <v>3581</v>
      </c>
      <c r="D19104" s="3">
        <v>0.55314814814814817</v>
      </c>
      <c r="E19104" s="3">
        <f t="shared" si="598"/>
        <v>6.6550925925925986E-2</v>
      </c>
      <c r="F19104">
        <f t="shared" si="599"/>
        <v>95</v>
      </c>
    </row>
    <row r="19105" spans="2:6" x14ac:dyDescent="0.25">
      <c r="B19105">
        <v>19872</v>
      </c>
      <c r="C19105">
        <v>3605</v>
      </c>
      <c r="D19105" s="3">
        <v>0.55315972222222221</v>
      </c>
      <c r="E19105" s="3">
        <f t="shared" si="598"/>
        <v>6.6562500000000024E-2</v>
      </c>
      <c r="F19105">
        <f t="shared" si="599"/>
        <v>95</v>
      </c>
    </row>
    <row r="19106" spans="2:6" x14ac:dyDescent="0.25">
      <c r="B19106">
        <v>19873</v>
      </c>
      <c r="C19106">
        <v>3605</v>
      </c>
      <c r="D19106" s="3">
        <v>0.55315972222222221</v>
      </c>
      <c r="E19106" s="3">
        <f t="shared" si="598"/>
        <v>6.6562500000000024E-2</v>
      </c>
      <c r="F19106">
        <f t="shared" si="599"/>
        <v>95</v>
      </c>
    </row>
    <row r="19107" spans="2:6" x14ac:dyDescent="0.25">
      <c r="B19107">
        <v>19874</v>
      </c>
      <c r="C19107">
        <v>3605</v>
      </c>
      <c r="D19107" s="3">
        <v>0.55315972222222221</v>
      </c>
      <c r="E19107" s="3">
        <f t="shared" si="598"/>
        <v>6.6562500000000024E-2</v>
      </c>
      <c r="F19107">
        <f t="shared" si="599"/>
        <v>95</v>
      </c>
    </row>
    <row r="19108" spans="2:6" x14ac:dyDescent="0.25">
      <c r="B19108">
        <v>19875</v>
      </c>
      <c r="C19108">
        <v>3605</v>
      </c>
      <c r="D19108" s="3">
        <v>0.55315972222222221</v>
      </c>
      <c r="E19108" s="3">
        <f t="shared" si="598"/>
        <v>6.6562500000000024E-2</v>
      </c>
      <c r="F19108">
        <f t="shared" si="599"/>
        <v>95</v>
      </c>
    </row>
    <row r="19109" spans="2:6" x14ac:dyDescent="0.25">
      <c r="B19109">
        <v>19876</v>
      </c>
      <c r="C19109">
        <v>3584</v>
      </c>
      <c r="D19109" s="3">
        <v>0.55315972222222221</v>
      </c>
      <c r="E19109" s="3">
        <f t="shared" si="598"/>
        <v>6.6562500000000024E-2</v>
      </c>
      <c r="F19109">
        <f t="shared" si="599"/>
        <v>95</v>
      </c>
    </row>
    <row r="19110" spans="2:6" x14ac:dyDescent="0.25">
      <c r="B19110">
        <v>19877</v>
      </c>
      <c r="C19110">
        <v>3584</v>
      </c>
      <c r="D19110" s="3">
        <v>0.55315972222222221</v>
      </c>
      <c r="E19110" s="3">
        <f t="shared" si="598"/>
        <v>6.6562500000000024E-2</v>
      </c>
      <c r="F19110">
        <f t="shared" si="599"/>
        <v>95</v>
      </c>
    </row>
    <row r="19111" spans="2:6" x14ac:dyDescent="0.25">
      <c r="B19111">
        <v>19878</v>
      </c>
      <c r="C19111">
        <v>3584</v>
      </c>
      <c r="D19111" s="3">
        <v>0.55315972222222221</v>
      </c>
      <c r="E19111" s="3">
        <f t="shared" si="598"/>
        <v>6.6562500000000024E-2</v>
      </c>
      <c r="F19111">
        <f t="shared" si="599"/>
        <v>95</v>
      </c>
    </row>
    <row r="19112" spans="2:6" x14ac:dyDescent="0.25">
      <c r="B19112">
        <v>19879</v>
      </c>
      <c r="C19112">
        <v>3584</v>
      </c>
      <c r="D19112" s="3">
        <v>0.55315972222222221</v>
      </c>
      <c r="E19112" s="3">
        <f t="shared" si="598"/>
        <v>6.6562500000000024E-2</v>
      </c>
      <c r="F19112">
        <f t="shared" si="599"/>
        <v>95</v>
      </c>
    </row>
    <row r="19113" spans="2:6" x14ac:dyDescent="0.25">
      <c r="B19113">
        <v>19880</v>
      </c>
      <c r="C19113">
        <v>3508</v>
      </c>
      <c r="D19113" s="3">
        <v>0.55315972222222221</v>
      </c>
      <c r="E19113" s="3">
        <f t="shared" si="598"/>
        <v>6.6562500000000024E-2</v>
      </c>
      <c r="F19113">
        <f t="shared" si="599"/>
        <v>95</v>
      </c>
    </row>
    <row r="19114" spans="2:6" x14ac:dyDescent="0.25">
      <c r="B19114">
        <v>19881</v>
      </c>
      <c r="C19114">
        <v>3508</v>
      </c>
      <c r="D19114" s="3">
        <v>0.55315972222222221</v>
      </c>
      <c r="E19114" s="3">
        <f t="shared" si="598"/>
        <v>6.6562500000000024E-2</v>
      </c>
      <c r="F19114">
        <f t="shared" si="599"/>
        <v>95</v>
      </c>
    </row>
    <row r="19115" spans="2:6" x14ac:dyDescent="0.25">
      <c r="B19115">
        <v>19882</v>
      </c>
      <c r="C19115">
        <v>3508</v>
      </c>
      <c r="D19115" s="3">
        <v>0.55315972222222221</v>
      </c>
      <c r="E19115" s="3">
        <f t="shared" si="598"/>
        <v>6.6562500000000024E-2</v>
      </c>
      <c r="F19115">
        <f t="shared" si="599"/>
        <v>95</v>
      </c>
    </row>
    <row r="19116" spans="2:6" x14ac:dyDescent="0.25">
      <c r="B19116">
        <v>19883</v>
      </c>
      <c r="C19116">
        <v>3508</v>
      </c>
      <c r="D19116" s="3">
        <v>0.55315972222222221</v>
      </c>
      <c r="E19116" s="3">
        <f t="shared" si="598"/>
        <v>6.6562500000000024E-2</v>
      </c>
      <c r="F19116">
        <f t="shared" si="599"/>
        <v>95</v>
      </c>
    </row>
    <row r="19117" spans="2:6" x14ac:dyDescent="0.25">
      <c r="B19117">
        <v>19884</v>
      </c>
      <c r="C19117">
        <v>3457</v>
      </c>
      <c r="D19117" s="3">
        <v>0.55315972222222221</v>
      </c>
      <c r="E19117" s="3">
        <f t="shared" si="598"/>
        <v>6.6562500000000024E-2</v>
      </c>
      <c r="F19117">
        <f t="shared" si="599"/>
        <v>95</v>
      </c>
    </row>
    <row r="19118" spans="2:6" x14ac:dyDescent="0.25">
      <c r="B19118">
        <v>19885</v>
      </c>
      <c r="C19118">
        <v>3457</v>
      </c>
      <c r="D19118" s="3">
        <v>0.55315972222222221</v>
      </c>
      <c r="E19118" s="3">
        <f t="shared" si="598"/>
        <v>6.6562500000000024E-2</v>
      </c>
      <c r="F19118">
        <f t="shared" si="599"/>
        <v>95</v>
      </c>
    </row>
    <row r="19119" spans="2:6" x14ac:dyDescent="0.25">
      <c r="B19119">
        <v>19886</v>
      </c>
      <c r="C19119">
        <v>3457</v>
      </c>
      <c r="D19119" s="3">
        <v>0.55315972222222221</v>
      </c>
      <c r="E19119" s="3">
        <f t="shared" si="598"/>
        <v>6.6562500000000024E-2</v>
      </c>
      <c r="F19119">
        <f t="shared" si="599"/>
        <v>95</v>
      </c>
    </row>
    <row r="19120" spans="2:6" x14ac:dyDescent="0.25">
      <c r="B19120">
        <v>19887</v>
      </c>
      <c r="C19120">
        <v>3457</v>
      </c>
      <c r="D19120" s="3">
        <v>0.55315972222222221</v>
      </c>
      <c r="E19120" s="3">
        <f t="shared" si="598"/>
        <v>6.6562500000000024E-2</v>
      </c>
      <c r="F19120">
        <f t="shared" si="599"/>
        <v>95</v>
      </c>
    </row>
    <row r="19121" spans="2:6" x14ac:dyDescent="0.25">
      <c r="B19121">
        <v>19888</v>
      </c>
      <c r="C19121">
        <v>3531</v>
      </c>
      <c r="D19121" s="3">
        <v>0.55317129629629636</v>
      </c>
      <c r="E19121" s="3">
        <f t="shared" si="598"/>
        <v>6.6574074074074174E-2</v>
      </c>
      <c r="F19121">
        <f t="shared" si="599"/>
        <v>95</v>
      </c>
    </row>
    <row r="19122" spans="2:6" x14ac:dyDescent="0.25">
      <c r="B19122">
        <v>19889</v>
      </c>
      <c r="C19122">
        <v>3531</v>
      </c>
      <c r="D19122" s="3">
        <v>0.55317129629629636</v>
      </c>
      <c r="E19122" s="3">
        <f t="shared" si="598"/>
        <v>6.6574074074074174E-2</v>
      </c>
      <c r="F19122">
        <f t="shared" si="599"/>
        <v>95</v>
      </c>
    </row>
    <row r="19123" spans="2:6" x14ac:dyDescent="0.25">
      <c r="B19123">
        <v>19890</v>
      </c>
      <c r="C19123">
        <v>3531</v>
      </c>
      <c r="D19123" s="3">
        <v>0.55317129629629636</v>
      </c>
      <c r="E19123" s="3">
        <f t="shared" si="598"/>
        <v>6.6574074074074174E-2</v>
      </c>
      <c r="F19123">
        <f t="shared" si="599"/>
        <v>95</v>
      </c>
    </row>
    <row r="19124" spans="2:6" x14ac:dyDescent="0.25">
      <c r="B19124">
        <v>19891</v>
      </c>
      <c r="C19124">
        <v>3531</v>
      </c>
      <c r="D19124" s="3">
        <v>0.55317129629629636</v>
      </c>
      <c r="E19124" s="3">
        <f t="shared" si="598"/>
        <v>6.6574074074074174E-2</v>
      </c>
      <c r="F19124">
        <f t="shared" si="599"/>
        <v>95</v>
      </c>
    </row>
    <row r="19125" spans="2:6" x14ac:dyDescent="0.25">
      <c r="B19125">
        <v>19892</v>
      </c>
      <c r="C19125">
        <v>3563</v>
      </c>
      <c r="D19125" s="3">
        <v>0.55317129629629636</v>
      </c>
      <c r="E19125" s="3">
        <f t="shared" si="598"/>
        <v>6.6574074074074174E-2</v>
      </c>
      <c r="F19125">
        <f t="shared" si="599"/>
        <v>95</v>
      </c>
    </row>
    <row r="19126" spans="2:6" x14ac:dyDescent="0.25">
      <c r="B19126">
        <v>19893</v>
      </c>
      <c r="C19126">
        <v>3563</v>
      </c>
      <c r="D19126" s="3">
        <v>0.55317129629629636</v>
      </c>
      <c r="E19126" s="3">
        <f t="shared" si="598"/>
        <v>6.6574074074074174E-2</v>
      </c>
      <c r="F19126">
        <f t="shared" si="599"/>
        <v>95</v>
      </c>
    </row>
    <row r="19127" spans="2:6" x14ac:dyDescent="0.25">
      <c r="B19127">
        <v>19894</v>
      </c>
      <c r="C19127">
        <v>3563</v>
      </c>
      <c r="D19127" s="3">
        <v>0.55317129629629636</v>
      </c>
      <c r="E19127" s="3">
        <f t="shared" si="598"/>
        <v>6.6574074074074174E-2</v>
      </c>
      <c r="F19127">
        <f t="shared" si="599"/>
        <v>95</v>
      </c>
    </row>
    <row r="19128" spans="2:6" x14ac:dyDescent="0.25">
      <c r="B19128">
        <v>19895</v>
      </c>
      <c r="C19128">
        <v>3563</v>
      </c>
      <c r="D19128" s="3">
        <v>0.55317129629629636</v>
      </c>
      <c r="E19128" s="3">
        <f t="shared" si="598"/>
        <v>6.6574074074074174E-2</v>
      </c>
      <c r="F19128">
        <f t="shared" si="599"/>
        <v>95</v>
      </c>
    </row>
    <row r="19129" spans="2:6" x14ac:dyDescent="0.25">
      <c r="B19129">
        <v>19896</v>
      </c>
      <c r="C19129">
        <v>3480</v>
      </c>
      <c r="D19129" s="3">
        <v>0.55318287037037039</v>
      </c>
      <c r="E19129" s="3">
        <f t="shared" si="598"/>
        <v>6.6585648148148213E-2</v>
      </c>
      <c r="F19129">
        <f t="shared" si="599"/>
        <v>95</v>
      </c>
    </row>
    <row r="19130" spans="2:6" x14ac:dyDescent="0.25">
      <c r="B19130">
        <v>19897</v>
      </c>
      <c r="C19130">
        <v>3480</v>
      </c>
      <c r="D19130" s="3">
        <v>0.55318287037037039</v>
      </c>
      <c r="E19130" s="3">
        <f t="shared" si="598"/>
        <v>6.6585648148148213E-2</v>
      </c>
      <c r="F19130">
        <f t="shared" si="599"/>
        <v>95</v>
      </c>
    </row>
    <row r="19131" spans="2:6" x14ac:dyDescent="0.25">
      <c r="B19131">
        <v>19898</v>
      </c>
      <c r="C19131">
        <v>3480</v>
      </c>
      <c r="D19131" s="3">
        <v>0.55318287037037039</v>
      </c>
      <c r="E19131" s="3">
        <f t="shared" si="598"/>
        <v>6.6585648148148213E-2</v>
      </c>
      <c r="F19131">
        <f t="shared" si="599"/>
        <v>95</v>
      </c>
    </row>
    <row r="19132" spans="2:6" x14ac:dyDescent="0.25">
      <c r="B19132">
        <v>19899</v>
      </c>
      <c r="C19132">
        <v>3480</v>
      </c>
      <c r="D19132" s="3">
        <v>0.55318287037037039</v>
      </c>
      <c r="E19132" s="3">
        <f t="shared" si="598"/>
        <v>6.6585648148148213E-2</v>
      </c>
      <c r="F19132">
        <f t="shared" si="599"/>
        <v>95</v>
      </c>
    </row>
    <row r="19133" spans="2:6" x14ac:dyDescent="0.25">
      <c r="B19133">
        <v>19900</v>
      </c>
      <c r="C19133">
        <v>3526</v>
      </c>
      <c r="D19133" s="3">
        <v>0.55318287037037039</v>
      </c>
      <c r="E19133" s="3">
        <f t="shared" si="598"/>
        <v>6.6585648148148213E-2</v>
      </c>
      <c r="F19133">
        <f t="shared" si="599"/>
        <v>95</v>
      </c>
    </row>
    <row r="19134" spans="2:6" x14ac:dyDescent="0.25">
      <c r="B19134">
        <v>19901</v>
      </c>
      <c r="C19134">
        <v>3526</v>
      </c>
      <c r="D19134" s="3">
        <v>0.55318287037037039</v>
      </c>
      <c r="E19134" s="3">
        <f t="shared" si="598"/>
        <v>6.6585648148148213E-2</v>
      </c>
      <c r="F19134">
        <f t="shared" si="599"/>
        <v>95</v>
      </c>
    </row>
    <row r="19135" spans="2:6" x14ac:dyDescent="0.25">
      <c r="B19135">
        <v>19902</v>
      </c>
      <c r="C19135">
        <v>3526</v>
      </c>
      <c r="D19135" s="3">
        <v>0.55318287037037039</v>
      </c>
      <c r="E19135" s="3">
        <f t="shared" si="598"/>
        <v>6.6585648148148213E-2</v>
      </c>
      <c r="F19135">
        <f t="shared" si="599"/>
        <v>95</v>
      </c>
    </row>
    <row r="19136" spans="2:6" x14ac:dyDescent="0.25">
      <c r="B19136">
        <v>19903</v>
      </c>
      <c r="C19136">
        <v>3526</v>
      </c>
      <c r="D19136" s="3">
        <v>0.55318287037037039</v>
      </c>
      <c r="E19136" s="3">
        <f t="shared" si="598"/>
        <v>6.6585648148148213E-2</v>
      </c>
      <c r="F19136">
        <f t="shared" si="599"/>
        <v>95</v>
      </c>
    </row>
    <row r="19137" spans="2:6" x14ac:dyDescent="0.25">
      <c r="B19137">
        <v>19904</v>
      </c>
      <c r="C19137">
        <v>4260</v>
      </c>
      <c r="D19137" s="3">
        <v>0.55318287037037039</v>
      </c>
      <c r="E19137" s="3">
        <f t="shared" si="598"/>
        <v>6.6585648148148213E-2</v>
      </c>
      <c r="F19137">
        <f t="shared" si="599"/>
        <v>95</v>
      </c>
    </row>
    <row r="19138" spans="2:6" x14ac:dyDescent="0.25">
      <c r="B19138">
        <v>19905</v>
      </c>
      <c r="C19138">
        <v>4260</v>
      </c>
      <c r="D19138" s="3">
        <v>0.55318287037037039</v>
      </c>
      <c r="E19138" s="3">
        <f t="shared" ref="E19138:E19201" si="600">D19138-$A$1</f>
        <v>6.6585648148148213E-2</v>
      </c>
      <c r="F19138">
        <f t="shared" ref="F19138:F19201" si="601">(MINUTE(E19138))+60</f>
        <v>95</v>
      </c>
    </row>
    <row r="19139" spans="2:6" x14ac:dyDescent="0.25">
      <c r="B19139">
        <v>19906</v>
      </c>
      <c r="C19139">
        <v>4260</v>
      </c>
      <c r="D19139" s="3">
        <v>0.55318287037037039</v>
      </c>
      <c r="E19139" s="3">
        <f t="shared" si="600"/>
        <v>6.6585648148148213E-2</v>
      </c>
      <c r="F19139">
        <f t="shared" si="601"/>
        <v>95</v>
      </c>
    </row>
    <row r="19140" spans="2:6" x14ac:dyDescent="0.25">
      <c r="B19140">
        <v>19907</v>
      </c>
      <c r="C19140">
        <v>4260</v>
      </c>
      <c r="D19140" s="3">
        <v>0.55318287037037039</v>
      </c>
      <c r="E19140" s="3">
        <f t="shared" si="600"/>
        <v>6.6585648148148213E-2</v>
      </c>
      <c r="F19140">
        <f t="shared" si="601"/>
        <v>95</v>
      </c>
    </row>
    <row r="19141" spans="2:6" x14ac:dyDescent="0.25">
      <c r="B19141">
        <v>19908</v>
      </c>
      <c r="C19141">
        <v>3540</v>
      </c>
      <c r="D19141" s="3">
        <v>0.55318287037037039</v>
      </c>
      <c r="E19141" s="3">
        <f t="shared" si="600"/>
        <v>6.6585648148148213E-2</v>
      </c>
      <c r="F19141">
        <f t="shared" si="601"/>
        <v>95</v>
      </c>
    </row>
    <row r="19142" spans="2:6" x14ac:dyDescent="0.25">
      <c r="B19142">
        <v>19909</v>
      </c>
      <c r="C19142">
        <v>3540</v>
      </c>
      <c r="D19142" s="3">
        <v>0.55318287037037039</v>
      </c>
      <c r="E19142" s="3">
        <f t="shared" si="600"/>
        <v>6.6585648148148213E-2</v>
      </c>
      <c r="F19142">
        <f t="shared" si="601"/>
        <v>95</v>
      </c>
    </row>
    <row r="19143" spans="2:6" x14ac:dyDescent="0.25">
      <c r="B19143">
        <v>19910</v>
      </c>
      <c r="C19143">
        <v>3540</v>
      </c>
      <c r="D19143" s="3">
        <v>0.55318287037037039</v>
      </c>
      <c r="E19143" s="3">
        <f t="shared" si="600"/>
        <v>6.6585648148148213E-2</v>
      </c>
      <c r="F19143">
        <f t="shared" si="601"/>
        <v>95</v>
      </c>
    </row>
    <row r="19144" spans="2:6" x14ac:dyDescent="0.25">
      <c r="B19144">
        <v>19911</v>
      </c>
      <c r="C19144">
        <v>3540</v>
      </c>
      <c r="D19144" s="3">
        <v>0.55318287037037039</v>
      </c>
      <c r="E19144" s="3">
        <f t="shared" si="600"/>
        <v>6.6585648148148213E-2</v>
      </c>
      <c r="F19144">
        <f t="shared" si="601"/>
        <v>95</v>
      </c>
    </row>
    <row r="19145" spans="2:6" x14ac:dyDescent="0.25">
      <c r="B19145">
        <v>19912</v>
      </c>
      <c r="C19145">
        <v>3509</v>
      </c>
      <c r="D19145" s="3">
        <v>0.55318287037037039</v>
      </c>
      <c r="E19145" s="3">
        <f t="shared" si="600"/>
        <v>6.6585648148148213E-2</v>
      </c>
      <c r="F19145">
        <f t="shared" si="601"/>
        <v>95</v>
      </c>
    </row>
    <row r="19146" spans="2:6" x14ac:dyDescent="0.25">
      <c r="B19146">
        <v>19913</v>
      </c>
      <c r="C19146">
        <v>3509</v>
      </c>
      <c r="D19146" s="3">
        <v>0.55318287037037039</v>
      </c>
      <c r="E19146" s="3">
        <f t="shared" si="600"/>
        <v>6.6585648148148213E-2</v>
      </c>
      <c r="F19146">
        <f t="shared" si="601"/>
        <v>95</v>
      </c>
    </row>
    <row r="19147" spans="2:6" x14ac:dyDescent="0.25">
      <c r="B19147">
        <v>19914</v>
      </c>
      <c r="C19147">
        <v>3509</v>
      </c>
      <c r="D19147" s="3">
        <v>0.55318287037037039</v>
      </c>
      <c r="E19147" s="3">
        <f t="shared" si="600"/>
        <v>6.6585648148148213E-2</v>
      </c>
      <c r="F19147">
        <f t="shared" si="601"/>
        <v>95</v>
      </c>
    </row>
    <row r="19148" spans="2:6" x14ac:dyDescent="0.25">
      <c r="B19148">
        <v>19915</v>
      </c>
      <c r="C19148">
        <v>3509</v>
      </c>
      <c r="D19148" s="3">
        <v>0.55318287037037039</v>
      </c>
      <c r="E19148" s="3">
        <f t="shared" si="600"/>
        <v>6.6585648148148213E-2</v>
      </c>
      <c r="F19148">
        <f t="shared" si="601"/>
        <v>95</v>
      </c>
    </row>
    <row r="19149" spans="2:6" x14ac:dyDescent="0.25">
      <c r="B19149">
        <v>19916</v>
      </c>
      <c r="C19149">
        <v>3577</v>
      </c>
      <c r="D19149" s="3">
        <v>0.55319444444444443</v>
      </c>
      <c r="E19149" s="3">
        <f t="shared" si="600"/>
        <v>6.6597222222222252E-2</v>
      </c>
      <c r="F19149">
        <f t="shared" si="601"/>
        <v>95</v>
      </c>
    </row>
    <row r="19150" spans="2:6" x14ac:dyDescent="0.25">
      <c r="B19150">
        <v>19917</v>
      </c>
      <c r="C19150">
        <v>3577</v>
      </c>
      <c r="D19150" s="3">
        <v>0.55319444444444443</v>
      </c>
      <c r="E19150" s="3">
        <f t="shared" si="600"/>
        <v>6.6597222222222252E-2</v>
      </c>
      <c r="F19150">
        <f t="shared" si="601"/>
        <v>95</v>
      </c>
    </row>
    <row r="19151" spans="2:6" x14ac:dyDescent="0.25">
      <c r="B19151">
        <v>19918</v>
      </c>
      <c r="C19151">
        <v>3577</v>
      </c>
      <c r="D19151" s="3">
        <v>0.55319444444444443</v>
      </c>
      <c r="E19151" s="3">
        <f t="shared" si="600"/>
        <v>6.6597222222222252E-2</v>
      </c>
      <c r="F19151">
        <f t="shared" si="601"/>
        <v>95</v>
      </c>
    </row>
    <row r="19152" spans="2:6" x14ac:dyDescent="0.25">
      <c r="B19152">
        <v>19919</v>
      </c>
      <c r="C19152">
        <v>3577</v>
      </c>
      <c r="D19152" s="3">
        <v>0.55319444444444443</v>
      </c>
      <c r="E19152" s="3">
        <f t="shared" si="600"/>
        <v>6.6597222222222252E-2</v>
      </c>
      <c r="F19152">
        <f t="shared" si="601"/>
        <v>95</v>
      </c>
    </row>
    <row r="19153" spans="2:6" x14ac:dyDescent="0.25">
      <c r="B19153">
        <v>19920</v>
      </c>
      <c r="C19153">
        <v>3588</v>
      </c>
      <c r="D19153" s="3">
        <v>0.55320601851851847</v>
      </c>
      <c r="E19153" s="3">
        <f t="shared" si="600"/>
        <v>6.6608796296296291E-2</v>
      </c>
      <c r="F19153">
        <f t="shared" si="601"/>
        <v>95</v>
      </c>
    </row>
    <row r="19154" spans="2:6" x14ac:dyDescent="0.25">
      <c r="B19154">
        <v>19921</v>
      </c>
      <c r="C19154">
        <v>3588</v>
      </c>
      <c r="D19154" s="3">
        <v>0.55320601851851847</v>
      </c>
      <c r="E19154" s="3">
        <f t="shared" si="600"/>
        <v>6.6608796296296291E-2</v>
      </c>
      <c r="F19154">
        <f t="shared" si="601"/>
        <v>95</v>
      </c>
    </row>
    <row r="19155" spans="2:6" x14ac:dyDescent="0.25">
      <c r="B19155">
        <v>19922</v>
      </c>
      <c r="C19155">
        <v>3588</v>
      </c>
      <c r="D19155" s="3">
        <v>0.55320601851851847</v>
      </c>
      <c r="E19155" s="3">
        <f t="shared" si="600"/>
        <v>6.6608796296296291E-2</v>
      </c>
      <c r="F19155">
        <f t="shared" si="601"/>
        <v>95</v>
      </c>
    </row>
    <row r="19156" spans="2:6" x14ac:dyDescent="0.25">
      <c r="B19156">
        <v>19923</v>
      </c>
      <c r="C19156">
        <v>3588</v>
      </c>
      <c r="D19156" s="3">
        <v>0.55320601851851847</v>
      </c>
      <c r="E19156" s="3">
        <f t="shared" si="600"/>
        <v>6.6608796296296291E-2</v>
      </c>
      <c r="F19156">
        <f t="shared" si="601"/>
        <v>95</v>
      </c>
    </row>
    <row r="19157" spans="2:6" x14ac:dyDescent="0.25">
      <c r="B19157">
        <v>19924</v>
      </c>
      <c r="C19157">
        <v>3520</v>
      </c>
      <c r="D19157" s="3">
        <v>0.55320601851851847</v>
      </c>
      <c r="E19157" s="3">
        <f t="shared" si="600"/>
        <v>6.6608796296296291E-2</v>
      </c>
      <c r="F19157">
        <f t="shared" si="601"/>
        <v>95</v>
      </c>
    </row>
    <row r="19158" spans="2:6" x14ac:dyDescent="0.25">
      <c r="B19158">
        <v>19925</v>
      </c>
      <c r="C19158">
        <v>3520</v>
      </c>
      <c r="D19158" s="3">
        <v>0.55320601851851847</v>
      </c>
      <c r="E19158" s="3">
        <f t="shared" si="600"/>
        <v>6.6608796296296291E-2</v>
      </c>
      <c r="F19158">
        <f t="shared" si="601"/>
        <v>95</v>
      </c>
    </row>
    <row r="19159" spans="2:6" x14ac:dyDescent="0.25">
      <c r="B19159">
        <v>19926</v>
      </c>
      <c r="C19159">
        <v>3520</v>
      </c>
      <c r="D19159" s="3">
        <v>0.55320601851851847</v>
      </c>
      <c r="E19159" s="3">
        <f t="shared" si="600"/>
        <v>6.6608796296296291E-2</v>
      </c>
      <c r="F19159">
        <f t="shared" si="601"/>
        <v>95</v>
      </c>
    </row>
    <row r="19160" spans="2:6" x14ac:dyDescent="0.25">
      <c r="B19160">
        <v>19927</v>
      </c>
      <c r="C19160">
        <v>3520</v>
      </c>
      <c r="D19160" s="3">
        <v>0.55320601851851847</v>
      </c>
      <c r="E19160" s="3">
        <f t="shared" si="600"/>
        <v>6.6608796296296291E-2</v>
      </c>
      <c r="F19160">
        <f t="shared" si="601"/>
        <v>95</v>
      </c>
    </row>
    <row r="19161" spans="2:6" x14ac:dyDescent="0.25">
      <c r="B19161">
        <v>19928</v>
      </c>
      <c r="C19161">
        <v>3597</v>
      </c>
      <c r="D19161" s="3">
        <v>0.55320601851851847</v>
      </c>
      <c r="E19161" s="3">
        <f t="shared" si="600"/>
        <v>6.6608796296296291E-2</v>
      </c>
      <c r="F19161">
        <f t="shared" si="601"/>
        <v>95</v>
      </c>
    </row>
    <row r="19162" spans="2:6" x14ac:dyDescent="0.25">
      <c r="B19162">
        <v>19929</v>
      </c>
      <c r="C19162">
        <v>3597</v>
      </c>
      <c r="D19162" s="3">
        <v>0.55320601851851847</v>
      </c>
      <c r="E19162" s="3">
        <f t="shared" si="600"/>
        <v>6.6608796296296291E-2</v>
      </c>
      <c r="F19162">
        <f t="shared" si="601"/>
        <v>95</v>
      </c>
    </row>
    <row r="19163" spans="2:6" x14ac:dyDescent="0.25">
      <c r="B19163">
        <v>19930</v>
      </c>
      <c r="C19163">
        <v>3597</v>
      </c>
      <c r="D19163" s="3">
        <v>0.55320601851851847</v>
      </c>
      <c r="E19163" s="3">
        <f t="shared" si="600"/>
        <v>6.6608796296296291E-2</v>
      </c>
      <c r="F19163">
        <f t="shared" si="601"/>
        <v>95</v>
      </c>
    </row>
    <row r="19164" spans="2:6" x14ac:dyDescent="0.25">
      <c r="B19164">
        <v>19931</v>
      </c>
      <c r="C19164">
        <v>3597</v>
      </c>
      <c r="D19164" s="3">
        <v>0.55320601851851847</v>
      </c>
      <c r="E19164" s="3">
        <f t="shared" si="600"/>
        <v>6.6608796296296291E-2</v>
      </c>
      <c r="F19164">
        <f t="shared" si="601"/>
        <v>95</v>
      </c>
    </row>
    <row r="19165" spans="2:6" x14ac:dyDescent="0.25">
      <c r="B19165">
        <v>19932</v>
      </c>
      <c r="C19165">
        <v>3570</v>
      </c>
      <c r="D19165" s="3">
        <v>0.55321759259259262</v>
      </c>
      <c r="E19165" s="3">
        <f t="shared" si="600"/>
        <v>6.6620370370370441E-2</v>
      </c>
      <c r="F19165">
        <f t="shared" si="601"/>
        <v>95</v>
      </c>
    </row>
    <row r="19166" spans="2:6" x14ac:dyDescent="0.25">
      <c r="B19166">
        <v>19933</v>
      </c>
      <c r="C19166">
        <v>3570</v>
      </c>
      <c r="D19166" s="3">
        <v>0.55321759259259262</v>
      </c>
      <c r="E19166" s="3">
        <f t="shared" si="600"/>
        <v>6.6620370370370441E-2</v>
      </c>
      <c r="F19166">
        <f t="shared" si="601"/>
        <v>95</v>
      </c>
    </row>
    <row r="19167" spans="2:6" x14ac:dyDescent="0.25">
      <c r="B19167">
        <v>19934</v>
      </c>
      <c r="C19167">
        <v>3570</v>
      </c>
      <c r="D19167" s="3">
        <v>0.55321759259259262</v>
      </c>
      <c r="E19167" s="3">
        <f t="shared" si="600"/>
        <v>6.6620370370370441E-2</v>
      </c>
      <c r="F19167">
        <f t="shared" si="601"/>
        <v>95</v>
      </c>
    </row>
    <row r="19168" spans="2:6" x14ac:dyDescent="0.25">
      <c r="B19168">
        <v>19935</v>
      </c>
      <c r="C19168">
        <v>3570</v>
      </c>
      <c r="D19168" s="3">
        <v>0.55321759259259262</v>
      </c>
      <c r="E19168" s="3">
        <f t="shared" si="600"/>
        <v>6.6620370370370441E-2</v>
      </c>
      <c r="F19168">
        <f t="shared" si="601"/>
        <v>95</v>
      </c>
    </row>
    <row r="19169" spans="2:6" x14ac:dyDescent="0.25">
      <c r="B19169">
        <v>19936</v>
      </c>
      <c r="C19169">
        <v>3488</v>
      </c>
      <c r="D19169" s="3">
        <v>0.55321759259259262</v>
      </c>
      <c r="E19169" s="3">
        <f t="shared" si="600"/>
        <v>6.6620370370370441E-2</v>
      </c>
      <c r="F19169">
        <f t="shared" si="601"/>
        <v>95</v>
      </c>
    </row>
    <row r="19170" spans="2:6" x14ac:dyDescent="0.25">
      <c r="B19170">
        <v>19937</v>
      </c>
      <c r="C19170">
        <v>3488</v>
      </c>
      <c r="D19170" s="3">
        <v>0.55321759259259262</v>
      </c>
      <c r="E19170" s="3">
        <f t="shared" si="600"/>
        <v>6.6620370370370441E-2</v>
      </c>
      <c r="F19170">
        <f t="shared" si="601"/>
        <v>95</v>
      </c>
    </row>
    <row r="19171" spans="2:6" x14ac:dyDescent="0.25">
      <c r="B19171">
        <v>19938</v>
      </c>
      <c r="C19171">
        <v>3488</v>
      </c>
      <c r="D19171" s="3">
        <v>0.55321759259259262</v>
      </c>
      <c r="E19171" s="3">
        <f t="shared" si="600"/>
        <v>6.6620370370370441E-2</v>
      </c>
      <c r="F19171">
        <f t="shared" si="601"/>
        <v>95</v>
      </c>
    </row>
    <row r="19172" spans="2:6" x14ac:dyDescent="0.25">
      <c r="B19172">
        <v>19939</v>
      </c>
      <c r="C19172">
        <v>3488</v>
      </c>
      <c r="D19172" s="3">
        <v>0.55321759259259262</v>
      </c>
      <c r="E19172" s="3">
        <f t="shared" si="600"/>
        <v>6.6620370370370441E-2</v>
      </c>
      <c r="F19172">
        <f t="shared" si="601"/>
        <v>95</v>
      </c>
    </row>
    <row r="19173" spans="2:6" x14ac:dyDescent="0.25">
      <c r="B19173">
        <v>19940</v>
      </c>
      <c r="C19173">
        <v>3607</v>
      </c>
      <c r="D19173" s="3">
        <v>0.55321759259259262</v>
      </c>
      <c r="E19173" s="3">
        <f t="shared" si="600"/>
        <v>6.6620370370370441E-2</v>
      </c>
      <c r="F19173">
        <f t="shared" si="601"/>
        <v>95</v>
      </c>
    </row>
    <row r="19174" spans="2:6" x14ac:dyDescent="0.25">
      <c r="B19174">
        <v>19941</v>
      </c>
      <c r="C19174">
        <v>3607</v>
      </c>
      <c r="D19174" s="3">
        <v>0.55321759259259262</v>
      </c>
      <c r="E19174" s="3">
        <f t="shared" si="600"/>
        <v>6.6620370370370441E-2</v>
      </c>
      <c r="F19174">
        <f t="shared" si="601"/>
        <v>95</v>
      </c>
    </row>
    <row r="19175" spans="2:6" x14ac:dyDescent="0.25">
      <c r="B19175">
        <v>19942</v>
      </c>
      <c r="C19175">
        <v>3607</v>
      </c>
      <c r="D19175" s="3">
        <v>0.55321759259259262</v>
      </c>
      <c r="E19175" s="3">
        <f t="shared" si="600"/>
        <v>6.6620370370370441E-2</v>
      </c>
      <c r="F19175">
        <f t="shared" si="601"/>
        <v>95</v>
      </c>
    </row>
    <row r="19176" spans="2:6" x14ac:dyDescent="0.25">
      <c r="B19176">
        <v>19943</v>
      </c>
      <c r="C19176">
        <v>3607</v>
      </c>
      <c r="D19176" s="3">
        <v>0.55321759259259262</v>
      </c>
      <c r="E19176" s="3">
        <f t="shared" si="600"/>
        <v>6.6620370370370441E-2</v>
      </c>
      <c r="F19176">
        <f t="shared" si="601"/>
        <v>95</v>
      </c>
    </row>
    <row r="19177" spans="2:6" x14ac:dyDescent="0.25">
      <c r="B19177">
        <v>19944</v>
      </c>
      <c r="C19177">
        <v>3402</v>
      </c>
      <c r="D19177" s="3">
        <v>0.55321759259259262</v>
      </c>
      <c r="E19177" s="3">
        <f t="shared" si="600"/>
        <v>6.6620370370370441E-2</v>
      </c>
      <c r="F19177">
        <f t="shared" si="601"/>
        <v>95</v>
      </c>
    </row>
    <row r="19178" spans="2:6" x14ac:dyDescent="0.25">
      <c r="B19178">
        <v>19945</v>
      </c>
      <c r="C19178">
        <v>3402</v>
      </c>
      <c r="D19178" s="3">
        <v>0.55321759259259262</v>
      </c>
      <c r="E19178" s="3">
        <f t="shared" si="600"/>
        <v>6.6620370370370441E-2</v>
      </c>
      <c r="F19178">
        <f t="shared" si="601"/>
        <v>95</v>
      </c>
    </row>
    <row r="19179" spans="2:6" x14ac:dyDescent="0.25">
      <c r="B19179">
        <v>19946</v>
      </c>
      <c r="C19179">
        <v>3402</v>
      </c>
      <c r="D19179" s="3">
        <v>0.55321759259259262</v>
      </c>
      <c r="E19179" s="3">
        <f t="shared" si="600"/>
        <v>6.6620370370370441E-2</v>
      </c>
      <c r="F19179">
        <f t="shared" si="601"/>
        <v>95</v>
      </c>
    </row>
    <row r="19180" spans="2:6" x14ac:dyDescent="0.25">
      <c r="B19180">
        <v>19947</v>
      </c>
      <c r="C19180">
        <v>3402</v>
      </c>
      <c r="D19180" s="3">
        <v>0.55321759259259262</v>
      </c>
      <c r="E19180" s="3">
        <f t="shared" si="600"/>
        <v>6.6620370370370441E-2</v>
      </c>
      <c r="F19180">
        <f t="shared" si="601"/>
        <v>95</v>
      </c>
    </row>
    <row r="19181" spans="2:6" x14ac:dyDescent="0.25">
      <c r="B19181">
        <v>19948</v>
      </c>
      <c r="C19181">
        <v>3557</v>
      </c>
      <c r="D19181" s="3">
        <v>0.55322916666666666</v>
      </c>
      <c r="E19181" s="3">
        <f t="shared" si="600"/>
        <v>6.663194444444448E-2</v>
      </c>
      <c r="F19181">
        <f t="shared" si="601"/>
        <v>95</v>
      </c>
    </row>
    <row r="19182" spans="2:6" x14ac:dyDescent="0.25">
      <c r="B19182">
        <v>19949</v>
      </c>
      <c r="C19182">
        <v>3557</v>
      </c>
      <c r="D19182" s="3">
        <v>0.55322916666666666</v>
      </c>
      <c r="E19182" s="3">
        <f t="shared" si="600"/>
        <v>6.663194444444448E-2</v>
      </c>
      <c r="F19182">
        <f t="shared" si="601"/>
        <v>95</v>
      </c>
    </row>
    <row r="19183" spans="2:6" x14ac:dyDescent="0.25">
      <c r="B19183">
        <v>19950</v>
      </c>
      <c r="C19183">
        <v>3557</v>
      </c>
      <c r="D19183" s="3">
        <v>0.55322916666666666</v>
      </c>
      <c r="E19183" s="3">
        <f t="shared" si="600"/>
        <v>6.663194444444448E-2</v>
      </c>
      <c r="F19183">
        <f t="shared" si="601"/>
        <v>95</v>
      </c>
    </row>
    <row r="19184" spans="2:6" x14ac:dyDescent="0.25">
      <c r="B19184">
        <v>19951</v>
      </c>
      <c r="C19184">
        <v>3557</v>
      </c>
      <c r="D19184" s="3">
        <v>0.55322916666666666</v>
      </c>
      <c r="E19184" s="3">
        <f t="shared" si="600"/>
        <v>6.663194444444448E-2</v>
      </c>
      <c r="F19184">
        <f t="shared" si="601"/>
        <v>95</v>
      </c>
    </row>
    <row r="19185" spans="2:6" x14ac:dyDescent="0.25">
      <c r="B19185">
        <v>19952</v>
      </c>
      <c r="C19185">
        <v>3609</v>
      </c>
      <c r="D19185" s="3">
        <v>0.55322916666666666</v>
      </c>
      <c r="E19185" s="3">
        <f t="shared" si="600"/>
        <v>6.663194444444448E-2</v>
      </c>
      <c r="F19185">
        <f t="shared" si="601"/>
        <v>95</v>
      </c>
    </row>
    <row r="19186" spans="2:6" x14ac:dyDescent="0.25">
      <c r="B19186">
        <v>19953</v>
      </c>
      <c r="C19186">
        <v>3609</v>
      </c>
      <c r="D19186" s="3">
        <v>0.55322916666666666</v>
      </c>
      <c r="E19186" s="3">
        <f t="shared" si="600"/>
        <v>6.663194444444448E-2</v>
      </c>
      <c r="F19186">
        <f t="shared" si="601"/>
        <v>95</v>
      </c>
    </row>
    <row r="19187" spans="2:6" x14ac:dyDescent="0.25">
      <c r="B19187">
        <v>19954</v>
      </c>
      <c r="C19187">
        <v>3609</v>
      </c>
      <c r="D19187" s="3">
        <v>0.55322916666666666</v>
      </c>
      <c r="E19187" s="3">
        <f t="shared" si="600"/>
        <v>6.663194444444448E-2</v>
      </c>
      <c r="F19187">
        <f t="shared" si="601"/>
        <v>95</v>
      </c>
    </row>
    <row r="19188" spans="2:6" x14ac:dyDescent="0.25">
      <c r="B19188">
        <v>19955</v>
      </c>
      <c r="C19188">
        <v>3609</v>
      </c>
      <c r="D19188" s="3">
        <v>0.55322916666666666</v>
      </c>
      <c r="E19188" s="3">
        <f t="shared" si="600"/>
        <v>6.663194444444448E-2</v>
      </c>
      <c r="F19188">
        <f t="shared" si="601"/>
        <v>95</v>
      </c>
    </row>
    <row r="19189" spans="2:6" x14ac:dyDescent="0.25">
      <c r="B19189">
        <v>19956</v>
      </c>
      <c r="C19189">
        <v>3505</v>
      </c>
      <c r="D19189" s="3">
        <v>0.55322916666666666</v>
      </c>
      <c r="E19189" s="3">
        <f t="shared" si="600"/>
        <v>6.663194444444448E-2</v>
      </c>
      <c r="F19189">
        <f t="shared" si="601"/>
        <v>95</v>
      </c>
    </row>
    <row r="19190" spans="2:6" x14ac:dyDescent="0.25">
      <c r="B19190">
        <v>19957</v>
      </c>
      <c r="C19190">
        <v>3505</v>
      </c>
      <c r="D19190" s="3">
        <v>0.55322916666666666</v>
      </c>
      <c r="E19190" s="3">
        <f t="shared" si="600"/>
        <v>6.663194444444448E-2</v>
      </c>
      <c r="F19190">
        <f t="shared" si="601"/>
        <v>95</v>
      </c>
    </row>
    <row r="19191" spans="2:6" x14ac:dyDescent="0.25">
      <c r="B19191">
        <v>19958</v>
      </c>
      <c r="C19191">
        <v>3505</v>
      </c>
      <c r="D19191" s="3">
        <v>0.55322916666666666</v>
      </c>
      <c r="E19191" s="3">
        <f t="shared" si="600"/>
        <v>6.663194444444448E-2</v>
      </c>
      <c r="F19191">
        <f t="shared" si="601"/>
        <v>95</v>
      </c>
    </row>
    <row r="19192" spans="2:6" x14ac:dyDescent="0.25">
      <c r="B19192">
        <v>19959</v>
      </c>
      <c r="C19192">
        <v>3505</v>
      </c>
      <c r="D19192" s="3">
        <v>0.55322916666666666</v>
      </c>
      <c r="E19192" s="3">
        <f t="shared" si="600"/>
        <v>6.663194444444448E-2</v>
      </c>
      <c r="F19192">
        <f t="shared" si="601"/>
        <v>95</v>
      </c>
    </row>
    <row r="19193" spans="2:6" x14ac:dyDescent="0.25">
      <c r="B19193">
        <v>19960</v>
      </c>
      <c r="C19193">
        <v>3493</v>
      </c>
      <c r="D19193" s="3">
        <v>0.55324074074074081</v>
      </c>
      <c r="E19193" s="3">
        <f t="shared" si="600"/>
        <v>6.664351851851863E-2</v>
      </c>
      <c r="F19193">
        <f t="shared" si="601"/>
        <v>95</v>
      </c>
    </row>
    <row r="19194" spans="2:6" x14ac:dyDescent="0.25">
      <c r="B19194">
        <v>19961</v>
      </c>
      <c r="C19194">
        <v>3493</v>
      </c>
      <c r="D19194" s="3">
        <v>0.55324074074074081</v>
      </c>
      <c r="E19194" s="3">
        <f t="shared" si="600"/>
        <v>6.664351851851863E-2</v>
      </c>
      <c r="F19194">
        <f t="shared" si="601"/>
        <v>95</v>
      </c>
    </row>
    <row r="19195" spans="2:6" x14ac:dyDescent="0.25">
      <c r="B19195">
        <v>19962</v>
      </c>
      <c r="C19195">
        <v>3493</v>
      </c>
      <c r="D19195" s="3">
        <v>0.55324074074074081</v>
      </c>
      <c r="E19195" s="3">
        <f t="shared" si="600"/>
        <v>6.664351851851863E-2</v>
      </c>
      <c r="F19195">
        <f t="shared" si="601"/>
        <v>95</v>
      </c>
    </row>
    <row r="19196" spans="2:6" x14ac:dyDescent="0.25">
      <c r="B19196">
        <v>19963</v>
      </c>
      <c r="C19196">
        <v>3493</v>
      </c>
      <c r="D19196" s="3">
        <v>0.55324074074074081</v>
      </c>
      <c r="E19196" s="3">
        <f t="shared" si="600"/>
        <v>6.664351851851863E-2</v>
      </c>
      <c r="F19196">
        <f t="shared" si="601"/>
        <v>95</v>
      </c>
    </row>
    <row r="19197" spans="2:6" x14ac:dyDescent="0.25">
      <c r="B19197">
        <v>19964</v>
      </c>
      <c r="C19197">
        <v>3502</v>
      </c>
      <c r="D19197" s="3">
        <v>0.55324074074074081</v>
      </c>
      <c r="E19197" s="3">
        <f t="shared" si="600"/>
        <v>6.664351851851863E-2</v>
      </c>
      <c r="F19197">
        <f t="shared" si="601"/>
        <v>95</v>
      </c>
    </row>
    <row r="19198" spans="2:6" x14ac:dyDescent="0.25">
      <c r="B19198">
        <v>19965</v>
      </c>
      <c r="C19198">
        <v>3502</v>
      </c>
      <c r="D19198" s="3">
        <v>0.55324074074074081</v>
      </c>
      <c r="E19198" s="3">
        <f t="shared" si="600"/>
        <v>6.664351851851863E-2</v>
      </c>
      <c r="F19198">
        <f t="shared" si="601"/>
        <v>95</v>
      </c>
    </row>
    <row r="19199" spans="2:6" x14ac:dyDescent="0.25">
      <c r="B19199">
        <v>19966</v>
      </c>
      <c r="C19199">
        <v>3502</v>
      </c>
      <c r="D19199" s="3">
        <v>0.55324074074074081</v>
      </c>
      <c r="E19199" s="3">
        <f t="shared" si="600"/>
        <v>6.664351851851863E-2</v>
      </c>
      <c r="F19199">
        <f t="shared" si="601"/>
        <v>95</v>
      </c>
    </row>
    <row r="19200" spans="2:6" x14ac:dyDescent="0.25">
      <c r="B19200">
        <v>19967</v>
      </c>
      <c r="C19200">
        <v>3502</v>
      </c>
      <c r="D19200" s="3">
        <v>0.55324074074074081</v>
      </c>
      <c r="E19200" s="3">
        <f t="shared" si="600"/>
        <v>6.664351851851863E-2</v>
      </c>
      <c r="F19200">
        <f t="shared" si="601"/>
        <v>95</v>
      </c>
    </row>
    <row r="19201" spans="2:6" x14ac:dyDescent="0.25">
      <c r="B19201">
        <v>19968</v>
      </c>
      <c r="C19201">
        <v>3531</v>
      </c>
      <c r="D19201" s="3">
        <v>0.55325231481481485</v>
      </c>
      <c r="E19201" s="3">
        <f t="shared" si="600"/>
        <v>6.6655092592592668E-2</v>
      </c>
      <c r="F19201">
        <f t="shared" si="601"/>
        <v>95</v>
      </c>
    </row>
    <row r="19202" spans="2:6" x14ac:dyDescent="0.25">
      <c r="B19202">
        <v>19969</v>
      </c>
      <c r="C19202">
        <v>3531</v>
      </c>
      <c r="D19202" s="3">
        <v>0.55325231481481485</v>
      </c>
      <c r="E19202" s="3">
        <f t="shared" ref="E19202:E19265" si="602">D19202-$A$1</f>
        <v>6.6655092592592668E-2</v>
      </c>
      <c r="F19202">
        <f t="shared" ref="F19202:F19265" si="603">(MINUTE(E19202))+60</f>
        <v>95</v>
      </c>
    </row>
    <row r="19203" spans="2:6" x14ac:dyDescent="0.25">
      <c r="B19203">
        <v>19970</v>
      </c>
      <c r="C19203">
        <v>3531</v>
      </c>
      <c r="D19203" s="3">
        <v>0.55325231481481485</v>
      </c>
      <c r="E19203" s="3">
        <f t="shared" si="602"/>
        <v>6.6655092592592668E-2</v>
      </c>
      <c r="F19203">
        <f t="shared" si="603"/>
        <v>95</v>
      </c>
    </row>
    <row r="19204" spans="2:6" x14ac:dyDescent="0.25">
      <c r="B19204">
        <v>19971</v>
      </c>
      <c r="C19204">
        <v>3531</v>
      </c>
      <c r="D19204" s="3">
        <v>0.55325231481481485</v>
      </c>
      <c r="E19204" s="3">
        <f t="shared" si="602"/>
        <v>6.6655092592592668E-2</v>
      </c>
      <c r="F19204">
        <f t="shared" si="603"/>
        <v>95</v>
      </c>
    </row>
    <row r="19205" spans="2:6" x14ac:dyDescent="0.25">
      <c r="B19205">
        <v>19972</v>
      </c>
      <c r="C19205">
        <v>3607</v>
      </c>
      <c r="D19205" s="3">
        <v>0.55325231481481485</v>
      </c>
      <c r="E19205" s="3">
        <f t="shared" si="602"/>
        <v>6.6655092592592668E-2</v>
      </c>
      <c r="F19205">
        <f t="shared" si="603"/>
        <v>95</v>
      </c>
    </row>
    <row r="19206" spans="2:6" x14ac:dyDescent="0.25">
      <c r="B19206">
        <v>19973</v>
      </c>
      <c r="C19206">
        <v>3607</v>
      </c>
      <c r="D19206" s="3">
        <v>0.55325231481481485</v>
      </c>
      <c r="E19206" s="3">
        <f t="shared" si="602"/>
        <v>6.6655092592592668E-2</v>
      </c>
      <c r="F19206">
        <f t="shared" si="603"/>
        <v>95</v>
      </c>
    </row>
    <row r="19207" spans="2:6" x14ac:dyDescent="0.25">
      <c r="B19207">
        <v>19974</v>
      </c>
      <c r="C19207">
        <v>3607</v>
      </c>
      <c r="D19207" s="3">
        <v>0.55325231481481485</v>
      </c>
      <c r="E19207" s="3">
        <f t="shared" si="602"/>
        <v>6.6655092592592668E-2</v>
      </c>
      <c r="F19207">
        <f t="shared" si="603"/>
        <v>95</v>
      </c>
    </row>
    <row r="19208" spans="2:6" x14ac:dyDescent="0.25">
      <c r="B19208">
        <v>19975</v>
      </c>
      <c r="C19208">
        <v>3607</v>
      </c>
      <c r="D19208" s="3">
        <v>0.55325231481481485</v>
      </c>
      <c r="E19208" s="3">
        <f t="shared" si="602"/>
        <v>6.6655092592592668E-2</v>
      </c>
      <c r="F19208">
        <f t="shared" si="603"/>
        <v>95</v>
      </c>
    </row>
    <row r="19209" spans="2:6" x14ac:dyDescent="0.25">
      <c r="B19209">
        <v>19976</v>
      </c>
      <c r="C19209">
        <v>3573</v>
      </c>
      <c r="D19209" s="3">
        <v>0.55326388888888889</v>
      </c>
      <c r="E19209" s="3">
        <f t="shared" si="602"/>
        <v>6.6666666666666707E-2</v>
      </c>
      <c r="F19209">
        <f t="shared" si="603"/>
        <v>96</v>
      </c>
    </row>
    <row r="19210" spans="2:6" x14ac:dyDescent="0.25">
      <c r="B19210">
        <v>19977</v>
      </c>
      <c r="C19210">
        <v>3573</v>
      </c>
      <c r="D19210" s="3">
        <v>0.55326388888888889</v>
      </c>
      <c r="E19210" s="3">
        <f t="shared" si="602"/>
        <v>6.6666666666666707E-2</v>
      </c>
      <c r="F19210">
        <f t="shared" si="603"/>
        <v>96</v>
      </c>
    </row>
    <row r="19211" spans="2:6" x14ac:dyDescent="0.25">
      <c r="B19211">
        <v>19978</v>
      </c>
      <c r="C19211">
        <v>3573</v>
      </c>
      <c r="D19211" s="3">
        <v>0.55326388888888889</v>
      </c>
      <c r="E19211" s="3">
        <f t="shared" si="602"/>
        <v>6.6666666666666707E-2</v>
      </c>
      <c r="F19211">
        <f t="shared" si="603"/>
        <v>96</v>
      </c>
    </row>
    <row r="19212" spans="2:6" x14ac:dyDescent="0.25">
      <c r="B19212">
        <v>19979</v>
      </c>
      <c r="C19212">
        <v>3573</v>
      </c>
      <c r="D19212" s="3">
        <v>0.55326388888888889</v>
      </c>
      <c r="E19212" s="3">
        <f t="shared" si="602"/>
        <v>6.6666666666666707E-2</v>
      </c>
      <c r="F19212">
        <f t="shared" si="603"/>
        <v>96</v>
      </c>
    </row>
    <row r="19213" spans="2:6" x14ac:dyDescent="0.25">
      <c r="B19213">
        <v>19980</v>
      </c>
      <c r="C19213">
        <v>3476</v>
      </c>
      <c r="D19213" s="3">
        <v>0.55326388888888889</v>
      </c>
      <c r="E19213" s="3">
        <f t="shared" si="602"/>
        <v>6.6666666666666707E-2</v>
      </c>
      <c r="F19213">
        <f t="shared" si="603"/>
        <v>96</v>
      </c>
    </row>
    <row r="19214" spans="2:6" x14ac:dyDescent="0.25">
      <c r="B19214">
        <v>19981</v>
      </c>
      <c r="C19214">
        <v>3476</v>
      </c>
      <c r="D19214" s="3">
        <v>0.55326388888888889</v>
      </c>
      <c r="E19214" s="3">
        <f t="shared" si="602"/>
        <v>6.6666666666666707E-2</v>
      </c>
      <c r="F19214">
        <f t="shared" si="603"/>
        <v>96</v>
      </c>
    </row>
    <row r="19215" spans="2:6" x14ac:dyDescent="0.25">
      <c r="B19215">
        <v>19982</v>
      </c>
      <c r="C19215">
        <v>3476</v>
      </c>
      <c r="D19215" s="3">
        <v>0.55326388888888889</v>
      </c>
      <c r="E19215" s="3">
        <f t="shared" si="602"/>
        <v>6.6666666666666707E-2</v>
      </c>
      <c r="F19215">
        <f t="shared" si="603"/>
        <v>96</v>
      </c>
    </row>
    <row r="19216" spans="2:6" x14ac:dyDescent="0.25">
      <c r="B19216">
        <v>19983</v>
      </c>
      <c r="C19216">
        <v>3476</v>
      </c>
      <c r="D19216" s="3">
        <v>0.55326388888888889</v>
      </c>
      <c r="E19216" s="3">
        <f t="shared" si="602"/>
        <v>6.6666666666666707E-2</v>
      </c>
      <c r="F19216">
        <f t="shared" si="603"/>
        <v>96</v>
      </c>
    </row>
    <row r="19217" spans="2:6" x14ac:dyDescent="0.25">
      <c r="B19217">
        <v>19984</v>
      </c>
      <c r="C19217">
        <v>3525</v>
      </c>
      <c r="D19217" s="3">
        <v>0.55326388888888889</v>
      </c>
      <c r="E19217" s="3">
        <f t="shared" si="602"/>
        <v>6.6666666666666707E-2</v>
      </c>
      <c r="F19217">
        <f t="shared" si="603"/>
        <v>96</v>
      </c>
    </row>
    <row r="19218" spans="2:6" x14ac:dyDescent="0.25">
      <c r="B19218">
        <v>19985</v>
      </c>
      <c r="C19218">
        <v>3525</v>
      </c>
      <c r="D19218" s="3">
        <v>0.55326388888888889</v>
      </c>
      <c r="E19218" s="3">
        <f t="shared" si="602"/>
        <v>6.6666666666666707E-2</v>
      </c>
      <c r="F19218">
        <f t="shared" si="603"/>
        <v>96</v>
      </c>
    </row>
    <row r="19219" spans="2:6" x14ac:dyDescent="0.25">
      <c r="B19219">
        <v>19986</v>
      </c>
      <c r="C19219">
        <v>3525</v>
      </c>
      <c r="D19219" s="3">
        <v>0.55326388888888889</v>
      </c>
      <c r="E19219" s="3">
        <f t="shared" si="602"/>
        <v>6.6666666666666707E-2</v>
      </c>
      <c r="F19219">
        <f t="shared" si="603"/>
        <v>96</v>
      </c>
    </row>
    <row r="19220" spans="2:6" x14ac:dyDescent="0.25">
      <c r="B19220">
        <v>19987</v>
      </c>
      <c r="C19220">
        <v>3525</v>
      </c>
      <c r="D19220" s="3">
        <v>0.55326388888888889</v>
      </c>
      <c r="E19220" s="3">
        <f t="shared" si="602"/>
        <v>6.6666666666666707E-2</v>
      </c>
      <c r="F19220">
        <f t="shared" si="603"/>
        <v>96</v>
      </c>
    </row>
    <row r="19221" spans="2:6" x14ac:dyDescent="0.25">
      <c r="B19221">
        <v>19988</v>
      </c>
      <c r="C19221">
        <v>3570</v>
      </c>
      <c r="D19221" s="3">
        <v>0.55327546296296293</v>
      </c>
      <c r="E19221" s="3">
        <f t="shared" si="602"/>
        <v>6.6678240740740746E-2</v>
      </c>
      <c r="F19221">
        <f t="shared" si="603"/>
        <v>96</v>
      </c>
    </row>
    <row r="19222" spans="2:6" x14ac:dyDescent="0.25">
      <c r="B19222">
        <v>19989</v>
      </c>
      <c r="C19222">
        <v>3570</v>
      </c>
      <c r="D19222" s="3">
        <v>0.55327546296296293</v>
      </c>
      <c r="E19222" s="3">
        <f t="shared" si="602"/>
        <v>6.6678240740740746E-2</v>
      </c>
      <c r="F19222">
        <f t="shared" si="603"/>
        <v>96</v>
      </c>
    </row>
    <row r="19223" spans="2:6" x14ac:dyDescent="0.25">
      <c r="B19223">
        <v>19990</v>
      </c>
      <c r="C19223">
        <v>3570</v>
      </c>
      <c r="D19223" s="3">
        <v>0.55327546296296293</v>
      </c>
      <c r="E19223" s="3">
        <f t="shared" si="602"/>
        <v>6.6678240740740746E-2</v>
      </c>
      <c r="F19223">
        <f t="shared" si="603"/>
        <v>96</v>
      </c>
    </row>
    <row r="19224" spans="2:6" x14ac:dyDescent="0.25">
      <c r="B19224">
        <v>19991</v>
      </c>
      <c r="C19224">
        <v>3570</v>
      </c>
      <c r="D19224" s="3">
        <v>0.55327546296296293</v>
      </c>
      <c r="E19224" s="3">
        <f t="shared" si="602"/>
        <v>6.6678240740740746E-2</v>
      </c>
      <c r="F19224">
        <f t="shared" si="603"/>
        <v>96</v>
      </c>
    </row>
    <row r="19225" spans="2:6" x14ac:dyDescent="0.25">
      <c r="B19225">
        <v>19992</v>
      </c>
      <c r="C19225">
        <v>3482</v>
      </c>
      <c r="D19225" s="3">
        <v>0.55327546296296293</v>
      </c>
      <c r="E19225" s="3">
        <f t="shared" si="602"/>
        <v>6.6678240740740746E-2</v>
      </c>
      <c r="F19225">
        <f t="shared" si="603"/>
        <v>96</v>
      </c>
    </row>
    <row r="19226" spans="2:6" x14ac:dyDescent="0.25">
      <c r="B19226">
        <v>19993</v>
      </c>
      <c r="C19226">
        <v>3482</v>
      </c>
      <c r="D19226" s="3">
        <v>0.55327546296296293</v>
      </c>
      <c r="E19226" s="3">
        <f t="shared" si="602"/>
        <v>6.6678240740740746E-2</v>
      </c>
      <c r="F19226">
        <f t="shared" si="603"/>
        <v>96</v>
      </c>
    </row>
    <row r="19227" spans="2:6" x14ac:dyDescent="0.25">
      <c r="B19227">
        <v>19994</v>
      </c>
      <c r="C19227">
        <v>3482</v>
      </c>
      <c r="D19227" s="3">
        <v>0.55327546296296293</v>
      </c>
      <c r="E19227" s="3">
        <f t="shared" si="602"/>
        <v>6.6678240740740746E-2</v>
      </c>
      <c r="F19227">
        <f t="shared" si="603"/>
        <v>96</v>
      </c>
    </row>
    <row r="19228" spans="2:6" x14ac:dyDescent="0.25">
      <c r="B19228">
        <v>19995</v>
      </c>
      <c r="C19228">
        <v>3482</v>
      </c>
      <c r="D19228" s="3">
        <v>0.55327546296296293</v>
      </c>
      <c r="E19228" s="3">
        <f t="shared" si="602"/>
        <v>6.6678240740740746E-2</v>
      </c>
      <c r="F19228">
        <f t="shared" si="603"/>
        <v>96</v>
      </c>
    </row>
    <row r="19229" spans="2:6" x14ac:dyDescent="0.25">
      <c r="B19229">
        <v>19996</v>
      </c>
      <c r="C19229">
        <v>3555</v>
      </c>
      <c r="D19229" s="3">
        <v>0.55327546296296293</v>
      </c>
      <c r="E19229" s="3">
        <f t="shared" si="602"/>
        <v>6.6678240740740746E-2</v>
      </c>
      <c r="F19229">
        <f t="shared" si="603"/>
        <v>96</v>
      </c>
    </row>
    <row r="19230" spans="2:6" x14ac:dyDescent="0.25">
      <c r="B19230">
        <v>19997</v>
      </c>
      <c r="C19230">
        <v>3555</v>
      </c>
      <c r="D19230" s="3">
        <v>0.55327546296296293</v>
      </c>
      <c r="E19230" s="3">
        <f t="shared" si="602"/>
        <v>6.6678240740740746E-2</v>
      </c>
      <c r="F19230">
        <f t="shared" si="603"/>
        <v>96</v>
      </c>
    </row>
    <row r="19231" spans="2:6" x14ac:dyDescent="0.25">
      <c r="B19231">
        <v>19998</v>
      </c>
      <c r="C19231">
        <v>3555</v>
      </c>
      <c r="D19231" s="3">
        <v>0.55327546296296293</v>
      </c>
      <c r="E19231" s="3">
        <f t="shared" si="602"/>
        <v>6.6678240740740746E-2</v>
      </c>
      <c r="F19231">
        <f t="shared" si="603"/>
        <v>96</v>
      </c>
    </row>
    <row r="19232" spans="2:6" x14ac:dyDescent="0.25">
      <c r="B19232">
        <v>19999</v>
      </c>
      <c r="C19232">
        <v>3555</v>
      </c>
      <c r="D19232" s="3">
        <v>0.55327546296296293</v>
      </c>
      <c r="E19232" s="3">
        <f t="shared" si="602"/>
        <v>6.6678240740740746E-2</v>
      </c>
      <c r="F19232">
        <f t="shared" si="603"/>
        <v>96</v>
      </c>
    </row>
    <row r="19233" spans="2:6" x14ac:dyDescent="0.25">
      <c r="B19233">
        <v>20000</v>
      </c>
      <c r="C19233">
        <v>3615</v>
      </c>
      <c r="D19233" s="3">
        <v>0.55328703703703697</v>
      </c>
      <c r="E19233" s="3">
        <f t="shared" si="602"/>
        <v>6.6689814814814785E-2</v>
      </c>
      <c r="F19233">
        <f t="shared" si="603"/>
        <v>96</v>
      </c>
    </row>
    <row r="19234" spans="2:6" x14ac:dyDescent="0.25">
      <c r="B19234">
        <v>20001</v>
      </c>
      <c r="C19234">
        <v>3615</v>
      </c>
      <c r="D19234" s="3">
        <v>0.55328703703703697</v>
      </c>
      <c r="E19234" s="3">
        <f t="shared" si="602"/>
        <v>6.6689814814814785E-2</v>
      </c>
      <c r="F19234">
        <f t="shared" si="603"/>
        <v>96</v>
      </c>
    </row>
    <row r="19235" spans="2:6" x14ac:dyDescent="0.25">
      <c r="B19235">
        <v>20002</v>
      </c>
      <c r="C19235">
        <v>3615</v>
      </c>
      <c r="D19235" s="3">
        <v>0.55328703703703697</v>
      </c>
      <c r="E19235" s="3">
        <f t="shared" si="602"/>
        <v>6.6689814814814785E-2</v>
      </c>
      <c r="F19235">
        <f t="shared" si="603"/>
        <v>96</v>
      </c>
    </row>
    <row r="19236" spans="2:6" x14ac:dyDescent="0.25">
      <c r="B19236">
        <v>20003</v>
      </c>
      <c r="C19236">
        <v>3615</v>
      </c>
      <c r="D19236" s="3">
        <v>0.55328703703703697</v>
      </c>
      <c r="E19236" s="3">
        <f t="shared" si="602"/>
        <v>6.6689814814814785E-2</v>
      </c>
      <c r="F19236">
        <f t="shared" si="603"/>
        <v>96</v>
      </c>
    </row>
    <row r="19237" spans="2:6" x14ac:dyDescent="0.25">
      <c r="B19237">
        <v>20004</v>
      </c>
      <c r="C19237">
        <v>3493</v>
      </c>
      <c r="D19237" s="3">
        <v>0.55329861111111112</v>
      </c>
      <c r="E19237" s="3">
        <f t="shared" si="602"/>
        <v>6.6701388888888935E-2</v>
      </c>
      <c r="F19237">
        <f t="shared" si="603"/>
        <v>96</v>
      </c>
    </row>
    <row r="19238" spans="2:6" x14ac:dyDescent="0.25">
      <c r="B19238">
        <v>20005</v>
      </c>
      <c r="C19238">
        <v>3493</v>
      </c>
      <c r="D19238" s="3">
        <v>0.55329861111111112</v>
      </c>
      <c r="E19238" s="3">
        <f t="shared" si="602"/>
        <v>6.6701388888888935E-2</v>
      </c>
      <c r="F19238">
        <f t="shared" si="603"/>
        <v>96</v>
      </c>
    </row>
    <row r="19239" spans="2:6" x14ac:dyDescent="0.25">
      <c r="B19239">
        <v>20006</v>
      </c>
      <c r="C19239">
        <v>3493</v>
      </c>
      <c r="D19239" s="3">
        <v>0.55329861111111112</v>
      </c>
      <c r="E19239" s="3">
        <f t="shared" si="602"/>
        <v>6.6701388888888935E-2</v>
      </c>
      <c r="F19239">
        <f t="shared" si="603"/>
        <v>96</v>
      </c>
    </row>
    <row r="19240" spans="2:6" x14ac:dyDescent="0.25">
      <c r="B19240">
        <v>20007</v>
      </c>
      <c r="C19240">
        <v>3493</v>
      </c>
      <c r="D19240" s="3">
        <v>0.55329861111111112</v>
      </c>
      <c r="E19240" s="3">
        <f t="shared" si="602"/>
        <v>6.6701388888888935E-2</v>
      </c>
      <c r="F19240">
        <f t="shared" si="603"/>
        <v>96</v>
      </c>
    </row>
    <row r="19241" spans="2:6" x14ac:dyDescent="0.25">
      <c r="B19241">
        <v>20008</v>
      </c>
      <c r="C19241">
        <v>3505</v>
      </c>
      <c r="D19241" s="3">
        <v>0.55331018518518515</v>
      </c>
      <c r="E19241" s="3">
        <f t="shared" si="602"/>
        <v>6.6712962962962974E-2</v>
      </c>
      <c r="F19241">
        <f t="shared" si="603"/>
        <v>96</v>
      </c>
    </row>
    <row r="19242" spans="2:6" x14ac:dyDescent="0.25">
      <c r="B19242">
        <v>20009</v>
      </c>
      <c r="C19242">
        <v>3505</v>
      </c>
      <c r="D19242" s="3">
        <v>0.55331018518518515</v>
      </c>
      <c r="E19242" s="3">
        <f t="shared" si="602"/>
        <v>6.6712962962962974E-2</v>
      </c>
      <c r="F19242">
        <f t="shared" si="603"/>
        <v>96</v>
      </c>
    </row>
    <row r="19243" spans="2:6" x14ac:dyDescent="0.25">
      <c r="B19243">
        <v>20010</v>
      </c>
      <c r="C19243">
        <v>3505</v>
      </c>
      <c r="D19243" s="3">
        <v>0.55331018518518515</v>
      </c>
      <c r="E19243" s="3">
        <f t="shared" si="602"/>
        <v>6.6712962962962974E-2</v>
      </c>
      <c r="F19243">
        <f t="shared" si="603"/>
        <v>96</v>
      </c>
    </row>
    <row r="19244" spans="2:6" x14ac:dyDescent="0.25">
      <c r="B19244">
        <v>20011</v>
      </c>
      <c r="C19244">
        <v>3505</v>
      </c>
      <c r="D19244" s="3">
        <v>0.55331018518518515</v>
      </c>
      <c r="E19244" s="3">
        <f t="shared" si="602"/>
        <v>6.6712962962962974E-2</v>
      </c>
      <c r="F19244">
        <f t="shared" si="603"/>
        <v>96</v>
      </c>
    </row>
    <row r="19245" spans="2:6" x14ac:dyDescent="0.25">
      <c r="B19245">
        <v>20012</v>
      </c>
      <c r="C19245">
        <v>3588</v>
      </c>
      <c r="D19245" s="3">
        <v>0.5533217592592593</v>
      </c>
      <c r="E19245" s="3">
        <f t="shared" si="602"/>
        <v>6.6724537037037124E-2</v>
      </c>
      <c r="F19245">
        <f t="shared" si="603"/>
        <v>96</v>
      </c>
    </row>
    <row r="19246" spans="2:6" x14ac:dyDescent="0.25">
      <c r="B19246">
        <v>20013</v>
      </c>
      <c r="C19246">
        <v>3588</v>
      </c>
      <c r="D19246" s="3">
        <v>0.5533217592592593</v>
      </c>
      <c r="E19246" s="3">
        <f t="shared" si="602"/>
        <v>6.6724537037037124E-2</v>
      </c>
      <c r="F19246">
        <f t="shared" si="603"/>
        <v>96</v>
      </c>
    </row>
    <row r="19247" spans="2:6" x14ac:dyDescent="0.25">
      <c r="B19247">
        <v>20014</v>
      </c>
      <c r="C19247">
        <v>3588</v>
      </c>
      <c r="D19247" s="3">
        <v>0.5533217592592593</v>
      </c>
      <c r="E19247" s="3">
        <f t="shared" si="602"/>
        <v>6.6724537037037124E-2</v>
      </c>
      <c r="F19247">
        <f t="shared" si="603"/>
        <v>96</v>
      </c>
    </row>
    <row r="19248" spans="2:6" x14ac:dyDescent="0.25">
      <c r="B19248">
        <v>20015</v>
      </c>
      <c r="C19248">
        <v>3588</v>
      </c>
      <c r="D19248" s="3">
        <v>0.5533217592592593</v>
      </c>
      <c r="E19248" s="3">
        <f t="shared" si="602"/>
        <v>6.6724537037037124E-2</v>
      </c>
      <c r="F19248">
        <f t="shared" si="603"/>
        <v>96</v>
      </c>
    </row>
    <row r="19249" spans="2:6" x14ac:dyDescent="0.25">
      <c r="B19249">
        <v>20016</v>
      </c>
      <c r="C19249">
        <v>4245</v>
      </c>
      <c r="D19249" s="3">
        <v>0.5533217592592593</v>
      </c>
      <c r="E19249" s="3">
        <f t="shared" si="602"/>
        <v>6.6724537037037124E-2</v>
      </c>
      <c r="F19249">
        <f t="shared" si="603"/>
        <v>96</v>
      </c>
    </row>
    <row r="19250" spans="2:6" x14ac:dyDescent="0.25">
      <c r="B19250">
        <v>20017</v>
      </c>
      <c r="C19250">
        <v>4245</v>
      </c>
      <c r="D19250" s="3">
        <v>0.5533217592592593</v>
      </c>
      <c r="E19250" s="3">
        <f t="shared" si="602"/>
        <v>6.6724537037037124E-2</v>
      </c>
      <c r="F19250">
        <f t="shared" si="603"/>
        <v>96</v>
      </c>
    </row>
    <row r="19251" spans="2:6" x14ac:dyDescent="0.25">
      <c r="B19251">
        <v>20018</v>
      </c>
      <c r="C19251">
        <v>4245</v>
      </c>
      <c r="D19251" s="3">
        <v>0.5533217592592593</v>
      </c>
      <c r="E19251" s="3">
        <f t="shared" si="602"/>
        <v>6.6724537037037124E-2</v>
      </c>
      <c r="F19251">
        <f t="shared" si="603"/>
        <v>96</v>
      </c>
    </row>
    <row r="19252" spans="2:6" x14ac:dyDescent="0.25">
      <c r="B19252">
        <v>20019</v>
      </c>
      <c r="C19252">
        <v>4245</v>
      </c>
      <c r="D19252" s="3">
        <v>0.5533217592592593</v>
      </c>
      <c r="E19252" s="3">
        <f t="shared" si="602"/>
        <v>6.6724537037037124E-2</v>
      </c>
      <c r="F19252">
        <f t="shared" si="603"/>
        <v>96</v>
      </c>
    </row>
    <row r="19253" spans="2:6" x14ac:dyDescent="0.25">
      <c r="B19253">
        <v>20020</v>
      </c>
      <c r="C19253">
        <v>3579</v>
      </c>
      <c r="D19253" s="3">
        <v>0.5533217592592593</v>
      </c>
      <c r="E19253" s="3">
        <f t="shared" si="602"/>
        <v>6.6724537037037124E-2</v>
      </c>
      <c r="F19253">
        <f t="shared" si="603"/>
        <v>96</v>
      </c>
    </row>
    <row r="19254" spans="2:6" x14ac:dyDescent="0.25">
      <c r="B19254">
        <v>20021</v>
      </c>
      <c r="C19254">
        <v>3579</v>
      </c>
      <c r="D19254" s="3">
        <v>0.5533217592592593</v>
      </c>
      <c r="E19254" s="3">
        <f t="shared" si="602"/>
        <v>6.6724537037037124E-2</v>
      </c>
      <c r="F19254">
        <f t="shared" si="603"/>
        <v>96</v>
      </c>
    </row>
    <row r="19255" spans="2:6" x14ac:dyDescent="0.25">
      <c r="B19255">
        <v>20022</v>
      </c>
      <c r="C19255">
        <v>3579</v>
      </c>
      <c r="D19255" s="3">
        <v>0.5533217592592593</v>
      </c>
      <c r="E19255" s="3">
        <f t="shared" si="602"/>
        <v>6.6724537037037124E-2</v>
      </c>
      <c r="F19255">
        <f t="shared" si="603"/>
        <v>96</v>
      </c>
    </row>
    <row r="19256" spans="2:6" x14ac:dyDescent="0.25">
      <c r="B19256">
        <v>20023</v>
      </c>
      <c r="C19256">
        <v>3579</v>
      </c>
      <c r="D19256" s="3">
        <v>0.5533217592592593</v>
      </c>
      <c r="E19256" s="3">
        <f t="shared" si="602"/>
        <v>6.6724537037037124E-2</v>
      </c>
      <c r="F19256">
        <f t="shared" si="603"/>
        <v>96</v>
      </c>
    </row>
    <row r="19257" spans="2:6" x14ac:dyDescent="0.25">
      <c r="B19257">
        <v>20024</v>
      </c>
      <c r="C19257">
        <v>3569</v>
      </c>
      <c r="D19257" s="3">
        <v>0.55334490740740738</v>
      </c>
      <c r="E19257" s="3">
        <f t="shared" si="602"/>
        <v>6.6747685185185202E-2</v>
      </c>
      <c r="F19257">
        <f t="shared" si="603"/>
        <v>96</v>
      </c>
    </row>
    <row r="19258" spans="2:6" x14ac:dyDescent="0.25">
      <c r="B19258">
        <v>20025</v>
      </c>
      <c r="C19258">
        <v>3569</v>
      </c>
      <c r="D19258" s="3">
        <v>0.55334490740740738</v>
      </c>
      <c r="E19258" s="3">
        <f t="shared" si="602"/>
        <v>6.6747685185185202E-2</v>
      </c>
      <c r="F19258">
        <f t="shared" si="603"/>
        <v>96</v>
      </c>
    </row>
    <row r="19259" spans="2:6" x14ac:dyDescent="0.25">
      <c r="B19259">
        <v>20026</v>
      </c>
      <c r="C19259">
        <v>3569</v>
      </c>
      <c r="D19259" s="3">
        <v>0.55334490740740738</v>
      </c>
      <c r="E19259" s="3">
        <f t="shared" si="602"/>
        <v>6.6747685185185202E-2</v>
      </c>
      <c r="F19259">
        <f t="shared" si="603"/>
        <v>96</v>
      </c>
    </row>
    <row r="19260" spans="2:6" x14ac:dyDescent="0.25">
      <c r="B19260">
        <v>20027</v>
      </c>
      <c r="C19260">
        <v>3569</v>
      </c>
      <c r="D19260" s="3">
        <v>0.55334490740740738</v>
      </c>
      <c r="E19260" s="3">
        <f t="shared" si="602"/>
        <v>6.6747685185185202E-2</v>
      </c>
      <c r="F19260">
        <f t="shared" si="603"/>
        <v>96</v>
      </c>
    </row>
    <row r="19261" spans="2:6" x14ac:dyDescent="0.25">
      <c r="B19261">
        <v>20028</v>
      </c>
      <c r="C19261">
        <v>3533</v>
      </c>
      <c r="D19261" s="3">
        <v>0.55334490740740738</v>
      </c>
      <c r="E19261" s="3">
        <f t="shared" si="602"/>
        <v>6.6747685185185202E-2</v>
      </c>
      <c r="F19261">
        <f t="shared" si="603"/>
        <v>96</v>
      </c>
    </row>
    <row r="19262" spans="2:6" x14ac:dyDescent="0.25">
      <c r="B19262">
        <v>20029</v>
      </c>
      <c r="C19262">
        <v>3533</v>
      </c>
      <c r="D19262" s="3">
        <v>0.55334490740740738</v>
      </c>
      <c r="E19262" s="3">
        <f t="shared" si="602"/>
        <v>6.6747685185185202E-2</v>
      </c>
      <c r="F19262">
        <f t="shared" si="603"/>
        <v>96</v>
      </c>
    </row>
    <row r="19263" spans="2:6" x14ac:dyDescent="0.25">
      <c r="B19263">
        <v>20030</v>
      </c>
      <c r="C19263">
        <v>3533</v>
      </c>
      <c r="D19263" s="3">
        <v>0.55334490740740738</v>
      </c>
      <c r="E19263" s="3">
        <f t="shared" si="602"/>
        <v>6.6747685185185202E-2</v>
      </c>
      <c r="F19263">
        <f t="shared" si="603"/>
        <v>96</v>
      </c>
    </row>
    <row r="19264" spans="2:6" x14ac:dyDescent="0.25">
      <c r="B19264">
        <v>20031</v>
      </c>
      <c r="C19264">
        <v>3533</v>
      </c>
      <c r="D19264" s="3">
        <v>0.55334490740740738</v>
      </c>
      <c r="E19264" s="3">
        <f t="shared" si="602"/>
        <v>6.6747685185185202E-2</v>
      </c>
      <c r="F19264">
        <f t="shared" si="603"/>
        <v>96</v>
      </c>
    </row>
    <row r="19265" spans="2:6" x14ac:dyDescent="0.25">
      <c r="B19265">
        <v>20032</v>
      </c>
      <c r="C19265">
        <v>3490</v>
      </c>
      <c r="D19265" s="3">
        <v>0.55334490740740738</v>
      </c>
      <c r="E19265" s="3">
        <f t="shared" si="602"/>
        <v>6.6747685185185202E-2</v>
      </c>
      <c r="F19265">
        <f t="shared" si="603"/>
        <v>96</v>
      </c>
    </row>
    <row r="19266" spans="2:6" x14ac:dyDescent="0.25">
      <c r="B19266">
        <v>20033</v>
      </c>
      <c r="C19266">
        <v>3490</v>
      </c>
      <c r="D19266" s="3">
        <v>0.55334490740740738</v>
      </c>
      <c r="E19266" s="3">
        <f t="shared" ref="E19266:E19329" si="604">D19266-$A$1</f>
        <v>6.6747685185185202E-2</v>
      </c>
      <c r="F19266">
        <f t="shared" ref="F19266:F19329" si="605">(MINUTE(E19266))+60</f>
        <v>96</v>
      </c>
    </row>
    <row r="19267" spans="2:6" x14ac:dyDescent="0.25">
      <c r="B19267">
        <v>20034</v>
      </c>
      <c r="C19267">
        <v>3490</v>
      </c>
      <c r="D19267" s="3">
        <v>0.55334490740740738</v>
      </c>
      <c r="E19267" s="3">
        <f t="shared" si="604"/>
        <v>6.6747685185185202E-2</v>
      </c>
      <c r="F19267">
        <f t="shared" si="605"/>
        <v>96</v>
      </c>
    </row>
    <row r="19268" spans="2:6" x14ac:dyDescent="0.25">
      <c r="B19268">
        <v>20035</v>
      </c>
      <c r="C19268">
        <v>3490</v>
      </c>
      <c r="D19268" s="3">
        <v>0.55334490740740738</v>
      </c>
      <c r="E19268" s="3">
        <f t="shared" si="604"/>
        <v>6.6747685185185202E-2</v>
      </c>
      <c r="F19268">
        <f t="shared" si="605"/>
        <v>96</v>
      </c>
    </row>
    <row r="19269" spans="2:6" x14ac:dyDescent="0.25">
      <c r="B19269">
        <v>20036</v>
      </c>
      <c r="C19269">
        <v>3466</v>
      </c>
      <c r="D19269" s="3">
        <v>0.55334490740740738</v>
      </c>
      <c r="E19269" s="3">
        <f t="shared" si="604"/>
        <v>6.6747685185185202E-2</v>
      </c>
      <c r="F19269">
        <f t="shared" si="605"/>
        <v>96</v>
      </c>
    </row>
    <row r="19270" spans="2:6" x14ac:dyDescent="0.25">
      <c r="B19270">
        <v>20037</v>
      </c>
      <c r="C19270">
        <v>3466</v>
      </c>
      <c r="D19270" s="3">
        <v>0.55334490740740738</v>
      </c>
      <c r="E19270" s="3">
        <f t="shared" si="604"/>
        <v>6.6747685185185202E-2</v>
      </c>
      <c r="F19270">
        <f t="shared" si="605"/>
        <v>96</v>
      </c>
    </row>
    <row r="19271" spans="2:6" x14ac:dyDescent="0.25">
      <c r="B19271">
        <v>20038</v>
      </c>
      <c r="C19271">
        <v>3466</v>
      </c>
      <c r="D19271" s="3">
        <v>0.55334490740740738</v>
      </c>
      <c r="E19271" s="3">
        <f t="shared" si="604"/>
        <v>6.6747685185185202E-2</v>
      </c>
      <c r="F19271">
        <f t="shared" si="605"/>
        <v>96</v>
      </c>
    </row>
    <row r="19272" spans="2:6" x14ac:dyDescent="0.25">
      <c r="B19272">
        <v>20039</v>
      </c>
      <c r="C19272">
        <v>3466</v>
      </c>
      <c r="D19272" s="3">
        <v>0.55334490740740738</v>
      </c>
      <c r="E19272" s="3">
        <f t="shared" si="604"/>
        <v>6.6747685185185202E-2</v>
      </c>
      <c r="F19272">
        <f t="shared" si="605"/>
        <v>96</v>
      </c>
    </row>
    <row r="19273" spans="2:6" x14ac:dyDescent="0.25">
      <c r="B19273">
        <v>20040</v>
      </c>
      <c r="C19273">
        <v>3600</v>
      </c>
      <c r="D19273" s="3">
        <v>0.55336805555555557</v>
      </c>
      <c r="E19273" s="3">
        <f t="shared" si="604"/>
        <v>6.677083333333339E-2</v>
      </c>
      <c r="F19273">
        <f t="shared" si="605"/>
        <v>96</v>
      </c>
    </row>
    <row r="19274" spans="2:6" x14ac:dyDescent="0.25">
      <c r="B19274">
        <v>20041</v>
      </c>
      <c r="C19274">
        <v>3600</v>
      </c>
      <c r="D19274" s="3">
        <v>0.55336805555555557</v>
      </c>
      <c r="E19274" s="3">
        <f t="shared" si="604"/>
        <v>6.677083333333339E-2</v>
      </c>
      <c r="F19274">
        <f t="shared" si="605"/>
        <v>96</v>
      </c>
    </row>
    <row r="19275" spans="2:6" x14ac:dyDescent="0.25">
      <c r="B19275">
        <v>20042</v>
      </c>
      <c r="C19275">
        <v>3600</v>
      </c>
      <c r="D19275" s="3">
        <v>0.55336805555555557</v>
      </c>
      <c r="E19275" s="3">
        <f t="shared" si="604"/>
        <v>6.677083333333339E-2</v>
      </c>
      <c r="F19275">
        <f t="shared" si="605"/>
        <v>96</v>
      </c>
    </row>
    <row r="19276" spans="2:6" x14ac:dyDescent="0.25">
      <c r="B19276">
        <v>20043</v>
      </c>
      <c r="C19276">
        <v>3600</v>
      </c>
      <c r="D19276" s="3">
        <v>0.55336805555555557</v>
      </c>
      <c r="E19276" s="3">
        <f t="shared" si="604"/>
        <v>6.677083333333339E-2</v>
      </c>
      <c r="F19276">
        <f t="shared" si="605"/>
        <v>96</v>
      </c>
    </row>
    <row r="19277" spans="2:6" x14ac:dyDescent="0.25">
      <c r="B19277">
        <v>20044</v>
      </c>
      <c r="C19277">
        <v>4069</v>
      </c>
      <c r="D19277" s="3">
        <v>0.55336805555555557</v>
      </c>
      <c r="E19277" s="3">
        <f t="shared" si="604"/>
        <v>6.677083333333339E-2</v>
      </c>
      <c r="F19277">
        <f t="shared" si="605"/>
        <v>96</v>
      </c>
    </row>
    <row r="19278" spans="2:6" x14ac:dyDescent="0.25">
      <c r="B19278">
        <v>20045</v>
      </c>
      <c r="C19278">
        <v>4069</v>
      </c>
      <c r="D19278" s="3">
        <v>0.55336805555555557</v>
      </c>
      <c r="E19278" s="3">
        <f t="shared" si="604"/>
        <v>6.677083333333339E-2</v>
      </c>
      <c r="F19278">
        <f t="shared" si="605"/>
        <v>96</v>
      </c>
    </row>
    <row r="19279" spans="2:6" x14ac:dyDescent="0.25">
      <c r="B19279">
        <v>20046</v>
      </c>
      <c r="C19279">
        <v>4069</v>
      </c>
      <c r="D19279" s="3">
        <v>0.55336805555555557</v>
      </c>
      <c r="E19279" s="3">
        <f t="shared" si="604"/>
        <v>6.677083333333339E-2</v>
      </c>
      <c r="F19279">
        <f t="shared" si="605"/>
        <v>96</v>
      </c>
    </row>
    <row r="19280" spans="2:6" x14ac:dyDescent="0.25">
      <c r="B19280">
        <v>20047</v>
      </c>
      <c r="C19280">
        <v>4069</v>
      </c>
      <c r="D19280" s="3">
        <v>0.55336805555555557</v>
      </c>
      <c r="E19280" s="3">
        <f t="shared" si="604"/>
        <v>6.677083333333339E-2</v>
      </c>
      <c r="F19280">
        <f t="shared" si="605"/>
        <v>96</v>
      </c>
    </row>
    <row r="19281" spans="2:6" x14ac:dyDescent="0.25">
      <c r="B19281">
        <v>20048</v>
      </c>
      <c r="C19281">
        <v>3588</v>
      </c>
      <c r="D19281" s="3">
        <v>0.55336805555555557</v>
      </c>
      <c r="E19281" s="3">
        <f t="shared" si="604"/>
        <v>6.677083333333339E-2</v>
      </c>
      <c r="F19281">
        <f t="shared" si="605"/>
        <v>96</v>
      </c>
    </row>
    <row r="19282" spans="2:6" x14ac:dyDescent="0.25">
      <c r="B19282">
        <v>20049</v>
      </c>
      <c r="C19282">
        <v>3588</v>
      </c>
      <c r="D19282" s="3">
        <v>0.55336805555555557</v>
      </c>
      <c r="E19282" s="3">
        <f t="shared" si="604"/>
        <v>6.677083333333339E-2</v>
      </c>
      <c r="F19282">
        <f t="shared" si="605"/>
        <v>96</v>
      </c>
    </row>
    <row r="19283" spans="2:6" x14ac:dyDescent="0.25">
      <c r="B19283">
        <v>20050</v>
      </c>
      <c r="C19283">
        <v>3588</v>
      </c>
      <c r="D19283" s="3">
        <v>0.55336805555555557</v>
      </c>
      <c r="E19283" s="3">
        <f t="shared" si="604"/>
        <v>6.677083333333339E-2</v>
      </c>
      <c r="F19283">
        <f t="shared" si="605"/>
        <v>96</v>
      </c>
    </row>
    <row r="19284" spans="2:6" x14ac:dyDescent="0.25">
      <c r="B19284">
        <v>20051</v>
      </c>
      <c r="C19284">
        <v>3588</v>
      </c>
      <c r="D19284" s="3">
        <v>0.55336805555555557</v>
      </c>
      <c r="E19284" s="3">
        <f t="shared" si="604"/>
        <v>6.677083333333339E-2</v>
      </c>
      <c r="F19284">
        <f t="shared" si="605"/>
        <v>96</v>
      </c>
    </row>
    <row r="19285" spans="2:6" x14ac:dyDescent="0.25">
      <c r="B19285">
        <v>20052</v>
      </c>
      <c r="C19285">
        <v>3579</v>
      </c>
      <c r="D19285" s="3">
        <v>0.55337962962962961</v>
      </c>
      <c r="E19285" s="3">
        <f t="shared" si="604"/>
        <v>6.6782407407407429E-2</v>
      </c>
      <c r="F19285">
        <f t="shared" si="605"/>
        <v>96</v>
      </c>
    </row>
    <row r="19286" spans="2:6" x14ac:dyDescent="0.25">
      <c r="B19286">
        <v>20053</v>
      </c>
      <c r="C19286">
        <v>3579</v>
      </c>
      <c r="D19286" s="3">
        <v>0.55337962962962961</v>
      </c>
      <c r="E19286" s="3">
        <f t="shared" si="604"/>
        <v>6.6782407407407429E-2</v>
      </c>
      <c r="F19286">
        <f t="shared" si="605"/>
        <v>96</v>
      </c>
    </row>
    <row r="19287" spans="2:6" x14ac:dyDescent="0.25">
      <c r="B19287">
        <v>20054</v>
      </c>
      <c r="C19287">
        <v>3579</v>
      </c>
      <c r="D19287" s="3">
        <v>0.55337962962962961</v>
      </c>
      <c r="E19287" s="3">
        <f t="shared" si="604"/>
        <v>6.6782407407407429E-2</v>
      </c>
      <c r="F19287">
        <f t="shared" si="605"/>
        <v>96</v>
      </c>
    </row>
    <row r="19288" spans="2:6" x14ac:dyDescent="0.25">
      <c r="B19288">
        <v>20055</v>
      </c>
      <c r="C19288">
        <v>3579</v>
      </c>
      <c r="D19288" s="3">
        <v>0.55337962962962961</v>
      </c>
      <c r="E19288" s="3">
        <f t="shared" si="604"/>
        <v>6.6782407407407429E-2</v>
      </c>
      <c r="F19288">
        <f t="shared" si="605"/>
        <v>96</v>
      </c>
    </row>
    <row r="19289" spans="2:6" x14ac:dyDescent="0.25">
      <c r="B19289">
        <v>20056</v>
      </c>
      <c r="C19289">
        <v>3756</v>
      </c>
      <c r="D19289" s="3">
        <v>0.55337962962962961</v>
      </c>
      <c r="E19289" s="3">
        <f t="shared" si="604"/>
        <v>6.6782407407407429E-2</v>
      </c>
      <c r="F19289">
        <f t="shared" si="605"/>
        <v>96</v>
      </c>
    </row>
    <row r="19290" spans="2:6" x14ac:dyDescent="0.25">
      <c r="B19290">
        <v>20057</v>
      </c>
      <c r="C19290">
        <v>3756</v>
      </c>
      <c r="D19290" s="3">
        <v>0.55337962962962961</v>
      </c>
      <c r="E19290" s="3">
        <f t="shared" si="604"/>
        <v>6.6782407407407429E-2</v>
      </c>
      <c r="F19290">
        <f t="shared" si="605"/>
        <v>96</v>
      </c>
    </row>
    <row r="19291" spans="2:6" x14ac:dyDescent="0.25">
      <c r="B19291">
        <v>20058</v>
      </c>
      <c r="C19291">
        <v>3756</v>
      </c>
      <c r="D19291" s="3">
        <v>0.55337962962962961</v>
      </c>
      <c r="E19291" s="3">
        <f t="shared" si="604"/>
        <v>6.6782407407407429E-2</v>
      </c>
      <c r="F19291">
        <f t="shared" si="605"/>
        <v>96</v>
      </c>
    </row>
    <row r="19292" spans="2:6" x14ac:dyDescent="0.25">
      <c r="B19292">
        <v>20059</v>
      </c>
      <c r="C19292">
        <v>3756</v>
      </c>
      <c r="D19292" s="3">
        <v>0.55337962962962961</v>
      </c>
      <c r="E19292" s="3">
        <f t="shared" si="604"/>
        <v>6.6782407407407429E-2</v>
      </c>
      <c r="F19292">
        <f t="shared" si="605"/>
        <v>96</v>
      </c>
    </row>
    <row r="19293" spans="2:6" x14ac:dyDescent="0.25">
      <c r="B19293">
        <v>20060</v>
      </c>
      <c r="C19293">
        <v>3561</v>
      </c>
      <c r="D19293" s="3">
        <v>0.55337962962962961</v>
      </c>
      <c r="E19293" s="3">
        <f t="shared" si="604"/>
        <v>6.6782407407407429E-2</v>
      </c>
      <c r="F19293">
        <f t="shared" si="605"/>
        <v>96</v>
      </c>
    </row>
    <row r="19294" spans="2:6" x14ac:dyDescent="0.25">
      <c r="B19294">
        <v>20061</v>
      </c>
      <c r="C19294">
        <v>3561</v>
      </c>
      <c r="D19294" s="3">
        <v>0.55337962962962961</v>
      </c>
      <c r="E19294" s="3">
        <f t="shared" si="604"/>
        <v>6.6782407407407429E-2</v>
      </c>
      <c r="F19294">
        <f t="shared" si="605"/>
        <v>96</v>
      </c>
    </row>
    <row r="19295" spans="2:6" x14ac:dyDescent="0.25">
      <c r="B19295">
        <v>20062</v>
      </c>
      <c r="C19295">
        <v>3561</v>
      </c>
      <c r="D19295" s="3">
        <v>0.55337962962962961</v>
      </c>
      <c r="E19295" s="3">
        <f t="shared" si="604"/>
        <v>6.6782407407407429E-2</v>
      </c>
      <c r="F19295">
        <f t="shared" si="605"/>
        <v>96</v>
      </c>
    </row>
    <row r="19296" spans="2:6" x14ac:dyDescent="0.25">
      <c r="B19296">
        <v>20063</v>
      </c>
      <c r="C19296">
        <v>3561</v>
      </c>
      <c r="D19296" s="3">
        <v>0.55337962962962961</v>
      </c>
      <c r="E19296" s="3">
        <f t="shared" si="604"/>
        <v>6.6782407407407429E-2</v>
      </c>
      <c r="F19296">
        <f t="shared" si="605"/>
        <v>96</v>
      </c>
    </row>
    <row r="19297" spans="2:6" x14ac:dyDescent="0.25">
      <c r="B19297">
        <v>20064</v>
      </c>
      <c r="C19297">
        <v>4277</v>
      </c>
      <c r="D19297" s="3">
        <v>0.5534027777777778</v>
      </c>
      <c r="E19297" s="3">
        <f t="shared" si="604"/>
        <v>6.6805555555555618E-2</v>
      </c>
      <c r="F19297">
        <f t="shared" si="605"/>
        <v>96</v>
      </c>
    </row>
    <row r="19298" spans="2:6" x14ac:dyDescent="0.25">
      <c r="B19298">
        <v>20065</v>
      </c>
      <c r="C19298">
        <v>4277</v>
      </c>
      <c r="D19298" s="3">
        <v>0.5534027777777778</v>
      </c>
      <c r="E19298" s="3">
        <f t="shared" si="604"/>
        <v>6.6805555555555618E-2</v>
      </c>
      <c r="F19298">
        <f t="shared" si="605"/>
        <v>96</v>
      </c>
    </row>
    <row r="19299" spans="2:6" x14ac:dyDescent="0.25">
      <c r="B19299">
        <v>20066</v>
      </c>
      <c r="C19299">
        <v>4277</v>
      </c>
      <c r="D19299" s="3">
        <v>0.5534027777777778</v>
      </c>
      <c r="E19299" s="3">
        <f t="shared" si="604"/>
        <v>6.6805555555555618E-2</v>
      </c>
      <c r="F19299">
        <f t="shared" si="605"/>
        <v>96</v>
      </c>
    </row>
    <row r="19300" spans="2:6" x14ac:dyDescent="0.25">
      <c r="B19300">
        <v>20067</v>
      </c>
      <c r="C19300">
        <v>4277</v>
      </c>
      <c r="D19300" s="3">
        <v>0.5534027777777778</v>
      </c>
      <c r="E19300" s="3">
        <f t="shared" si="604"/>
        <v>6.6805555555555618E-2</v>
      </c>
      <c r="F19300">
        <f t="shared" si="605"/>
        <v>96</v>
      </c>
    </row>
    <row r="19301" spans="2:6" x14ac:dyDescent="0.25">
      <c r="B19301">
        <v>20068</v>
      </c>
      <c r="C19301">
        <v>3278</v>
      </c>
      <c r="D19301" s="3">
        <v>0.5534027777777778</v>
      </c>
      <c r="E19301" s="3">
        <f t="shared" si="604"/>
        <v>6.6805555555555618E-2</v>
      </c>
      <c r="F19301">
        <f t="shared" si="605"/>
        <v>96</v>
      </c>
    </row>
    <row r="19302" spans="2:6" x14ac:dyDescent="0.25">
      <c r="B19302">
        <v>20069</v>
      </c>
      <c r="C19302">
        <v>3278</v>
      </c>
      <c r="D19302" s="3">
        <v>0.5534027777777778</v>
      </c>
      <c r="E19302" s="3">
        <f t="shared" si="604"/>
        <v>6.6805555555555618E-2</v>
      </c>
      <c r="F19302">
        <f t="shared" si="605"/>
        <v>96</v>
      </c>
    </row>
    <row r="19303" spans="2:6" x14ac:dyDescent="0.25">
      <c r="B19303">
        <v>20070</v>
      </c>
      <c r="C19303">
        <v>3278</v>
      </c>
      <c r="D19303" s="3">
        <v>0.5534027777777778</v>
      </c>
      <c r="E19303" s="3">
        <f t="shared" si="604"/>
        <v>6.6805555555555618E-2</v>
      </c>
      <c r="F19303">
        <f t="shared" si="605"/>
        <v>96</v>
      </c>
    </row>
    <row r="19304" spans="2:6" x14ac:dyDescent="0.25">
      <c r="B19304">
        <v>20071</v>
      </c>
      <c r="C19304">
        <v>3278</v>
      </c>
      <c r="D19304" s="3">
        <v>0.5534027777777778</v>
      </c>
      <c r="E19304" s="3">
        <f t="shared" si="604"/>
        <v>6.6805555555555618E-2</v>
      </c>
      <c r="F19304">
        <f t="shared" si="605"/>
        <v>96</v>
      </c>
    </row>
    <row r="19305" spans="2:6" x14ac:dyDescent="0.25">
      <c r="B19305">
        <v>20072</v>
      </c>
      <c r="C19305">
        <v>3571</v>
      </c>
      <c r="D19305" s="3">
        <v>0.5534027777777778</v>
      </c>
      <c r="E19305" s="3">
        <f t="shared" si="604"/>
        <v>6.6805555555555618E-2</v>
      </c>
      <c r="F19305">
        <f t="shared" si="605"/>
        <v>96</v>
      </c>
    </row>
    <row r="19306" spans="2:6" x14ac:dyDescent="0.25">
      <c r="B19306">
        <v>20073</v>
      </c>
      <c r="C19306">
        <v>3571</v>
      </c>
      <c r="D19306" s="3">
        <v>0.5534027777777778</v>
      </c>
      <c r="E19306" s="3">
        <f t="shared" si="604"/>
        <v>6.6805555555555618E-2</v>
      </c>
      <c r="F19306">
        <f t="shared" si="605"/>
        <v>96</v>
      </c>
    </row>
    <row r="19307" spans="2:6" x14ac:dyDescent="0.25">
      <c r="B19307">
        <v>20074</v>
      </c>
      <c r="C19307">
        <v>3571</v>
      </c>
      <c r="D19307" s="3">
        <v>0.5534027777777778</v>
      </c>
      <c r="E19307" s="3">
        <f t="shared" si="604"/>
        <v>6.6805555555555618E-2</v>
      </c>
      <c r="F19307">
        <f t="shared" si="605"/>
        <v>96</v>
      </c>
    </row>
    <row r="19308" spans="2:6" x14ac:dyDescent="0.25">
      <c r="B19308">
        <v>20075</v>
      </c>
      <c r="C19308">
        <v>3571</v>
      </c>
      <c r="D19308" s="3">
        <v>0.5534027777777778</v>
      </c>
      <c r="E19308" s="3">
        <f t="shared" si="604"/>
        <v>6.6805555555555618E-2</v>
      </c>
      <c r="F19308">
        <f t="shared" si="605"/>
        <v>96</v>
      </c>
    </row>
    <row r="19309" spans="2:6" x14ac:dyDescent="0.25">
      <c r="B19309">
        <v>20076</v>
      </c>
      <c r="C19309">
        <v>3485</v>
      </c>
      <c r="D19309" s="3">
        <v>0.55341435185185184</v>
      </c>
      <c r="E19309" s="3">
        <f t="shared" si="604"/>
        <v>6.6817129629629657E-2</v>
      </c>
      <c r="F19309">
        <f t="shared" si="605"/>
        <v>96</v>
      </c>
    </row>
    <row r="19310" spans="2:6" x14ac:dyDescent="0.25">
      <c r="B19310">
        <v>20077</v>
      </c>
      <c r="C19310">
        <v>3485</v>
      </c>
      <c r="D19310" s="3">
        <v>0.55341435185185184</v>
      </c>
      <c r="E19310" s="3">
        <f t="shared" si="604"/>
        <v>6.6817129629629657E-2</v>
      </c>
      <c r="F19310">
        <f t="shared" si="605"/>
        <v>96</v>
      </c>
    </row>
    <row r="19311" spans="2:6" x14ac:dyDescent="0.25">
      <c r="B19311">
        <v>20078</v>
      </c>
      <c r="C19311">
        <v>3485</v>
      </c>
      <c r="D19311" s="3">
        <v>0.55341435185185184</v>
      </c>
      <c r="E19311" s="3">
        <f t="shared" si="604"/>
        <v>6.6817129629629657E-2</v>
      </c>
      <c r="F19311">
        <f t="shared" si="605"/>
        <v>96</v>
      </c>
    </row>
    <row r="19312" spans="2:6" x14ac:dyDescent="0.25">
      <c r="B19312">
        <v>20079</v>
      </c>
      <c r="C19312">
        <v>3485</v>
      </c>
      <c r="D19312" s="3">
        <v>0.55341435185185184</v>
      </c>
      <c r="E19312" s="3">
        <f t="shared" si="604"/>
        <v>6.6817129629629657E-2</v>
      </c>
      <c r="F19312">
        <f t="shared" si="605"/>
        <v>96</v>
      </c>
    </row>
    <row r="19313" spans="2:6" x14ac:dyDescent="0.25">
      <c r="B19313">
        <v>20080</v>
      </c>
      <c r="C19313">
        <v>3565</v>
      </c>
      <c r="D19313" s="3">
        <v>0.55341435185185184</v>
      </c>
      <c r="E19313" s="3">
        <f t="shared" si="604"/>
        <v>6.6817129629629657E-2</v>
      </c>
      <c r="F19313">
        <f t="shared" si="605"/>
        <v>96</v>
      </c>
    </row>
    <row r="19314" spans="2:6" x14ac:dyDescent="0.25">
      <c r="B19314">
        <v>20081</v>
      </c>
      <c r="C19314">
        <v>3565</v>
      </c>
      <c r="D19314" s="3">
        <v>0.55341435185185184</v>
      </c>
      <c r="E19314" s="3">
        <f t="shared" si="604"/>
        <v>6.6817129629629657E-2</v>
      </c>
      <c r="F19314">
        <f t="shared" si="605"/>
        <v>96</v>
      </c>
    </row>
    <row r="19315" spans="2:6" x14ac:dyDescent="0.25">
      <c r="B19315">
        <v>20082</v>
      </c>
      <c r="C19315">
        <v>3565</v>
      </c>
      <c r="D19315" s="3">
        <v>0.55341435185185184</v>
      </c>
      <c r="E19315" s="3">
        <f t="shared" si="604"/>
        <v>6.6817129629629657E-2</v>
      </c>
      <c r="F19315">
        <f t="shared" si="605"/>
        <v>96</v>
      </c>
    </row>
    <row r="19316" spans="2:6" x14ac:dyDescent="0.25">
      <c r="B19316">
        <v>20083</v>
      </c>
      <c r="C19316">
        <v>3565</v>
      </c>
      <c r="D19316" s="3">
        <v>0.55341435185185184</v>
      </c>
      <c r="E19316" s="3">
        <f t="shared" si="604"/>
        <v>6.6817129629629657E-2</v>
      </c>
      <c r="F19316">
        <f t="shared" si="605"/>
        <v>96</v>
      </c>
    </row>
    <row r="19317" spans="2:6" x14ac:dyDescent="0.25">
      <c r="B19317">
        <v>20084</v>
      </c>
      <c r="C19317">
        <v>3485</v>
      </c>
      <c r="D19317" s="3">
        <v>0.55341435185185184</v>
      </c>
      <c r="E19317" s="3">
        <f t="shared" si="604"/>
        <v>6.6817129629629657E-2</v>
      </c>
      <c r="F19317">
        <f t="shared" si="605"/>
        <v>96</v>
      </c>
    </row>
    <row r="19318" spans="2:6" x14ac:dyDescent="0.25">
      <c r="B19318">
        <v>20085</v>
      </c>
      <c r="C19318">
        <v>3485</v>
      </c>
      <c r="D19318" s="3">
        <v>0.55341435185185184</v>
      </c>
      <c r="E19318" s="3">
        <f t="shared" si="604"/>
        <v>6.6817129629629657E-2</v>
      </c>
      <c r="F19318">
        <f t="shared" si="605"/>
        <v>96</v>
      </c>
    </row>
    <row r="19319" spans="2:6" x14ac:dyDescent="0.25">
      <c r="B19319">
        <v>20086</v>
      </c>
      <c r="C19319">
        <v>3485</v>
      </c>
      <c r="D19319" s="3">
        <v>0.55341435185185184</v>
      </c>
      <c r="E19319" s="3">
        <f t="shared" si="604"/>
        <v>6.6817129629629657E-2</v>
      </c>
      <c r="F19319">
        <f t="shared" si="605"/>
        <v>96</v>
      </c>
    </row>
    <row r="19320" spans="2:6" x14ac:dyDescent="0.25">
      <c r="B19320">
        <v>20087</v>
      </c>
      <c r="C19320">
        <v>3485</v>
      </c>
      <c r="D19320" s="3">
        <v>0.55341435185185184</v>
      </c>
      <c r="E19320" s="3">
        <f t="shared" si="604"/>
        <v>6.6817129629629657E-2</v>
      </c>
      <c r="F19320">
        <f t="shared" si="605"/>
        <v>96</v>
      </c>
    </row>
    <row r="19321" spans="2:6" x14ac:dyDescent="0.25">
      <c r="B19321">
        <v>20088</v>
      </c>
      <c r="C19321">
        <v>3595</v>
      </c>
      <c r="D19321" s="3">
        <v>0.55342592592592588</v>
      </c>
      <c r="E19321" s="3">
        <f t="shared" si="604"/>
        <v>6.6828703703703696E-2</v>
      </c>
      <c r="F19321">
        <f t="shared" si="605"/>
        <v>96</v>
      </c>
    </row>
    <row r="19322" spans="2:6" x14ac:dyDescent="0.25">
      <c r="B19322">
        <v>20089</v>
      </c>
      <c r="C19322">
        <v>3595</v>
      </c>
      <c r="D19322" s="3">
        <v>0.55342592592592588</v>
      </c>
      <c r="E19322" s="3">
        <f t="shared" si="604"/>
        <v>6.6828703703703696E-2</v>
      </c>
      <c r="F19322">
        <f t="shared" si="605"/>
        <v>96</v>
      </c>
    </row>
    <row r="19323" spans="2:6" x14ac:dyDescent="0.25">
      <c r="B19323">
        <v>20090</v>
      </c>
      <c r="C19323">
        <v>3595</v>
      </c>
      <c r="D19323" s="3">
        <v>0.55342592592592588</v>
      </c>
      <c r="E19323" s="3">
        <f t="shared" si="604"/>
        <v>6.6828703703703696E-2</v>
      </c>
      <c r="F19323">
        <f t="shared" si="605"/>
        <v>96</v>
      </c>
    </row>
    <row r="19324" spans="2:6" x14ac:dyDescent="0.25">
      <c r="B19324">
        <v>20091</v>
      </c>
      <c r="C19324">
        <v>3595</v>
      </c>
      <c r="D19324" s="3">
        <v>0.55342592592592588</v>
      </c>
      <c r="E19324" s="3">
        <f t="shared" si="604"/>
        <v>6.6828703703703696E-2</v>
      </c>
      <c r="F19324">
        <f t="shared" si="605"/>
        <v>96</v>
      </c>
    </row>
    <row r="19325" spans="2:6" x14ac:dyDescent="0.25">
      <c r="B19325">
        <v>20092</v>
      </c>
      <c r="C19325">
        <v>3213</v>
      </c>
      <c r="D19325" s="3">
        <v>0.55342592592592588</v>
      </c>
      <c r="E19325" s="3">
        <f t="shared" si="604"/>
        <v>6.6828703703703696E-2</v>
      </c>
      <c r="F19325">
        <f t="shared" si="605"/>
        <v>96</v>
      </c>
    </row>
    <row r="19326" spans="2:6" x14ac:dyDescent="0.25">
      <c r="B19326">
        <v>20093</v>
      </c>
      <c r="C19326">
        <v>3213</v>
      </c>
      <c r="D19326" s="3">
        <v>0.55342592592592588</v>
      </c>
      <c r="E19326" s="3">
        <f t="shared" si="604"/>
        <v>6.6828703703703696E-2</v>
      </c>
      <c r="F19326">
        <f t="shared" si="605"/>
        <v>96</v>
      </c>
    </row>
    <row r="19327" spans="2:6" x14ac:dyDescent="0.25">
      <c r="B19327">
        <v>20094</v>
      </c>
      <c r="C19327">
        <v>3213</v>
      </c>
      <c r="D19327" s="3">
        <v>0.55342592592592588</v>
      </c>
      <c r="E19327" s="3">
        <f t="shared" si="604"/>
        <v>6.6828703703703696E-2</v>
      </c>
      <c r="F19327">
        <f t="shared" si="605"/>
        <v>96</v>
      </c>
    </row>
    <row r="19328" spans="2:6" x14ac:dyDescent="0.25">
      <c r="B19328">
        <v>20095</v>
      </c>
      <c r="C19328">
        <v>3213</v>
      </c>
      <c r="D19328" s="3">
        <v>0.55342592592592588</v>
      </c>
      <c r="E19328" s="3">
        <f t="shared" si="604"/>
        <v>6.6828703703703696E-2</v>
      </c>
      <c r="F19328">
        <f t="shared" si="605"/>
        <v>96</v>
      </c>
    </row>
    <row r="19329" spans="2:6" x14ac:dyDescent="0.25">
      <c r="B19329">
        <v>20096</v>
      </c>
      <c r="C19329">
        <v>3560</v>
      </c>
      <c r="D19329" s="3">
        <v>0.55342592592592588</v>
      </c>
      <c r="E19329" s="3">
        <f t="shared" si="604"/>
        <v>6.6828703703703696E-2</v>
      </c>
      <c r="F19329">
        <f t="shared" si="605"/>
        <v>96</v>
      </c>
    </row>
    <row r="19330" spans="2:6" x14ac:dyDescent="0.25">
      <c r="B19330">
        <v>20097</v>
      </c>
      <c r="C19330">
        <v>3560</v>
      </c>
      <c r="D19330" s="3">
        <v>0.55342592592592588</v>
      </c>
      <c r="E19330" s="3">
        <f t="shared" ref="E19330:E19393" si="606">D19330-$A$1</f>
        <v>6.6828703703703696E-2</v>
      </c>
      <c r="F19330">
        <f t="shared" ref="F19330:F19393" si="607">(MINUTE(E19330))+60</f>
        <v>96</v>
      </c>
    </row>
    <row r="19331" spans="2:6" x14ac:dyDescent="0.25">
      <c r="B19331">
        <v>20098</v>
      </c>
      <c r="C19331">
        <v>3560</v>
      </c>
      <c r="D19331" s="3">
        <v>0.55342592592592588</v>
      </c>
      <c r="E19331" s="3">
        <f t="shared" si="606"/>
        <v>6.6828703703703696E-2</v>
      </c>
      <c r="F19331">
        <f t="shared" si="607"/>
        <v>96</v>
      </c>
    </row>
    <row r="19332" spans="2:6" x14ac:dyDescent="0.25">
      <c r="B19332">
        <v>20099</v>
      </c>
      <c r="C19332">
        <v>3560</v>
      </c>
      <c r="D19332" s="3">
        <v>0.55342592592592588</v>
      </c>
      <c r="E19332" s="3">
        <f t="shared" si="606"/>
        <v>6.6828703703703696E-2</v>
      </c>
      <c r="F19332">
        <f t="shared" si="607"/>
        <v>96</v>
      </c>
    </row>
    <row r="19333" spans="2:6" x14ac:dyDescent="0.25">
      <c r="B19333">
        <v>20100</v>
      </c>
      <c r="C19333">
        <v>3624</v>
      </c>
      <c r="D19333" s="3">
        <v>0.55342592592592588</v>
      </c>
      <c r="E19333" s="3">
        <f t="shared" si="606"/>
        <v>6.6828703703703696E-2</v>
      </c>
      <c r="F19333">
        <f t="shared" si="607"/>
        <v>96</v>
      </c>
    </row>
    <row r="19334" spans="2:6" x14ac:dyDescent="0.25">
      <c r="B19334">
        <v>20101</v>
      </c>
      <c r="C19334">
        <v>3624</v>
      </c>
      <c r="D19334" s="3">
        <v>0.55342592592592588</v>
      </c>
      <c r="E19334" s="3">
        <f t="shared" si="606"/>
        <v>6.6828703703703696E-2</v>
      </c>
      <c r="F19334">
        <f t="shared" si="607"/>
        <v>96</v>
      </c>
    </row>
    <row r="19335" spans="2:6" x14ac:dyDescent="0.25">
      <c r="B19335">
        <v>20102</v>
      </c>
      <c r="C19335">
        <v>3624</v>
      </c>
      <c r="D19335" s="3">
        <v>0.55342592592592588</v>
      </c>
      <c r="E19335" s="3">
        <f t="shared" si="606"/>
        <v>6.6828703703703696E-2</v>
      </c>
      <c r="F19335">
        <f t="shared" si="607"/>
        <v>96</v>
      </c>
    </row>
    <row r="19336" spans="2:6" x14ac:dyDescent="0.25">
      <c r="B19336">
        <v>20103</v>
      </c>
      <c r="C19336">
        <v>3624</v>
      </c>
      <c r="D19336" s="3">
        <v>0.55342592592592588</v>
      </c>
      <c r="E19336" s="3">
        <f t="shared" si="606"/>
        <v>6.6828703703703696E-2</v>
      </c>
      <c r="F19336">
        <f t="shared" si="607"/>
        <v>96</v>
      </c>
    </row>
    <row r="19337" spans="2:6" x14ac:dyDescent="0.25">
      <c r="B19337">
        <v>20104</v>
      </c>
      <c r="C19337">
        <v>3592</v>
      </c>
      <c r="D19337" s="3">
        <v>0.55343750000000003</v>
      </c>
      <c r="E19337" s="3">
        <f t="shared" si="606"/>
        <v>6.6840277777777846E-2</v>
      </c>
      <c r="F19337">
        <f t="shared" si="607"/>
        <v>96</v>
      </c>
    </row>
    <row r="19338" spans="2:6" x14ac:dyDescent="0.25">
      <c r="B19338">
        <v>20105</v>
      </c>
      <c r="C19338">
        <v>3592</v>
      </c>
      <c r="D19338" s="3">
        <v>0.55343750000000003</v>
      </c>
      <c r="E19338" s="3">
        <f t="shared" si="606"/>
        <v>6.6840277777777846E-2</v>
      </c>
      <c r="F19338">
        <f t="shared" si="607"/>
        <v>96</v>
      </c>
    </row>
    <row r="19339" spans="2:6" x14ac:dyDescent="0.25">
      <c r="B19339">
        <v>20106</v>
      </c>
      <c r="C19339">
        <v>3592</v>
      </c>
      <c r="D19339" s="3">
        <v>0.55343750000000003</v>
      </c>
      <c r="E19339" s="3">
        <f t="shared" si="606"/>
        <v>6.6840277777777846E-2</v>
      </c>
      <c r="F19339">
        <f t="shared" si="607"/>
        <v>96</v>
      </c>
    </row>
    <row r="19340" spans="2:6" x14ac:dyDescent="0.25">
      <c r="B19340">
        <v>20107</v>
      </c>
      <c r="C19340">
        <v>3592</v>
      </c>
      <c r="D19340" s="3">
        <v>0.55343750000000003</v>
      </c>
      <c r="E19340" s="3">
        <f t="shared" si="606"/>
        <v>6.6840277777777846E-2</v>
      </c>
      <c r="F19340">
        <f t="shared" si="607"/>
        <v>96</v>
      </c>
    </row>
    <row r="19341" spans="2:6" x14ac:dyDescent="0.25">
      <c r="B19341">
        <v>20108</v>
      </c>
      <c r="C19341">
        <v>3483</v>
      </c>
      <c r="D19341" s="3">
        <v>0.55343750000000003</v>
      </c>
      <c r="E19341" s="3">
        <f t="shared" si="606"/>
        <v>6.6840277777777846E-2</v>
      </c>
      <c r="F19341">
        <f t="shared" si="607"/>
        <v>96</v>
      </c>
    </row>
    <row r="19342" spans="2:6" x14ac:dyDescent="0.25">
      <c r="B19342">
        <v>20109</v>
      </c>
      <c r="C19342">
        <v>3483</v>
      </c>
      <c r="D19342" s="3">
        <v>0.55343750000000003</v>
      </c>
      <c r="E19342" s="3">
        <f t="shared" si="606"/>
        <v>6.6840277777777846E-2</v>
      </c>
      <c r="F19342">
        <f t="shared" si="607"/>
        <v>96</v>
      </c>
    </row>
    <row r="19343" spans="2:6" x14ac:dyDescent="0.25">
      <c r="B19343">
        <v>20110</v>
      </c>
      <c r="C19343">
        <v>3483</v>
      </c>
      <c r="D19343" s="3">
        <v>0.55343750000000003</v>
      </c>
      <c r="E19343" s="3">
        <f t="shared" si="606"/>
        <v>6.6840277777777846E-2</v>
      </c>
      <c r="F19343">
        <f t="shared" si="607"/>
        <v>96</v>
      </c>
    </row>
    <row r="19344" spans="2:6" x14ac:dyDescent="0.25">
      <c r="B19344">
        <v>20111</v>
      </c>
      <c r="C19344">
        <v>3483</v>
      </c>
      <c r="D19344" s="3">
        <v>0.55343750000000003</v>
      </c>
      <c r="E19344" s="3">
        <f t="shared" si="606"/>
        <v>6.6840277777777846E-2</v>
      </c>
      <c r="F19344">
        <f t="shared" si="607"/>
        <v>96</v>
      </c>
    </row>
    <row r="19345" spans="2:6" x14ac:dyDescent="0.25">
      <c r="B19345">
        <v>20112</v>
      </c>
      <c r="C19345">
        <v>3557</v>
      </c>
      <c r="D19345" s="3">
        <v>0.55343750000000003</v>
      </c>
      <c r="E19345" s="3">
        <f t="shared" si="606"/>
        <v>6.6840277777777846E-2</v>
      </c>
      <c r="F19345">
        <f t="shared" si="607"/>
        <v>96</v>
      </c>
    </row>
    <row r="19346" spans="2:6" x14ac:dyDescent="0.25">
      <c r="B19346">
        <v>20113</v>
      </c>
      <c r="C19346">
        <v>3557</v>
      </c>
      <c r="D19346" s="3">
        <v>0.55343750000000003</v>
      </c>
      <c r="E19346" s="3">
        <f t="shared" si="606"/>
        <v>6.6840277777777846E-2</v>
      </c>
      <c r="F19346">
        <f t="shared" si="607"/>
        <v>96</v>
      </c>
    </row>
    <row r="19347" spans="2:6" x14ac:dyDescent="0.25">
      <c r="B19347">
        <v>20114</v>
      </c>
      <c r="C19347">
        <v>3557</v>
      </c>
      <c r="D19347" s="3">
        <v>0.55343750000000003</v>
      </c>
      <c r="E19347" s="3">
        <f t="shared" si="606"/>
        <v>6.6840277777777846E-2</v>
      </c>
      <c r="F19347">
        <f t="shared" si="607"/>
        <v>96</v>
      </c>
    </row>
    <row r="19348" spans="2:6" x14ac:dyDescent="0.25">
      <c r="B19348">
        <v>20115</v>
      </c>
      <c r="C19348">
        <v>3557</v>
      </c>
      <c r="D19348" s="3">
        <v>0.55343750000000003</v>
      </c>
      <c r="E19348" s="3">
        <f t="shared" si="606"/>
        <v>6.6840277777777846E-2</v>
      </c>
      <c r="F19348">
        <f t="shared" si="607"/>
        <v>96</v>
      </c>
    </row>
    <row r="19349" spans="2:6" x14ac:dyDescent="0.25">
      <c r="B19349">
        <v>20116</v>
      </c>
      <c r="C19349">
        <v>3584</v>
      </c>
      <c r="D19349" s="3">
        <v>0.55344907407407407</v>
      </c>
      <c r="E19349" s="3">
        <f t="shared" si="606"/>
        <v>6.6851851851851885E-2</v>
      </c>
      <c r="F19349">
        <f t="shared" si="607"/>
        <v>96</v>
      </c>
    </row>
    <row r="19350" spans="2:6" x14ac:dyDescent="0.25">
      <c r="B19350">
        <v>20117</v>
      </c>
      <c r="C19350">
        <v>3584</v>
      </c>
      <c r="D19350" s="3">
        <v>0.55344907407407407</v>
      </c>
      <c r="E19350" s="3">
        <f t="shared" si="606"/>
        <v>6.6851851851851885E-2</v>
      </c>
      <c r="F19350">
        <f t="shared" si="607"/>
        <v>96</v>
      </c>
    </row>
    <row r="19351" spans="2:6" x14ac:dyDescent="0.25">
      <c r="B19351">
        <v>20118</v>
      </c>
      <c r="C19351">
        <v>3584</v>
      </c>
      <c r="D19351" s="3">
        <v>0.55344907407407407</v>
      </c>
      <c r="E19351" s="3">
        <f t="shared" si="606"/>
        <v>6.6851851851851885E-2</v>
      </c>
      <c r="F19351">
        <f t="shared" si="607"/>
        <v>96</v>
      </c>
    </row>
    <row r="19352" spans="2:6" x14ac:dyDescent="0.25">
      <c r="B19352">
        <v>20119</v>
      </c>
      <c r="C19352">
        <v>3584</v>
      </c>
      <c r="D19352" s="3">
        <v>0.55344907407407407</v>
      </c>
      <c r="E19352" s="3">
        <f t="shared" si="606"/>
        <v>6.6851851851851885E-2</v>
      </c>
      <c r="F19352">
        <f t="shared" si="607"/>
        <v>96</v>
      </c>
    </row>
    <row r="19353" spans="2:6" x14ac:dyDescent="0.25">
      <c r="B19353">
        <v>20120</v>
      </c>
      <c r="C19353">
        <v>3492</v>
      </c>
      <c r="D19353" s="3">
        <v>0.55344907407407407</v>
      </c>
      <c r="E19353" s="3">
        <f t="shared" si="606"/>
        <v>6.6851851851851885E-2</v>
      </c>
      <c r="F19353">
        <f t="shared" si="607"/>
        <v>96</v>
      </c>
    </row>
    <row r="19354" spans="2:6" x14ac:dyDescent="0.25">
      <c r="B19354">
        <v>20121</v>
      </c>
      <c r="C19354">
        <v>3492</v>
      </c>
      <c r="D19354" s="3">
        <v>0.55344907407407407</v>
      </c>
      <c r="E19354" s="3">
        <f t="shared" si="606"/>
        <v>6.6851851851851885E-2</v>
      </c>
      <c r="F19354">
        <f t="shared" si="607"/>
        <v>96</v>
      </c>
    </row>
    <row r="19355" spans="2:6" x14ac:dyDescent="0.25">
      <c r="B19355">
        <v>20122</v>
      </c>
      <c r="C19355">
        <v>3492</v>
      </c>
      <c r="D19355" s="3">
        <v>0.55344907407407407</v>
      </c>
      <c r="E19355" s="3">
        <f t="shared" si="606"/>
        <v>6.6851851851851885E-2</v>
      </c>
      <c r="F19355">
        <f t="shared" si="607"/>
        <v>96</v>
      </c>
    </row>
    <row r="19356" spans="2:6" x14ac:dyDescent="0.25">
      <c r="B19356">
        <v>20123</v>
      </c>
      <c r="C19356">
        <v>3492</v>
      </c>
      <c r="D19356" s="3">
        <v>0.55344907407407407</v>
      </c>
      <c r="E19356" s="3">
        <f t="shared" si="606"/>
        <v>6.6851851851851885E-2</v>
      </c>
      <c r="F19356">
        <f t="shared" si="607"/>
        <v>96</v>
      </c>
    </row>
    <row r="19357" spans="2:6" x14ac:dyDescent="0.25">
      <c r="B19357">
        <v>20124</v>
      </c>
      <c r="C19357">
        <v>3514</v>
      </c>
      <c r="D19357" s="3">
        <v>0.55344907407407407</v>
      </c>
      <c r="E19357" s="3">
        <f t="shared" si="606"/>
        <v>6.6851851851851885E-2</v>
      </c>
      <c r="F19357">
        <f t="shared" si="607"/>
        <v>96</v>
      </c>
    </row>
    <row r="19358" spans="2:6" x14ac:dyDescent="0.25">
      <c r="B19358">
        <v>20125</v>
      </c>
      <c r="C19358">
        <v>3514</v>
      </c>
      <c r="D19358" s="3">
        <v>0.55344907407407407</v>
      </c>
      <c r="E19358" s="3">
        <f t="shared" si="606"/>
        <v>6.6851851851851885E-2</v>
      </c>
      <c r="F19358">
        <f t="shared" si="607"/>
        <v>96</v>
      </c>
    </row>
    <row r="19359" spans="2:6" x14ac:dyDescent="0.25">
      <c r="B19359">
        <v>20126</v>
      </c>
      <c r="C19359">
        <v>3514</v>
      </c>
      <c r="D19359" s="3">
        <v>0.55344907407407407</v>
      </c>
      <c r="E19359" s="3">
        <f t="shared" si="606"/>
        <v>6.6851851851851885E-2</v>
      </c>
      <c r="F19359">
        <f t="shared" si="607"/>
        <v>96</v>
      </c>
    </row>
    <row r="19360" spans="2:6" x14ac:dyDescent="0.25">
      <c r="B19360">
        <v>20127</v>
      </c>
      <c r="C19360">
        <v>3514</v>
      </c>
      <c r="D19360" s="3">
        <v>0.55344907407407407</v>
      </c>
      <c r="E19360" s="3">
        <f t="shared" si="606"/>
        <v>6.6851851851851885E-2</v>
      </c>
      <c r="F19360">
        <f t="shared" si="607"/>
        <v>96</v>
      </c>
    </row>
    <row r="19361" spans="2:6" x14ac:dyDescent="0.25">
      <c r="B19361">
        <v>20128</v>
      </c>
      <c r="C19361">
        <v>3607</v>
      </c>
      <c r="D19361" s="3">
        <v>0.55344907407407407</v>
      </c>
      <c r="E19361" s="3">
        <f t="shared" si="606"/>
        <v>6.6851851851851885E-2</v>
      </c>
      <c r="F19361">
        <f t="shared" si="607"/>
        <v>96</v>
      </c>
    </row>
    <row r="19362" spans="2:6" x14ac:dyDescent="0.25">
      <c r="B19362">
        <v>20129</v>
      </c>
      <c r="C19362">
        <v>3607</v>
      </c>
      <c r="D19362" s="3">
        <v>0.55344907407407407</v>
      </c>
      <c r="E19362" s="3">
        <f t="shared" si="606"/>
        <v>6.6851851851851885E-2</v>
      </c>
      <c r="F19362">
        <f t="shared" si="607"/>
        <v>96</v>
      </c>
    </row>
    <row r="19363" spans="2:6" x14ac:dyDescent="0.25">
      <c r="B19363">
        <v>20130</v>
      </c>
      <c r="C19363">
        <v>3607</v>
      </c>
      <c r="D19363" s="3">
        <v>0.55344907407407407</v>
      </c>
      <c r="E19363" s="3">
        <f t="shared" si="606"/>
        <v>6.6851851851851885E-2</v>
      </c>
      <c r="F19363">
        <f t="shared" si="607"/>
        <v>96</v>
      </c>
    </row>
    <row r="19364" spans="2:6" x14ac:dyDescent="0.25">
      <c r="B19364">
        <v>20131</v>
      </c>
      <c r="C19364">
        <v>3607</v>
      </c>
      <c r="D19364" s="3">
        <v>0.55344907407407407</v>
      </c>
      <c r="E19364" s="3">
        <f t="shared" si="606"/>
        <v>6.6851851851851885E-2</v>
      </c>
      <c r="F19364">
        <f t="shared" si="607"/>
        <v>96</v>
      </c>
    </row>
    <row r="19365" spans="2:6" x14ac:dyDescent="0.25">
      <c r="B19365">
        <v>20132</v>
      </c>
      <c r="C19365">
        <v>3589</v>
      </c>
      <c r="D19365" s="3">
        <v>0.55346064814814822</v>
      </c>
      <c r="E19365" s="3">
        <f t="shared" si="606"/>
        <v>6.6863425925926034E-2</v>
      </c>
      <c r="F19365">
        <f t="shared" si="607"/>
        <v>96</v>
      </c>
    </row>
    <row r="19366" spans="2:6" x14ac:dyDescent="0.25">
      <c r="B19366">
        <v>20133</v>
      </c>
      <c r="C19366">
        <v>3589</v>
      </c>
      <c r="D19366" s="3">
        <v>0.55346064814814822</v>
      </c>
      <c r="E19366" s="3">
        <f t="shared" si="606"/>
        <v>6.6863425925926034E-2</v>
      </c>
      <c r="F19366">
        <f t="shared" si="607"/>
        <v>96</v>
      </c>
    </row>
    <row r="19367" spans="2:6" x14ac:dyDescent="0.25">
      <c r="B19367">
        <v>20134</v>
      </c>
      <c r="C19367">
        <v>3589</v>
      </c>
      <c r="D19367" s="3">
        <v>0.55346064814814822</v>
      </c>
      <c r="E19367" s="3">
        <f t="shared" si="606"/>
        <v>6.6863425925926034E-2</v>
      </c>
      <c r="F19367">
        <f t="shared" si="607"/>
        <v>96</v>
      </c>
    </row>
    <row r="19368" spans="2:6" x14ac:dyDescent="0.25">
      <c r="B19368">
        <v>20135</v>
      </c>
      <c r="C19368">
        <v>3589</v>
      </c>
      <c r="D19368" s="3">
        <v>0.55346064814814822</v>
      </c>
      <c r="E19368" s="3">
        <f t="shared" si="606"/>
        <v>6.6863425925926034E-2</v>
      </c>
      <c r="F19368">
        <f t="shared" si="607"/>
        <v>96</v>
      </c>
    </row>
    <row r="19369" spans="2:6" x14ac:dyDescent="0.25">
      <c r="B19369">
        <v>20136</v>
      </c>
      <c r="C19369">
        <v>3605</v>
      </c>
      <c r="D19369" s="3">
        <v>0.55346064814814822</v>
      </c>
      <c r="E19369" s="3">
        <f t="shared" si="606"/>
        <v>6.6863425925926034E-2</v>
      </c>
      <c r="F19369">
        <f t="shared" si="607"/>
        <v>96</v>
      </c>
    </row>
    <row r="19370" spans="2:6" x14ac:dyDescent="0.25">
      <c r="B19370">
        <v>20137</v>
      </c>
      <c r="C19370">
        <v>3605</v>
      </c>
      <c r="D19370" s="3">
        <v>0.55346064814814822</v>
      </c>
      <c r="E19370" s="3">
        <f t="shared" si="606"/>
        <v>6.6863425925926034E-2</v>
      </c>
      <c r="F19370">
        <f t="shared" si="607"/>
        <v>96</v>
      </c>
    </row>
    <row r="19371" spans="2:6" x14ac:dyDescent="0.25">
      <c r="B19371">
        <v>20138</v>
      </c>
      <c r="C19371">
        <v>3605</v>
      </c>
      <c r="D19371" s="3">
        <v>0.55346064814814822</v>
      </c>
      <c r="E19371" s="3">
        <f t="shared" si="606"/>
        <v>6.6863425925926034E-2</v>
      </c>
      <c r="F19371">
        <f t="shared" si="607"/>
        <v>96</v>
      </c>
    </row>
    <row r="19372" spans="2:6" x14ac:dyDescent="0.25">
      <c r="B19372">
        <v>20139</v>
      </c>
      <c r="C19372">
        <v>3605</v>
      </c>
      <c r="D19372" s="3">
        <v>0.55346064814814822</v>
      </c>
      <c r="E19372" s="3">
        <f t="shared" si="606"/>
        <v>6.6863425925926034E-2</v>
      </c>
      <c r="F19372">
        <f t="shared" si="607"/>
        <v>96</v>
      </c>
    </row>
    <row r="19373" spans="2:6" x14ac:dyDescent="0.25">
      <c r="B19373">
        <v>20140</v>
      </c>
      <c r="C19373">
        <v>3605</v>
      </c>
      <c r="D19373" s="3">
        <v>0.55346064814814822</v>
      </c>
      <c r="E19373" s="3">
        <f t="shared" si="606"/>
        <v>6.6863425925926034E-2</v>
      </c>
      <c r="F19373">
        <f t="shared" si="607"/>
        <v>96</v>
      </c>
    </row>
    <row r="19374" spans="2:6" x14ac:dyDescent="0.25">
      <c r="B19374">
        <v>20141</v>
      </c>
      <c r="C19374">
        <v>3605</v>
      </c>
      <c r="D19374" s="3">
        <v>0.55346064814814822</v>
      </c>
      <c r="E19374" s="3">
        <f t="shared" si="606"/>
        <v>6.6863425925926034E-2</v>
      </c>
      <c r="F19374">
        <f t="shared" si="607"/>
        <v>96</v>
      </c>
    </row>
    <row r="19375" spans="2:6" x14ac:dyDescent="0.25">
      <c r="B19375">
        <v>20142</v>
      </c>
      <c r="C19375">
        <v>3605</v>
      </c>
      <c r="D19375" s="3">
        <v>0.55346064814814822</v>
      </c>
      <c r="E19375" s="3">
        <f t="shared" si="606"/>
        <v>6.6863425925926034E-2</v>
      </c>
      <c r="F19375">
        <f t="shared" si="607"/>
        <v>96</v>
      </c>
    </row>
    <row r="19376" spans="2:6" x14ac:dyDescent="0.25">
      <c r="B19376">
        <v>20143</v>
      </c>
      <c r="C19376">
        <v>3605</v>
      </c>
      <c r="D19376" s="3">
        <v>0.55346064814814822</v>
      </c>
      <c r="E19376" s="3">
        <f t="shared" si="606"/>
        <v>6.6863425925926034E-2</v>
      </c>
      <c r="F19376">
        <f t="shared" si="607"/>
        <v>96</v>
      </c>
    </row>
    <row r="19377" spans="2:6" x14ac:dyDescent="0.25">
      <c r="B19377">
        <v>20144</v>
      </c>
      <c r="C19377">
        <v>3492</v>
      </c>
      <c r="D19377" s="3">
        <v>0.55347222222222225</v>
      </c>
      <c r="E19377" s="3">
        <f t="shared" si="606"/>
        <v>6.6875000000000073E-2</v>
      </c>
      <c r="F19377">
        <f t="shared" si="607"/>
        <v>96</v>
      </c>
    </row>
    <row r="19378" spans="2:6" x14ac:dyDescent="0.25">
      <c r="B19378">
        <v>20145</v>
      </c>
      <c r="C19378">
        <v>3492</v>
      </c>
      <c r="D19378" s="3">
        <v>0.55347222222222225</v>
      </c>
      <c r="E19378" s="3">
        <f t="shared" si="606"/>
        <v>6.6875000000000073E-2</v>
      </c>
      <c r="F19378">
        <f t="shared" si="607"/>
        <v>96</v>
      </c>
    </row>
    <row r="19379" spans="2:6" x14ac:dyDescent="0.25">
      <c r="B19379">
        <v>20146</v>
      </c>
      <c r="C19379">
        <v>3492</v>
      </c>
      <c r="D19379" s="3">
        <v>0.55347222222222225</v>
      </c>
      <c r="E19379" s="3">
        <f t="shared" si="606"/>
        <v>6.6875000000000073E-2</v>
      </c>
      <c r="F19379">
        <f t="shared" si="607"/>
        <v>96</v>
      </c>
    </row>
    <row r="19380" spans="2:6" x14ac:dyDescent="0.25">
      <c r="B19380">
        <v>20147</v>
      </c>
      <c r="C19380">
        <v>3492</v>
      </c>
      <c r="D19380" s="3">
        <v>0.55347222222222225</v>
      </c>
      <c r="E19380" s="3">
        <f t="shared" si="606"/>
        <v>6.6875000000000073E-2</v>
      </c>
      <c r="F19380">
        <f t="shared" si="607"/>
        <v>96</v>
      </c>
    </row>
    <row r="19381" spans="2:6" x14ac:dyDescent="0.25">
      <c r="B19381">
        <v>20148</v>
      </c>
      <c r="C19381">
        <v>3522</v>
      </c>
      <c r="D19381" s="3">
        <v>0.55347222222222225</v>
      </c>
      <c r="E19381" s="3">
        <f t="shared" si="606"/>
        <v>6.6875000000000073E-2</v>
      </c>
      <c r="F19381">
        <f t="shared" si="607"/>
        <v>96</v>
      </c>
    </row>
    <row r="19382" spans="2:6" x14ac:dyDescent="0.25">
      <c r="B19382">
        <v>20149</v>
      </c>
      <c r="C19382">
        <v>3522</v>
      </c>
      <c r="D19382" s="3">
        <v>0.55347222222222225</v>
      </c>
      <c r="E19382" s="3">
        <f t="shared" si="606"/>
        <v>6.6875000000000073E-2</v>
      </c>
      <c r="F19382">
        <f t="shared" si="607"/>
        <v>96</v>
      </c>
    </row>
    <row r="19383" spans="2:6" x14ac:dyDescent="0.25">
      <c r="B19383">
        <v>20150</v>
      </c>
      <c r="C19383">
        <v>3522</v>
      </c>
      <c r="D19383" s="3">
        <v>0.55347222222222225</v>
      </c>
      <c r="E19383" s="3">
        <f t="shared" si="606"/>
        <v>6.6875000000000073E-2</v>
      </c>
      <c r="F19383">
        <f t="shared" si="607"/>
        <v>96</v>
      </c>
    </row>
    <row r="19384" spans="2:6" x14ac:dyDescent="0.25">
      <c r="B19384">
        <v>20151</v>
      </c>
      <c r="C19384">
        <v>3522</v>
      </c>
      <c r="D19384" s="3">
        <v>0.55347222222222225</v>
      </c>
      <c r="E19384" s="3">
        <f t="shared" si="606"/>
        <v>6.6875000000000073E-2</v>
      </c>
      <c r="F19384">
        <f t="shared" si="607"/>
        <v>96</v>
      </c>
    </row>
    <row r="19385" spans="2:6" x14ac:dyDescent="0.25">
      <c r="B19385">
        <v>20152</v>
      </c>
      <c r="C19385">
        <v>3635</v>
      </c>
      <c r="D19385" s="3">
        <v>0.55348379629629629</v>
      </c>
      <c r="E19385" s="3">
        <f t="shared" si="606"/>
        <v>6.6886574074074112E-2</v>
      </c>
      <c r="F19385">
        <f t="shared" si="607"/>
        <v>96</v>
      </c>
    </row>
    <row r="19386" spans="2:6" x14ac:dyDescent="0.25">
      <c r="B19386">
        <v>20153</v>
      </c>
      <c r="C19386">
        <v>3635</v>
      </c>
      <c r="D19386" s="3">
        <v>0.55348379629629629</v>
      </c>
      <c r="E19386" s="3">
        <f t="shared" si="606"/>
        <v>6.6886574074074112E-2</v>
      </c>
      <c r="F19386">
        <f t="shared" si="607"/>
        <v>96</v>
      </c>
    </row>
    <row r="19387" spans="2:6" x14ac:dyDescent="0.25">
      <c r="B19387">
        <v>20154</v>
      </c>
      <c r="C19387">
        <v>3635</v>
      </c>
      <c r="D19387" s="3">
        <v>0.55348379629629629</v>
      </c>
      <c r="E19387" s="3">
        <f t="shared" si="606"/>
        <v>6.6886574074074112E-2</v>
      </c>
      <c r="F19387">
        <f t="shared" si="607"/>
        <v>96</v>
      </c>
    </row>
    <row r="19388" spans="2:6" x14ac:dyDescent="0.25">
      <c r="B19388">
        <v>20155</v>
      </c>
      <c r="C19388">
        <v>3635</v>
      </c>
      <c r="D19388" s="3">
        <v>0.55348379629629629</v>
      </c>
      <c r="E19388" s="3">
        <f t="shared" si="606"/>
        <v>6.6886574074074112E-2</v>
      </c>
      <c r="F19388">
        <f t="shared" si="607"/>
        <v>96</v>
      </c>
    </row>
    <row r="19389" spans="2:6" x14ac:dyDescent="0.25">
      <c r="B19389">
        <v>20156</v>
      </c>
      <c r="C19389">
        <v>3587</v>
      </c>
      <c r="D19389" s="3">
        <v>0.55348379629629629</v>
      </c>
      <c r="E19389" s="3">
        <f t="shared" si="606"/>
        <v>6.6886574074074112E-2</v>
      </c>
      <c r="F19389">
        <f t="shared" si="607"/>
        <v>96</v>
      </c>
    </row>
    <row r="19390" spans="2:6" x14ac:dyDescent="0.25">
      <c r="B19390">
        <v>20157</v>
      </c>
      <c r="C19390">
        <v>3587</v>
      </c>
      <c r="D19390" s="3">
        <v>0.55348379629629629</v>
      </c>
      <c r="E19390" s="3">
        <f t="shared" si="606"/>
        <v>6.6886574074074112E-2</v>
      </c>
      <c r="F19390">
        <f t="shared" si="607"/>
        <v>96</v>
      </c>
    </row>
    <row r="19391" spans="2:6" x14ac:dyDescent="0.25">
      <c r="B19391">
        <v>20158</v>
      </c>
      <c r="C19391">
        <v>3587</v>
      </c>
      <c r="D19391" s="3">
        <v>0.55348379629629629</v>
      </c>
      <c r="E19391" s="3">
        <f t="shared" si="606"/>
        <v>6.6886574074074112E-2</v>
      </c>
      <c r="F19391">
        <f t="shared" si="607"/>
        <v>96</v>
      </c>
    </row>
    <row r="19392" spans="2:6" x14ac:dyDescent="0.25">
      <c r="B19392">
        <v>20159</v>
      </c>
      <c r="C19392">
        <v>3587</v>
      </c>
      <c r="D19392" s="3">
        <v>0.55348379629629629</v>
      </c>
      <c r="E19392" s="3">
        <f t="shared" si="606"/>
        <v>6.6886574074074112E-2</v>
      </c>
      <c r="F19392">
        <f t="shared" si="607"/>
        <v>96</v>
      </c>
    </row>
    <row r="19393" spans="2:6" x14ac:dyDescent="0.25">
      <c r="B19393">
        <v>20160</v>
      </c>
      <c r="C19393">
        <v>3620</v>
      </c>
      <c r="D19393" s="3">
        <v>0.55348379629629629</v>
      </c>
      <c r="E19393" s="3">
        <f t="shared" si="606"/>
        <v>6.6886574074074112E-2</v>
      </c>
      <c r="F19393">
        <f t="shared" si="607"/>
        <v>96</v>
      </c>
    </row>
    <row r="19394" spans="2:6" x14ac:dyDescent="0.25">
      <c r="B19394">
        <v>20161</v>
      </c>
      <c r="C19394">
        <v>3620</v>
      </c>
      <c r="D19394" s="3">
        <v>0.55348379629629629</v>
      </c>
      <c r="E19394" s="3">
        <f t="shared" ref="E19394:E19457" si="608">D19394-$A$1</f>
        <v>6.6886574074074112E-2</v>
      </c>
      <c r="F19394">
        <f t="shared" ref="F19394:F19457" si="609">(MINUTE(E19394))+60</f>
        <v>96</v>
      </c>
    </row>
    <row r="19395" spans="2:6" x14ac:dyDescent="0.25">
      <c r="B19395">
        <v>20162</v>
      </c>
      <c r="C19395">
        <v>3620</v>
      </c>
      <c r="D19395" s="3">
        <v>0.55348379629629629</v>
      </c>
      <c r="E19395" s="3">
        <f t="shared" si="608"/>
        <v>6.6886574074074112E-2</v>
      </c>
      <c r="F19395">
        <f t="shared" si="609"/>
        <v>96</v>
      </c>
    </row>
    <row r="19396" spans="2:6" x14ac:dyDescent="0.25">
      <c r="B19396">
        <v>20163</v>
      </c>
      <c r="C19396">
        <v>3620</v>
      </c>
      <c r="D19396" s="3">
        <v>0.55348379629629629</v>
      </c>
      <c r="E19396" s="3">
        <f t="shared" si="608"/>
        <v>6.6886574074074112E-2</v>
      </c>
      <c r="F19396">
        <f t="shared" si="609"/>
        <v>96</v>
      </c>
    </row>
    <row r="19397" spans="2:6" x14ac:dyDescent="0.25">
      <c r="B19397">
        <v>20164</v>
      </c>
      <c r="C19397">
        <v>3513</v>
      </c>
      <c r="D19397" s="3">
        <v>0.55348379629629629</v>
      </c>
      <c r="E19397" s="3">
        <f t="shared" si="608"/>
        <v>6.6886574074074112E-2</v>
      </c>
      <c r="F19397">
        <f t="shared" si="609"/>
        <v>96</v>
      </c>
    </row>
    <row r="19398" spans="2:6" x14ac:dyDescent="0.25">
      <c r="B19398">
        <v>20165</v>
      </c>
      <c r="C19398">
        <v>3513</v>
      </c>
      <c r="D19398" s="3">
        <v>0.55349537037037033</v>
      </c>
      <c r="E19398" s="3">
        <f t="shared" si="608"/>
        <v>6.6898148148148151E-2</v>
      </c>
      <c r="F19398">
        <f t="shared" si="609"/>
        <v>96</v>
      </c>
    </row>
    <row r="19399" spans="2:6" x14ac:dyDescent="0.25">
      <c r="B19399">
        <v>20166</v>
      </c>
      <c r="C19399">
        <v>3513</v>
      </c>
      <c r="D19399" s="3">
        <v>0.55349537037037033</v>
      </c>
      <c r="E19399" s="3">
        <f t="shared" si="608"/>
        <v>6.6898148148148151E-2</v>
      </c>
      <c r="F19399">
        <f t="shared" si="609"/>
        <v>96</v>
      </c>
    </row>
    <row r="19400" spans="2:6" x14ac:dyDescent="0.25">
      <c r="B19400">
        <v>20167</v>
      </c>
      <c r="C19400">
        <v>3513</v>
      </c>
      <c r="D19400" s="3">
        <v>0.55349537037037033</v>
      </c>
      <c r="E19400" s="3">
        <f t="shared" si="608"/>
        <v>6.6898148148148151E-2</v>
      </c>
      <c r="F19400">
        <f t="shared" si="609"/>
        <v>96</v>
      </c>
    </row>
    <row r="19401" spans="2:6" x14ac:dyDescent="0.25">
      <c r="B19401">
        <v>20168</v>
      </c>
      <c r="C19401">
        <v>3555</v>
      </c>
      <c r="D19401" s="3">
        <v>0.55349537037037033</v>
      </c>
      <c r="E19401" s="3">
        <f t="shared" si="608"/>
        <v>6.6898148148148151E-2</v>
      </c>
      <c r="F19401">
        <f t="shared" si="609"/>
        <v>96</v>
      </c>
    </row>
    <row r="19402" spans="2:6" x14ac:dyDescent="0.25">
      <c r="B19402">
        <v>20169</v>
      </c>
      <c r="C19402">
        <v>3555</v>
      </c>
      <c r="D19402" s="3">
        <v>0.55349537037037033</v>
      </c>
      <c r="E19402" s="3">
        <f t="shared" si="608"/>
        <v>6.6898148148148151E-2</v>
      </c>
      <c r="F19402">
        <f t="shared" si="609"/>
        <v>96</v>
      </c>
    </row>
    <row r="19403" spans="2:6" x14ac:dyDescent="0.25">
      <c r="B19403">
        <v>20170</v>
      </c>
      <c r="C19403">
        <v>3555</v>
      </c>
      <c r="D19403" s="3">
        <v>0.55349537037037033</v>
      </c>
      <c r="E19403" s="3">
        <f t="shared" si="608"/>
        <v>6.6898148148148151E-2</v>
      </c>
      <c r="F19403">
        <f t="shared" si="609"/>
        <v>96</v>
      </c>
    </row>
    <row r="19404" spans="2:6" x14ac:dyDescent="0.25">
      <c r="B19404">
        <v>20171</v>
      </c>
      <c r="C19404">
        <v>3555</v>
      </c>
      <c r="D19404" s="3">
        <v>0.55349537037037033</v>
      </c>
      <c r="E19404" s="3">
        <f t="shared" si="608"/>
        <v>6.6898148148148151E-2</v>
      </c>
      <c r="F19404">
        <f t="shared" si="609"/>
        <v>96</v>
      </c>
    </row>
    <row r="19405" spans="2:6" x14ac:dyDescent="0.25">
      <c r="B19405">
        <v>20172</v>
      </c>
      <c r="C19405">
        <v>3204</v>
      </c>
      <c r="D19405" s="3">
        <v>0.55349537037037033</v>
      </c>
      <c r="E19405" s="3">
        <f t="shared" si="608"/>
        <v>6.6898148148148151E-2</v>
      </c>
      <c r="F19405">
        <f t="shared" si="609"/>
        <v>96</v>
      </c>
    </row>
    <row r="19406" spans="2:6" x14ac:dyDescent="0.25">
      <c r="B19406">
        <v>20173</v>
      </c>
      <c r="C19406">
        <v>3204</v>
      </c>
      <c r="D19406" s="3">
        <v>0.55349537037037033</v>
      </c>
      <c r="E19406" s="3">
        <f t="shared" si="608"/>
        <v>6.6898148148148151E-2</v>
      </c>
      <c r="F19406">
        <f t="shared" si="609"/>
        <v>96</v>
      </c>
    </row>
    <row r="19407" spans="2:6" x14ac:dyDescent="0.25">
      <c r="B19407">
        <v>20174</v>
      </c>
      <c r="C19407">
        <v>3204</v>
      </c>
      <c r="D19407" s="3">
        <v>0.55349537037037033</v>
      </c>
      <c r="E19407" s="3">
        <f t="shared" si="608"/>
        <v>6.6898148148148151E-2</v>
      </c>
      <c r="F19407">
        <f t="shared" si="609"/>
        <v>96</v>
      </c>
    </row>
    <row r="19408" spans="2:6" x14ac:dyDescent="0.25">
      <c r="B19408">
        <v>20175</v>
      </c>
      <c r="C19408">
        <v>3204</v>
      </c>
      <c r="D19408" s="3">
        <v>0.55349537037037033</v>
      </c>
      <c r="E19408" s="3">
        <f t="shared" si="608"/>
        <v>6.6898148148148151E-2</v>
      </c>
      <c r="F19408">
        <f t="shared" si="609"/>
        <v>96</v>
      </c>
    </row>
    <row r="19409" spans="2:6" x14ac:dyDescent="0.25">
      <c r="B19409">
        <v>20176</v>
      </c>
      <c r="C19409">
        <v>3483</v>
      </c>
      <c r="D19409" s="3">
        <v>0.55349537037037033</v>
      </c>
      <c r="E19409" s="3">
        <f t="shared" si="608"/>
        <v>6.6898148148148151E-2</v>
      </c>
      <c r="F19409">
        <f t="shared" si="609"/>
        <v>96</v>
      </c>
    </row>
    <row r="19410" spans="2:6" x14ac:dyDescent="0.25">
      <c r="B19410">
        <v>20177</v>
      </c>
      <c r="C19410">
        <v>3483</v>
      </c>
      <c r="D19410" s="3">
        <v>0.55349537037037033</v>
      </c>
      <c r="E19410" s="3">
        <f t="shared" si="608"/>
        <v>6.6898148148148151E-2</v>
      </c>
      <c r="F19410">
        <f t="shared" si="609"/>
        <v>96</v>
      </c>
    </row>
    <row r="19411" spans="2:6" x14ac:dyDescent="0.25">
      <c r="B19411">
        <v>20178</v>
      </c>
      <c r="C19411">
        <v>3483</v>
      </c>
      <c r="D19411" s="3">
        <v>0.55349537037037033</v>
      </c>
      <c r="E19411" s="3">
        <f t="shared" si="608"/>
        <v>6.6898148148148151E-2</v>
      </c>
      <c r="F19411">
        <f t="shared" si="609"/>
        <v>96</v>
      </c>
    </row>
    <row r="19412" spans="2:6" x14ac:dyDescent="0.25">
      <c r="B19412">
        <v>20179</v>
      </c>
      <c r="C19412">
        <v>3483</v>
      </c>
      <c r="D19412" s="3">
        <v>0.55349537037037033</v>
      </c>
      <c r="E19412" s="3">
        <f t="shared" si="608"/>
        <v>6.6898148148148151E-2</v>
      </c>
      <c r="F19412">
        <f t="shared" si="609"/>
        <v>96</v>
      </c>
    </row>
    <row r="19413" spans="2:6" x14ac:dyDescent="0.25">
      <c r="B19413">
        <v>20180</v>
      </c>
      <c r="C19413">
        <v>3569</v>
      </c>
      <c r="D19413" s="3">
        <v>0.55349537037037033</v>
      </c>
      <c r="E19413" s="3">
        <f t="shared" si="608"/>
        <v>6.6898148148148151E-2</v>
      </c>
      <c r="F19413">
        <f t="shared" si="609"/>
        <v>96</v>
      </c>
    </row>
    <row r="19414" spans="2:6" x14ac:dyDescent="0.25">
      <c r="B19414">
        <v>20181</v>
      </c>
      <c r="C19414">
        <v>3569</v>
      </c>
      <c r="D19414" s="3">
        <v>0.55349537037037033</v>
      </c>
      <c r="E19414" s="3">
        <f t="shared" si="608"/>
        <v>6.6898148148148151E-2</v>
      </c>
      <c r="F19414">
        <f t="shared" si="609"/>
        <v>96</v>
      </c>
    </row>
    <row r="19415" spans="2:6" x14ac:dyDescent="0.25">
      <c r="B19415">
        <v>20182</v>
      </c>
      <c r="C19415">
        <v>3569</v>
      </c>
      <c r="D19415" s="3">
        <v>0.55349537037037033</v>
      </c>
      <c r="E19415" s="3">
        <f t="shared" si="608"/>
        <v>6.6898148148148151E-2</v>
      </c>
      <c r="F19415">
        <f t="shared" si="609"/>
        <v>96</v>
      </c>
    </row>
    <row r="19416" spans="2:6" x14ac:dyDescent="0.25">
      <c r="B19416">
        <v>20183</v>
      </c>
      <c r="C19416">
        <v>3569</v>
      </c>
      <c r="D19416" s="3">
        <v>0.55349537037037033</v>
      </c>
      <c r="E19416" s="3">
        <f t="shared" si="608"/>
        <v>6.6898148148148151E-2</v>
      </c>
      <c r="F19416">
        <f t="shared" si="609"/>
        <v>96</v>
      </c>
    </row>
    <row r="19417" spans="2:6" x14ac:dyDescent="0.25">
      <c r="B19417">
        <v>20184</v>
      </c>
      <c r="C19417">
        <v>3362</v>
      </c>
      <c r="D19417" s="3">
        <v>0.55351851851851852</v>
      </c>
      <c r="E19417" s="3">
        <f t="shared" si="608"/>
        <v>6.692129629629634E-2</v>
      </c>
      <c r="F19417">
        <f t="shared" si="609"/>
        <v>96</v>
      </c>
    </row>
    <row r="19418" spans="2:6" x14ac:dyDescent="0.25">
      <c r="B19418">
        <v>20185</v>
      </c>
      <c r="C19418">
        <v>3362</v>
      </c>
      <c r="D19418" s="3">
        <v>0.55351851851851852</v>
      </c>
      <c r="E19418" s="3">
        <f t="shared" si="608"/>
        <v>6.692129629629634E-2</v>
      </c>
      <c r="F19418">
        <f t="shared" si="609"/>
        <v>96</v>
      </c>
    </row>
    <row r="19419" spans="2:6" x14ac:dyDescent="0.25">
      <c r="B19419">
        <v>20186</v>
      </c>
      <c r="C19419">
        <v>3362</v>
      </c>
      <c r="D19419" s="3">
        <v>0.55351851851851852</v>
      </c>
      <c r="E19419" s="3">
        <f t="shared" si="608"/>
        <v>6.692129629629634E-2</v>
      </c>
      <c r="F19419">
        <f t="shared" si="609"/>
        <v>96</v>
      </c>
    </row>
    <row r="19420" spans="2:6" x14ac:dyDescent="0.25">
      <c r="B19420">
        <v>20187</v>
      </c>
      <c r="C19420">
        <v>3362</v>
      </c>
      <c r="D19420" s="3">
        <v>0.55351851851851852</v>
      </c>
      <c r="E19420" s="3">
        <f t="shared" si="608"/>
        <v>6.692129629629634E-2</v>
      </c>
      <c r="F19420">
        <f t="shared" si="609"/>
        <v>96</v>
      </c>
    </row>
    <row r="19421" spans="2:6" x14ac:dyDescent="0.25">
      <c r="B19421">
        <v>20188</v>
      </c>
      <c r="C19421">
        <v>3614</v>
      </c>
      <c r="D19421" s="3">
        <v>0.55351851851851852</v>
      </c>
      <c r="E19421" s="3">
        <f t="shared" si="608"/>
        <v>6.692129629629634E-2</v>
      </c>
      <c r="F19421">
        <f t="shared" si="609"/>
        <v>96</v>
      </c>
    </row>
    <row r="19422" spans="2:6" x14ac:dyDescent="0.25">
      <c r="B19422">
        <v>20189</v>
      </c>
      <c r="C19422">
        <v>3614</v>
      </c>
      <c r="D19422" s="3">
        <v>0.55351851851851852</v>
      </c>
      <c r="E19422" s="3">
        <f t="shared" si="608"/>
        <v>6.692129629629634E-2</v>
      </c>
      <c r="F19422">
        <f t="shared" si="609"/>
        <v>96</v>
      </c>
    </row>
    <row r="19423" spans="2:6" x14ac:dyDescent="0.25">
      <c r="B19423">
        <v>20190</v>
      </c>
      <c r="C19423">
        <v>3614</v>
      </c>
      <c r="D19423" s="3">
        <v>0.55351851851851852</v>
      </c>
      <c r="E19423" s="3">
        <f t="shared" si="608"/>
        <v>6.692129629629634E-2</v>
      </c>
      <c r="F19423">
        <f t="shared" si="609"/>
        <v>96</v>
      </c>
    </row>
    <row r="19424" spans="2:6" x14ac:dyDescent="0.25">
      <c r="B19424">
        <v>20191</v>
      </c>
      <c r="C19424">
        <v>3614</v>
      </c>
      <c r="D19424" s="3">
        <v>0.55351851851851852</v>
      </c>
      <c r="E19424" s="3">
        <f t="shared" si="608"/>
        <v>6.692129629629634E-2</v>
      </c>
      <c r="F19424">
        <f t="shared" si="609"/>
        <v>96</v>
      </c>
    </row>
    <row r="19425" spans="2:6" x14ac:dyDescent="0.25">
      <c r="B19425">
        <v>20192</v>
      </c>
      <c r="C19425">
        <v>4299</v>
      </c>
      <c r="D19425" s="3">
        <v>0.55351851851851852</v>
      </c>
      <c r="E19425" s="3">
        <f t="shared" si="608"/>
        <v>6.692129629629634E-2</v>
      </c>
      <c r="F19425">
        <f t="shared" si="609"/>
        <v>96</v>
      </c>
    </row>
    <row r="19426" spans="2:6" x14ac:dyDescent="0.25">
      <c r="B19426">
        <v>20193</v>
      </c>
      <c r="C19426">
        <v>4299</v>
      </c>
      <c r="D19426" s="3">
        <v>0.55351851851851852</v>
      </c>
      <c r="E19426" s="3">
        <f t="shared" si="608"/>
        <v>6.692129629629634E-2</v>
      </c>
      <c r="F19426">
        <f t="shared" si="609"/>
        <v>96</v>
      </c>
    </row>
    <row r="19427" spans="2:6" x14ac:dyDescent="0.25">
      <c r="B19427">
        <v>20194</v>
      </c>
      <c r="C19427">
        <v>4299</v>
      </c>
      <c r="D19427" s="3">
        <v>0.55351851851851852</v>
      </c>
      <c r="E19427" s="3">
        <f t="shared" si="608"/>
        <v>6.692129629629634E-2</v>
      </c>
      <c r="F19427">
        <f t="shared" si="609"/>
        <v>96</v>
      </c>
    </row>
    <row r="19428" spans="2:6" x14ac:dyDescent="0.25">
      <c r="B19428">
        <v>20195</v>
      </c>
      <c r="C19428">
        <v>4299</v>
      </c>
      <c r="D19428" s="3">
        <v>0.55351851851851852</v>
      </c>
      <c r="E19428" s="3">
        <f t="shared" si="608"/>
        <v>6.692129629629634E-2</v>
      </c>
      <c r="F19428">
        <f t="shared" si="609"/>
        <v>96</v>
      </c>
    </row>
    <row r="19429" spans="2:6" x14ac:dyDescent="0.25">
      <c r="B19429">
        <v>20196</v>
      </c>
      <c r="C19429">
        <v>3520</v>
      </c>
      <c r="D19429" s="3">
        <v>0.55353009259259256</v>
      </c>
      <c r="E19429" s="3">
        <f t="shared" si="608"/>
        <v>6.6932870370370379E-2</v>
      </c>
      <c r="F19429">
        <f t="shared" si="609"/>
        <v>96</v>
      </c>
    </row>
    <row r="19430" spans="2:6" x14ac:dyDescent="0.25">
      <c r="B19430">
        <v>20197</v>
      </c>
      <c r="C19430">
        <v>3520</v>
      </c>
      <c r="D19430" s="3">
        <v>0.55353009259259256</v>
      </c>
      <c r="E19430" s="3">
        <f t="shared" si="608"/>
        <v>6.6932870370370379E-2</v>
      </c>
      <c r="F19430">
        <f t="shared" si="609"/>
        <v>96</v>
      </c>
    </row>
    <row r="19431" spans="2:6" x14ac:dyDescent="0.25">
      <c r="B19431">
        <v>20198</v>
      </c>
      <c r="C19431">
        <v>3520</v>
      </c>
      <c r="D19431" s="3">
        <v>0.55353009259259256</v>
      </c>
      <c r="E19431" s="3">
        <f t="shared" si="608"/>
        <v>6.6932870370370379E-2</v>
      </c>
      <c r="F19431">
        <f t="shared" si="609"/>
        <v>96</v>
      </c>
    </row>
    <row r="19432" spans="2:6" x14ac:dyDescent="0.25">
      <c r="B19432">
        <v>20199</v>
      </c>
      <c r="C19432">
        <v>3520</v>
      </c>
      <c r="D19432" s="3">
        <v>0.55353009259259256</v>
      </c>
      <c r="E19432" s="3">
        <f t="shared" si="608"/>
        <v>6.6932870370370379E-2</v>
      </c>
      <c r="F19432">
        <f t="shared" si="609"/>
        <v>96</v>
      </c>
    </row>
    <row r="19433" spans="2:6" x14ac:dyDescent="0.25">
      <c r="B19433">
        <v>20200</v>
      </c>
      <c r="C19433">
        <v>3582</v>
      </c>
      <c r="D19433" s="3">
        <v>0.55354166666666671</v>
      </c>
      <c r="E19433" s="3">
        <f t="shared" si="608"/>
        <v>6.6944444444444529E-2</v>
      </c>
      <c r="F19433">
        <f t="shared" si="609"/>
        <v>96</v>
      </c>
    </row>
    <row r="19434" spans="2:6" x14ac:dyDescent="0.25">
      <c r="B19434">
        <v>20201</v>
      </c>
      <c r="C19434">
        <v>3582</v>
      </c>
      <c r="D19434" s="3">
        <v>0.55354166666666671</v>
      </c>
      <c r="E19434" s="3">
        <f t="shared" si="608"/>
        <v>6.6944444444444529E-2</v>
      </c>
      <c r="F19434">
        <f t="shared" si="609"/>
        <v>96</v>
      </c>
    </row>
    <row r="19435" spans="2:6" x14ac:dyDescent="0.25">
      <c r="B19435">
        <v>20202</v>
      </c>
      <c r="C19435">
        <v>3582</v>
      </c>
      <c r="D19435" s="3">
        <v>0.55354166666666671</v>
      </c>
      <c r="E19435" s="3">
        <f t="shared" si="608"/>
        <v>6.6944444444444529E-2</v>
      </c>
      <c r="F19435">
        <f t="shared" si="609"/>
        <v>96</v>
      </c>
    </row>
    <row r="19436" spans="2:6" x14ac:dyDescent="0.25">
      <c r="B19436">
        <v>20203</v>
      </c>
      <c r="C19436">
        <v>3582</v>
      </c>
      <c r="D19436" s="3">
        <v>0.55354166666666671</v>
      </c>
      <c r="E19436" s="3">
        <f t="shared" si="608"/>
        <v>6.6944444444444529E-2</v>
      </c>
      <c r="F19436">
        <f t="shared" si="609"/>
        <v>96</v>
      </c>
    </row>
    <row r="19437" spans="2:6" x14ac:dyDescent="0.25">
      <c r="B19437">
        <v>20204</v>
      </c>
      <c r="C19437">
        <v>3614</v>
      </c>
      <c r="D19437" s="3">
        <v>0.55354166666666671</v>
      </c>
      <c r="E19437" s="3">
        <f t="shared" si="608"/>
        <v>6.6944444444444529E-2</v>
      </c>
      <c r="F19437">
        <f t="shared" si="609"/>
        <v>96</v>
      </c>
    </row>
    <row r="19438" spans="2:6" x14ac:dyDescent="0.25">
      <c r="B19438">
        <v>20205</v>
      </c>
      <c r="C19438">
        <v>3614</v>
      </c>
      <c r="D19438" s="3">
        <v>0.55354166666666671</v>
      </c>
      <c r="E19438" s="3">
        <f t="shared" si="608"/>
        <v>6.6944444444444529E-2</v>
      </c>
      <c r="F19438">
        <f t="shared" si="609"/>
        <v>96</v>
      </c>
    </row>
    <row r="19439" spans="2:6" x14ac:dyDescent="0.25">
      <c r="B19439">
        <v>20206</v>
      </c>
      <c r="C19439">
        <v>3614</v>
      </c>
      <c r="D19439" s="3">
        <v>0.55354166666666671</v>
      </c>
      <c r="E19439" s="3">
        <f t="shared" si="608"/>
        <v>6.6944444444444529E-2</v>
      </c>
      <c r="F19439">
        <f t="shared" si="609"/>
        <v>96</v>
      </c>
    </row>
    <row r="19440" spans="2:6" x14ac:dyDescent="0.25">
      <c r="B19440">
        <v>20207</v>
      </c>
      <c r="C19440">
        <v>3614</v>
      </c>
      <c r="D19440" s="3">
        <v>0.55354166666666671</v>
      </c>
      <c r="E19440" s="3">
        <f t="shared" si="608"/>
        <v>6.6944444444444529E-2</v>
      </c>
      <c r="F19440">
        <f t="shared" si="609"/>
        <v>96</v>
      </c>
    </row>
    <row r="19441" spans="2:6" x14ac:dyDescent="0.25">
      <c r="B19441">
        <v>20208</v>
      </c>
      <c r="C19441">
        <v>3553</v>
      </c>
      <c r="D19441" s="3">
        <v>0.55355324074074075</v>
      </c>
      <c r="E19441" s="3">
        <f t="shared" si="608"/>
        <v>6.6956018518518567E-2</v>
      </c>
      <c r="F19441">
        <f t="shared" si="609"/>
        <v>96</v>
      </c>
    </row>
    <row r="19442" spans="2:6" x14ac:dyDescent="0.25">
      <c r="B19442">
        <v>20209</v>
      </c>
      <c r="C19442">
        <v>3553</v>
      </c>
      <c r="D19442" s="3">
        <v>0.55355324074074075</v>
      </c>
      <c r="E19442" s="3">
        <f t="shared" si="608"/>
        <v>6.6956018518518567E-2</v>
      </c>
      <c r="F19442">
        <f t="shared" si="609"/>
        <v>96</v>
      </c>
    </row>
    <row r="19443" spans="2:6" x14ac:dyDescent="0.25">
      <c r="B19443">
        <v>20210</v>
      </c>
      <c r="C19443">
        <v>3553</v>
      </c>
      <c r="D19443" s="3">
        <v>0.55355324074074075</v>
      </c>
      <c r="E19443" s="3">
        <f t="shared" si="608"/>
        <v>6.6956018518518567E-2</v>
      </c>
      <c r="F19443">
        <f t="shared" si="609"/>
        <v>96</v>
      </c>
    </row>
    <row r="19444" spans="2:6" x14ac:dyDescent="0.25">
      <c r="B19444">
        <v>20211</v>
      </c>
      <c r="C19444">
        <v>3553</v>
      </c>
      <c r="D19444" s="3">
        <v>0.55355324074074075</v>
      </c>
      <c r="E19444" s="3">
        <f t="shared" si="608"/>
        <v>6.6956018518518567E-2</v>
      </c>
      <c r="F19444">
        <f t="shared" si="609"/>
        <v>96</v>
      </c>
    </row>
    <row r="19445" spans="2:6" x14ac:dyDescent="0.25">
      <c r="B19445">
        <v>20212</v>
      </c>
      <c r="C19445">
        <v>3614</v>
      </c>
      <c r="D19445" s="3">
        <v>0.55355324074074075</v>
      </c>
      <c r="E19445" s="3">
        <f t="shared" si="608"/>
        <v>6.6956018518518567E-2</v>
      </c>
      <c r="F19445">
        <f t="shared" si="609"/>
        <v>96</v>
      </c>
    </row>
    <row r="19446" spans="2:6" x14ac:dyDescent="0.25">
      <c r="B19446">
        <v>20213</v>
      </c>
      <c r="C19446">
        <v>3614</v>
      </c>
      <c r="D19446" s="3">
        <v>0.55355324074074075</v>
      </c>
      <c r="E19446" s="3">
        <f t="shared" si="608"/>
        <v>6.6956018518518567E-2</v>
      </c>
      <c r="F19446">
        <f t="shared" si="609"/>
        <v>96</v>
      </c>
    </row>
    <row r="19447" spans="2:6" x14ac:dyDescent="0.25">
      <c r="B19447">
        <v>20214</v>
      </c>
      <c r="C19447">
        <v>3614</v>
      </c>
      <c r="D19447" s="3">
        <v>0.55355324074074075</v>
      </c>
      <c r="E19447" s="3">
        <f t="shared" si="608"/>
        <v>6.6956018518518567E-2</v>
      </c>
      <c r="F19447">
        <f t="shared" si="609"/>
        <v>96</v>
      </c>
    </row>
    <row r="19448" spans="2:6" x14ac:dyDescent="0.25">
      <c r="B19448">
        <v>20215</v>
      </c>
      <c r="C19448">
        <v>3614</v>
      </c>
      <c r="D19448" s="3">
        <v>0.55355324074074075</v>
      </c>
      <c r="E19448" s="3">
        <f t="shared" si="608"/>
        <v>6.6956018518518567E-2</v>
      </c>
      <c r="F19448">
        <f t="shared" si="609"/>
        <v>96</v>
      </c>
    </row>
    <row r="19449" spans="2:6" x14ac:dyDescent="0.25">
      <c r="B19449">
        <v>20216</v>
      </c>
      <c r="C19449">
        <v>3589</v>
      </c>
      <c r="D19449" s="3">
        <v>0.55355324074074075</v>
      </c>
      <c r="E19449" s="3">
        <f t="shared" si="608"/>
        <v>6.6956018518518567E-2</v>
      </c>
      <c r="F19449">
        <f t="shared" si="609"/>
        <v>96</v>
      </c>
    </row>
    <row r="19450" spans="2:6" x14ac:dyDescent="0.25">
      <c r="B19450">
        <v>20217</v>
      </c>
      <c r="C19450">
        <v>3589</v>
      </c>
      <c r="D19450" s="3">
        <v>0.55355324074074075</v>
      </c>
      <c r="E19450" s="3">
        <f t="shared" si="608"/>
        <v>6.6956018518518567E-2</v>
      </c>
      <c r="F19450">
        <f t="shared" si="609"/>
        <v>96</v>
      </c>
    </row>
    <row r="19451" spans="2:6" x14ac:dyDescent="0.25">
      <c r="B19451">
        <v>20218</v>
      </c>
      <c r="C19451">
        <v>3589</v>
      </c>
      <c r="D19451" s="3">
        <v>0.55355324074074075</v>
      </c>
      <c r="E19451" s="3">
        <f t="shared" si="608"/>
        <v>6.6956018518518567E-2</v>
      </c>
      <c r="F19451">
        <f t="shared" si="609"/>
        <v>96</v>
      </c>
    </row>
    <row r="19452" spans="2:6" x14ac:dyDescent="0.25">
      <c r="B19452">
        <v>20219</v>
      </c>
      <c r="C19452">
        <v>3589</v>
      </c>
      <c r="D19452" s="3">
        <v>0.55356481481481479</v>
      </c>
      <c r="E19452" s="3">
        <f t="shared" si="608"/>
        <v>6.6967592592592606E-2</v>
      </c>
      <c r="F19452">
        <f t="shared" si="609"/>
        <v>96</v>
      </c>
    </row>
    <row r="19453" spans="2:6" x14ac:dyDescent="0.25">
      <c r="B19453">
        <v>20220</v>
      </c>
      <c r="C19453">
        <v>3639</v>
      </c>
      <c r="D19453" s="3">
        <v>0.55356481481481479</v>
      </c>
      <c r="E19453" s="3">
        <f t="shared" si="608"/>
        <v>6.6967592592592606E-2</v>
      </c>
      <c r="F19453">
        <f t="shared" si="609"/>
        <v>96</v>
      </c>
    </row>
    <row r="19454" spans="2:6" x14ac:dyDescent="0.25">
      <c r="B19454">
        <v>20221</v>
      </c>
      <c r="C19454">
        <v>3639</v>
      </c>
      <c r="D19454" s="3">
        <v>0.55356481481481479</v>
      </c>
      <c r="E19454" s="3">
        <f t="shared" si="608"/>
        <v>6.6967592592592606E-2</v>
      </c>
      <c r="F19454">
        <f t="shared" si="609"/>
        <v>96</v>
      </c>
    </row>
    <row r="19455" spans="2:6" x14ac:dyDescent="0.25">
      <c r="B19455">
        <v>20222</v>
      </c>
      <c r="C19455">
        <v>3639</v>
      </c>
      <c r="D19455" s="3">
        <v>0.55356481481481479</v>
      </c>
      <c r="E19455" s="3">
        <f t="shared" si="608"/>
        <v>6.6967592592592606E-2</v>
      </c>
      <c r="F19455">
        <f t="shared" si="609"/>
        <v>96</v>
      </c>
    </row>
    <row r="19456" spans="2:6" x14ac:dyDescent="0.25">
      <c r="B19456">
        <v>20223</v>
      </c>
      <c r="C19456">
        <v>3639</v>
      </c>
      <c r="D19456" s="3">
        <v>0.55356481481481479</v>
      </c>
      <c r="E19456" s="3">
        <f t="shared" si="608"/>
        <v>6.6967592592592606E-2</v>
      </c>
      <c r="F19456">
        <f t="shared" si="609"/>
        <v>96</v>
      </c>
    </row>
    <row r="19457" spans="2:6" x14ac:dyDescent="0.25">
      <c r="B19457">
        <v>20224</v>
      </c>
      <c r="C19457">
        <v>3589</v>
      </c>
      <c r="D19457" s="3">
        <v>0.55356481481481479</v>
      </c>
      <c r="E19457" s="3">
        <f t="shared" si="608"/>
        <v>6.6967592592592606E-2</v>
      </c>
      <c r="F19457">
        <f t="shared" si="609"/>
        <v>96</v>
      </c>
    </row>
    <row r="19458" spans="2:6" x14ac:dyDescent="0.25">
      <c r="B19458">
        <v>20225</v>
      </c>
      <c r="C19458">
        <v>3589</v>
      </c>
      <c r="D19458" s="3">
        <v>0.55356481481481479</v>
      </c>
      <c r="E19458" s="3">
        <f t="shared" ref="E19458:E19521" si="610">D19458-$A$1</f>
        <v>6.6967592592592606E-2</v>
      </c>
      <c r="F19458">
        <f t="shared" ref="F19458:F19521" si="611">(MINUTE(E19458))+60</f>
        <v>96</v>
      </c>
    </row>
    <row r="19459" spans="2:6" x14ac:dyDescent="0.25">
      <c r="B19459">
        <v>20226</v>
      </c>
      <c r="C19459">
        <v>3589</v>
      </c>
      <c r="D19459" s="3">
        <v>0.55356481481481479</v>
      </c>
      <c r="E19459" s="3">
        <f t="shared" si="610"/>
        <v>6.6967592592592606E-2</v>
      </c>
      <c r="F19459">
        <f t="shared" si="611"/>
        <v>96</v>
      </c>
    </row>
    <row r="19460" spans="2:6" x14ac:dyDescent="0.25">
      <c r="B19460">
        <v>20227</v>
      </c>
      <c r="C19460">
        <v>3589</v>
      </c>
      <c r="D19460" s="3">
        <v>0.55356481481481479</v>
      </c>
      <c r="E19460" s="3">
        <f t="shared" si="610"/>
        <v>6.6967592592592606E-2</v>
      </c>
      <c r="F19460">
        <f t="shared" si="611"/>
        <v>96</v>
      </c>
    </row>
    <row r="19461" spans="2:6" x14ac:dyDescent="0.25">
      <c r="B19461">
        <v>20228</v>
      </c>
      <c r="C19461">
        <v>3627</v>
      </c>
      <c r="D19461" s="3">
        <v>0.55356481481481479</v>
      </c>
      <c r="E19461" s="3">
        <f t="shared" si="610"/>
        <v>6.6967592592592606E-2</v>
      </c>
      <c r="F19461">
        <f t="shared" si="611"/>
        <v>96</v>
      </c>
    </row>
    <row r="19462" spans="2:6" x14ac:dyDescent="0.25">
      <c r="B19462">
        <v>20229</v>
      </c>
      <c r="C19462">
        <v>3627</v>
      </c>
      <c r="D19462" s="3">
        <v>0.55356481481481479</v>
      </c>
      <c r="E19462" s="3">
        <f t="shared" si="610"/>
        <v>6.6967592592592606E-2</v>
      </c>
      <c r="F19462">
        <f t="shared" si="611"/>
        <v>96</v>
      </c>
    </row>
    <row r="19463" spans="2:6" x14ac:dyDescent="0.25">
      <c r="B19463">
        <v>20230</v>
      </c>
      <c r="C19463">
        <v>3627</v>
      </c>
      <c r="D19463" s="3">
        <v>0.55356481481481479</v>
      </c>
      <c r="E19463" s="3">
        <f t="shared" si="610"/>
        <v>6.6967592592592606E-2</v>
      </c>
      <c r="F19463">
        <f t="shared" si="611"/>
        <v>96</v>
      </c>
    </row>
    <row r="19464" spans="2:6" x14ac:dyDescent="0.25">
      <c r="B19464">
        <v>20231</v>
      </c>
      <c r="C19464">
        <v>3627</v>
      </c>
      <c r="D19464" s="3">
        <v>0.55357638888888883</v>
      </c>
      <c r="E19464" s="3">
        <f t="shared" si="610"/>
        <v>6.6979166666666645E-2</v>
      </c>
      <c r="F19464">
        <f t="shared" si="611"/>
        <v>96</v>
      </c>
    </row>
    <row r="19465" spans="2:6" x14ac:dyDescent="0.25">
      <c r="B19465">
        <v>20232</v>
      </c>
      <c r="C19465">
        <v>3545</v>
      </c>
      <c r="D19465" s="3">
        <v>0.55357638888888883</v>
      </c>
      <c r="E19465" s="3">
        <f t="shared" si="610"/>
        <v>6.6979166666666645E-2</v>
      </c>
      <c r="F19465">
        <f t="shared" si="611"/>
        <v>96</v>
      </c>
    </row>
    <row r="19466" spans="2:6" x14ac:dyDescent="0.25">
      <c r="B19466">
        <v>20233</v>
      </c>
      <c r="C19466">
        <v>3545</v>
      </c>
      <c r="D19466" s="3">
        <v>0.55357638888888883</v>
      </c>
      <c r="E19466" s="3">
        <f t="shared" si="610"/>
        <v>6.6979166666666645E-2</v>
      </c>
      <c r="F19466">
        <f t="shared" si="611"/>
        <v>96</v>
      </c>
    </row>
    <row r="19467" spans="2:6" x14ac:dyDescent="0.25">
      <c r="B19467">
        <v>20234</v>
      </c>
      <c r="C19467">
        <v>3545</v>
      </c>
      <c r="D19467" s="3">
        <v>0.55357638888888883</v>
      </c>
      <c r="E19467" s="3">
        <f t="shared" si="610"/>
        <v>6.6979166666666645E-2</v>
      </c>
      <c r="F19467">
        <f t="shared" si="611"/>
        <v>96</v>
      </c>
    </row>
    <row r="19468" spans="2:6" x14ac:dyDescent="0.25">
      <c r="B19468">
        <v>20235</v>
      </c>
      <c r="C19468">
        <v>3545</v>
      </c>
      <c r="D19468" s="3">
        <v>0.55357638888888883</v>
      </c>
      <c r="E19468" s="3">
        <f t="shared" si="610"/>
        <v>6.6979166666666645E-2</v>
      </c>
      <c r="F19468">
        <f t="shared" si="611"/>
        <v>96</v>
      </c>
    </row>
    <row r="19469" spans="2:6" x14ac:dyDescent="0.25">
      <c r="B19469">
        <v>20236</v>
      </c>
      <c r="C19469">
        <v>3598</v>
      </c>
      <c r="D19469" s="3">
        <v>0.55359953703703701</v>
      </c>
      <c r="E19469" s="3">
        <f t="shared" si="610"/>
        <v>6.7002314814814834E-2</v>
      </c>
      <c r="F19469">
        <f t="shared" si="611"/>
        <v>96</v>
      </c>
    </row>
    <row r="19470" spans="2:6" x14ac:dyDescent="0.25">
      <c r="B19470">
        <v>20237</v>
      </c>
      <c r="C19470">
        <v>3598</v>
      </c>
      <c r="D19470" s="3">
        <v>0.55359953703703701</v>
      </c>
      <c r="E19470" s="3">
        <f t="shared" si="610"/>
        <v>6.7002314814814834E-2</v>
      </c>
      <c r="F19470">
        <f t="shared" si="611"/>
        <v>96</v>
      </c>
    </row>
    <row r="19471" spans="2:6" x14ac:dyDescent="0.25">
      <c r="B19471">
        <v>20238</v>
      </c>
      <c r="C19471">
        <v>3598</v>
      </c>
      <c r="D19471" s="3">
        <v>0.55359953703703701</v>
      </c>
      <c r="E19471" s="3">
        <f t="shared" si="610"/>
        <v>6.7002314814814834E-2</v>
      </c>
      <c r="F19471">
        <f t="shared" si="611"/>
        <v>96</v>
      </c>
    </row>
    <row r="19472" spans="2:6" x14ac:dyDescent="0.25">
      <c r="B19472">
        <v>20239</v>
      </c>
      <c r="C19472">
        <v>3598</v>
      </c>
      <c r="D19472" s="3">
        <v>0.55359953703703701</v>
      </c>
      <c r="E19472" s="3">
        <f t="shared" si="610"/>
        <v>6.7002314814814834E-2</v>
      </c>
      <c r="F19472">
        <f t="shared" si="611"/>
        <v>96</v>
      </c>
    </row>
    <row r="19473" spans="2:6" x14ac:dyDescent="0.25">
      <c r="B19473">
        <v>20240</v>
      </c>
      <c r="C19473">
        <v>3486</v>
      </c>
      <c r="D19473" s="3">
        <v>0.55359953703703701</v>
      </c>
      <c r="E19473" s="3">
        <f t="shared" si="610"/>
        <v>6.7002314814814834E-2</v>
      </c>
      <c r="F19473">
        <f t="shared" si="611"/>
        <v>96</v>
      </c>
    </row>
    <row r="19474" spans="2:6" x14ac:dyDescent="0.25">
      <c r="B19474">
        <v>20241</v>
      </c>
      <c r="C19474">
        <v>3486</v>
      </c>
      <c r="D19474" s="3">
        <v>0.55359953703703701</v>
      </c>
      <c r="E19474" s="3">
        <f t="shared" si="610"/>
        <v>6.7002314814814834E-2</v>
      </c>
      <c r="F19474">
        <f t="shared" si="611"/>
        <v>96</v>
      </c>
    </row>
    <row r="19475" spans="2:6" x14ac:dyDescent="0.25">
      <c r="B19475">
        <v>20242</v>
      </c>
      <c r="C19475">
        <v>3486</v>
      </c>
      <c r="D19475" s="3">
        <v>0.55359953703703701</v>
      </c>
      <c r="E19475" s="3">
        <f t="shared" si="610"/>
        <v>6.7002314814814834E-2</v>
      </c>
      <c r="F19475">
        <f t="shared" si="611"/>
        <v>96</v>
      </c>
    </row>
    <row r="19476" spans="2:6" x14ac:dyDescent="0.25">
      <c r="B19476">
        <v>20243</v>
      </c>
      <c r="C19476">
        <v>3486</v>
      </c>
      <c r="D19476" s="3">
        <v>0.55359953703703701</v>
      </c>
      <c r="E19476" s="3">
        <f t="shared" si="610"/>
        <v>6.7002314814814834E-2</v>
      </c>
      <c r="F19476">
        <f t="shared" si="611"/>
        <v>96</v>
      </c>
    </row>
    <row r="19477" spans="2:6" x14ac:dyDescent="0.25">
      <c r="B19477">
        <v>20244</v>
      </c>
      <c r="C19477">
        <v>3608</v>
      </c>
      <c r="D19477" s="3">
        <v>0.55361111111111116</v>
      </c>
      <c r="E19477" s="3">
        <f t="shared" si="610"/>
        <v>6.7013888888888984E-2</v>
      </c>
      <c r="F19477">
        <f t="shared" si="611"/>
        <v>96</v>
      </c>
    </row>
    <row r="19478" spans="2:6" x14ac:dyDescent="0.25">
      <c r="B19478">
        <v>20245</v>
      </c>
      <c r="C19478">
        <v>3608</v>
      </c>
      <c r="D19478" s="3">
        <v>0.55361111111111116</v>
      </c>
      <c r="E19478" s="3">
        <f t="shared" si="610"/>
        <v>6.7013888888888984E-2</v>
      </c>
      <c r="F19478">
        <f t="shared" si="611"/>
        <v>96</v>
      </c>
    </row>
    <row r="19479" spans="2:6" x14ac:dyDescent="0.25">
      <c r="B19479">
        <v>20246</v>
      </c>
      <c r="C19479">
        <v>3608</v>
      </c>
      <c r="D19479" s="3">
        <v>0.55361111111111116</v>
      </c>
      <c r="E19479" s="3">
        <f t="shared" si="610"/>
        <v>6.7013888888888984E-2</v>
      </c>
      <c r="F19479">
        <f t="shared" si="611"/>
        <v>96</v>
      </c>
    </row>
    <row r="19480" spans="2:6" x14ac:dyDescent="0.25">
      <c r="B19480">
        <v>20247</v>
      </c>
      <c r="C19480">
        <v>3608</v>
      </c>
      <c r="D19480" s="3">
        <v>0.55361111111111116</v>
      </c>
      <c r="E19480" s="3">
        <f t="shared" si="610"/>
        <v>6.7013888888888984E-2</v>
      </c>
      <c r="F19480">
        <f t="shared" si="611"/>
        <v>96</v>
      </c>
    </row>
    <row r="19481" spans="2:6" x14ac:dyDescent="0.25">
      <c r="B19481">
        <v>20248</v>
      </c>
      <c r="C19481">
        <v>3609</v>
      </c>
      <c r="D19481" s="3">
        <v>0.55361111111111116</v>
      </c>
      <c r="E19481" s="3">
        <f t="shared" si="610"/>
        <v>6.7013888888888984E-2</v>
      </c>
      <c r="F19481">
        <f t="shared" si="611"/>
        <v>96</v>
      </c>
    </row>
    <row r="19482" spans="2:6" x14ac:dyDescent="0.25">
      <c r="B19482">
        <v>20249</v>
      </c>
      <c r="C19482">
        <v>3609</v>
      </c>
      <c r="D19482" s="3">
        <v>0.55361111111111116</v>
      </c>
      <c r="E19482" s="3">
        <f t="shared" si="610"/>
        <v>6.7013888888888984E-2</v>
      </c>
      <c r="F19482">
        <f t="shared" si="611"/>
        <v>96</v>
      </c>
    </row>
    <row r="19483" spans="2:6" x14ac:dyDescent="0.25">
      <c r="B19483">
        <v>20250</v>
      </c>
      <c r="C19483">
        <v>3609</v>
      </c>
      <c r="D19483" s="3">
        <v>0.55361111111111116</v>
      </c>
      <c r="E19483" s="3">
        <f t="shared" si="610"/>
        <v>6.7013888888888984E-2</v>
      </c>
      <c r="F19483">
        <f t="shared" si="611"/>
        <v>96</v>
      </c>
    </row>
    <row r="19484" spans="2:6" x14ac:dyDescent="0.25">
      <c r="B19484">
        <v>20251</v>
      </c>
      <c r="C19484">
        <v>3609</v>
      </c>
      <c r="D19484" s="3">
        <v>0.55361111111111116</v>
      </c>
      <c r="E19484" s="3">
        <f t="shared" si="610"/>
        <v>6.7013888888888984E-2</v>
      </c>
      <c r="F19484">
        <f t="shared" si="611"/>
        <v>96</v>
      </c>
    </row>
    <row r="19485" spans="2:6" x14ac:dyDescent="0.25">
      <c r="B19485">
        <v>20252</v>
      </c>
      <c r="C19485">
        <v>3587</v>
      </c>
      <c r="D19485" s="3">
        <v>0.55361111111111116</v>
      </c>
      <c r="E19485" s="3">
        <f t="shared" si="610"/>
        <v>6.7013888888888984E-2</v>
      </c>
      <c r="F19485">
        <f t="shared" si="611"/>
        <v>96</v>
      </c>
    </row>
    <row r="19486" spans="2:6" x14ac:dyDescent="0.25">
      <c r="B19486">
        <v>20253</v>
      </c>
      <c r="C19486">
        <v>3587</v>
      </c>
      <c r="D19486" s="3">
        <v>0.55361111111111116</v>
      </c>
      <c r="E19486" s="3">
        <f t="shared" si="610"/>
        <v>6.7013888888888984E-2</v>
      </c>
      <c r="F19486">
        <f t="shared" si="611"/>
        <v>96</v>
      </c>
    </row>
    <row r="19487" spans="2:6" x14ac:dyDescent="0.25">
      <c r="B19487">
        <v>20254</v>
      </c>
      <c r="C19487">
        <v>3587</v>
      </c>
      <c r="D19487" s="3">
        <v>0.55361111111111116</v>
      </c>
      <c r="E19487" s="3">
        <f t="shared" si="610"/>
        <v>6.7013888888888984E-2</v>
      </c>
      <c r="F19487">
        <f t="shared" si="611"/>
        <v>96</v>
      </c>
    </row>
    <row r="19488" spans="2:6" x14ac:dyDescent="0.25">
      <c r="B19488">
        <v>20255</v>
      </c>
      <c r="C19488">
        <v>3587</v>
      </c>
      <c r="D19488" s="3">
        <v>0.55361111111111116</v>
      </c>
      <c r="E19488" s="3">
        <f t="shared" si="610"/>
        <v>6.7013888888888984E-2</v>
      </c>
      <c r="F19488">
        <f t="shared" si="611"/>
        <v>96</v>
      </c>
    </row>
    <row r="19489" spans="2:6" x14ac:dyDescent="0.25">
      <c r="B19489">
        <v>20256</v>
      </c>
      <c r="C19489">
        <v>3524</v>
      </c>
      <c r="D19489" s="3">
        <v>0.5536226851851852</v>
      </c>
      <c r="E19489" s="3">
        <f t="shared" si="610"/>
        <v>6.7025462962963023E-2</v>
      </c>
      <c r="F19489">
        <f t="shared" si="611"/>
        <v>96</v>
      </c>
    </row>
    <row r="19490" spans="2:6" x14ac:dyDescent="0.25">
      <c r="B19490">
        <v>20257</v>
      </c>
      <c r="C19490">
        <v>3524</v>
      </c>
      <c r="D19490" s="3">
        <v>0.5536226851851852</v>
      </c>
      <c r="E19490" s="3">
        <f t="shared" si="610"/>
        <v>6.7025462962963023E-2</v>
      </c>
      <c r="F19490">
        <f t="shared" si="611"/>
        <v>96</v>
      </c>
    </row>
    <row r="19491" spans="2:6" x14ac:dyDescent="0.25">
      <c r="B19491">
        <v>20258</v>
      </c>
      <c r="C19491">
        <v>3524</v>
      </c>
      <c r="D19491" s="3">
        <v>0.5536226851851852</v>
      </c>
      <c r="E19491" s="3">
        <f t="shared" si="610"/>
        <v>6.7025462962963023E-2</v>
      </c>
      <c r="F19491">
        <f t="shared" si="611"/>
        <v>96</v>
      </c>
    </row>
    <row r="19492" spans="2:6" x14ac:dyDescent="0.25">
      <c r="B19492">
        <v>20259</v>
      </c>
      <c r="C19492">
        <v>3524</v>
      </c>
      <c r="D19492" s="3">
        <v>0.5536226851851852</v>
      </c>
      <c r="E19492" s="3">
        <f t="shared" si="610"/>
        <v>6.7025462962963023E-2</v>
      </c>
      <c r="F19492">
        <f t="shared" si="611"/>
        <v>96</v>
      </c>
    </row>
    <row r="19493" spans="2:6" x14ac:dyDescent="0.25">
      <c r="B19493">
        <v>20260</v>
      </c>
      <c r="C19493">
        <v>3550</v>
      </c>
      <c r="D19493" s="3">
        <v>0.55363425925925924</v>
      </c>
      <c r="E19493" s="3">
        <f t="shared" si="610"/>
        <v>6.7037037037037062E-2</v>
      </c>
      <c r="F19493">
        <f t="shared" si="611"/>
        <v>96</v>
      </c>
    </row>
    <row r="19494" spans="2:6" x14ac:dyDescent="0.25">
      <c r="B19494">
        <v>20261</v>
      </c>
      <c r="C19494">
        <v>3550</v>
      </c>
      <c r="D19494" s="3">
        <v>0.55363425925925924</v>
      </c>
      <c r="E19494" s="3">
        <f t="shared" si="610"/>
        <v>6.7037037037037062E-2</v>
      </c>
      <c r="F19494">
        <f t="shared" si="611"/>
        <v>96</v>
      </c>
    </row>
    <row r="19495" spans="2:6" x14ac:dyDescent="0.25">
      <c r="B19495">
        <v>20262</v>
      </c>
      <c r="C19495">
        <v>3550</v>
      </c>
      <c r="D19495" s="3">
        <v>0.55363425925925924</v>
      </c>
      <c r="E19495" s="3">
        <f t="shared" si="610"/>
        <v>6.7037037037037062E-2</v>
      </c>
      <c r="F19495">
        <f t="shared" si="611"/>
        <v>96</v>
      </c>
    </row>
    <row r="19496" spans="2:6" x14ac:dyDescent="0.25">
      <c r="B19496">
        <v>20263</v>
      </c>
      <c r="C19496">
        <v>3550</v>
      </c>
      <c r="D19496" s="3">
        <v>0.55363425925925924</v>
      </c>
      <c r="E19496" s="3">
        <f t="shared" si="610"/>
        <v>6.7037037037037062E-2</v>
      </c>
      <c r="F19496">
        <f t="shared" si="611"/>
        <v>96</v>
      </c>
    </row>
    <row r="19497" spans="2:6" x14ac:dyDescent="0.25">
      <c r="B19497">
        <v>20264</v>
      </c>
      <c r="C19497">
        <v>3559</v>
      </c>
      <c r="D19497" s="3">
        <v>0.55363425925925924</v>
      </c>
      <c r="E19497" s="3">
        <f t="shared" si="610"/>
        <v>6.7037037037037062E-2</v>
      </c>
      <c r="F19497">
        <f t="shared" si="611"/>
        <v>96</v>
      </c>
    </row>
    <row r="19498" spans="2:6" x14ac:dyDescent="0.25">
      <c r="B19498">
        <v>20265</v>
      </c>
      <c r="C19498">
        <v>3559</v>
      </c>
      <c r="D19498" s="3">
        <v>0.55363425925925924</v>
      </c>
      <c r="E19498" s="3">
        <f t="shared" si="610"/>
        <v>6.7037037037037062E-2</v>
      </c>
      <c r="F19498">
        <f t="shared" si="611"/>
        <v>96</v>
      </c>
    </row>
    <row r="19499" spans="2:6" x14ac:dyDescent="0.25">
      <c r="B19499">
        <v>20266</v>
      </c>
      <c r="C19499">
        <v>3559</v>
      </c>
      <c r="D19499" s="3">
        <v>0.55363425925925924</v>
      </c>
      <c r="E19499" s="3">
        <f t="shared" si="610"/>
        <v>6.7037037037037062E-2</v>
      </c>
      <c r="F19499">
        <f t="shared" si="611"/>
        <v>96</v>
      </c>
    </row>
    <row r="19500" spans="2:6" x14ac:dyDescent="0.25">
      <c r="B19500">
        <v>20267</v>
      </c>
      <c r="C19500">
        <v>3559</v>
      </c>
      <c r="D19500" s="3">
        <v>0.55363425925925924</v>
      </c>
      <c r="E19500" s="3">
        <f t="shared" si="610"/>
        <v>6.7037037037037062E-2</v>
      </c>
      <c r="F19500">
        <f t="shared" si="611"/>
        <v>96</v>
      </c>
    </row>
    <row r="19501" spans="2:6" x14ac:dyDescent="0.25">
      <c r="B19501">
        <v>20268</v>
      </c>
      <c r="C19501">
        <v>3464</v>
      </c>
      <c r="D19501" s="3">
        <v>0.55363425925925924</v>
      </c>
      <c r="E19501" s="3">
        <f t="shared" si="610"/>
        <v>6.7037037037037062E-2</v>
      </c>
      <c r="F19501">
        <f t="shared" si="611"/>
        <v>96</v>
      </c>
    </row>
    <row r="19502" spans="2:6" x14ac:dyDescent="0.25">
      <c r="B19502">
        <v>20269</v>
      </c>
      <c r="C19502">
        <v>3464</v>
      </c>
      <c r="D19502" s="3">
        <v>0.55363425925925924</v>
      </c>
      <c r="E19502" s="3">
        <f t="shared" si="610"/>
        <v>6.7037037037037062E-2</v>
      </c>
      <c r="F19502">
        <f t="shared" si="611"/>
        <v>96</v>
      </c>
    </row>
    <row r="19503" spans="2:6" x14ac:dyDescent="0.25">
      <c r="B19503">
        <v>20270</v>
      </c>
      <c r="C19503">
        <v>3464</v>
      </c>
      <c r="D19503" s="3">
        <v>0.55363425925925924</v>
      </c>
      <c r="E19503" s="3">
        <f t="shared" si="610"/>
        <v>6.7037037037037062E-2</v>
      </c>
      <c r="F19503">
        <f t="shared" si="611"/>
        <v>96</v>
      </c>
    </row>
    <row r="19504" spans="2:6" x14ac:dyDescent="0.25">
      <c r="B19504">
        <v>20271</v>
      </c>
      <c r="C19504">
        <v>3464</v>
      </c>
      <c r="D19504" s="3">
        <v>0.55363425925925924</v>
      </c>
      <c r="E19504" s="3">
        <f t="shared" si="610"/>
        <v>6.7037037037037062E-2</v>
      </c>
      <c r="F19504">
        <f t="shared" si="611"/>
        <v>96</v>
      </c>
    </row>
    <row r="19505" spans="2:6" x14ac:dyDescent="0.25">
      <c r="B19505">
        <v>20272</v>
      </c>
      <c r="C19505">
        <v>3442</v>
      </c>
      <c r="D19505" s="3">
        <v>0.55364583333333328</v>
      </c>
      <c r="E19505" s="3">
        <f t="shared" si="610"/>
        <v>6.7048611111111101E-2</v>
      </c>
      <c r="F19505">
        <f t="shared" si="611"/>
        <v>96</v>
      </c>
    </row>
    <row r="19506" spans="2:6" x14ac:dyDescent="0.25">
      <c r="B19506">
        <v>20273</v>
      </c>
      <c r="C19506">
        <v>3442</v>
      </c>
      <c r="D19506" s="3">
        <v>0.55364583333333328</v>
      </c>
      <c r="E19506" s="3">
        <f t="shared" si="610"/>
        <v>6.7048611111111101E-2</v>
      </c>
      <c r="F19506">
        <f t="shared" si="611"/>
        <v>96</v>
      </c>
    </row>
    <row r="19507" spans="2:6" x14ac:dyDescent="0.25">
      <c r="B19507">
        <v>20274</v>
      </c>
      <c r="C19507">
        <v>3442</v>
      </c>
      <c r="D19507" s="3">
        <v>0.55364583333333328</v>
      </c>
      <c r="E19507" s="3">
        <f t="shared" si="610"/>
        <v>6.7048611111111101E-2</v>
      </c>
      <c r="F19507">
        <f t="shared" si="611"/>
        <v>96</v>
      </c>
    </row>
    <row r="19508" spans="2:6" x14ac:dyDescent="0.25">
      <c r="B19508">
        <v>20275</v>
      </c>
      <c r="C19508">
        <v>3442</v>
      </c>
      <c r="D19508" s="3">
        <v>0.55364583333333328</v>
      </c>
      <c r="E19508" s="3">
        <f t="shared" si="610"/>
        <v>6.7048611111111101E-2</v>
      </c>
      <c r="F19508">
        <f t="shared" si="611"/>
        <v>96</v>
      </c>
    </row>
    <row r="19509" spans="2:6" x14ac:dyDescent="0.25">
      <c r="B19509">
        <v>20276</v>
      </c>
      <c r="C19509">
        <v>3589</v>
      </c>
      <c r="D19509" s="3">
        <v>0.55364583333333328</v>
      </c>
      <c r="E19509" s="3">
        <f t="shared" si="610"/>
        <v>6.7048611111111101E-2</v>
      </c>
      <c r="F19509">
        <f t="shared" si="611"/>
        <v>96</v>
      </c>
    </row>
    <row r="19510" spans="2:6" x14ac:dyDescent="0.25">
      <c r="B19510">
        <v>20277</v>
      </c>
      <c r="C19510">
        <v>3589</v>
      </c>
      <c r="D19510" s="3">
        <v>0.55364583333333328</v>
      </c>
      <c r="E19510" s="3">
        <f t="shared" si="610"/>
        <v>6.7048611111111101E-2</v>
      </c>
      <c r="F19510">
        <f t="shared" si="611"/>
        <v>96</v>
      </c>
    </row>
    <row r="19511" spans="2:6" x14ac:dyDescent="0.25">
      <c r="B19511">
        <v>20278</v>
      </c>
      <c r="C19511">
        <v>3589</v>
      </c>
      <c r="D19511" s="3">
        <v>0.55364583333333328</v>
      </c>
      <c r="E19511" s="3">
        <f t="shared" si="610"/>
        <v>6.7048611111111101E-2</v>
      </c>
      <c r="F19511">
        <f t="shared" si="611"/>
        <v>96</v>
      </c>
    </row>
    <row r="19512" spans="2:6" x14ac:dyDescent="0.25">
      <c r="B19512">
        <v>20279</v>
      </c>
      <c r="C19512">
        <v>3589</v>
      </c>
      <c r="D19512" s="3">
        <v>0.55364583333333328</v>
      </c>
      <c r="E19512" s="3">
        <f t="shared" si="610"/>
        <v>6.7048611111111101E-2</v>
      </c>
      <c r="F19512">
        <f t="shared" si="611"/>
        <v>96</v>
      </c>
    </row>
    <row r="19513" spans="2:6" x14ac:dyDescent="0.25">
      <c r="B19513">
        <v>20280</v>
      </c>
      <c r="C19513">
        <v>3561</v>
      </c>
      <c r="D19513" s="3">
        <v>0.55364583333333328</v>
      </c>
      <c r="E19513" s="3">
        <f t="shared" si="610"/>
        <v>6.7048611111111101E-2</v>
      </c>
      <c r="F19513">
        <f t="shared" si="611"/>
        <v>96</v>
      </c>
    </row>
    <row r="19514" spans="2:6" x14ac:dyDescent="0.25">
      <c r="B19514">
        <v>20281</v>
      </c>
      <c r="C19514">
        <v>3561</v>
      </c>
      <c r="D19514" s="3">
        <v>0.55364583333333328</v>
      </c>
      <c r="E19514" s="3">
        <f t="shared" si="610"/>
        <v>6.7048611111111101E-2</v>
      </c>
      <c r="F19514">
        <f t="shared" si="611"/>
        <v>96</v>
      </c>
    </row>
    <row r="19515" spans="2:6" x14ac:dyDescent="0.25">
      <c r="B19515">
        <v>20282</v>
      </c>
      <c r="C19515">
        <v>3561</v>
      </c>
      <c r="D19515" s="3">
        <v>0.55364583333333328</v>
      </c>
      <c r="E19515" s="3">
        <f t="shared" si="610"/>
        <v>6.7048611111111101E-2</v>
      </c>
      <c r="F19515">
        <f t="shared" si="611"/>
        <v>96</v>
      </c>
    </row>
    <row r="19516" spans="2:6" x14ac:dyDescent="0.25">
      <c r="B19516">
        <v>20283</v>
      </c>
      <c r="C19516">
        <v>3561</v>
      </c>
      <c r="D19516" s="3">
        <v>0.55364583333333328</v>
      </c>
      <c r="E19516" s="3">
        <f t="shared" si="610"/>
        <v>6.7048611111111101E-2</v>
      </c>
      <c r="F19516">
        <f t="shared" si="611"/>
        <v>96</v>
      </c>
    </row>
    <row r="19517" spans="2:6" x14ac:dyDescent="0.25">
      <c r="B19517">
        <v>20284</v>
      </c>
      <c r="C19517">
        <v>3559</v>
      </c>
      <c r="D19517" s="3">
        <v>0.55364583333333328</v>
      </c>
      <c r="E19517" s="3">
        <f t="shared" si="610"/>
        <v>6.7048611111111101E-2</v>
      </c>
      <c r="F19517">
        <f t="shared" si="611"/>
        <v>96</v>
      </c>
    </row>
    <row r="19518" spans="2:6" x14ac:dyDescent="0.25">
      <c r="B19518">
        <v>20285</v>
      </c>
      <c r="C19518">
        <v>3559</v>
      </c>
      <c r="D19518" s="3">
        <v>0.55364583333333328</v>
      </c>
      <c r="E19518" s="3">
        <f t="shared" si="610"/>
        <v>6.7048611111111101E-2</v>
      </c>
      <c r="F19518">
        <f t="shared" si="611"/>
        <v>96</v>
      </c>
    </row>
    <row r="19519" spans="2:6" x14ac:dyDescent="0.25">
      <c r="B19519">
        <v>20286</v>
      </c>
      <c r="C19519">
        <v>3559</v>
      </c>
      <c r="D19519" s="3">
        <v>0.55364583333333328</v>
      </c>
      <c r="E19519" s="3">
        <f t="shared" si="610"/>
        <v>6.7048611111111101E-2</v>
      </c>
      <c r="F19519">
        <f t="shared" si="611"/>
        <v>96</v>
      </c>
    </row>
    <row r="19520" spans="2:6" x14ac:dyDescent="0.25">
      <c r="B19520">
        <v>20287</v>
      </c>
      <c r="C19520">
        <v>3559</v>
      </c>
      <c r="D19520" s="3">
        <v>0.55364583333333328</v>
      </c>
      <c r="E19520" s="3">
        <f t="shared" si="610"/>
        <v>6.7048611111111101E-2</v>
      </c>
      <c r="F19520">
        <f t="shared" si="611"/>
        <v>96</v>
      </c>
    </row>
    <row r="19521" spans="2:6" x14ac:dyDescent="0.25">
      <c r="B19521">
        <v>20288</v>
      </c>
      <c r="C19521">
        <v>3570</v>
      </c>
      <c r="D19521" s="3">
        <v>0.55364583333333328</v>
      </c>
      <c r="E19521" s="3">
        <f t="shared" si="610"/>
        <v>6.7048611111111101E-2</v>
      </c>
      <c r="F19521">
        <f t="shared" si="611"/>
        <v>96</v>
      </c>
    </row>
    <row r="19522" spans="2:6" x14ac:dyDescent="0.25">
      <c r="B19522">
        <v>20289</v>
      </c>
      <c r="C19522">
        <v>3570</v>
      </c>
      <c r="D19522" s="3">
        <v>0.55364583333333328</v>
      </c>
      <c r="E19522" s="3">
        <f t="shared" ref="E19522:E19585" si="612">D19522-$A$1</f>
        <v>6.7048611111111101E-2</v>
      </c>
      <c r="F19522">
        <f t="shared" ref="F19522:F19585" si="613">(MINUTE(E19522))+60</f>
        <v>96</v>
      </c>
    </row>
    <row r="19523" spans="2:6" x14ac:dyDescent="0.25">
      <c r="B19523">
        <v>20290</v>
      </c>
      <c r="C19523">
        <v>3570</v>
      </c>
      <c r="D19523" s="3">
        <v>0.55364583333333328</v>
      </c>
      <c r="E19523" s="3">
        <f t="shared" si="612"/>
        <v>6.7048611111111101E-2</v>
      </c>
      <c r="F19523">
        <f t="shared" si="613"/>
        <v>96</v>
      </c>
    </row>
    <row r="19524" spans="2:6" x14ac:dyDescent="0.25">
      <c r="B19524">
        <v>20291</v>
      </c>
      <c r="C19524">
        <v>3570</v>
      </c>
      <c r="D19524" s="3">
        <v>0.55364583333333328</v>
      </c>
      <c r="E19524" s="3">
        <f t="shared" si="612"/>
        <v>6.7048611111111101E-2</v>
      </c>
      <c r="F19524">
        <f t="shared" si="613"/>
        <v>96</v>
      </c>
    </row>
    <row r="19525" spans="2:6" x14ac:dyDescent="0.25">
      <c r="B19525">
        <v>20292</v>
      </c>
      <c r="C19525">
        <v>3567</v>
      </c>
      <c r="D19525" s="3">
        <v>0.55365740740740743</v>
      </c>
      <c r="E19525" s="3">
        <f t="shared" si="612"/>
        <v>6.706018518518525E-2</v>
      </c>
      <c r="F19525">
        <f t="shared" si="613"/>
        <v>96</v>
      </c>
    </row>
    <row r="19526" spans="2:6" x14ac:dyDescent="0.25">
      <c r="B19526">
        <v>20293</v>
      </c>
      <c r="C19526">
        <v>3567</v>
      </c>
      <c r="D19526" s="3">
        <v>0.55365740740740743</v>
      </c>
      <c r="E19526" s="3">
        <f t="shared" si="612"/>
        <v>6.706018518518525E-2</v>
      </c>
      <c r="F19526">
        <f t="shared" si="613"/>
        <v>96</v>
      </c>
    </row>
    <row r="19527" spans="2:6" x14ac:dyDescent="0.25">
      <c r="B19527">
        <v>20294</v>
      </c>
      <c r="C19527">
        <v>3567</v>
      </c>
      <c r="D19527" s="3">
        <v>0.55365740740740743</v>
      </c>
      <c r="E19527" s="3">
        <f t="shared" si="612"/>
        <v>6.706018518518525E-2</v>
      </c>
      <c r="F19527">
        <f t="shared" si="613"/>
        <v>96</v>
      </c>
    </row>
    <row r="19528" spans="2:6" x14ac:dyDescent="0.25">
      <c r="B19528">
        <v>20295</v>
      </c>
      <c r="C19528">
        <v>3567</v>
      </c>
      <c r="D19528" s="3">
        <v>0.55365740740740743</v>
      </c>
      <c r="E19528" s="3">
        <f t="shared" si="612"/>
        <v>6.706018518518525E-2</v>
      </c>
      <c r="F19528">
        <f t="shared" si="613"/>
        <v>96</v>
      </c>
    </row>
    <row r="19529" spans="2:6" x14ac:dyDescent="0.25">
      <c r="B19529">
        <v>20296</v>
      </c>
      <c r="C19529">
        <v>3557</v>
      </c>
      <c r="D19529" s="3">
        <v>0.55365740740740743</v>
      </c>
      <c r="E19529" s="3">
        <f t="shared" si="612"/>
        <v>6.706018518518525E-2</v>
      </c>
      <c r="F19529">
        <f t="shared" si="613"/>
        <v>96</v>
      </c>
    </row>
    <row r="19530" spans="2:6" x14ac:dyDescent="0.25">
      <c r="B19530">
        <v>20297</v>
      </c>
      <c r="C19530">
        <v>3557</v>
      </c>
      <c r="D19530" s="3">
        <v>0.55365740740740743</v>
      </c>
      <c r="E19530" s="3">
        <f t="shared" si="612"/>
        <v>6.706018518518525E-2</v>
      </c>
      <c r="F19530">
        <f t="shared" si="613"/>
        <v>96</v>
      </c>
    </row>
    <row r="19531" spans="2:6" x14ac:dyDescent="0.25">
      <c r="B19531">
        <v>20298</v>
      </c>
      <c r="C19531">
        <v>3557</v>
      </c>
      <c r="D19531" s="3">
        <v>0.55365740740740743</v>
      </c>
      <c r="E19531" s="3">
        <f t="shared" si="612"/>
        <v>6.706018518518525E-2</v>
      </c>
      <c r="F19531">
        <f t="shared" si="613"/>
        <v>96</v>
      </c>
    </row>
    <row r="19532" spans="2:6" x14ac:dyDescent="0.25">
      <c r="B19532">
        <v>20299</v>
      </c>
      <c r="C19532">
        <v>3557</v>
      </c>
      <c r="D19532" s="3">
        <v>0.55365740740740743</v>
      </c>
      <c r="E19532" s="3">
        <f t="shared" si="612"/>
        <v>6.706018518518525E-2</v>
      </c>
      <c r="F19532">
        <f t="shared" si="613"/>
        <v>96</v>
      </c>
    </row>
    <row r="19533" spans="2:6" x14ac:dyDescent="0.25">
      <c r="B19533">
        <v>20300</v>
      </c>
      <c r="C19533">
        <v>3523</v>
      </c>
      <c r="D19533" s="3">
        <v>0.55365740740740743</v>
      </c>
      <c r="E19533" s="3">
        <f t="shared" si="612"/>
        <v>6.706018518518525E-2</v>
      </c>
      <c r="F19533">
        <f t="shared" si="613"/>
        <v>96</v>
      </c>
    </row>
    <row r="19534" spans="2:6" x14ac:dyDescent="0.25">
      <c r="B19534">
        <v>20301</v>
      </c>
      <c r="C19534">
        <v>3523</v>
      </c>
      <c r="D19534" s="3">
        <v>0.55365740740740743</v>
      </c>
      <c r="E19534" s="3">
        <f t="shared" si="612"/>
        <v>6.706018518518525E-2</v>
      </c>
      <c r="F19534">
        <f t="shared" si="613"/>
        <v>96</v>
      </c>
    </row>
    <row r="19535" spans="2:6" x14ac:dyDescent="0.25">
      <c r="B19535">
        <v>20302</v>
      </c>
      <c r="C19535">
        <v>3523</v>
      </c>
      <c r="D19535" s="3">
        <v>0.55365740740740743</v>
      </c>
      <c r="E19535" s="3">
        <f t="shared" si="612"/>
        <v>6.706018518518525E-2</v>
      </c>
      <c r="F19535">
        <f t="shared" si="613"/>
        <v>96</v>
      </c>
    </row>
    <row r="19536" spans="2:6" x14ac:dyDescent="0.25">
      <c r="B19536">
        <v>20303</v>
      </c>
      <c r="C19536">
        <v>3523</v>
      </c>
      <c r="D19536" s="3">
        <v>0.55365740740740743</v>
      </c>
      <c r="E19536" s="3">
        <f t="shared" si="612"/>
        <v>6.706018518518525E-2</v>
      </c>
      <c r="F19536">
        <f t="shared" si="613"/>
        <v>96</v>
      </c>
    </row>
    <row r="19537" spans="2:6" x14ac:dyDescent="0.25">
      <c r="B19537">
        <v>20304</v>
      </c>
      <c r="C19537">
        <v>3571</v>
      </c>
      <c r="D19537" s="3">
        <v>0.55366898148148147</v>
      </c>
      <c r="E19537" s="3">
        <f t="shared" si="612"/>
        <v>6.7071759259259289E-2</v>
      </c>
      <c r="F19537">
        <f t="shared" si="613"/>
        <v>96</v>
      </c>
    </row>
    <row r="19538" spans="2:6" x14ac:dyDescent="0.25">
      <c r="B19538">
        <v>20305</v>
      </c>
      <c r="C19538">
        <v>3571</v>
      </c>
      <c r="D19538" s="3">
        <v>0.55366898148148147</v>
      </c>
      <c r="E19538" s="3">
        <f t="shared" si="612"/>
        <v>6.7071759259259289E-2</v>
      </c>
      <c r="F19538">
        <f t="shared" si="613"/>
        <v>96</v>
      </c>
    </row>
    <row r="19539" spans="2:6" x14ac:dyDescent="0.25">
      <c r="B19539">
        <v>20306</v>
      </c>
      <c r="C19539">
        <v>3571</v>
      </c>
      <c r="D19539" s="3">
        <v>0.55366898148148147</v>
      </c>
      <c r="E19539" s="3">
        <f t="shared" si="612"/>
        <v>6.7071759259259289E-2</v>
      </c>
      <c r="F19539">
        <f t="shared" si="613"/>
        <v>96</v>
      </c>
    </row>
    <row r="19540" spans="2:6" x14ac:dyDescent="0.25">
      <c r="B19540">
        <v>20307</v>
      </c>
      <c r="C19540">
        <v>3571</v>
      </c>
      <c r="D19540" s="3">
        <v>0.55366898148148147</v>
      </c>
      <c r="E19540" s="3">
        <f t="shared" si="612"/>
        <v>6.7071759259259289E-2</v>
      </c>
      <c r="F19540">
        <f t="shared" si="613"/>
        <v>96</v>
      </c>
    </row>
    <row r="19541" spans="2:6" x14ac:dyDescent="0.25">
      <c r="B19541">
        <v>20308</v>
      </c>
      <c r="C19541">
        <v>3459</v>
      </c>
      <c r="D19541" s="3">
        <v>0.55366898148148147</v>
      </c>
      <c r="E19541" s="3">
        <f t="shared" si="612"/>
        <v>6.7071759259259289E-2</v>
      </c>
      <c r="F19541">
        <f t="shared" si="613"/>
        <v>96</v>
      </c>
    </row>
    <row r="19542" spans="2:6" x14ac:dyDescent="0.25">
      <c r="B19542">
        <v>20309</v>
      </c>
      <c r="C19542">
        <v>3459</v>
      </c>
      <c r="D19542" s="3">
        <v>0.55366898148148147</v>
      </c>
      <c r="E19542" s="3">
        <f t="shared" si="612"/>
        <v>6.7071759259259289E-2</v>
      </c>
      <c r="F19542">
        <f t="shared" si="613"/>
        <v>96</v>
      </c>
    </row>
    <row r="19543" spans="2:6" x14ac:dyDescent="0.25">
      <c r="B19543">
        <v>20310</v>
      </c>
      <c r="C19543">
        <v>3459</v>
      </c>
      <c r="D19543" s="3">
        <v>0.55366898148148147</v>
      </c>
      <c r="E19543" s="3">
        <f t="shared" si="612"/>
        <v>6.7071759259259289E-2</v>
      </c>
      <c r="F19543">
        <f t="shared" si="613"/>
        <v>96</v>
      </c>
    </row>
    <row r="19544" spans="2:6" x14ac:dyDescent="0.25">
      <c r="B19544">
        <v>20311</v>
      </c>
      <c r="C19544">
        <v>3459</v>
      </c>
      <c r="D19544" s="3">
        <v>0.55366898148148147</v>
      </c>
      <c r="E19544" s="3">
        <f t="shared" si="612"/>
        <v>6.7071759259259289E-2</v>
      </c>
      <c r="F19544">
        <f t="shared" si="613"/>
        <v>96</v>
      </c>
    </row>
    <row r="19545" spans="2:6" x14ac:dyDescent="0.25">
      <c r="B19545">
        <v>20312</v>
      </c>
      <c r="C19545">
        <v>3433</v>
      </c>
      <c r="D19545" s="3">
        <v>0.55366898148148147</v>
      </c>
      <c r="E19545" s="3">
        <f t="shared" si="612"/>
        <v>6.7071759259259289E-2</v>
      </c>
      <c r="F19545">
        <f t="shared" si="613"/>
        <v>96</v>
      </c>
    </row>
    <row r="19546" spans="2:6" x14ac:dyDescent="0.25">
      <c r="B19546">
        <v>20313</v>
      </c>
      <c r="C19546">
        <v>3433</v>
      </c>
      <c r="D19546" s="3">
        <v>0.55366898148148147</v>
      </c>
      <c r="E19546" s="3">
        <f t="shared" si="612"/>
        <v>6.7071759259259289E-2</v>
      </c>
      <c r="F19546">
        <f t="shared" si="613"/>
        <v>96</v>
      </c>
    </row>
    <row r="19547" spans="2:6" x14ac:dyDescent="0.25">
      <c r="B19547">
        <v>20314</v>
      </c>
      <c r="C19547">
        <v>3433</v>
      </c>
      <c r="D19547" s="3">
        <v>0.55366898148148147</v>
      </c>
      <c r="E19547" s="3">
        <f t="shared" si="612"/>
        <v>6.7071759259259289E-2</v>
      </c>
      <c r="F19547">
        <f t="shared" si="613"/>
        <v>96</v>
      </c>
    </row>
    <row r="19548" spans="2:6" x14ac:dyDescent="0.25">
      <c r="B19548">
        <v>20315</v>
      </c>
      <c r="C19548">
        <v>3433</v>
      </c>
      <c r="D19548" s="3">
        <v>0.55366898148148147</v>
      </c>
      <c r="E19548" s="3">
        <f t="shared" si="612"/>
        <v>6.7071759259259289E-2</v>
      </c>
      <c r="F19548">
        <f t="shared" si="613"/>
        <v>96</v>
      </c>
    </row>
    <row r="19549" spans="2:6" x14ac:dyDescent="0.25">
      <c r="B19549">
        <v>20316</v>
      </c>
      <c r="C19549">
        <v>3546</v>
      </c>
      <c r="D19549" s="3">
        <v>0.55366898148148147</v>
      </c>
      <c r="E19549" s="3">
        <f t="shared" si="612"/>
        <v>6.7071759259259289E-2</v>
      </c>
      <c r="F19549">
        <f t="shared" si="613"/>
        <v>96</v>
      </c>
    </row>
    <row r="19550" spans="2:6" x14ac:dyDescent="0.25">
      <c r="B19550">
        <v>20317</v>
      </c>
      <c r="C19550">
        <v>3546</v>
      </c>
      <c r="D19550" s="3">
        <v>0.55366898148148147</v>
      </c>
      <c r="E19550" s="3">
        <f t="shared" si="612"/>
        <v>6.7071759259259289E-2</v>
      </c>
      <c r="F19550">
        <f t="shared" si="613"/>
        <v>96</v>
      </c>
    </row>
    <row r="19551" spans="2:6" x14ac:dyDescent="0.25">
      <c r="B19551">
        <v>20318</v>
      </c>
      <c r="C19551">
        <v>3546</v>
      </c>
      <c r="D19551" s="3">
        <v>0.55366898148148147</v>
      </c>
      <c r="E19551" s="3">
        <f t="shared" si="612"/>
        <v>6.7071759259259289E-2</v>
      </c>
      <c r="F19551">
        <f t="shared" si="613"/>
        <v>96</v>
      </c>
    </row>
    <row r="19552" spans="2:6" x14ac:dyDescent="0.25">
      <c r="B19552">
        <v>20319</v>
      </c>
      <c r="C19552">
        <v>3546</v>
      </c>
      <c r="D19552" s="3">
        <v>0.55366898148148147</v>
      </c>
      <c r="E19552" s="3">
        <f t="shared" si="612"/>
        <v>6.7071759259259289E-2</v>
      </c>
      <c r="F19552">
        <f t="shared" si="613"/>
        <v>96</v>
      </c>
    </row>
    <row r="19553" spans="2:6" x14ac:dyDescent="0.25">
      <c r="B19553">
        <v>20320</v>
      </c>
      <c r="C19553">
        <v>3544</v>
      </c>
      <c r="D19553" s="3">
        <v>0.55368055555555562</v>
      </c>
      <c r="E19553" s="3">
        <f t="shared" si="612"/>
        <v>6.7083333333333439E-2</v>
      </c>
      <c r="F19553">
        <f t="shared" si="613"/>
        <v>96</v>
      </c>
    </row>
    <row r="19554" spans="2:6" x14ac:dyDescent="0.25">
      <c r="B19554">
        <v>20321</v>
      </c>
      <c r="C19554">
        <v>3544</v>
      </c>
      <c r="D19554" s="3">
        <v>0.55368055555555562</v>
      </c>
      <c r="E19554" s="3">
        <f t="shared" si="612"/>
        <v>6.7083333333333439E-2</v>
      </c>
      <c r="F19554">
        <f t="shared" si="613"/>
        <v>96</v>
      </c>
    </row>
    <row r="19555" spans="2:6" x14ac:dyDescent="0.25">
      <c r="B19555">
        <v>20322</v>
      </c>
      <c r="C19555">
        <v>3544</v>
      </c>
      <c r="D19555" s="3">
        <v>0.55368055555555562</v>
      </c>
      <c r="E19555" s="3">
        <f t="shared" si="612"/>
        <v>6.7083333333333439E-2</v>
      </c>
      <c r="F19555">
        <f t="shared" si="613"/>
        <v>96</v>
      </c>
    </row>
    <row r="19556" spans="2:6" x14ac:dyDescent="0.25">
      <c r="B19556">
        <v>20323</v>
      </c>
      <c r="C19556">
        <v>3544</v>
      </c>
      <c r="D19556" s="3">
        <v>0.55368055555555562</v>
      </c>
      <c r="E19556" s="3">
        <f t="shared" si="612"/>
        <v>6.7083333333333439E-2</v>
      </c>
      <c r="F19556">
        <f t="shared" si="613"/>
        <v>96</v>
      </c>
    </row>
    <row r="19557" spans="2:6" x14ac:dyDescent="0.25">
      <c r="B19557">
        <v>20324</v>
      </c>
      <c r="C19557">
        <v>3463</v>
      </c>
      <c r="D19557" s="3">
        <v>0.55368055555555562</v>
      </c>
      <c r="E19557" s="3">
        <f t="shared" si="612"/>
        <v>6.7083333333333439E-2</v>
      </c>
      <c r="F19557">
        <f t="shared" si="613"/>
        <v>96</v>
      </c>
    </row>
    <row r="19558" spans="2:6" x14ac:dyDescent="0.25">
      <c r="B19558">
        <v>20325</v>
      </c>
      <c r="C19558">
        <v>3463</v>
      </c>
      <c r="D19558" s="3">
        <v>0.55368055555555562</v>
      </c>
      <c r="E19558" s="3">
        <f t="shared" si="612"/>
        <v>6.7083333333333439E-2</v>
      </c>
      <c r="F19558">
        <f t="shared" si="613"/>
        <v>96</v>
      </c>
    </row>
    <row r="19559" spans="2:6" x14ac:dyDescent="0.25">
      <c r="B19559">
        <v>20326</v>
      </c>
      <c r="C19559">
        <v>3463</v>
      </c>
      <c r="D19559" s="3">
        <v>0.55368055555555562</v>
      </c>
      <c r="E19559" s="3">
        <f t="shared" si="612"/>
        <v>6.7083333333333439E-2</v>
      </c>
      <c r="F19559">
        <f t="shared" si="613"/>
        <v>96</v>
      </c>
    </row>
    <row r="19560" spans="2:6" x14ac:dyDescent="0.25">
      <c r="B19560">
        <v>20327</v>
      </c>
      <c r="C19560">
        <v>3463</v>
      </c>
      <c r="D19560" s="3">
        <v>0.55368055555555562</v>
      </c>
      <c r="E19560" s="3">
        <f t="shared" si="612"/>
        <v>6.7083333333333439E-2</v>
      </c>
      <c r="F19560">
        <f t="shared" si="613"/>
        <v>96</v>
      </c>
    </row>
    <row r="19561" spans="2:6" x14ac:dyDescent="0.25">
      <c r="B19561">
        <v>20328</v>
      </c>
      <c r="C19561">
        <v>3468</v>
      </c>
      <c r="D19561" s="3">
        <v>0.55368055555555562</v>
      </c>
      <c r="E19561" s="3">
        <f t="shared" si="612"/>
        <v>6.7083333333333439E-2</v>
      </c>
      <c r="F19561">
        <f t="shared" si="613"/>
        <v>96</v>
      </c>
    </row>
    <row r="19562" spans="2:6" x14ac:dyDescent="0.25">
      <c r="B19562">
        <v>20329</v>
      </c>
      <c r="C19562">
        <v>3468</v>
      </c>
      <c r="D19562" s="3">
        <v>0.55368055555555562</v>
      </c>
      <c r="E19562" s="3">
        <f t="shared" si="612"/>
        <v>6.7083333333333439E-2</v>
      </c>
      <c r="F19562">
        <f t="shared" si="613"/>
        <v>96</v>
      </c>
    </row>
    <row r="19563" spans="2:6" x14ac:dyDescent="0.25">
      <c r="B19563">
        <v>20330</v>
      </c>
      <c r="C19563">
        <v>3468</v>
      </c>
      <c r="D19563" s="3">
        <v>0.55368055555555562</v>
      </c>
      <c r="E19563" s="3">
        <f t="shared" si="612"/>
        <v>6.7083333333333439E-2</v>
      </c>
      <c r="F19563">
        <f t="shared" si="613"/>
        <v>96</v>
      </c>
    </row>
    <row r="19564" spans="2:6" x14ac:dyDescent="0.25">
      <c r="B19564">
        <v>20331</v>
      </c>
      <c r="C19564">
        <v>3468</v>
      </c>
      <c r="D19564" s="3">
        <v>0.55368055555555562</v>
      </c>
      <c r="E19564" s="3">
        <f t="shared" si="612"/>
        <v>6.7083333333333439E-2</v>
      </c>
      <c r="F19564">
        <f t="shared" si="613"/>
        <v>96</v>
      </c>
    </row>
    <row r="19565" spans="2:6" x14ac:dyDescent="0.25">
      <c r="B19565">
        <v>20332</v>
      </c>
      <c r="C19565">
        <v>3538</v>
      </c>
      <c r="D19565" s="3">
        <v>0.55368055555555562</v>
      </c>
      <c r="E19565" s="3">
        <f t="shared" si="612"/>
        <v>6.7083333333333439E-2</v>
      </c>
      <c r="F19565">
        <f t="shared" si="613"/>
        <v>96</v>
      </c>
    </row>
    <row r="19566" spans="2:6" x14ac:dyDescent="0.25">
      <c r="B19566">
        <v>20333</v>
      </c>
      <c r="C19566">
        <v>3538</v>
      </c>
      <c r="D19566" s="3">
        <v>0.55368055555555562</v>
      </c>
      <c r="E19566" s="3">
        <f t="shared" si="612"/>
        <v>6.7083333333333439E-2</v>
      </c>
      <c r="F19566">
        <f t="shared" si="613"/>
        <v>96</v>
      </c>
    </row>
    <row r="19567" spans="2:6" x14ac:dyDescent="0.25">
      <c r="B19567">
        <v>20334</v>
      </c>
      <c r="C19567">
        <v>3538</v>
      </c>
      <c r="D19567" s="3">
        <v>0.55368055555555562</v>
      </c>
      <c r="E19567" s="3">
        <f t="shared" si="612"/>
        <v>6.7083333333333439E-2</v>
      </c>
      <c r="F19567">
        <f t="shared" si="613"/>
        <v>96</v>
      </c>
    </row>
    <row r="19568" spans="2:6" x14ac:dyDescent="0.25">
      <c r="B19568">
        <v>20335</v>
      </c>
      <c r="C19568">
        <v>3538</v>
      </c>
      <c r="D19568" s="3">
        <v>0.55368055555555562</v>
      </c>
      <c r="E19568" s="3">
        <f t="shared" si="612"/>
        <v>6.7083333333333439E-2</v>
      </c>
      <c r="F19568">
        <f t="shared" si="613"/>
        <v>96</v>
      </c>
    </row>
    <row r="19569" spans="2:6" x14ac:dyDescent="0.25">
      <c r="B19569">
        <v>20336</v>
      </c>
      <c r="C19569">
        <v>3522</v>
      </c>
      <c r="D19569" s="3">
        <v>0.55368055555555562</v>
      </c>
      <c r="E19569" s="3">
        <f t="shared" si="612"/>
        <v>6.7083333333333439E-2</v>
      </c>
      <c r="F19569">
        <f t="shared" si="613"/>
        <v>96</v>
      </c>
    </row>
    <row r="19570" spans="2:6" x14ac:dyDescent="0.25">
      <c r="B19570">
        <v>20337</v>
      </c>
      <c r="C19570">
        <v>3522</v>
      </c>
      <c r="D19570" s="3">
        <v>0.55368055555555562</v>
      </c>
      <c r="E19570" s="3">
        <f t="shared" si="612"/>
        <v>6.7083333333333439E-2</v>
      </c>
      <c r="F19570">
        <f t="shared" si="613"/>
        <v>96</v>
      </c>
    </row>
    <row r="19571" spans="2:6" x14ac:dyDescent="0.25">
      <c r="B19571">
        <v>20338</v>
      </c>
      <c r="C19571">
        <v>3522</v>
      </c>
      <c r="D19571" s="3">
        <v>0.55368055555555562</v>
      </c>
      <c r="E19571" s="3">
        <f t="shared" si="612"/>
        <v>6.7083333333333439E-2</v>
      </c>
      <c r="F19571">
        <f t="shared" si="613"/>
        <v>96</v>
      </c>
    </row>
    <row r="19572" spans="2:6" x14ac:dyDescent="0.25">
      <c r="B19572">
        <v>20339</v>
      </c>
      <c r="C19572">
        <v>3522</v>
      </c>
      <c r="D19572" s="3">
        <v>0.55368055555555562</v>
      </c>
      <c r="E19572" s="3">
        <f t="shared" si="612"/>
        <v>6.7083333333333439E-2</v>
      </c>
      <c r="F19572">
        <f t="shared" si="613"/>
        <v>96</v>
      </c>
    </row>
    <row r="19573" spans="2:6" x14ac:dyDescent="0.25">
      <c r="B19573">
        <v>20340</v>
      </c>
      <c r="C19573">
        <v>3553</v>
      </c>
      <c r="D19573" s="3">
        <v>0.5537037037037037</v>
      </c>
      <c r="E19573" s="3">
        <f t="shared" si="612"/>
        <v>6.7106481481481517E-2</v>
      </c>
      <c r="F19573">
        <f t="shared" si="613"/>
        <v>96</v>
      </c>
    </row>
    <row r="19574" spans="2:6" x14ac:dyDescent="0.25">
      <c r="B19574">
        <v>20341</v>
      </c>
      <c r="C19574">
        <v>3553</v>
      </c>
      <c r="D19574" s="3">
        <v>0.5537037037037037</v>
      </c>
      <c r="E19574" s="3">
        <f t="shared" si="612"/>
        <v>6.7106481481481517E-2</v>
      </c>
      <c r="F19574">
        <f t="shared" si="613"/>
        <v>96</v>
      </c>
    </row>
    <row r="19575" spans="2:6" x14ac:dyDescent="0.25">
      <c r="B19575">
        <v>20342</v>
      </c>
      <c r="C19575">
        <v>3553</v>
      </c>
      <c r="D19575" s="3">
        <v>0.5537037037037037</v>
      </c>
      <c r="E19575" s="3">
        <f t="shared" si="612"/>
        <v>6.7106481481481517E-2</v>
      </c>
      <c r="F19575">
        <f t="shared" si="613"/>
        <v>96</v>
      </c>
    </row>
    <row r="19576" spans="2:6" x14ac:dyDescent="0.25">
      <c r="B19576">
        <v>20343</v>
      </c>
      <c r="C19576">
        <v>3553</v>
      </c>
      <c r="D19576" s="3">
        <v>0.5537037037037037</v>
      </c>
      <c r="E19576" s="3">
        <f t="shared" si="612"/>
        <v>6.7106481481481517E-2</v>
      </c>
      <c r="F19576">
        <f t="shared" si="613"/>
        <v>96</v>
      </c>
    </row>
    <row r="19577" spans="2:6" x14ac:dyDescent="0.25">
      <c r="B19577">
        <v>20344</v>
      </c>
      <c r="C19577">
        <v>3548</v>
      </c>
      <c r="D19577" s="3">
        <v>0.5537037037037037</v>
      </c>
      <c r="E19577" s="3">
        <f t="shared" si="612"/>
        <v>6.7106481481481517E-2</v>
      </c>
      <c r="F19577">
        <f t="shared" si="613"/>
        <v>96</v>
      </c>
    </row>
    <row r="19578" spans="2:6" x14ac:dyDescent="0.25">
      <c r="B19578">
        <v>20345</v>
      </c>
      <c r="C19578">
        <v>3548</v>
      </c>
      <c r="D19578" s="3">
        <v>0.5537037037037037</v>
      </c>
      <c r="E19578" s="3">
        <f t="shared" si="612"/>
        <v>6.7106481481481517E-2</v>
      </c>
      <c r="F19578">
        <f t="shared" si="613"/>
        <v>96</v>
      </c>
    </row>
    <row r="19579" spans="2:6" x14ac:dyDescent="0.25">
      <c r="B19579">
        <v>20346</v>
      </c>
      <c r="C19579">
        <v>3548</v>
      </c>
      <c r="D19579" s="3">
        <v>0.5537037037037037</v>
      </c>
      <c r="E19579" s="3">
        <f t="shared" si="612"/>
        <v>6.7106481481481517E-2</v>
      </c>
      <c r="F19579">
        <f t="shared" si="613"/>
        <v>96</v>
      </c>
    </row>
    <row r="19580" spans="2:6" x14ac:dyDescent="0.25">
      <c r="B19580">
        <v>20347</v>
      </c>
      <c r="C19580">
        <v>3548</v>
      </c>
      <c r="D19580" s="3">
        <v>0.5537037037037037</v>
      </c>
      <c r="E19580" s="3">
        <f t="shared" si="612"/>
        <v>6.7106481481481517E-2</v>
      </c>
      <c r="F19580">
        <f t="shared" si="613"/>
        <v>96</v>
      </c>
    </row>
    <row r="19581" spans="2:6" x14ac:dyDescent="0.25">
      <c r="B19581">
        <v>20348</v>
      </c>
      <c r="C19581">
        <v>3525</v>
      </c>
      <c r="D19581" s="3">
        <v>0.5537037037037037</v>
      </c>
      <c r="E19581" s="3">
        <f t="shared" si="612"/>
        <v>6.7106481481481517E-2</v>
      </c>
      <c r="F19581">
        <f t="shared" si="613"/>
        <v>96</v>
      </c>
    </row>
    <row r="19582" spans="2:6" x14ac:dyDescent="0.25">
      <c r="B19582">
        <v>20349</v>
      </c>
      <c r="C19582">
        <v>3525</v>
      </c>
      <c r="D19582" s="3">
        <v>0.5537037037037037</v>
      </c>
      <c r="E19582" s="3">
        <f t="shared" si="612"/>
        <v>6.7106481481481517E-2</v>
      </c>
      <c r="F19582">
        <f t="shared" si="613"/>
        <v>96</v>
      </c>
    </row>
    <row r="19583" spans="2:6" x14ac:dyDescent="0.25">
      <c r="B19583">
        <v>20350</v>
      </c>
      <c r="C19583">
        <v>3525</v>
      </c>
      <c r="D19583" s="3">
        <v>0.5537037037037037</v>
      </c>
      <c r="E19583" s="3">
        <f t="shared" si="612"/>
        <v>6.7106481481481517E-2</v>
      </c>
      <c r="F19583">
        <f t="shared" si="613"/>
        <v>96</v>
      </c>
    </row>
    <row r="19584" spans="2:6" x14ac:dyDescent="0.25">
      <c r="B19584">
        <v>20351</v>
      </c>
      <c r="C19584">
        <v>3525</v>
      </c>
      <c r="D19584" s="3">
        <v>0.5537037037037037</v>
      </c>
      <c r="E19584" s="3">
        <f t="shared" si="612"/>
        <v>6.7106481481481517E-2</v>
      </c>
      <c r="F19584">
        <f t="shared" si="613"/>
        <v>96</v>
      </c>
    </row>
    <row r="19585" spans="2:6" x14ac:dyDescent="0.25">
      <c r="B19585">
        <v>20352</v>
      </c>
      <c r="C19585">
        <v>3483</v>
      </c>
      <c r="D19585" s="3">
        <v>0.55371527777777774</v>
      </c>
      <c r="E19585" s="3">
        <f t="shared" si="612"/>
        <v>6.7118055555555556E-2</v>
      </c>
      <c r="F19585">
        <f t="shared" si="613"/>
        <v>96</v>
      </c>
    </row>
    <row r="19586" spans="2:6" x14ac:dyDescent="0.25">
      <c r="B19586">
        <v>20353</v>
      </c>
      <c r="C19586">
        <v>3483</v>
      </c>
      <c r="D19586" s="3">
        <v>0.55371527777777774</v>
      </c>
      <c r="E19586" s="3">
        <f t="shared" ref="E19586:E19649" si="614">D19586-$A$1</f>
        <v>6.7118055555555556E-2</v>
      </c>
      <c r="F19586">
        <f t="shared" ref="F19586:F19649" si="615">(MINUTE(E19586))+60</f>
        <v>96</v>
      </c>
    </row>
    <row r="19587" spans="2:6" x14ac:dyDescent="0.25">
      <c r="B19587">
        <v>20354</v>
      </c>
      <c r="C19587">
        <v>3483</v>
      </c>
      <c r="D19587" s="3">
        <v>0.55371527777777774</v>
      </c>
      <c r="E19587" s="3">
        <f t="shared" si="614"/>
        <v>6.7118055555555556E-2</v>
      </c>
      <c r="F19587">
        <f t="shared" si="615"/>
        <v>96</v>
      </c>
    </row>
    <row r="19588" spans="2:6" x14ac:dyDescent="0.25">
      <c r="B19588">
        <v>20355</v>
      </c>
      <c r="C19588">
        <v>3483</v>
      </c>
      <c r="D19588" s="3">
        <v>0.55371527777777774</v>
      </c>
      <c r="E19588" s="3">
        <f t="shared" si="614"/>
        <v>6.7118055555555556E-2</v>
      </c>
      <c r="F19588">
        <f t="shared" si="615"/>
        <v>96</v>
      </c>
    </row>
    <row r="19589" spans="2:6" x14ac:dyDescent="0.25">
      <c r="B19589">
        <v>20356</v>
      </c>
      <c r="C19589">
        <v>3510</v>
      </c>
      <c r="D19589" s="3">
        <v>0.55372685185185189</v>
      </c>
      <c r="E19589" s="3">
        <f t="shared" si="614"/>
        <v>6.7129629629629706E-2</v>
      </c>
      <c r="F19589">
        <f t="shared" si="615"/>
        <v>96</v>
      </c>
    </row>
    <row r="19590" spans="2:6" x14ac:dyDescent="0.25">
      <c r="B19590">
        <v>20357</v>
      </c>
      <c r="C19590">
        <v>3510</v>
      </c>
      <c r="D19590" s="3">
        <v>0.55372685185185189</v>
      </c>
      <c r="E19590" s="3">
        <f t="shared" si="614"/>
        <v>6.7129629629629706E-2</v>
      </c>
      <c r="F19590">
        <f t="shared" si="615"/>
        <v>96</v>
      </c>
    </row>
    <row r="19591" spans="2:6" x14ac:dyDescent="0.25">
      <c r="B19591">
        <v>20358</v>
      </c>
      <c r="C19591">
        <v>3510</v>
      </c>
      <c r="D19591" s="3">
        <v>0.55372685185185189</v>
      </c>
      <c r="E19591" s="3">
        <f t="shared" si="614"/>
        <v>6.7129629629629706E-2</v>
      </c>
      <c r="F19591">
        <f t="shared" si="615"/>
        <v>96</v>
      </c>
    </row>
    <row r="19592" spans="2:6" x14ac:dyDescent="0.25">
      <c r="B19592">
        <v>20359</v>
      </c>
      <c r="C19592">
        <v>3510</v>
      </c>
      <c r="D19592" s="3">
        <v>0.55372685185185189</v>
      </c>
      <c r="E19592" s="3">
        <f t="shared" si="614"/>
        <v>6.7129629629629706E-2</v>
      </c>
      <c r="F19592">
        <f t="shared" si="615"/>
        <v>96</v>
      </c>
    </row>
    <row r="19593" spans="2:6" x14ac:dyDescent="0.25">
      <c r="B19593">
        <v>20360</v>
      </c>
      <c r="C19593">
        <v>3597</v>
      </c>
      <c r="D19593" s="3">
        <v>0.55372685185185189</v>
      </c>
      <c r="E19593" s="3">
        <f t="shared" si="614"/>
        <v>6.7129629629629706E-2</v>
      </c>
      <c r="F19593">
        <f t="shared" si="615"/>
        <v>96</v>
      </c>
    </row>
    <row r="19594" spans="2:6" x14ac:dyDescent="0.25">
      <c r="B19594">
        <v>20361</v>
      </c>
      <c r="C19594">
        <v>3597</v>
      </c>
      <c r="D19594" s="3">
        <v>0.55372685185185189</v>
      </c>
      <c r="E19594" s="3">
        <f t="shared" si="614"/>
        <v>6.7129629629629706E-2</v>
      </c>
      <c r="F19594">
        <f t="shared" si="615"/>
        <v>96</v>
      </c>
    </row>
    <row r="19595" spans="2:6" x14ac:dyDescent="0.25">
      <c r="B19595">
        <v>20362</v>
      </c>
      <c r="C19595">
        <v>3597</v>
      </c>
      <c r="D19595" s="3">
        <v>0.55372685185185189</v>
      </c>
      <c r="E19595" s="3">
        <f t="shared" si="614"/>
        <v>6.7129629629629706E-2</v>
      </c>
      <c r="F19595">
        <f t="shared" si="615"/>
        <v>96</v>
      </c>
    </row>
    <row r="19596" spans="2:6" x14ac:dyDescent="0.25">
      <c r="B19596">
        <v>20363</v>
      </c>
      <c r="C19596">
        <v>3597</v>
      </c>
      <c r="D19596" s="3">
        <v>0.55372685185185189</v>
      </c>
      <c r="E19596" s="3">
        <f t="shared" si="614"/>
        <v>6.7129629629629706E-2</v>
      </c>
      <c r="F19596">
        <f t="shared" si="615"/>
        <v>96</v>
      </c>
    </row>
    <row r="19597" spans="2:6" x14ac:dyDescent="0.25">
      <c r="B19597">
        <v>20364</v>
      </c>
      <c r="C19597">
        <v>3497</v>
      </c>
      <c r="D19597" s="3">
        <v>0.55372685185185189</v>
      </c>
      <c r="E19597" s="3">
        <f t="shared" si="614"/>
        <v>6.7129629629629706E-2</v>
      </c>
      <c r="F19597">
        <f t="shared" si="615"/>
        <v>96</v>
      </c>
    </row>
    <row r="19598" spans="2:6" x14ac:dyDescent="0.25">
      <c r="B19598">
        <v>20365</v>
      </c>
      <c r="C19598">
        <v>3497</v>
      </c>
      <c r="D19598" s="3">
        <v>0.55372685185185189</v>
      </c>
      <c r="E19598" s="3">
        <f t="shared" si="614"/>
        <v>6.7129629629629706E-2</v>
      </c>
      <c r="F19598">
        <f t="shared" si="615"/>
        <v>96</v>
      </c>
    </row>
    <row r="19599" spans="2:6" x14ac:dyDescent="0.25">
      <c r="B19599">
        <v>20366</v>
      </c>
      <c r="C19599">
        <v>3497</v>
      </c>
      <c r="D19599" s="3">
        <v>0.55372685185185189</v>
      </c>
      <c r="E19599" s="3">
        <f t="shared" si="614"/>
        <v>6.7129629629629706E-2</v>
      </c>
      <c r="F19599">
        <f t="shared" si="615"/>
        <v>96</v>
      </c>
    </row>
    <row r="19600" spans="2:6" x14ac:dyDescent="0.25">
      <c r="B19600">
        <v>20367</v>
      </c>
      <c r="C19600">
        <v>3497</v>
      </c>
      <c r="D19600" s="3">
        <v>0.55372685185185189</v>
      </c>
      <c r="E19600" s="3">
        <f t="shared" si="614"/>
        <v>6.7129629629629706E-2</v>
      </c>
      <c r="F19600">
        <f t="shared" si="615"/>
        <v>96</v>
      </c>
    </row>
    <row r="19601" spans="2:6" x14ac:dyDescent="0.25">
      <c r="B19601">
        <v>20368</v>
      </c>
      <c r="C19601">
        <v>3600</v>
      </c>
      <c r="D19601" s="3">
        <v>0.55372685185185189</v>
      </c>
      <c r="E19601" s="3">
        <f t="shared" si="614"/>
        <v>6.7129629629629706E-2</v>
      </c>
      <c r="F19601">
        <f t="shared" si="615"/>
        <v>96</v>
      </c>
    </row>
    <row r="19602" spans="2:6" x14ac:dyDescent="0.25">
      <c r="B19602">
        <v>20369</v>
      </c>
      <c r="C19602">
        <v>3600</v>
      </c>
      <c r="D19602" s="3">
        <v>0.55372685185185189</v>
      </c>
      <c r="E19602" s="3">
        <f t="shared" si="614"/>
        <v>6.7129629629629706E-2</v>
      </c>
      <c r="F19602">
        <f t="shared" si="615"/>
        <v>96</v>
      </c>
    </row>
    <row r="19603" spans="2:6" x14ac:dyDescent="0.25">
      <c r="B19603">
        <v>20370</v>
      </c>
      <c r="C19603">
        <v>3600</v>
      </c>
      <c r="D19603" s="3">
        <v>0.55372685185185189</v>
      </c>
      <c r="E19603" s="3">
        <f t="shared" si="614"/>
        <v>6.7129629629629706E-2</v>
      </c>
      <c r="F19603">
        <f t="shared" si="615"/>
        <v>96</v>
      </c>
    </row>
    <row r="19604" spans="2:6" x14ac:dyDescent="0.25">
      <c r="B19604">
        <v>20371</v>
      </c>
      <c r="C19604">
        <v>3600</v>
      </c>
      <c r="D19604" s="3">
        <v>0.55372685185185189</v>
      </c>
      <c r="E19604" s="3">
        <f t="shared" si="614"/>
        <v>6.7129629629629706E-2</v>
      </c>
      <c r="F19604">
        <f t="shared" si="615"/>
        <v>96</v>
      </c>
    </row>
    <row r="19605" spans="2:6" x14ac:dyDescent="0.25">
      <c r="B19605">
        <v>20372</v>
      </c>
      <c r="C19605">
        <v>3574</v>
      </c>
      <c r="D19605" s="3">
        <v>0.55373842592592593</v>
      </c>
      <c r="E19605" s="3">
        <f t="shared" si="614"/>
        <v>6.7141203703703745E-2</v>
      </c>
      <c r="F19605">
        <f t="shared" si="615"/>
        <v>96</v>
      </c>
    </row>
    <row r="19606" spans="2:6" x14ac:dyDescent="0.25">
      <c r="B19606">
        <v>20373</v>
      </c>
      <c r="C19606">
        <v>3574</v>
      </c>
      <c r="D19606" s="3">
        <v>0.55373842592592593</v>
      </c>
      <c r="E19606" s="3">
        <f t="shared" si="614"/>
        <v>6.7141203703703745E-2</v>
      </c>
      <c r="F19606">
        <f t="shared" si="615"/>
        <v>96</v>
      </c>
    </row>
    <row r="19607" spans="2:6" x14ac:dyDescent="0.25">
      <c r="B19607">
        <v>20374</v>
      </c>
      <c r="C19607">
        <v>3574</v>
      </c>
      <c r="D19607" s="3">
        <v>0.55373842592592593</v>
      </c>
      <c r="E19607" s="3">
        <f t="shared" si="614"/>
        <v>6.7141203703703745E-2</v>
      </c>
      <c r="F19607">
        <f t="shared" si="615"/>
        <v>96</v>
      </c>
    </row>
    <row r="19608" spans="2:6" x14ac:dyDescent="0.25">
      <c r="B19608">
        <v>20375</v>
      </c>
      <c r="C19608">
        <v>3574</v>
      </c>
      <c r="D19608" s="3">
        <v>0.55373842592592593</v>
      </c>
      <c r="E19608" s="3">
        <f t="shared" si="614"/>
        <v>6.7141203703703745E-2</v>
      </c>
      <c r="F19608">
        <f t="shared" si="615"/>
        <v>96</v>
      </c>
    </row>
    <row r="19609" spans="2:6" x14ac:dyDescent="0.25">
      <c r="B19609">
        <v>20376</v>
      </c>
      <c r="C19609">
        <v>3534</v>
      </c>
      <c r="D19609" s="3">
        <v>0.55373842592592593</v>
      </c>
      <c r="E19609" s="3">
        <f t="shared" si="614"/>
        <v>6.7141203703703745E-2</v>
      </c>
      <c r="F19609">
        <f t="shared" si="615"/>
        <v>96</v>
      </c>
    </row>
    <row r="19610" spans="2:6" x14ac:dyDescent="0.25">
      <c r="B19610">
        <v>20377</v>
      </c>
      <c r="C19610">
        <v>3534</v>
      </c>
      <c r="D19610" s="3">
        <v>0.55373842592592593</v>
      </c>
      <c r="E19610" s="3">
        <f t="shared" si="614"/>
        <v>6.7141203703703745E-2</v>
      </c>
      <c r="F19610">
        <f t="shared" si="615"/>
        <v>96</v>
      </c>
    </row>
    <row r="19611" spans="2:6" x14ac:dyDescent="0.25">
      <c r="B19611">
        <v>20378</v>
      </c>
      <c r="C19611">
        <v>3534</v>
      </c>
      <c r="D19611" s="3">
        <v>0.55373842592592593</v>
      </c>
      <c r="E19611" s="3">
        <f t="shared" si="614"/>
        <v>6.7141203703703745E-2</v>
      </c>
      <c r="F19611">
        <f t="shared" si="615"/>
        <v>96</v>
      </c>
    </row>
    <row r="19612" spans="2:6" x14ac:dyDescent="0.25">
      <c r="B19612">
        <v>20379</v>
      </c>
      <c r="C19612">
        <v>3534</v>
      </c>
      <c r="D19612" s="3">
        <v>0.55373842592592593</v>
      </c>
      <c r="E19612" s="3">
        <f t="shared" si="614"/>
        <v>6.7141203703703745E-2</v>
      </c>
      <c r="F19612">
        <f t="shared" si="615"/>
        <v>96</v>
      </c>
    </row>
    <row r="19613" spans="2:6" x14ac:dyDescent="0.25">
      <c r="B19613">
        <v>20380</v>
      </c>
      <c r="C19613">
        <v>3611</v>
      </c>
      <c r="D19613" s="3">
        <v>0.55374999999999996</v>
      </c>
      <c r="E19613" s="3">
        <f t="shared" si="614"/>
        <v>6.7152777777777783E-2</v>
      </c>
      <c r="F19613">
        <f t="shared" si="615"/>
        <v>96</v>
      </c>
    </row>
    <row r="19614" spans="2:6" x14ac:dyDescent="0.25">
      <c r="B19614">
        <v>20381</v>
      </c>
      <c r="C19614">
        <v>3611</v>
      </c>
      <c r="D19614" s="3">
        <v>0.55374999999999996</v>
      </c>
      <c r="E19614" s="3">
        <f t="shared" si="614"/>
        <v>6.7152777777777783E-2</v>
      </c>
      <c r="F19614">
        <f t="shared" si="615"/>
        <v>96</v>
      </c>
    </row>
    <row r="19615" spans="2:6" x14ac:dyDescent="0.25">
      <c r="B19615">
        <v>20382</v>
      </c>
      <c r="C19615">
        <v>3611</v>
      </c>
      <c r="D19615" s="3">
        <v>0.55374999999999996</v>
      </c>
      <c r="E19615" s="3">
        <f t="shared" si="614"/>
        <v>6.7152777777777783E-2</v>
      </c>
      <c r="F19615">
        <f t="shared" si="615"/>
        <v>96</v>
      </c>
    </row>
    <row r="19616" spans="2:6" x14ac:dyDescent="0.25">
      <c r="B19616">
        <v>20383</v>
      </c>
      <c r="C19616">
        <v>3611</v>
      </c>
      <c r="D19616" s="3">
        <v>0.55374999999999996</v>
      </c>
      <c r="E19616" s="3">
        <f t="shared" si="614"/>
        <v>6.7152777777777783E-2</v>
      </c>
      <c r="F19616">
        <f t="shared" si="615"/>
        <v>96</v>
      </c>
    </row>
    <row r="19617" spans="2:6" x14ac:dyDescent="0.25">
      <c r="B19617">
        <v>20384</v>
      </c>
      <c r="C19617">
        <v>3610</v>
      </c>
      <c r="D19617" s="3">
        <v>0.55374999999999996</v>
      </c>
      <c r="E19617" s="3">
        <f t="shared" si="614"/>
        <v>6.7152777777777783E-2</v>
      </c>
      <c r="F19617">
        <f t="shared" si="615"/>
        <v>96</v>
      </c>
    </row>
    <row r="19618" spans="2:6" x14ac:dyDescent="0.25">
      <c r="B19618">
        <v>20385</v>
      </c>
      <c r="C19618">
        <v>3610</v>
      </c>
      <c r="D19618" s="3">
        <v>0.55374999999999996</v>
      </c>
      <c r="E19618" s="3">
        <f t="shared" si="614"/>
        <v>6.7152777777777783E-2</v>
      </c>
      <c r="F19618">
        <f t="shared" si="615"/>
        <v>96</v>
      </c>
    </row>
    <row r="19619" spans="2:6" x14ac:dyDescent="0.25">
      <c r="B19619">
        <v>20386</v>
      </c>
      <c r="C19619">
        <v>3610</v>
      </c>
      <c r="D19619" s="3">
        <v>0.55374999999999996</v>
      </c>
      <c r="E19619" s="3">
        <f t="shared" si="614"/>
        <v>6.7152777777777783E-2</v>
      </c>
      <c r="F19619">
        <f t="shared" si="615"/>
        <v>96</v>
      </c>
    </row>
    <row r="19620" spans="2:6" x14ac:dyDescent="0.25">
      <c r="B19620">
        <v>20387</v>
      </c>
      <c r="C19620">
        <v>3610</v>
      </c>
      <c r="D19620" s="3">
        <v>0.55374999999999996</v>
      </c>
      <c r="E19620" s="3">
        <f t="shared" si="614"/>
        <v>6.7152777777777783E-2</v>
      </c>
      <c r="F19620">
        <f t="shared" si="615"/>
        <v>96</v>
      </c>
    </row>
    <row r="19621" spans="2:6" x14ac:dyDescent="0.25">
      <c r="B19621">
        <v>20388</v>
      </c>
      <c r="C19621">
        <v>3584</v>
      </c>
      <c r="D19621" s="3">
        <v>0.55374999999999996</v>
      </c>
      <c r="E19621" s="3">
        <f t="shared" si="614"/>
        <v>6.7152777777777783E-2</v>
      </c>
      <c r="F19621">
        <f t="shared" si="615"/>
        <v>96</v>
      </c>
    </row>
    <row r="19622" spans="2:6" x14ac:dyDescent="0.25">
      <c r="B19622">
        <v>20389</v>
      </c>
      <c r="C19622">
        <v>3584</v>
      </c>
      <c r="D19622" s="3">
        <v>0.55374999999999996</v>
      </c>
      <c r="E19622" s="3">
        <f t="shared" si="614"/>
        <v>6.7152777777777783E-2</v>
      </c>
      <c r="F19622">
        <f t="shared" si="615"/>
        <v>96</v>
      </c>
    </row>
    <row r="19623" spans="2:6" x14ac:dyDescent="0.25">
      <c r="B19623">
        <v>20390</v>
      </c>
      <c r="C19623">
        <v>3584</v>
      </c>
      <c r="D19623" s="3">
        <v>0.55374999999999996</v>
      </c>
      <c r="E19623" s="3">
        <f t="shared" si="614"/>
        <v>6.7152777777777783E-2</v>
      </c>
      <c r="F19623">
        <f t="shared" si="615"/>
        <v>96</v>
      </c>
    </row>
    <row r="19624" spans="2:6" x14ac:dyDescent="0.25">
      <c r="B19624">
        <v>20391</v>
      </c>
      <c r="C19624">
        <v>3584</v>
      </c>
      <c r="D19624" s="3">
        <v>0.55374999999999996</v>
      </c>
      <c r="E19624" s="3">
        <f t="shared" si="614"/>
        <v>6.7152777777777783E-2</v>
      </c>
      <c r="F19624">
        <f t="shared" si="615"/>
        <v>96</v>
      </c>
    </row>
    <row r="19625" spans="2:6" x14ac:dyDescent="0.25">
      <c r="B19625">
        <v>20392</v>
      </c>
      <c r="C19625">
        <v>3597</v>
      </c>
      <c r="D19625" s="3">
        <v>0.55376157407407411</v>
      </c>
      <c r="E19625" s="3">
        <f t="shared" si="614"/>
        <v>6.7164351851851933E-2</v>
      </c>
      <c r="F19625">
        <f t="shared" si="615"/>
        <v>96</v>
      </c>
    </row>
    <row r="19626" spans="2:6" x14ac:dyDescent="0.25">
      <c r="B19626">
        <v>20393</v>
      </c>
      <c r="C19626">
        <v>3597</v>
      </c>
      <c r="D19626" s="3">
        <v>0.55376157407407411</v>
      </c>
      <c r="E19626" s="3">
        <f t="shared" si="614"/>
        <v>6.7164351851851933E-2</v>
      </c>
      <c r="F19626">
        <f t="shared" si="615"/>
        <v>96</v>
      </c>
    </row>
    <row r="19627" spans="2:6" x14ac:dyDescent="0.25">
      <c r="B19627">
        <v>20394</v>
      </c>
      <c r="C19627">
        <v>3597</v>
      </c>
      <c r="D19627" s="3">
        <v>0.55376157407407411</v>
      </c>
      <c r="E19627" s="3">
        <f t="shared" si="614"/>
        <v>6.7164351851851933E-2</v>
      </c>
      <c r="F19627">
        <f t="shared" si="615"/>
        <v>96</v>
      </c>
    </row>
    <row r="19628" spans="2:6" x14ac:dyDescent="0.25">
      <c r="B19628">
        <v>20395</v>
      </c>
      <c r="C19628">
        <v>3597</v>
      </c>
      <c r="D19628" s="3">
        <v>0.55376157407407411</v>
      </c>
      <c r="E19628" s="3">
        <f t="shared" si="614"/>
        <v>6.7164351851851933E-2</v>
      </c>
      <c r="F19628">
        <f t="shared" si="615"/>
        <v>96</v>
      </c>
    </row>
    <row r="19629" spans="2:6" x14ac:dyDescent="0.25">
      <c r="B19629">
        <v>20396</v>
      </c>
      <c r="C19629">
        <v>3600</v>
      </c>
      <c r="D19629" s="3">
        <v>0.55377314814814815</v>
      </c>
      <c r="E19629" s="3">
        <f t="shared" si="614"/>
        <v>6.7175925925925972E-2</v>
      </c>
      <c r="F19629">
        <f t="shared" si="615"/>
        <v>96</v>
      </c>
    </row>
    <row r="19630" spans="2:6" x14ac:dyDescent="0.25">
      <c r="B19630">
        <v>20397</v>
      </c>
      <c r="C19630">
        <v>3600</v>
      </c>
      <c r="D19630" s="3">
        <v>0.55377314814814815</v>
      </c>
      <c r="E19630" s="3">
        <f t="shared" si="614"/>
        <v>6.7175925925925972E-2</v>
      </c>
      <c r="F19630">
        <f t="shared" si="615"/>
        <v>96</v>
      </c>
    </row>
    <row r="19631" spans="2:6" x14ac:dyDescent="0.25">
      <c r="B19631">
        <v>20398</v>
      </c>
      <c r="C19631">
        <v>3600</v>
      </c>
      <c r="D19631" s="3">
        <v>0.55377314814814815</v>
      </c>
      <c r="E19631" s="3">
        <f t="shared" si="614"/>
        <v>6.7175925925925972E-2</v>
      </c>
      <c r="F19631">
        <f t="shared" si="615"/>
        <v>96</v>
      </c>
    </row>
    <row r="19632" spans="2:6" x14ac:dyDescent="0.25">
      <c r="B19632">
        <v>20399</v>
      </c>
      <c r="C19632">
        <v>3600</v>
      </c>
      <c r="D19632" s="3">
        <v>0.55377314814814815</v>
      </c>
      <c r="E19632" s="3">
        <f t="shared" si="614"/>
        <v>6.7175925925925972E-2</v>
      </c>
      <c r="F19632">
        <f t="shared" si="615"/>
        <v>96</v>
      </c>
    </row>
    <row r="19633" spans="2:6" x14ac:dyDescent="0.25">
      <c r="B19633">
        <v>20400</v>
      </c>
      <c r="C19633">
        <v>3516</v>
      </c>
      <c r="D19633" s="3">
        <v>0.55377314814814815</v>
      </c>
      <c r="E19633" s="3">
        <f t="shared" si="614"/>
        <v>6.7175925925925972E-2</v>
      </c>
      <c r="F19633">
        <f t="shared" si="615"/>
        <v>96</v>
      </c>
    </row>
    <row r="19634" spans="2:6" x14ac:dyDescent="0.25">
      <c r="B19634">
        <v>20401</v>
      </c>
      <c r="C19634">
        <v>3516</v>
      </c>
      <c r="D19634" s="3">
        <v>0.55377314814814815</v>
      </c>
      <c r="E19634" s="3">
        <f t="shared" si="614"/>
        <v>6.7175925925925972E-2</v>
      </c>
      <c r="F19634">
        <f t="shared" si="615"/>
        <v>96</v>
      </c>
    </row>
    <row r="19635" spans="2:6" x14ac:dyDescent="0.25">
      <c r="B19635">
        <v>20402</v>
      </c>
      <c r="C19635">
        <v>3516</v>
      </c>
      <c r="D19635" s="3">
        <v>0.55377314814814815</v>
      </c>
      <c r="E19635" s="3">
        <f t="shared" si="614"/>
        <v>6.7175925925925972E-2</v>
      </c>
      <c r="F19635">
        <f t="shared" si="615"/>
        <v>96</v>
      </c>
    </row>
    <row r="19636" spans="2:6" x14ac:dyDescent="0.25">
      <c r="B19636">
        <v>20403</v>
      </c>
      <c r="C19636">
        <v>3516</v>
      </c>
      <c r="D19636" s="3">
        <v>0.55377314814814815</v>
      </c>
      <c r="E19636" s="3">
        <f t="shared" si="614"/>
        <v>6.7175925925925972E-2</v>
      </c>
      <c r="F19636">
        <f t="shared" si="615"/>
        <v>96</v>
      </c>
    </row>
    <row r="19637" spans="2:6" x14ac:dyDescent="0.25">
      <c r="B19637">
        <v>20404</v>
      </c>
      <c r="C19637">
        <v>3596</v>
      </c>
      <c r="D19637" s="3">
        <v>0.55377314814814815</v>
      </c>
      <c r="E19637" s="3">
        <f t="shared" si="614"/>
        <v>6.7175925925925972E-2</v>
      </c>
      <c r="F19637">
        <f t="shared" si="615"/>
        <v>96</v>
      </c>
    </row>
    <row r="19638" spans="2:6" x14ac:dyDescent="0.25">
      <c r="B19638">
        <v>20405</v>
      </c>
      <c r="C19638">
        <v>3596</v>
      </c>
      <c r="D19638" s="3">
        <v>0.55377314814814815</v>
      </c>
      <c r="E19638" s="3">
        <f t="shared" si="614"/>
        <v>6.7175925925925972E-2</v>
      </c>
      <c r="F19638">
        <f t="shared" si="615"/>
        <v>96</v>
      </c>
    </row>
    <row r="19639" spans="2:6" x14ac:dyDescent="0.25">
      <c r="B19639">
        <v>20406</v>
      </c>
      <c r="C19639">
        <v>3596</v>
      </c>
      <c r="D19639" s="3">
        <v>0.55377314814814815</v>
      </c>
      <c r="E19639" s="3">
        <f t="shared" si="614"/>
        <v>6.7175925925925972E-2</v>
      </c>
      <c r="F19639">
        <f t="shared" si="615"/>
        <v>96</v>
      </c>
    </row>
    <row r="19640" spans="2:6" x14ac:dyDescent="0.25">
      <c r="B19640">
        <v>20407</v>
      </c>
      <c r="C19640">
        <v>3596</v>
      </c>
      <c r="D19640" s="3">
        <v>0.55377314814814815</v>
      </c>
      <c r="E19640" s="3">
        <f t="shared" si="614"/>
        <v>6.7175925925925972E-2</v>
      </c>
      <c r="F19640">
        <f t="shared" si="615"/>
        <v>96</v>
      </c>
    </row>
    <row r="19641" spans="2:6" x14ac:dyDescent="0.25">
      <c r="B19641">
        <v>20408</v>
      </c>
      <c r="C19641">
        <v>3600</v>
      </c>
      <c r="D19641" s="3">
        <v>0.55378472222222219</v>
      </c>
      <c r="E19641" s="3">
        <f t="shared" si="614"/>
        <v>6.7187500000000011E-2</v>
      </c>
      <c r="F19641">
        <f t="shared" si="615"/>
        <v>96</v>
      </c>
    </row>
    <row r="19642" spans="2:6" x14ac:dyDescent="0.25">
      <c r="B19642">
        <v>20409</v>
      </c>
      <c r="C19642">
        <v>3600</v>
      </c>
      <c r="D19642" s="3">
        <v>0.55378472222222219</v>
      </c>
      <c r="E19642" s="3">
        <f t="shared" si="614"/>
        <v>6.7187500000000011E-2</v>
      </c>
      <c r="F19642">
        <f t="shared" si="615"/>
        <v>96</v>
      </c>
    </row>
    <row r="19643" spans="2:6" x14ac:dyDescent="0.25">
      <c r="B19643">
        <v>20410</v>
      </c>
      <c r="C19643">
        <v>3600</v>
      </c>
      <c r="D19643" s="3">
        <v>0.55378472222222219</v>
      </c>
      <c r="E19643" s="3">
        <f t="shared" si="614"/>
        <v>6.7187500000000011E-2</v>
      </c>
      <c r="F19643">
        <f t="shared" si="615"/>
        <v>96</v>
      </c>
    </row>
    <row r="19644" spans="2:6" x14ac:dyDescent="0.25">
      <c r="B19644">
        <v>20411</v>
      </c>
      <c r="C19644">
        <v>3600</v>
      </c>
      <c r="D19644" s="3">
        <v>0.55378472222222219</v>
      </c>
      <c r="E19644" s="3">
        <f t="shared" si="614"/>
        <v>6.7187500000000011E-2</v>
      </c>
      <c r="F19644">
        <f t="shared" si="615"/>
        <v>96</v>
      </c>
    </row>
    <row r="19645" spans="2:6" x14ac:dyDescent="0.25">
      <c r="B19645">
        <v>20412</v>
      </c>
      <c r="C19645">
        <v>3370</v>
      </c>
      <c r="D19645" s="3">
        <v>0.55378472222222219</v>
      </c>
      <c r="E19645" s="3">
        <f t="shared" si="614"/>
        <v>6.7187500000000011E-2</v>
      </c>
      <c r="F19645">
        <f t="shared" si="615"/>
        <v>96</v>
      </c>
    </row>
    <row r="19646" spans="2:6" x14ac:dyDescent="0.25">
      <c r="B19646">
        <v>20413</v>
      </c>
      <c r="C19646">
        <v>3370</v>
      </c>
      <c r="D19646" s="3">
        <v>0.55378472222222219</v>
      </c>
      <c r="E19646" s="3">
        <f t="shared" si="614"/>
        <v>6.7187500000000011E-2</v>
      </c>
      <c r="F19646">
        <f t="shared" si="615"/>
        <v>96</v>
      </c>
    </row>
    <row r="19647" spans="2:6" x14ac:dyDescent="0.25">
      <c r="B19647">
        <v>20414</v>
      </c>
      <c r="C19647">
        <v>3370</v>
      </c>
      <c r="D19647" s="3">
        <v>0.55378472222222219</v>
      </c>
      <c r="E19647" s="3">
        <f t="shared" si="614"/>
        <v>6.7187500000000011E-2</v>
      </c>
      <c r="F19647">
        <f t="shared" si="615"/>
        <v>96</v>
      </c>
    </row>
    <row r="19648" spans="2:6" x14ac:dyDescent="0.25">
      <c r="B19648">
        <v>20415</v>
      </c>
      <c r="C19648">
        <v>3370</v>
      </c>
      <c r="D19648" s="3">
        <v>0.55378472222222219</v>
      </c>
      <c r="E19648" s="3">
        <f t="shared" si="614"/>
        <v>6.7187500000000011E-2</v>
      </c>
      <c r="F19648">
        <f t="shared" si="615"/>
        <v>96</v>
      </c>
    </row>
    <row r="19649" spans="2:6" x14ac:dyDescent="0.25">
      <c r="B19649">
        <v>20416</v>
      </c>
      <c r="C19649">
        <v>3573</v>
      </c>
      <c r="D19649" s="3">
        <v>0.55378472222222219</v>
      </c>
      <c r="E19649" s="3">
        <f t="shared" si="614"/>
        <v>6.7187500000000011E-2</v>
      </c>
      <c r="F19649">
        <f t="shared" si="615"/>
        <v>96</v>
      </c>
    </row>
    <row r="19650" spans="2:6" x14ac:dyDescent="0.25">
      <c r="B19650">
        <v>20417</v>
      </c>
      <c r="C19650">
        <v>3573</v>
      </c>
      <c r="D19650" s="3">
        <v>0.55378472222222219</v>
      </c>
      <c r="E19650" s="3">
        <f t="shared" ref="E19650:E19713" si="616">D19650-$A$1</f>
        <v>6.7187500000000011E-2</v>
      </c>
      <c r="F19650">
        <f t="shared" ref="F19650:F19713" si="617">(MINUTE(E19650))+60</f>
        <v>96</v>
      </c>
    </row>
    <row r="19651" spans="2:6" x14ac:dyDescent="0.25">
      <c r="B19651">
        <v>20418</v>
      </c>
      <c r="C19651">
        <v>3573</v>
      </c>
      <c r="D19651" s="3">
        <v>0.55378472222222219</v>
      </c>
      <c r="E19651" s="3">
        <f t="shared" si="616"/>
        <v>6.7187500000000011E-2</v>
      </c>
      <c r="F19651">
        <f t="shared" si="617"/>
        <v>96</v>
      </c>
    </row>
    <row r="19652" spans="2:6" x14ac:dyDescent="0.25">
      <c r="B19652">
        <v>20419</v>
      </c>
      <c r="C19652">
        <v>3573</v>
      </c>
      <c r="D19652" s="3">
        <v>0.55378472222222219</v>
      </c>
      <c r="E19652" s="3">
        <f t="shared" si="616"/>
        <v>6.7187500000000011E-2</v>
      </c>
      <c r="F19652">
        <f t="shared" si="617"/>
        <v>96</v>
      </c>
    </row>
    <row r="19653" spans="2:6" x14ac:dyDescent="0.25">
      <c r="B19653">
        <v>20420</v>
      </c>
      <c r="C19653">
        <v>3569</v>
      </c>
      <c r="D19653" s="3">
        <v>0.55378472222222219</v>
      </c>
      <c r="E19653" s="3">
        <f t="shared" si="616"/>
        <v>6.7187500000000011E-2</v>
      </c>
      <c r="F19653">
        <f t="shared" si="617"/>
        <v>96</v>
      </c>
    </row>
    <row r="19654" spans="2:6" x14ac:dyDescent="0.25">
      <c r="B19654">
        <v>20421</v>
      </c>
      <c r="C19654">
        <v>3569</v>
      </c>
      <c r="D19654" s="3">
        <v>0.55378472222222219</v>
      </c>
      <c r="E19654" s="3">
        <f t="shared" si="616"/>
        <v>6.7187500000000011E-2</v>
      </c>
      <c r="F19654">
        <f t="shared" si="617"/>
        <v>96</v>
      </c>
    </row>
    <row r="19655" spans="2:6" x14ac:dyDescent="0.25">
      <c r="B19655">
        <v>20422</v>
      </c>
      <c r="C19655">
        <v>3569</v>
      </c>
      <c r="D19655" s="3">
        <v>0.55378472222222219</v>
      </c>
      <c r="E19655" s="3">
        <f t="shared" si="616"/>
        <v>6.7187500000000011E-2</v>
      </c>
      <c r="F19655">
        <f t="shared" si="617"/>
        <v>96</v>
      </c>
    </row>
    <row r="19656" spans="2:6" x14ac:dyDescent="0.25">
      <c r="B19656">
        <v>20423</v>
      </c>
      <c r="C19656">
        <v>3569</v>
      </c>
      <c r="D19656" s="3">
        <v>0.55378472222222219</v>
      </c>
      <c r="E19656" s="3">
        <f t="shared" si="616"/>
        <v>6.7187500000000011E-2</v>
      </c>
      <c r="F19656">
        <f t="shared" si="617"/>
        <v>96</v>
      </c>
    </row>
    <row r="19657" spans="2:6" x14ac:dyDescent="0.25">
      <c r="B19657">
        <v>20424</v>
      </c>
      <c r="C19657">
        <v>3598</v>
      </c>
      <c r="D19657" s="3">
        <v>0.55378472222222219</v>
      </c>
      <c r="E19657" s="3">
        <f t="shared" si="616"/>
        <v>6.7187500000000011E-2</v>
      </c>
      <c r="F19657">
        <f t="shared" si="617"/>
        <v>96</v>
      </c>
    </row>
    <row r="19658" spans="2:6" x14ac:dyDescent="0.25">
      <c r="B19658">
        <v>20425</v>
      </c>
      <c r="C19658">
        <v>3598</v>
      </c>
      <c r="D19658" s="3">
        <v>0.55378472222222219</v>
      </c>
      <c r="E19658" s="3">
        <f t="shared" si="616"/>
        <v>6.7187500000000011E-2</v>
      </c>
      <c r="F19658">
        <f t="shared" si="617"/>
        <v>96</v>
      </c>
    </row>
    <row r="19659" spans="2:6" x14ac:dyDescent="0.25">
      <c r="B19659">
        <v>20426</v>
      </c>
      <c r="C19659">
        <v>3598</v>
      </c>
      <c r="D19659" s="3">
        <v>0.55378472222222219</v>
      </c>
      <c r="E19659" s="3">
        <f t="shared" si="616"/>
        <v>6.7187500000000011E-2</v>
      </c>
      <c r="F19659">
        <f t="shared" si="617"/>
        <v>96</v>
      </c>
    </row>
    <row r="19660" spans="2:6" x14ac:dyDescent="0.25">
      <c r="B19660">
        <v>20427</v>
      </c>
      <c r="C19660">
        <v>3598</v>
      </c>
      <c r="D19660" s="3">
        <v>0.55378472222222219</v>
      </c>
      <c r="E19660" s="3">
        <f t="shared" si="616"/>
        <v>6.7187500000000011E-2</v>
      </c>
      <c r="F19660">
        <f t="shared" si="617"/>
        <v>96</v>
      </c>
    </row>
    <row r="19661" spans="2:6" x14ac:dyDescent="0.25">
      <c r="B19661">
        <v>20428</v>
      </c>
      <c r="C19661">
        <v>3576</v>
      </c>
      <c r="D19661" s="3">
        <v>0.55379629629629623</v>
      </c>
      <c r="E19661" s="3">
        <f t="shared" si="616"/>
        <v>6.719907407407405E-2</v>
      </c>
      <c r="F19661">
        <f t="shared" si="617"/>
        <v>96</v>
      </c>
    </row>
    <row r="19662" spans="2:6" x14ac:dyDescent="0.25">
      <c r="B19662">
        <v>20429</v>
      </c>
      <c r="C19662">
        <v>3576</v>
      </c>
      <c r="D19662" s="3">
        <v>0.55379629629629623</v>
      </c>
      <c r="E19662" s="3">
        <f t="shared" si="616"/>
        <v>6.719907407407405E-2</v>
      </c>
      <c r="F19662">
        <f t="shared" si="617"/>
        <v>96</v>
      </c>
    </row>
    <row r="19663" spans="2:6" x14ac:dyDescent="0.25">
      <c r="B19663">
        <v>20430</v>
      </c>
      <c r="C19663">
        <v>3576</v>
      </c>
      <c r="D19663" s="3">
        <v>0.55379629629629623</v>
      </c>
      <c r="E19663" s="3">
        <f t="shared" si="616"/>
        <v>6.719907407407405E-2</v>
      </c>
      <c r="F19663">
        <f t="shared" si="617"/>
        <v>96</v>
      </c>
    </row>
    <row r="19664" spans="2:6" x14ac:dyDescent="0.25">
      <c r="B19664">
        <v>20431</v>
      </c>
      <c r="C19664">
        <v>3576</v>
      </c>
      <c r="D19664" s="3">
        <v>0.55379629629629623</v>
      </c>
      <c r="E19664" s="3">
        <f t="shared" si="616"/>
        <v>6.719907407407405E-2</v>
      </c>
      <c r="F19664">
        <f t="shared" si="617"/>
        <v>96</v>
      </c>
    </row>
    <row r="19665" spans="2:6" x14ac:dyDescent="0.25">
      <c r="B19665">
        <v>20432</v>
      </c>
      <c r="C19665">
        <v>3568</v>
      </c>
      <c r="D19665" s="3">
        <v>0.55379629629629623</v>
      </c>
      <c r="E19665" s="3">
        <f t="shared" si="616"/>
        <v>6.719907407407405E-2</v>
      </c>
      <c r="F19665">
        <f t="shared" si="617"/>
        <v>96</v>
      </c>
    </row>
    <row r="19666" spans="2:6" x14ac:dyDescent="0.25">
      <c r="B19666">
        <v>20433</v>
      </c>
      <c r="C19666">
        <v>3568</v>
      </c>
      <c r="D19666" s="3">
        <v>0.55379629629629623</v>
      </c>
      <c r="E19666" s="3">
        <f t="shared" si="616"/>
        <v>6.719907407407405E-2</v>
      </c>
      <c r="F19666">
        <f t="shared" si="617"/>
        <v>96</v>
      </c>
    </row>
    <row r="19667" spans="2:6" x14ac:dyDescent="0.25">
      <c r="B19667">
        <v>20434</v>
      </c>
      <c r="C19667">
        <v>3568</v>
      </c>
      <c r="D19667" s="3">
        <v>0.55379629629629623</v>
      </c>
      <c r="E19667" s="3">
        <f t="shared" si="616"/>
        <v>6.719907407407405E-2</v>
      </c>
      <c r="F19667">
        <f t="shared" si="617"/>
        <v>96</v>
      </c>
    </row>
    <row r="19668" spans="2:6" x14ac:dyDescent="0.25">
      <c r="B19668">
        <v>20435</v>
      </c>
      <c r="C19668">
        <v>3568</v>
      </c>
      <c r="D19668" s="3">
        <v>0.55379629629629623</v>
      </c>
      <c r="E19668" s="3">
        <f t="shared" si="616"/>
        <v>6.719907407407405E-2</v>
      </c>
      <c r="F19668">
        <f t="shared" si="617"/>
        <v>96</v>
      </c>
    </row>
    <row r="19669" spans="2:6" x14ac:dyDescent="0.25">
      <c r="B19669">
        <v>20436</v>
      </c>
      <c r="C19669">
        <v>4358</v>
      </c>
      <c r="D19669" s="3">
        <v>0.55380787037037038</v>
      </c>
      <c r="E19669" s="3">
        <f t="shared" si="616"/>
        <v>6.72106481481482E-2</v>
      </c>
      <c r="F19669">
        <f t="shared" si="617"/>
        <v>96</v>
      </c>
    </row>
    <row r="19670" spans="2:6" x14ac:dyDescent="0.25">
      <c r="B19670">
        <v>20437</v>
      </c>
      <c r="C19670">
        <v>4358</v>
      </c>
      <c r="D19670" s="3">
        <v>0.55380787037037038</v>
      </c>
      <c r="E19670" s="3">
        <f t="shared" si="616"/>
        <v>6.72106481481482E-2</v>
      </c>
      <c r="F19670">
        <f t="shared" si="617"/>
        <v>96</v>
      </c>
    </row>
    <row r="19671" spans="2:6" x14ac:dyDescent="0.25">
      <c r="B19671">
        <v>20438</v>
      </c>
      <c r="C19671">
        <v>4358</v>
      </c>
      <c r="D19671" s="3">
        <v>0.55380787037037038</v>
      </c>
      <c r="E19671" s="3">
        <f t="shared" si="616"/>
        <v>6.72106481481482E-2</v>
      </c>
      <c r="F19671">
        <f t="shared" si="617"/>
        <v>96</v>
      </c>
    </row>
    <row r="19672" spans="2:6" x14ac:dyDescent="0.25">
      <c r="B19672">
        <v>20439</v>
      </c>
      <c r="C19672">
        <v>4358</v>
      </c>
      <c r="D19672" s="3">
        <v>0.55380787037037038</v>
      </c>
      <c r="E19672" s="3">
        <f t="shared" si="616"/>
        <v>6.72106481481482E-2</v>
      </c>
      <c r="F19672">
        <f t="shared" si="617"/>
        <v>96</v>
      </c>
    </row>
    <row r="19673" spans="2:6" x14ac:dyDescent="0.25">
      <c r="B19673">
        <v>20440</v>
      </c>
      <c r="C19673">
        <v>3558</v>
      </c>
      <c r="D19673" s="3">
        <v>0.55381944444444442</v>
      </c>
      <c r="E19673" s="3">
        <f t="shared" si="616"/>
        <v>6.7222222222222239E-2</v>
      </c>
      <c r="F19673">
        <f t="shared" si="617"/>
        <v>96</v>
      </c>
    </row>
    <row r="19674" spans="2:6" x14ac:dyDescent="0.25">
      <c r="B19674">
        <v>20441</v>
      </c>
      <c r="C19674">
        <v>3558</v>
      </c>
      <c r="D19674" s="3">
        <v>0.55381944444444442</v>
      </c>
      <c r="E19674" s="3">
        <f t="shared" si="616"/>
        <v>6.7222222222222239E-2</v>
      </c>
      <c r="F19674">
        <f t="shared" si="617"/>
        <v>96</v>
      </c>
    </row>
    <row r="19675" spans="2:6" x14ac:dyDescent="0.25">
      <c r="B19675">
        <v>20442</v>
      </c>
      <c r="C19675">
        <v>3558</v>
      </c>
      <c r="D19675" s="3">
        <v>0.55381944444444442</v>
      </c>
      <c r="E19675" s="3">
        <f t="shared" si="616"/>
        <v>6.7222222222222239E-2</v>
      </c>
      <c r="F19675">
        <f t="shared" si="617"/>
        <v>96</v>
      </c>
    </row>
    <row r="19676" spans="2:6" x14ac:dyDescent="0.25">
      <c r="B19676">
        <v>20443</v>
      </c>
      <c r="C19676">
        <v>3558</v>
      </c>
      <c r="D19676" s="3">
        <v>0.55381944444444442</v>
      </c>
      <c r="E19676" s="3">
        <f t="shared" si="616"/>
        <v>6.7222222222222239E-2</v>
      </c>
      <c r="F19676">
        <f t="shared" si="617"/>
        <v>96</v>
      </c>
    </row>
    <row r="19677" spans="2:6" x14ac:dyDescent="0.25">
      <c r="B19677">
        <v>20444</v>
      </c>
      <c r="C19677">
        <v>3619</v>
      </c>
      <c r="D19677" s="3">
        <v>0.55381944444444442</v>
      </c>
      <c r="E19677" s="3">
        <f t="shared" si="616"/>
        <v>6.7222222222222239E-2</v>
      </c>
      <c r="F19677">
        <f t="shared" si="617"/>
        <v>96</v>
      </c>
    </row>
    <row r="19678" spans="2:6" x14ac:dyDescent="0.25">
      <c r="B19678">
        <v>20445</v>
      </c>
      <c r="C19678">
        <v>3619</v>
      </c>
      <c r="D19678" s="3">
        <v>0.55381944444444442</v>
      </c>
      <c r="E19678" s="3">
        <f t="shared" si="616"/>
        <v>6.7222222222222239E-2</v>
      </c>
      <c r="F19678">
        <f t="shared" si="617"/>
        <v>96</v>
      </c>
    </row>
    <row r="19679" spans="2:6" x14ac:dyDescent="0.25">
      <c r="B19679">
        <v>20446</v>
      </c>
      <c r="C19679">
        <v>3619</v>
      </c>
      <c r="D19679" s="3">
        <v>0.55381944444444442</v>
      </c>
      <c r="E19679" s="3">
        <f t="shared" si="616"/>
        <v>6.7222222222222239E-2</v>
      </c>
      <c r="F19679">
        <f t="shared" si="617"/>
        <v>96</v>
      </c>
    </row>
    <row r="19680" spans="2:6" x14ac:dyDescent="0.25">
      <c r="B19680">
        <v>20447</v>
      </c>
      <c r="C19680">
        <v>3619</v>
      </c>
      <c r="D19680" s="3">
        <v>0.55381944444444442</v>
      </c>
      <c r="E19680" s="3">
        <f t="shared" si="616"/>
        <v>6.7222222222222239E-2</v>
      </c>
      <c r="F19680">
        <f t="shared" si="617"/>
        <v>96</v>
      </c>
    </row>
    <row r="19681" spans="2:6" x14ac:dyDescent="0.25">
      <c r="B19681">
        <v>20448</v>
      </c>
      <c r="C19681">
        <v>3613</v>
      </c>
      <c r="D19681" s="3">
        <v>0.55381944444444442</v>
      </c>
      <c r="E19681" s="3">
        <f t="shared" si="616"/>
        <v>6.7222222222222239E-2</v>
      </c>
      <c r="F19681">
        <f t="shared" si="617"/>
        <v>96</v>
      </c>
    </row>
    <row r="19682" spans="2:6" x14ac:dyDescent="0.25">
      <c r="B19682">
        <v>20449</v>
      </c>
      <c r="C19682">
        <v>3613</v>
      </c>
      <c r="D19682" s="3">
        <v>0.55381944444444442</v>
      </c>
      <c r="E19682" s="3">
        <f t="shared" si="616"/>
        <v>6.7222222222222239E-2</v>
      </c>
      <c r="F19682">
        <f t="shared" si="617"/>
        <v>96</v>
      </c>
    </row>
    <row r="19683" spans="2:6" x14ac:dyDescent="0.25">
      <c r="B19683">
        <v>20450</v>
      </c>
      <c r="C19683">
        <v>3613</v>
      </c>
      <c r="D19683" s="3">
        <v>0.55381944444444442</v>
      </c>
      <c r="E19683" s="3">
        <f t="shared" si="616"/>
        <v>6.7222222222222239E-2</v>
      </c>
      <c r="F19683">
        <f t="shared" si="617"/>
        <v>96</v>
      </c>
    </row>
    <row r="19684" spans="2:6" x14ac:dyDescent="0.25">
      <c r="B19684">
        <v>20451</v>
      </c>
      <c r="C19684">
        <v>3613</v>
      </c>
      <c r="D19684" s="3">
        <v>0.55381944444444442</v>
      </c>
      <c r="E19684" s="3">
        <f t="shared" si="616"/>
        <v>6.7222222222222239E-2</v>
      </c>
      <c r="F19684">
        <f t="shared" si="617"/>
        <v>96</v>
      </c>
    </row>
    <row r="19685" spans="2:6" x14ac:dyDescent="0.25">
      <c r="B19685">
        <v>20452</v>
      </c>
      <c r="C19685">
        <v>3578</v>
      </c>
      <c r="D19685" s="3">
        <v>0.55383101851851857</v>
      </c>
      <c r="E19685" s="3">
        <f t="shared" si="616"/>
        <v>6.7233796296296389E-2</v>
      </c>
      <c r="F19685">
        <f t="shared" si="617"/>
        <v>96</v>
      </c>
    </row>
    <row r="19686" spans="2:6" x14ac:dyDescent="0.25">
      <c r="B19686">
        <v>20453</v>
      </c>
      <c r="C19686">
        <v>3578</v>
      </c>
      <c r="D19686" s="3">
        <v>0.55383101851851857</v>
      </c>
      <c r="E19686" s="3">
        <f t="shared" si="616"/>
        <v>6.7233796296296389E-2</v>
      </c>
      <c r="F19686">
        <f t="shared" si="617"/>
        <v>96</v>
      </c>
    </row>
    <row r="19687" spans="2:6" x14ac:dyDescent="0.25">
      <c r="B19687">
        <v>20454</v>
      </c>
      <c r="C19687">
        <v>3578</v>
      </c>
      <c r="D19687" s="3">
        <v>0.55383101851851857</v>
      </c>
      <c r="E19687" s="3">
        <f t="shared" si="616"/>
        <v>6.7233796296296389E-2</v>
      </c>
      <c r="F19687">
        <f t="shared" si="617"/>
        <v>96</v>
      </c>
    </row>
    <row r="19688" spans="2:6" x14ac:dyDescent="0.25">
      <c r="B19688">
        <v>20455</v>
      </c>
      <c r="C19688">
        <v>3578</v>
      </c>
      <c r="D19688" s="3">
        <v>0.55383101851851857</v>
      </c>
      <c r="E19688" s="3">
        <f t="shared" si="616"/>
        <v>6.7233796296296389E-2</v>
      </c>
      <c r="F19688">
        <f t="shared" si="617"/>
        <v>96</v>
      </c>
    </row>
    <row r="19689" spans="2:6" x14ac:dyDescent="0.25">
      <c r="B19689">
        <v>20456</v>
      </c>
      <c r="C19689">
        <v>3637</v>
      </c>
      <c r="D19689" s="3">
        <v>0.55383101851851857</v>
      </c>
      <c r="E19689" s="3">
        <f t="shared" si="616"/>
        <v>6.7233796296296389E-2</v>
      </c>
      <c r="F19689">
        <f t="shared" si="617"/>
        <v>96</v>
      </c>
    </row>
    <row r="19690" spans="2:6" x14ac:dyDescent="0.25">
      <c r="B19690">
        <v>20457</v>
      </c>
      <c r="C19690">
        <v>3637</v>
      </c>
      <c r="D19690" s="3">
        <v>0.55383101851851857</v>
      </c>
      <c r="E19690" s="3">
        <f t="shared" si="616"/>
        <v>6.7233796296296389E-2</v>
      </c>
      <c r="F19690">
        <f t="shared" si="617"/>
        <v>96</v>
      </c>
    </row>
    <row r="19691" spans="2:6" x14ac:dyDescent="0.25">
      <c r="B19691">
        <v>20458</v>
      </c>
      <c r="C19691">
        <v>3637</v>
      </c>
      <c r="D19691" s="3">
        <v>0.55383101851851857</v>
      </c>
      <c r="E19691" s="3">
        <f t="shared" si="616"/>
        <v>6.7233796296296389E-2</v>
      </c>
      <c r="F19691">
        <f t="shared" si="617"/>
        <v>96</v>
      </c>
    </row>
    <row r="19692" spans="2:6" x14ac:dyDescent="0.25">
      <c r="B19692">
        <v>20459</v>
      </c>
      <c r="C19692">
        <v>3637</v>
      </c>
      <c r="D19692" s="3">
        <v>0.55383101851851857</v>
      </c>
      <c r="E19692" s="3">
        <f t="shared" si="616"/>
        <v>6.7233796296296389E-2</v>
      </c>
      <c r="F19692">
        <f t="shared" si="617"/>
        <v>96</v>
      </c>
    </row>
    <row r="19693" spans="2:6" x14ac:dyDescent="0.25">
      <c r="B19693">
        <v>20460</v>
      </c>
      <c r="C19693">
        <v>3614</v>
      </c>
      <c r="D19693" s="3">
        <v>0.55383101851851857</v>
      </c>
      <c r="E19693" s="3">
        <f t="shared" si="616"/>
        <v>6.7233796296296389E-2</v>
      </c>
      <c r="F19693">
        <f t="shared" si="617"/>
        <v>96</v>
      </c>
    </row>
    <row r="19694" spans="2:6" x14ac:dyDescent="0.25">
      <c r="B19694">
        <v>20461</v>
      </c>
      <c r="C19694">
        <v>3614</v>
      </c>
      <c r="D19694" s="3">
        <v>0.55383101851851857</v>
      </c>
      <c r="E19694" s="3">
        <f t="shared" si="616"/>
        <v>6.7233796296296389E-2</v>
      </c>
      <c r="F19694">
        <f t="shared" si="617"/>
        <v>96</v>
      </c>
    </row>
    <row r="19695" spans="2:6" x14ac:dyDescent="0.25">
      <c r="B19695">
        <v>20462</v>
      </c>
      <c r="C19695">
        <v>3614</v>
      </c>
      <c r="D19695" s="3">
        <v>0.55383101851851857</v>
      </c>
      <c r="E19695" s="3">
        <f t="shared" si="616"/>
        <v>6.7233796296296389E-2</v>
      </c>
      <c r="F19695">
        <f t="shared" si="617"/>
        <v>96</v>
      </c>
    </row>
    <row r="19696" spans="2:6" x14ac:dyDescent="0.25">
      <c r="B19696">
        <v>20463</v>
      </c>
      <c r="C19696">
        <v>3614</v>
      </c>
      <c r="D19696" s="3">
        <v>0.55383101851851857</v>
      </c>
      <c r="E19696" s="3">
        <f t="shared" si="616"/>
        <v>6.7233796296296389E-2</v>
      </c>
      <c r="F19696">
        <f t="shared" si="617"/>
        <v>96</v>
      </c>
    </row>
    <row r="19697" spans="2:6" x14ac:dyDescent="0.25">
      <c r="B19697">
        <v>20464</v>
      </c>
      <c r="C19697">
        <v>3602</v>
      </c>
      <c r="D19697" s="3">
        <v>0.55383101851851857</v>
      </c>
      <c r="E19697" s="3">
        <f t="shared" si="616"/>
        <v>6.7233796296296389E-2</v>
      </c>
      <c r="F19697">
        <f t="shared" si="617"/>
        <v>96</v>
      </c>
    </row>
    <row r="19698" spans="2:6" x14ac:dyDescent="0.25">
      <c r="B19698">
        <v>20465</v>
      </c>
      <c r="C19698">
        <v>3602</v>
      </c>
      <c r="D19698" s="3">
        <v>0.55383101851851857</v>
      </c>
      <c r="E19698" s="3">
        <f t="shared" si="616"/>
        <v>6.7233796296296389E-2</v>
      </c>
      <c r="F19698">
        <f t="shared" si="617"/>
        <v>96</v>
      </c>
    </row>
    <row r="19699" spans="2:6" x14ac:dyDescent="0.25">
      <c r="B19699">
        <v>20466</v>
      </c>
      <c r="C19699">
        <v>3602</v>
      </c>
      <c r="D19699" s="3">
        <v>0.55383101851851857</v>
      </c>
      <c r="E19699" s="3">
        <f t="shared" si="616"/>
        <v>6.7233796296296389E-2</v>
      </c>
      <c r="F19699">
        <f t="shared" si="617"/>
        <v>96</v>
      </c>
    </row>
    <row r="19700" spans="2:6" x14ac:dyDescent="0.25">
      <c r="B19700">
        <v>20467</v>
      </c>
      <c r="C19700">
        <v>3602</v>
      </c>
      <c r="D19700" s="3">
        <v>0.55383101851851857</v>
      </c>
      <c r="E19700" s="3">
        <f t="shared" si="616"/>
        <v>6.7233796296296389E-2</v>
      </c>
      <c r="F19700">
        <f t="shared" si="617"/>
        <v>96</v>
      </c>
    </row>
    <row r="19701" spans="2:6" x14ac:dyDescent="0.25">
      <c r="B19701">
        <v>20468</v>
      </c>
      <c r="C19701">
        <v>3530</v>
      </c>
      <c r="D19701" s="3">
        <v>0.55384259259259261</v>
      </c>
      <c r="E19701" s="3">
        <f t="shared" si="616"/>
        <v>6.7245370370370428E-2</v>
      </c>
      <c r="F19701">
        <f t="shared" si="617"/>
        <v>96</v>
      </c>
    </row>
    <row r="19702" spans="2:6" x14ac:dyDescent="0.25">
      <c r="B19702">
        <v>20469</v>
      </c>
      <c r="C19702">
        <v>3530</v>
      </c>
      <c r="D19702" s="3">
        <v>0.55384259259259261</v>
      </c>
      <c r="E19702" s="3">
        <f t="shared" si="616"/>
        <v>6.7245370370370428E-2</v>
      </c>
      <c r="F19702">
        <f t="shared" si="617"/>
        <v>96</v>
      </c>
    </row>
    <row r="19703" spans="2:6" x14ac:dyDescent="0.25">
      <c r="B19703">
        <v>20470</v>
      </c>
      <c r="C19703">
        <v>3530</v>
      </c>
      <c r="D19703" s="3">
        <v>0.55384259259259261</v>
      </c>
      <c r="E19703" s="3">
        <f t="shared" si="616"/>
        <v>6.7245370370370428E-2</v>
      </c>
      <c r="F19703">
        <f t="shared" si="617"/>
        <v>96</v>
      </c>
    </row>
    <row r="19704" spans="2:6" x14ac:dyDescent="0.25">
      <c r="B19704">
        <v>20471</v>
      </c>
      <c r="C19704">
        <v>3530</v>
      </c>
      <c r="D19704" s="3">
        <v>0.55384259259259261</v>
      </c>
      <c r="E19704" s="3">
        <f t="shared" si="616"/>
        <v>6.7245370370370428E-2</v>
      </c>
      <c r="F19704">
        <f t="shared" si="617"/>
        <v>96</v>
      </c>
    </row>
    <row r="19705" spans="2:6" x14ac:dyDescent="0.25">
      <c r="B19705">
        <v>20472</v>
      </c>
      <c r="C19705">
        <v>3598</v>
      </c>
      <c r="D19705" s="3">
        <v>0.55384259259259261</v>
      </c>
      <c r="E19705" s="3">
        <f t="shared" si="616"/>
        <v>6.7245370370370428E-2</v>
      </c>
      <c r="F19705">
        <f t="shared" si="617"/>
        <v>96</v>
      </c>
    </row>
    <row r="19706" spans="2:6" x14ac:dyDescent="0.25">
      <c r="B19706">
        <v>20473</v>
      </c>
      <c r="C19706">
        <v>3598</v>
      </c>
      <c r="D19706" s="3">
        <v>0.55384259259259261</v>
      </c>
      <c r="E19706" s="3">
        <f t="shared" si="616"/>
        <v>6.7245370370370428E-2</v>
      </c>
      <c r="F19706">
        <f t="shared" si="617"/>
        <v>96</v>
      </c>
    </row>
    <row r="19707" spans="2:6" x14ac:dyDescent="0.25">
      <c r="B19707">
        <v>20474</v>
      </c>
      <c r="C19707">
        <v>3598</v>
      </c>
      <c r="D19707" s="3">
        <v>0.55384259259259261</v>
      </c>
      <c r="E19707" s="3">
        <f t="shared" si="616"/>
        <v>6.7245370370370428E-2</v>
      </c>
      <c r="F19707">
        <f t="shared" si="617"/>
        <v>96</v>
      </c>
    </row>
    <row r="19708" spans="2:6" x14ac:dyDescent="0.25">
      <c r="B19708">
        <v>20475</v>
      </c>
      <c r="C19708">
        <v>3598</v>
      </c>
      <c r="D19708" s="3">
        <v>0.55384259259259261</v>
      </c>
      <c r="E19708" s="3">
        <f t="shared" si="616"/>
        <v>6.7245370370370428E-2</v>
      </c>
      <c r="F19708">
        <f t="shared" si="617"/>
        <v>96</v>
      </c>
    </row>
    <row r="19709" spans="2:6" x14ac:dyDescent="0.25">
      <c r="B19709">
        <v>20476</v>
      </c>
      <c r="C19709">
        <v>3599</v>
      </c>
      <c r="D19709" s="3">
        <v>0.55384259259259261</v>
      </c>
      <c r="E19709" s="3">
        <f t="shared" si="616"/>
        <v>6.7245370370370428E-2</v>
      </c>
      <c r="F19709">
        <f t="shared" si="617"/>
        <v>96</v>
      </c>
    </row>
    <row r="19710" spans="2:6" x14ac:dyDescent="0.25">
      <c r="B19710">
        <v>20477</v>
      </c>
      <c r="C19710">
        <v>3599</v>
      </c>
      <c r="D19710" s="3">
        <v>0.55384259259259261</v>
      </c>
      <c r="E19710" s="3">
        <f t="shared" si="616"/>
        <v>6.7245370370370428E-2</v>
      </c>
      <c r="F19710">
        <f t="shared" si="617"/>
        <v>96</v>
      </c>
    </row>
    <row r="19711" spans="2:6" x14ac:dyDescent="0.25">
      <c r="B19711">
        <v>20478</v>
      </c>
      <c r="C19711">
        <v>3599</v>
      </c>
      <c r="D19711" s="3">
        <v>0.55384259259259261</v>
      </c>
      <c r="E19711" s="3">
        <f t="shared" si="616"/>
        <v>6.7245370370370428E-2</v>
      </c>
      <c r="F19711">
        <f t="shared" si="617"/>
        <v>96</v>
      </c>
    </row>
    <row r="19712" spans="2:6" x14ac:dyDescent="0.25">
      <c r="B19712">
        <v>20479</v>
      </c>
      <c r="C19712">
        <v>3599</v>
      </c>
      <c r="D19712" s="3">
        <v>0.55384259259259261</v>
      </c>
      <c r="E19712" s="3">
        <f t="shared" si="616"/>
        <v>6.7245370370370428E-2</v>
      </c>
      <c r="F19712">
        <f t="shared" si="617"/>
        <v>96</v>
      </c>
    </row>
    <row r="19713" spans="2:6" x14ac:dyDescent="0.25">
      <c r="B19713">
        <v>20480</v>
      </c>
      <c r="C19713">
        <v>3576</v>
      </c>
      <c r="D19713" s="3">
        <v>0.55384259259259261</v>
      </c>
      <c r="E19713" s="3">
        <f t="shared" si="616"/>
        <v>6.7245370370370428E-2</v>
      </c>
      <c r="F19713">
        <f t="shared" si="617"/>
        <v>96</v>
      </c>
    </row>
    <row r="19714" spans="2:6" x14ac:dyDescent="0.25">
      <c r="B19714">
        <v>20481</v>
      </c>
      <c r="C19714">
        <v>3576</v>
      </c>
      <c r="D19714" s="3">
        <v>0.55384259259259261</v>
      </c>
      <c r="E19714" s="3">
        <f t="shared" ref="E19714:E19777" si="618">D19714-$A$1</f>
        <v>6.7245370370370428E-2</v>
      </c>
      <c r="F19714">
        <f t="shared" ref="F19714:F19777" si="619">(MINUTE(E19714))+60</f>
        <v>96</v>
      </c>
    </row>
    <row r="19715" spans="2:6" x14ac:dyDescent="0.25">
      <c r="B19715">
        <v>20482</v>
      </c>
      <c r="C19715">
        <v>3576</v>
      </c>
      <c r="D19715" s="3">
        <v>0.55384259259259261</v>
      </c>
      <c r="E19715" s="3">
        <f t="shared" si="618"/>
        <v>6.7245370370370428E-2</v>
      </c>
      <c r="F19715">
        <f t="shared" si="619"/>
        <v>96</v>
      </c>
    </row>
    <row r="19716" spans="2:6" x14ac:dyDescent="0.25">
      <c r="B19716">
        <v>20483</v>
      </c>
      <c r="C19716">
        <v>3576</v>
      </c>
      <c r="D19716" s="3">
        <v>0.55384259259259261</v>
      </c>
      <c r="E19716" s="3">
        <f t="shared" si="618"/>
        <v>6.7245370370370428E-2</v>
      </c>
      <c r="F19716">
        <f t="shared" si="619"/>
        <v>96</v>
      </c>
    </row>
    <row r="19717" spans="2:6" x14ac:dyDescent="0.25">
      <c r="B19717">
        <v>20484</v>
      </c>
      <c r="C19717">
        <v>3544</v>
      </c>
      <c r="D19717" s="3">
        <v>0.55385416666666665</v>
      </c>
      <c r="E19717" s="3">
        <f t="shared" si="618"/>
        <v>6.7256944444444466E-2</v>
      </c>
      <c r="F19717">
        <f t="shared" si="619"/>
        <v>96</v>
      </c>
    </row>
    <row r="19718" spans="2:6" x14ac:dyDescent="0.25">
      <c r="B19718">
        <v>20485</v>
      </c>
      <c r="C19718">
        <v>3544</v>
      </c>
      <c r="D19718" s="3">
        <v>0.55385416666666665</v>
      </c>
      <c r="E19718" s="3">
        <f t="shared" si="618"/>
        <v>6.7256944444444466E-2</v>
      </c>
      <c r="F19718">
        <f t="shared" si="619"/>
        <v>96</v>
      </c>
    </row>
    <row r="19719" spans="2:6" x14ac:dyDescent="0.25">
      <c r="B19719">
        <v>20486</v>
      </c>
      <c r="C19719">
        <v>3544</v>
      </c>
      <c r="D19719" s="3">
        <v>0.55385416666666665</v>
      </c>
      <c r="E19719" s="3">
        <f t="shared" si="618"/>
        <v>6.7256944444444466E-2</v>
      </c>
      <c r="F19719">
        <f t="shared" si="619"/>
        <v>96</v>
      </c>
    </row>
    <row r="19720" spans="2:6" x14ac:dyDescent="0.25">
      <c r="B19720">
        <v>20487</v>
      </c>
      <c r="C19720">
        <v>3544</v>
      </c>
      <c r="D19720" s="3">
        <v>0.55385416666666665</v>
      </c>
      <c r="E19720" s="3">
        <f t="shared" si="618"/>
        <v>6.7256944444444466E-2</v>
      </c>
      <c r="F19720">
        <f t="shared" si="619"/>
        <v>96</v>
      </c>
    </row>
    <row r="19721" spans="2:6" x14ac:dyDescent="0.25">
      <c r="B19721">
        <v>20488</v>
      </c>
      <c r="C19721">
        <v>3638</v>
      </c>
      <c r="D19721" s="3">
        <v>0.55386574074074069</v>
      </c>
      <c r="E19721" s="3">
        <f t="shared" si="618"/>
        <v>6.7268518518518505E-2</v>
      </c>
      <c r="F19721">
        <f t="shared" si="619"/>
        <v>96</v>
      </c>
    </row>
    <row r="19722" spans="2:6" x14ac:dyDescent="0.25">
      <c r="B19722">
        <v>20489</v>
      </c>
      <c r="C19722">
        <v>3638</v>
      </c>
      <c r="D19722" s="3">
        <v>0.55386574074074069</v>
      </c>
      <c r="E19722" s="3">
        <f t="shared" si="618"/>
        <v>6.7268518518518505E-2</v>
      </c>
      <c r="F19722">
        <f t="shared" si="619"/>
        <v>96</v>
      </c>
    </row>
    <row r="19723" spans="2:6" x14ac:dyDescent="0.25">
      <c r="B19723">
        <v>20490</v>
      </c>
      <c r="C19723">
        <v>3638</v>
      </c>
      <c r="D19723" s="3">
        <v>0.55386574074074069</v>
      </c>
      <c r="E19723" s="3">
        <f t="shared" si="618"/>
        <v>6.7268518518518505E-2</v>
      </c>
      <c r="F19723">
        <f t="shared" si="619"/>
        <v>96</v>
      </c>
    </row>
    <row r="19724" spans="2:6" x14ac:dyDescent="0.25">
      <c r="B19724">
        <v>20491</v>
      </c>
      <c r="C19724">
        <v>3638</v>
      </c>
      <c r="D19724" s="3">
        <v>0.55386574074074069</v>
      </c>
      <c r="E19724" s="3">
        <f t="shared" si="618"/>
        <v>6.7268518518518505E-2</v>
      </c>
      <c r="F19724">
        <f t="shared" si="619"/>
        <v>96</v>
      </c>
    </row>
    <row r="19725" spans="2:6" x14ac:dyDescent="0.25">
      <c r="B19725">
        <v>20492</v>
      </c>
      <c r="C19725">
        <v>3568</v>
      </c>
      <c r="D19725" s="3">
        <v>0.55386574074074069</v>
      </c>
      <c r="E19725" s="3">
        <f t="shared" si="618"/>
        <v>6.7268518518518505E-2</v>
      </c>
      <c r="F19725">
        <f t="shared" si="619"/>
        <v>96</v>
      </c>
    </row>
    <row r="19726" spans="2:6" x14ac:dyDescent="0.25">
      <c r="B19726">
        <v>20493</v>
      </c>
      <c r="C19726">
        <v>3568</v>
      </c>
      <c r="D19726" s="3">
        <v>0.55386574074074069</v>
      </c>
      <c r="E19726" s="3">
        <f t="shared" si="618"/>
        <v>6.7268518518518505E-2</v>
      </c>
      <c r="F19726">
        <f t="shared" si="619"/>
        <v>96</v>
      </c>
    </row>
    <row r="19727" spans="2:6" x14ac:dyDescent="0.25">
      <c r="B19727">
        <v>20494</v>
      </c>
      <c r="C19727">
        <v>3568</v>
      </c>
      <c r="D19727" s="3">
        <v>0.55386574074074069</v>
      </c>
      <c r="E19727" s="3">
        <f t="shared" si="618"/>
        <v>6.7268518518518505E-2</v>
      </c>
      <c r="F19727">
        <f t="shared" si="619"/>
        <v>96</v>
      </c>
    </row>
    <row r="19728" spans="2:6" x14ac:dyDescent="0.25">
      <c r="B19728">
        <v>20495</v>
      </c>
      <c r="C19728">
        <v>3568</v>
      </c>
      <c r="D19728" s="3">
        <v>0.55386574074074069</v>
      </c>
      <c r="E19728" s="3">
        <f t="shared" si="618"/>
        <v>6.7268518518518505E-2</v>
      </c>
      <c r="F19728">
        <f t="shared" si="619"/>
        <v>96</v>
      </c>
    </row>
    <row r="19729" spans="2:6" x14ac:dyDescent="0.25">
      <c r="B19729">
        <v>20496</v>
      </c>
      <c r="C19729">
        <v>3577</v>
      </c>
      <c r="D19729" s="3">
        <v>0.55387731481481484</v>
      </c>
      <c r="E19729" s="3">
        <f t="shared" si="618"/>
        <v>6.7280092592592655E-2</v>
      </c>
      <c r="F19729">
        <f t="shared" si="619"/>
        <v>96</v>
      </c>
    </row>
    <row r="19730" spans="2:6" x14ac:dyDescent="0.25">
      <c r="B19730">
        <v>20497</v>
      </c>
      <c r="C19730">
        <v>3577</v>
      </c>
      <c r="D19730" s="3">
        <v>0.55387731481481484</v>
      </c>
      <c r="E19730" s="3">
        <f t="shared" si="618"/>
        <v>6.7280092592592655E-2</v>
      </c>
      <c r="F19730">
        <f t="shared" si="619"/>
        <v>96</v>
      </c>
    </row>
    <row r="19731" spans="2:6" x14ac:dyDescent="0.25">
      <c r="B19731">
        <v>20498</v>
      </c>
      <c r="C19731">
        <v>3577</v>
      </c>
      <c r="D19731" s="3">
        <v>0.55387731481481484</v>
      </c>
      <c r="E19731" s="3">
        <f t="shared" si="618"/>
        <v>6.7280092592592655E-2</v>
      </c>
      <c r="F19731">
        <f t="shared" si="619"/>
        <v>96</v>
      </c>
    </row>
    <row r="19732" spans="2:6" x14ac:dyDescent="0.25">
      <c r="B19732">
        <v>20499</v>
      </c>
      <c r="C19732">
        <v>3577</v>
      </c>
      <c r="D19732" s="3">
        <v>0.55387731481481484</v>
      </c>
      <c r="E19732" s="3">
        <f t="shared" si="618"/>
        <v>6.7280092592592655E-2</v>
      </c>
      <c r="F19732">
        <f t="shared" si="619"/>
        <v>96</v>
      </c>
    </row>
    <row r="19733" spans="2:6" x14ac:dyDescent="0.25">
      <c r="B19733">
        <v>20500</v>
      </c>
      <c r="C19733">
        <v>3600</v>
      </c>
      <c r="D19733" s="3">
        <v>0.55387731481481484</v>
      </c>
      <c r="E19733" s="3">
        <f t="shared" si="618"/>
        <v>6.7280092592592655E-2</v>
      </c>
      <c r="F19733">
        <f t="shared" si="619"/>
        <v>96</v>
      </c>
    </row>
    <row r="19734" spans="2:6" x14ac:dyDescent="0.25">
      <c r="B19734">
        <v>20501</v>
      </c>
      <c r="C19734">
        <v>3600</v>
      </c>
      <c r="D19734" s="3">
        <v>0.55387731481481484</v>
      </c>
      <c r="E19734" s="3">
        <f t="shared" si="618"/>
        <v>6.7280092592592655E-2</v>
      </c>
      <c r="F19734">
        <f t="shared" si="619"/>
        <v>96</v>
      </c>
    </row>
    <row r="19735" spans="2:6" x14ac:dyDescent="0.25">
      <c r="B19735">
        <v>20502</v>
      </c>
      <c r="C19735">
        <v>3600</v>
      </c>
      <c r="D19735" s="3">
        <v>0.55387731481481484</v>
      </c>
      <c r="E19735" s="3">
        <f t="shared" si="618"/>
        <v>6.7280092592592655E-2</v>
      </c>
      <c r="F19735">
        <f t="shared" si="619"/>
        <v>96</v>
      </c>
    </row>
    <row r="19736" spans="2:6" x14ac:dyDescent="0.25">
      <c r="B19736">
        <v>20503</v>
      </c>
      <c r="C19736">
        <v>3600</v>
      </c>
      <c r="D19736" s="3">
        <v>0.55387731481481484</v>
      </c>
      <c r="E19736" s="3">
        <f t="shared" si="618"/>
        <v>6.7280092592592655E-2</v>
      </c>
      <c r="F19736">
        <f t="shared" si="619"/>
        <v>96</v>
      </c>
    </row>
    <row r="19737" spans="2:6" x14ac:dyDescent="0.25">
      <c r="B19737">
        <v>20504</v>
      </c>
      <c r="C19737">
        <v>3610</v>
      </c>
      <c r="D19737" s="3">
        <v>0.55387731481481484</v>
      </c>
      <c r="E19737" s="3">
        <f t="shared" si="618"/>
        <v>6.7280092592592655E-2</v>
      </c>
      <c r="F19737">
        <f t="shared" si="619"/>
        <v>96</v>
      </c>
    </row>
    <row r="19738" spans="2:6" x14ac:dyDescent="0.25">
      <c r="B19738">
        <v>20505</v>
      </c>
      <c r="C19738">
        <v>3610</v>
      </c>
      <c r="D19738" s="3">
        <v>0.55387731481481484</v>
      </c>
      <c r="E19738" s="3">
        <f t="shared" si="618"/>
        <v>6.7280092592592655E-2</v>
      </c>
      <c r="F19738">
        <f t="shared" si="619"/>
        <v>96</v>
      </c>
    </row>
    <row r="19739" spans="2:6" x14ac:dyDescent="0.25">
      <c r="B19739">
        <v>20506</v>
      </c>
      <c r="C19739">
        <v>3610</v>
      </c>
      <c r="D19739" s="3">
        <v>0.55387731481481484</v>
      </c>
      <c r="E19739" s="3">
        <f t="shared" si="618"/>
        <v>6.7280092592592655E-2</v>
      </c>
      <c r="F19739">
        <f t="shared" si="619"/>
        <v>96</v>
      </c>
    </row>
    <row r="19740" spans="2:6" x14ac:dyDescent="0.25">
      <c r="B19740">
        <v>20507</v>
      </c>
      <c r="C19740">
        <v>3610</v>
      </c>
      <c r="D19740" s="3">
        <v>0.55387731481481484</v>
      </c>
      <c r="E19740" s="3">
        <f t="shared" si="618"/>
        <v>6.7280092592592655E-2</v>
      </c>
      <c r="F19740">
        <f t="shared" si="619"/>
        <v>96</v>
      </c>
    </row>
    <row r="19741" spans="2:6" x14ac:dyDescent="0.25">
      <c r="B19741">
        <v>20508</v>
      </c>
      <c r="C19741">
        <v>3595</v>
      </c>
      <c r="D19741" s="3">
        <v>0.55388888888888888</v>
      </c>
      <c r="E19741" s="3">
        <f t="shared" si="618"/>
        <v>6.7291666666666694E-2</v>
      </c>
      <c r="F19741">
        <f t="shared" si="619"/>
        <v>96</v>
      </c>
    </row>
    <row r="19742" spans="2:6" x14ac:dyDescent="0.25">
      <c r="B19742">
        <v>20509</v>
      </c>
      <c r="C19742">
        <v>3595</v>
      </c>
      <c r="D19742" s="3">
        <v>0.55388888888888888</v>
      </c>
      <c r="E19742" s="3">
        <f t="shared" si="618"/>
        <v>6.7291666666666694E-2</v>
      </c>
      <c r="F19742">
        <f t="shared" si="619"/>
        <v>96</v>
      </c>
    </row>
    <row r="19743" spans="2:6" x14ac:dyDescent="0.25">
      <c r="B19743">
        <v>20510</v>
      </c>
      <c r="C19743">
        <v>3595</v>
      </c>
      <c r="D19743" s="3">
        <v>0.55388888888888888</v>
      </c>
      <c r="E19743" s="3">
        <f t="shared" si="618"/>
        <v>6.7291666666666694E-2</v>
      </c>
      <c r="F19743">
        <f t="shared" si="619"/>
        <v>96</v>
      </c>
    </row>
    <row r="19744" spans="2:6" x14ac:dyDescent="0.25">
      <c r="B19744">
        <v>20511</v>
      </c>
      <c r="C19744">
        <v>3595</v>
      </c>
      <c r="D19744" s="3">
        <v>0.55388888888888888</v>
      </c>
      <c r="E19744" s="3">
        <f t="shared" si="618"/>
        <v>6.7291666666666694E-2</v>
      </c>
      <c r="F19744">
        <f t="shared" si="619"/>
        <v>96</v>
      </c>
    </row>
    <row r="19745" spans="2:6" x14ac:dyDescent="0.25">
      <c r="B19745">
        <v>20512</v>
      </c>
      <c r="C19745">
        <v>4374</v>
      </c>
      <c r="D19745" s="3">
        <v>0.55388888888888888</v>
      </c>
      <c r="E19745" s="3">
        <f t="shared" si="618"/>
        <v>6.7291666666666694E-2</v>
      </c>
      <c r="F19745">
        <f t="shared" si="619"/>
        <v>96</v>
      </c>
    </row>
    <row r="19746" spans="2:6" x14ac:dyDescent="0.25">
      <c r="B19746">
        <v>20513</v>
      </c>
      <c r="C19746">
        <v>4374</v>
      </c>
      <c r="D19746" s="3">
        <v>0.55388888888888888</v>
      </c>
      <c r="E19746" s="3">
        <f t="shared" si="618"/>
        <v>6.7291666666666694E-2</v>
      </c>
      <c r="F19746">
        <f t="shared" si="619"/>
        <v>96</v>
      </c>
    </row>
    <row r="19747" spans="2:6" x14ac:dyDescent="0.25">
      <c r="B19747">
        <v>20514</v>
      </c>
      <c r="C19747">
        <v>4374</v>
      </c>
      <c r="D19747" s="3">
        <v>0.55388888888888888</v>
      </c>
      <c r="E19747" s="3">
        <f t="shared" si="618"/>
        <v>6.7291666666666694E-2</v>
      </c>
      <c r="F19747">
        <f t="shared" si="619"/>
        <v>96</v>
      </c>
    </row>
    <row r="19748" spans="2:6" x14ac:dyDescent="0.25">
      <c r="B19748">
        <v>20515</v>
      </c>
      <c r="C19748">
        <v>4374</v>
      </c>
      <c r="D19748" s="3">
        <v>0.55388888888888888</v>
      </c>
      <c r="E19748" s="3">
        <f t="shared" si="618"/>
        <v>6.7291666666666694E-2</v>
      </c>
      <c r="F19748">
        <f t="shared" si="619"/>
        <v>96</v>
      </c>
    </row>
    <row r="19749" spans="2:6" x14ac:dyDescent="0.25">
      <c r="B19749">
        <v>20516</v>
      </c>
      <c r="C19749">
        <v>3497</v>
      </c>
      <c r="D19749" s="3">
        <v>0.55391203703703706</v>
      </c>
      <c r="E19749" s="3">
        <f t="shared" si="618"/>
        <v>6.7314814814814883E-2</v>
      </c>
      <c r="F19749">
        <f t="shared" si="619"/>
        <v>96</v>
      </c>
    </row>
    <row r="19750" spans="2:6" x14ac:dyDescent="0.25">
      <c r="B19750">
        <v>20517</v>
      </c>
      <c r="C19750">
        <v>3497</v>
      </c>
      <c r="D19750" s="3">
        <v>0.55391203703703706</v>
      </c>
      <c r="E19750" s="3">
        <f t="shared" si="618"/>
        <v>6.7314814814814883E-2</v>
      </c>
      <c r="F19750">
        <f t="shared" si="619"/>
        <v>96</v>
      </c>
    </row>
    <row r="19751" spans="2:6" x14ac:dyDescent="0.25">
      <c r="B19751">
        <v>20518</v>
      </c>
      <c r="C19751">
        <v>3497</v>
      </c>
      <c r="D19751" s="3">
        <v>0.55391203703703706</v>
      </c>
      <c r="E19751" s="3">
        <f t="shared" si="618"/>
        <v>6.7314814814814883E-2</v>
      </c>
      <c r="F19751">
        <f t="shared" si="619"/>
        <v>96</v>
      </c>
    </row>
    <row r="19752" spans="2:6" x14ac:dyDescent="0.25">
      <c r="B19752">
        <v>20519</v>
      </c>
      <c r="C19752">
        <v>3497</v>
      </c>
      <c r="D19752" s="3">
        <v>0.55391203703703706</v>
      </c>
      <c r="E19752" s="3">
        <f t="shared" si="618"/>
        <v>6.7314814814814883E-2</v>
      </c>
      <c r="F19752">
        <f t="shared" si="619"/>
        <v>96</v>
      </c>
    </row>
    <row r="19753" spans="2:6" x14ac:dyDescent="0.25">
      <c r="B19753">
        <v>20520</v>
      </c>
      <c r="C19753">
        <v>3598</v>
      </c>
      <c r="D19753" s="3">
        <v>0.55391203703703706</v>
      </c>
      <c r="E19753" s="3">
        <f t="shared" si="618"/>
        <v>6.7314814814814883E-2</v>
      </c>
      <c r="F19753">
        <f t="shared" si="619"/>
        <v>96</v>
      </c>
    </row>
    <row r="19754" spans="2:6" x14ac:dyDescent="0.25">
      <c r="B19754">
        <v>20521</v>
      </c>
      <c r="C19754">
        <v>3598</v>
      </c>
      <c r="D19754" s="3">
        <v>0.55391203703703706</v>
      </c>
      <c r="E19754" s="3">
        <f t="shared" si="618"/>
        <v>6.7314814814814883E-2</v>
      </c>
      <c r="F19754">
        <f t="shared" si="619"/>
        <v>96</v>
      </c>
    </row>
    <row r="19755" spans="2:6" x14ac:dyDescent="0.25">
      <c r="B19755">
        <v>20522</v>
      </c>
      <c r="C19755">
        <v>3598</v>
      </c>
      <c r="D19755" s="3">
        <v>0.55391203703703706</v>
      </c>
      <c r="E19755" s="3">
        <f t="shared" si="618"/>
        <v>6.7314814814814883E-2</v>
      </c>
      <c r="F19755">
        <f t="shared" si="619"/>
        <v>96</v>
      </c>
    </row>
    <row r="19756" spans="2:6" x14ac:dyDescent="0.25">
      <c r="B19756">
        <v>20523</v>
      </c>
      <c r="C19756">
        <v>3598</v>
      </c>
      <c r="D19756" s="3">
        <v>0.55391203703703706</v>
      </c>
      <c r="E19756" s="3">
        <f t="shared" si="618"/>
        <v>6.7314814814814883E-2</v>
      </c>
      <c r="F19756">
        <f t="shared" si="619"/>
        <v>96</v>
      </c>
    </row>
    <row r="19757" spans="2:6" x14ac:dyDescent="0.25">
      <c r="B19757">
        <v>20524</v>
      </c>
      <c r="C19757">
        <v>3608</v>
      </c>
      <c r="D19757" s="3">
        <v>0.55391203703703706</v>
      </c>
      <c r="E19757" s="3">
        <f t="shared" si="618"/>
        <v>6.7314814814814883E-2</v>
      </c>
      <c r="F19757">
        <f t="shared" si="619"/>
        <v>96</v>
      </c>
    </row>
    <row r="19758" spans="2:6" x14ac:dyDescent="0.25">
      <c r="B19758">
        <v>20525</v>
      </c>
      <c r="C19758">
        <v>3608</v>
      </c>
      <c r="D19758" s="3">
        <v>0.55391203703703706</v>
      </c>
      <c r="E19758" s="3">
        <f t="shared" si="618"/>
        <v>6.7314814814814883E-2</v>
      </c>
      <c r="F19758">
        <f t="shared" si="619"/>
        <v>96</v>
      </c>
    </row>
    <row r="19759" spans="2:6" x14ac:dyDescent="0.25">
      <c r="B19759">
        <v>20526</v>
      </c>
      <c r="C19759">
        <v>3608</v>
      </c>
      <c r="D19759" s="3">
        <v>0.55391203703703706</v>
      </c>
      <c r="E19759" s="3">
        <f t="shared" si="618"/>
        <v>6.7314814814814883E-2</v>
      </c>
      <c r="F19759">
        <f t="shared" si="619"/>
        <v>96</v>
      </c>
    </row>
    <row r="19760" spans="2:6" x14ac:dyDescent="0.25">
      <c r="B19760">
        <v>20527</v>
      </c>
      <c r="C19760">
        <v>3608</v>
      </c>
      <c r="D19760" s="3">
        <v>0.55391203703703706</v>
      </c>
      <c r="E19760" s="3">
        <f t="shared" si="618"/>
        <v>6.7314814814814883E-2</v>
      </c>
      <c r="F19760">
        <f t="shared" si="619"/>
        <v>96</v>
      </c>
    </row>
    <row r="19761" spans="2:6" x14ac:dyDescent="0.25">
      <c r="B19761">
        <v>20528</v>
      </c>
      <c r="C19761">
        <v>3620</v>
      </c>
      <c r="D19761" s="3">
        <v>0.55391203703703706</v>
      </c>
      <c r="E19761" s="3">
        <f t="shared" si="618"/>
        <v>6.7314814814814883E-2</v>
      </c>
      <c r="F19761">
        <f t="shared" si="619"/>
        <v>96</v>
      </c>
    </row>
    <row r="19762" spans="2:6" x14ac:dyDescent="0.25">
      <c r="B19762">
        <v>20529</v>
      </c>
      <c r="C19762">
        <v>3620</v>
      </c>
      <c r="D19762" s="3">
        <v>0.55391203703703706</v>
      </c>
      <c r="E19762" s="3">
        <f t="shared" si="618"/>
        <v>6.7314814814814883E-2</v>
      </c>
      <c r="F19762">
        <f t="shared" si="619"/>
        <v>96</v>
      </c>
    </row>
    <row r="19763" spans="2:6" x14ac:dyDescent="0.25">
      <c r="B19763">
        <v>20530</v>
      </c>
      <c r="C19763">
        <v>3620</v>
      </c>
      <c r="D19763" s="3">
        <v>0.55391203703703706</v>
      </c>
      <c r="E19763" s="3">
        <f t="shared" si="618"/>
        <v>6.7314814814814883E-2</v>
      </c>
      <c r="F19763">
        <f t="shared" si="619"/>
        <v>96</v>
      </c>
    </row>
    <row r="19764" spans="2:6" x14ac:dyDescent="0.25">
      <c r="B19764">
        <v>20531</v>
      </c>
      <c r="C19764">
        <v>3620</v>
      </c>
      <c r="D19764" s="3">
        <v>0.5539236111111111</v>
      </c>
      <c r="E19764" s="3">
        <f t="shared" si="618"/>
        <v>6.7326388888888922E-2</v>
      </c>
      <c r="F19764">
        <f t="shared" si="619"/>
        <v>96</v>
      </c>
    </row>
    <row r="19765" spans="2:6" x14ac:dyDescent="0.25">
      <c r="B19765">
        <v>20532</v>
      </c>
      <c r="C19765">
        <v>3609</v>
      </c>
      <c r="D19765" s="3">
        <v>0.5539236111111111</v>
      </c>
      <c r="E19765" s="3">
        <f t="shared" si="618"/>
        <v>6.7326388888888922E-2</v>
      </c>
      <c r="F19765">
        <f t="shared" si="619"/>
        <v>96</v>
      </c>
    </row>
    <row r="19766" spans="2:6" x14ac:dyDescent="0.25">
      <c r="B19766">
        <v>20533</v>
      </c>
      <c r="C19766">
        <v>3609</v>
      </c>
      <c r="D19766" s="3">
        <v>0.5539236111111111</v>
      </c>
      <c r="E19766" s="3">
        <f t="shared" si="618"/>
        <v>6.7326388888888922E-2</v>
      </c>
      <c r="F19766">
        <f t="shared" si="619"/>
        <v>96</v>
      </c>
    </row>
    <row r="19767" spans="2:6" x14ac:dyDescent="0.25">
      <c r="B19767">
        <v>20534</v>
      </c>
      <c r="C19767">
        <v>3609</v>
      </c>
      <c r="D19767" s="3">
        <v>0.5539236111111111</v>
      </c>
      <c r="E19767" s="3">
        <f t="shared" si="618"/>
        <v>6.7326388888888922E-2</v>
      </c>
      <c r="F19767">
        <f t="shared" si="619"/>
        <v>96</v>
      </c>
    </row>
    <row r="19768" spans="2:6" x14ac:dyDescent="0.25">
      <c r="B19768">
        <v>20535</v>
      </c>
      <c r="C19768">
        <v>3609</v>
      </c>
      <c r="D19768" s="3">
        <v>0.5539236111111111</v>
      </c>
      <c r="E19768" s="3">
        <f t="shared" si="618"/>
        <v>6.7326388888888922E-2</v>
      </c>
      <c r="F19768">
        <f t="shared" si="619"/>
        <v>96</v>
      </c>
    </row>
    <row r="19769" spans="2:6" x14ac:dyDescent="0.25">
      <c r="B19769">
        <v>20536</v>
      </c>
      <c r="C19769">
        <v>3594</v>
      </c>
      <c r="D19769" s="3">
        <v>0.5539236111111111</v>
      </c>
      <c r="E19769" s="3">
        <f t="shared" si="618"/>
        <v>6.7326388888888922E-2</v>
      </c>
      <c r="F19769">
        <f t="shared" si="619"/>
        <v>96</v>
      </c>
    </row>
    <row r="19770" spans="2:6" x14ac:dyDescent="0.25">
      <c r="B19770">
        <v>20537</v>
      </c>
      <c r="C19770">
        <v>3594</v>
      </c>
      <c r="D19770" s="3">
        <v>0.5539236111111111</v>
      </c>
      <c r="E19770" s="3">
        <f t="shared" si="618"/>
        <v>6.7326388888888922E-2</v>
      </c>
      <c r="F19770">
        <f t="shared" si="619"/>
        <v>96</v>
      </c>
    </row>
    <row r="19771" spans="2:6" x14ac:dyDescent="0.25">
      <c r="B19771">
        <v>20538</v>
      </c>
      <c r="C19771">
        <v>3594</v>
      </c>
      <c r="D19771" s="3">
        <v>0.5539236111111111</v>
      </c>
      <c r="E19771" s="3">
        <f t="shared" si="618"/>
        <v>6.7326388888888922E-2</v>
      </c>
      <c r="F19771">
        <f t="shared" si="619"/>
        <v>96</v>
      </c>
    </row>
    <row r="19772" spans="2:6" x14ac:dyDescent="0.25">
      <c r="B19772">
        <v>20539</v>
      </c>
      <c r="C19772">
        <v>3594</v>
      </c>
      <c r="D19772" s="3">
        <v>0.5539236111111111</v>
      </c>
      <c r="E19772" s="3">
        <f t="shared" si="618"/>
        <v>6.7326388888888922E-2</v>
      </c>
      <c r="F19772">
        <f t="shared" si="619"/>
        <v>96</v>
      </c>
    </row>
    <row r="19773" spans="2:6" x14ac:dyDescent="0.25">
      <c r="B19773">
        <v>20540</v>
      </c>
      <c r="C19773">
        <v>3599</v>
      </c>
      <c r="D19773" s="3">
        <v>0.5539236111111111</v>
      </c>
      <c r="E19773" s="3">
        <f t="shared" si="618"/>
        <v>6.7326388888888922E-2</v>
      </c>
      <c r="F19773">
        <f t="shared" si="619"/>
        <v>96</v>
      </c>
    </row>
    <row r="19774" spans="2:6" x14ac:dyDescent="0.25">
      <c r="B19774">
        <v>20541</v>
      </c>
      <c r="C19774">
        <v>3599</v>
      </c>
      <c r="D19774" s="3">
        <v>0.5539236111111111</v>
      </c>
      <c r="E19774" s="3">
        <f t="shared" si="618"/>
        <v>6.7326388888888922E-2</v>
      </c>
      <c r="F19774">
        <f t="shared" si="619"/>
        <v>96</v>
      </c>
    </row>
    <row r="19775" spans="2:6" x14ac:dyDescent="0.25">
      <c r="B19775">
        <v>20542</v>
      </c>
      <c r="C19775">
        <v>3599</v>
      </c>
      <c r="D19775" s="3">
        <v>0.5539236111111111</v>
      </c>
      <c r="E19775" s="3">
        <f t="shared" si="618"/>
        <v>6.7326388888888922E-2</v>
      </c>
      <c r="F19775">
        <f t="shared" si="619"/>
        <v>96</v>
      </c>
    </row>
    <row r="19776" spans="2:6" x14ac:dyDescent="0.25">
      <c r="B19776">
        <v>20543</v>
      </c>
      <c r="C19776">
        <v>3599</v>
      </c>
      <c r="D19776" s="3">
        <v>0.5539236111111111</v>
      </c>
      <c r="E19776" s="3">
        <f t="shared" si="618"/>
        <v>6.7326388888888922E-2</v>
      </c>
      <c r="F19776">
        <f t="shared" si="619"/>
        <v>96</v>
      </c>
    </row>
    <row r="19777" spans="2:6" x14ac:dyDescent="0.25">
      <c r="B19777">
        <v>20544</v>
      </c>
      <c r="C19777">
        <v>3590</v>
      </c>
      <c r="D19777" s="3">
        <v>0.5539236111111111</v>
      </c>
      <c r="E19777" s="3">
        <f t="shared" si="618"/>
        <v>6.7326388888888922E-2</v>
      </c>
      <c r="F19777">
        <f t="shared" si="619"/>
        <v>96</v>
      </c>
    </row>
    <row r="19778" spans="2:6" x14ac:dyDescent="0.25">
      <c r="B19778">
        <v>20545</v>
      </c>
      <c r="C19778">
        <v>3590</v>
      </c>
      <c r="D19778" s="3">
        <v>0.5539236111111111</v>
      </c>
      <c r="E19778" s="3">
        <f t="shared" ref="E19778:E19841" si="620">D19778-$A$1</f>
        <v>6.7326388888888922E-2</v>
      </c>
      <c r="F19778">
        <f t="shared" ref="F19778:F19841" si="621">(MINUTE(E19778))+60</f>
        <v>96</v>
      </c>
    </row>
    <row r="19779" spans="2:6" x14ac:dyDescent="0.25">
      <c r="B19779">
        <v>20546</v>
      </c>
      <c r="C19779">
        <v>3590</v>
      </c>
      <c r="D19779" s="3">
        <v>0.55393518518518514</v>
      </c>
      <c r="E19779" s="3">
        <f t="shared" si="620"/>
        <v>6.7337962962962961E-2</v>
      </c>
      <c r="F19779">
        <f t="shared" si="621"/>
        <v>96</v>
      </c>
    </row>
    <row r="19780" spans="2:6" x14ac:dyDescent="0.25">
      <c r="B19780">
        <v>20547</v>
      </c>
      <c r="C19780">
        <v>3590</v>
      </c>
      <c r="D19780" s="3">
        <v>0.55393518518518514</v>
      </c>
      <c r="E19780" s="3">
        <f t="shared" si="620"/>
        <v>6.7337962962962961E-2</v>
      </c>
      <c r="F19780">
        <f t="shared" si="621"/>
        <v>96</v>
      </c>
    </row>
    <row r="19781" spans="2:6" x14ac:dyDescent="0.25">
      <c r="B19781">
        <v>20548</v>
      </c>
      <c r="C19781">
        <v>3572</v>
      </c>
      <c r="D19781" s="3">
        <v>0.55393518518518514</v>
      </c>
      <c r="E19781" s="3">
        <f t="shared" si="620"/>
        <v>6.7337962962962961E-2</v>
      </c>
      <c r="F19781">
        <f t="shared" si="621"/>
        <v>96</v>
      </c>
    </row>
    <row r="19782" spans="2:6" x14ac:dyDescent="0.25">
      <c r="B19782">
        <v>20549</v>
      </c>
      <c r="C19782">
        <v>3572</v>
      </c>
      <c r="D19782" s="3">
        <v>0.55393518518518514</v>
      </c>
      <c r="E19782" s="3">
        <f t="shared" si="620"/>
        <v>6.7337962962962961E-2</v>
      </c>
      <c r="F19782">
        <f t="shared" si="621"/>
        <v>96</v>
      </c>
    </row>
    <row r="19783" spans="2:6" x14ac:dyDescent="0.25">
      <c r="B19783">
        <v>20550</v>
      </c>
      <c r="C19783">
        <v>3572</v>
      </c>
      <c r="D19783" s="3">
        <v>0.55393518518518514</v>
      </c>
      <c r="E19783" s="3">
        <f t="shared" si="620"/>
        <v>6.7337962962962961E-2</v>
      </c>
      <c r="F19783">
        <f t="shared" si="621"/>
        <v>96</v>
      </c>
    </row>
    <row r="19784" spans="2:6" x14ac:dyDescent="0.25">
      <c r="B19784">
        <v>20551</v>
      </c>
      <c r="C19784">
        <v>3572</v>
      </c>
      <c r="D19784" s="3">
        <v>0.55393518518518514</v>
      </c>
      <c r="E19784" s="3">
        <f t="shared" si="620"/>
        <v>6.7337962962962961E-2</v>
      </c>
      <c r="F19784">
        <f t="shared" si="621"/>
        <v>96</v>
      </c>
    </row>
    <row r="19785" spans="2:6" x14ac:dyDescent="0.25">
      <c r="B19785">
        <v>20552</v>
      </c>
      <c r="C19785">
        <v>3597</v>
      </c>
      <c r="D19785" s="3">
        <v>0.55393518518518514</v>
      </c>
      <c r="E19785" s="3">
        <f t="shared" si="620"/>
        <v>6.7337962962962961E-2</v>
      </c>
      <c r="F19785">
        <f t="shared" si="621"/>
        <v>96</v>
      </c>
    </row>
    <row r="19786" spans="2:6" x14ac:dyDescent="0.25">
      <c r="B19786">
        <v>20553</v>
      </c>
      <c r="C19786">
        <v>3597</v>
      </c>
      <c r="D19786" s="3">
        <v>0.55393518518518514</v>
      </c>
      <c r="E19786" s="3">
        <f t="shared" si="620"/>
        <v>6.7337962962962961E-2</v>
      </c>
      <c r="F19786">
        <f t="shared" si="621"/>
        <v>96</v>
      </c>
    </row>
    <row r="19787" spans="2:6" x14ac:dyDescent="0.25">
      <c r="B19787">
        <v>20554</v>
      </c>
      <c r="C19787">
        <v>3597</v>
      </c>
      <c r="D19787" s="3">
        <v>0.55393518518518514</v>
      </c>
      <c r="E19787" s="3">
        <f t="shared" si="620"/>
        <v>6.7337962962962961E-2</v>
      </c>
      <c r="F19787">
        <f t="shared" si="621"/>
        <v>96</v>
      </c>
    </row>
    <row r="19788" spans="2:6" x14ac:dyDescent="0.25">
      <c r="B19788">
        <v>20555</v>
      </c>
      <c r="C19788">
        <v>3597</v>
      </c>
      <c r="D19788" s="3">
        <v>0.55393518518518514</v>
      </c>
      <c r="E19788" s="3">
        <f t="shared" si="620"/>
        <v>6.7337962962962961E-2</v>
      </c>
      <c r="F19788">
        <f t="shared" si="621"/>
        <v>96</v>
      </c>
    </row>
    <row r="19789" spans="2:6" x14ac:dyDescent="0.25">
      <c r="B19789">
        <v>20556</v>
      </c>
      <c r="C19789">
        <v>3641</v>
      </c>
      <c r="D19789" s="3">
        <v>0.55393518518518514</v>
      </c>
      <c r="E19789" s="3">
        <f t="shared" si="620"/>
        <v>6.7337962962962961E-2</v>
      </c>
      <c r="F19789">
        <f t="shared" si="621"/>
        <v>96</v>
      </c>
    </row>
    <row r="19790" spans="2:6" x14ac:dyDescent="0.25">
      <c r="B19790">
        <v>20557</v>
      </c>
      <c r="C19790">
        <v>3641</v>
      </c>
      <c r="D19790" s="3">
        <v>0.55393518518518514</v>
      </c>
      <c r="E19790" s="3">
        <f t="shared" si="620"/>
        <v>6.7337962962962961E-2</v>
      </c>
      <c r="F19790">
        <f t="shared" si="621"/>
        <v>96</v>
      </c>
    </row>
    <row r="19791" spans="2:6" x14ac:dyDescent="0.25">
      <c r="B19791">
        <v>20558</v>
      </c>
      <c r="C19791">
        <v>3641</v>
      </c>
      <c r="D19791" s="3">
        <v>0.55393518518518514</v>
      </c>
      <c r="E19791" s="3">
        <f t="shared" si="620"/>
        <v>6.7337962962962961E-2</v>
      </c>
      <c r="F19791">
        <f t="shared" si="621"/>
        <v>96</v>
      </c>
    </row>
    <row r="19792" spans="2:6" x14ac:dyDescent="0.25">
      <c r="B19792">
        <v>20559</v>
      </c>
      <c r="C19792">
        <v>3641</v>
      </c>
      <c r="D19792" s="3">
        <v>0.55393518518518514</v>
      </c>
      <c r="E19792" s="3">
        <f t="shared" si="620"/>
        <v>6.7337962962962961E-2</v>
      </c>
      <c r="F19792">
        <f t="shared" si="621"/>
        <v>96</v>
      </c>
    </row>
    <row r="19793" spans="2:6" x14ac:dyDescent="0.25">
      <c r="B19793">
        <v>20560</v>
      </c>
      <c r="C19793">
        <v>3498</v>
      </c>
      <c r="D19793" s="3">
        <v>0.55393518518518514</v>
      </c>
      <c r="E19793" s="3">
        <f t="shared" si="620"/>
        <v>6.7337962962962961E-2</v>
      </c>
      <c r="F19793">
        <f t="shared" si="621"/>
        <v>96</v>
      </c>
    </row>
    <row r="19794" spans="2:6" x14ac:dyDescent="0.25">
      <c r="B19794">
        <v>20561</v>
      </c>
      <c r="C19794">
        <v>3498</v>
      </c>
      <c r="D19794" s="3">
        <v>0.55393518518518514</v>
      </c>
      <c r="E19794" s="3">
        <f t="shared" si="620"/>
        <v>6.7337962962962961E-2</v>
      </c>
      <c r="F19794">
        <f t="shared" si="621"/>
        <v>96</v>
      </c>
    </row>
    <row r="19795" spans="2:6" x14ac:dyDescent="0.25">
      <c r="B19795">
        <v>20562</v>
      </c>
      <c r="C19795">
        <v>3498</v>
      </c>
      <c r="D19795" s="3">
        <v>0.55393518518518514</v>
      </c>
      <c r="E19795" s="3">
        <f t="shared" si="620"/>
        <v>6.7337962962962961E-2</v>
      </c>
      <c r="F19795">
        <f t="shared" si="621"/>
        <v>96</v>
      </c>
    </row>
    <row r="19796" spans="2:6" x14ac:dyDescent="0.25">
      <c r="B19796">
        <v>20563</v>
      </c>
      <c r="C19796">
        <v>3498</v>
      </c>
      <c r="D19796" s="3">
        <v>0.55393518518518514</v>
      </c>
      <c r="E19796" s="3">
        <f t="shared" si="620"/>
        <v>6.7337962962962961E-2</v>
      </c>
      <c r="F19796">
        <f t="shared" si="621"/>
        <v>96</v>
      </c>
    </row>
    <row r="19797" spans="2:6" x14ac:dyDescent="0.25">
      <c r="B19797">
        <v>20564</v>
      </c>
      <c r="C19797">
        <v>3540</v>
      </c>
      <c r="D19797" s="3">
        <v>0.55394675925925929</v>
      </c>
      <c r="E19797" s="3">
        <f t="shared" si="620"/>
        <v>6.734953703703711E-2</v>
      </c>
      <c r="F19797">
        <f t="shared" si="621"/>
        <v>96</v>
      </c>
    </row>
    <row r="19798" spans="2:6" x14ac:dyDescent="0.25">
      <c r="B19798">
        <v>20565</v>
      </c>
      <c r="C19798">
        <v>3540</v>
      </c>
      <c r="D19798" s="3">
        <v>0.55394675925925929</v>
      </c>
      <c r="E19798" s="3">
        <f t="shared" si="620"/>
        <v>6.734953703703711E-2</v>
      </c>
      <c r="F19798">
        <f t="shared" si="621"/>
        <v>96</v>
      </c>
    </row>
    <row r="19799" spans="2:6" x14ac:dyDescent="0.25">
      <c r="B19799">
        <v>20566</v>
      </c>
      <c r="C19799">
        <v>3540</v>
      </c>
      <c r="D19799" s="3">
        <v>0.55394675925925929</v>
      </c>
      <c r="E19799" s="3">
        <f t="shared" si="620"/>
        <v>6.734953703703711E-2</v>
      </c>
      <c r="F19799">
        <f t="shared" si="621"/>
        <v>96</v>
      </c>
    </row>
    <row r="19800" spans="2:6" x14ac:dyDescent="0.25">
      <c r="B19800">
        <v>20567</v>
      </c>
      <c r="C19800">
        <v>3540</v>
      </c>
      <c r="D19800" s="3">
        <v>0.55394675925925929</v>
      </c>
      <c r="E19800" s="3">
        <f t="shared" si="620"/>
        <v>6.734953703703711E-2</v>
      </c>
      <c r="F19800">
        <f t="shared" si="621"/>
        <v>96</v>
      </c>
    </row>
    <row r="19801" spans="2:6" x14ac:dyDescent="0.25">
      <c r="B19801">
        <v>20568</v>
      </c>
      <c r="C19801">
        <v>3502</v>
      </c>
      <c r="D19801" s="3">
        <v>0.55394675925925929</v>
      </c>
      <c r="E19801" s="3">
        <f t="shared" si="620"/>
        <v>6.734953703703711E-2</v>
      </c>
      <c r="F19801">
        <f t="shared" si="621"/>
        <v>96</v>
      </c>
    </row>
    <row r="19802" spans="2:6" x14ac:dyDescent="0.25">
      <c r="B19802">
        <v>20569</v>
      </c>
      <c r="C19802">
        <v>3502</v>
      </c>
      <c r="D19802" s="3">
        <v>0.55394675925925929</v>
      </c>
      <c r="E19802" s="3">
        <f t="shared" si="620"/>
        <v>6.734953703703711E-2</v>
      </c>
      <c r="F19802">
        <f t="shared" si="621"/>
        <v>96</v>
      </c>
    </row>
    <row r="19803" spans="2:6" x14ac:dyDescent="0.25">
      <c r="B19803">
        <v>20570</v>
      </c>
      <c r="C19803">
        <v>3502</v>
      </c>
      <c r="D19803" s="3">
        <v>0.55394675925925929</v>
      </c>
      <c r="E19803" s="3">
        <f t="shared" si="620"/>
        <v>6.734953703703711E-2</v>
      </c>
      <c r="F19803">
        <f t="shared" si="621"/>
        <v>96</v>
      </c>
    </row>
    <row r="19804" spans="2:6" x14ac:dyDescent="0.25">
      <c r="B19804">
        <v>20571</v>
      </c>
      <c r="C19804">
        <v>3502</v>
      </c>
      <c r="D19804" s="3">
        <v>0.55394675925925929</v>
      </c>
      <c r="E19804" s="3">
        <f t="shared" si="620"/>
        <v>6.734953703703711E-2</v>
      </c>
      <c r="F19804">
        <f t="shared" si="621"/>
        <v>96</v>
      </c>
    </row>
    <row r="19805" spans="2:6" x14ac:dyDescent="0.25">
      <c r="B19805">
        <v>20572</v>
      </c>
      <c r="C19805">
        <v>3514</v>
      </c>
      <c r="D19805" s="3">
        <v>0.55394675925925929</v>
      </c>
      <c r="E19805" s="3">
        <f t="shared" si="620"/>
        <v>6.734953703703711E-2</v>
      </c>
      <c r="F19805">
        <f t="shared" si="621"/>
        <v>96</v>
      </c>
    </row>
    <row r="19806" spans="2:6" x14ac:dyDescent="0.25">
      <c r="B19806">
        <v>20573</v>
      </c>
      <c r="C19806">
        <v>3514</v>
      </c>
      <c r="D19806" s="3">
        <v>0.55394675925925929</v>
      </c>
      <c r="E19806" s="3">
        <f t="shared" si="620"/>
        <v>6.734953703703711E-2</v>
      </c>
      <c r="F19806">
        <f t="shared" si="621"/>
        <v>96</v>
      </c>
    </row>
    <row r="19807" spans="2:6" x14ac:dyDescent="0.25">
      <c r="B19807">
        <v>20574</v>
      </c>
      <c r="C19807">
        <v>3514</v>
      </c>
      <c r="D19807" s="3">
        <v>0.55394675925925929</v>
      </c>
      <c r="E19807" s="3">
        <f t="shared" si="620"/>
        <v>6.734953703703711E-2</v>
      </c>
      <c r="F19807">
        <f t="shared" si="621"/>
        <v>96</v>
      </c>
    </row>
    <row r="19808" spans="2:6" x14ac:dyDescent="0.25">
      <c r="B19808">
        <v>20575</v>
      </c>
      <c r="C19808">
        <v>3514</v>
      </c>
      <c r="D19808" s="3">
        <v>0.55394675925925929</v>
      </c>
      <c r="E19808" s="3">
        <f t="shared" si="620"/>
        <v>6.734953703703711E-2</v>
      </c>
      <c r="F19808">
        <f t="shared" si="621"/>
        <v>96</v>
      </c>
    </row>
    <row r="19809" spans="2:6" x14ac:dyDescent="0.25">
      <c r="B19809">
        <v>20576</v>
      </c>
      <c r="C19809">
        <v>3591</v>
      </c>
      <c r="D19809" s="3">
        <v>0.55395833333333333</v>
      </c>
      <c r="E19809" s="3">
        <f t="shared" si="620"/>
        <v>6.7361111111111149E-2</v>
      </c>
      <c r="F19809">
        <f t="shared" si="621"/>
        <v>97</v>
      </c>
    </row>
    <row r="19810" spans="2:6" x14ac:dyDescent="0.25">
      <c r="B19810">
        <v>20577</v>
      </c>
      <c r="C19810">
        <v>3591</v>
      </c>
      <c r="D19810" s="3">
        <v>0.55395833333333333</v>
      </c>
      <c r="E19810" s="3">
        <f t="shared" si="620"/>
        <v>6.7361111111111149E-2</v>
      </c>
      <c r="F19810">
        <f t="shared" si="621"/>
        <v>97</v>
      </c>
    </row>
    <row r="19811" spans="2:6" x14ac:dyDescent="0.25">
      <c r="B19811">
        <v>20578</v>
      </c>
      <c r="C19811">
        <v>3591</v>
      </c>
      <c r="D19811" s="3">
        <v>0.55395833333333333</v>
      </c>
      <c r="E19811" s="3">
        <f t="shared" si="620"/>
        <v>6.7361111111111149E-2</v>
      </c>
      <c r="F19811">
        <f t="shared" si="621"/>
        <v>97</v>
      </c>
    </row>
    <row r="19812" spans="2:6" x14ac:dyDescent="0.25">
      <c r="B19812">
        <v>20579</v>
      </c>
      <c r="C19812">
        <v>3591</v>
      </c>
      <c r="D19812" s="3">
        <v>0.55395833333333333</v>
      </c>
      <c r="E19812" s="3">
        <f t="shared" si="620"/>
        <v>6.7361111111111149E-2</v>
      </c>
      <c r="F19812">
        <f t="shared" si="621"/>
        <v>97</v>
      </c>
    </row>
    <row r="19813" spans="2:6" x14ac:dyDescent="0.25">
      <c r="B19813">
        <v>20580</v>
      </c>
      <c r="C19813">
        <v>3500</v>
      </c>
      <c r="D19813" s="3">
        <v>0.55395833333333333</v>
      </c>
      <c r="E19813" s="3">
        <f t="shared" si="620"/>
        <v>6.7361111111111149E-2</v>
      </c>
      <c r="F19813">
        <f t="shared" si="621"/>
        <v>97</v>
      </c>
    </row>
    <row r="19814" spans="2:6" x14ac:dyDescent="0.25">
      <c r="B19814">
        <v>20581</v>
      </c>
      <c r="C19814">
        <v>3500</v>
      </c>
      <c r="D19814" s="3">
        <v>0.55395833333333333</v>
      </c>
      <c r="E19814" s="3">
        <f t="shared" si="620"/>
        <v>6.7361111111111149E-2</v>
      </c>
      <c r="F19814">
        <f t="shared" si="621"/>
        <v>97</v>
      </c>
    </row>
    <row r="19815" spans="2:6" x14ac:dyDescent="0.25">
      <c r="B19815">
        <v>20582</v>
      </c>
      <c r="C19815">
        <v>3500</v>
      </c>
      <c r="D19815" s="3">
        <v>0.55395833333333333</v>
      </c>
      <c r="E19815" s="3">
        <f t="shared" si="620"/>
        <v>6.7361111111111149E-2</v>
      </c>
      <c r="F19815">
        <f t="shared" si="621"/>
        <v>97</v>
      </c>
    </row>
    <row r="19816" spans="2:6" x14ac:dyDescent="0.25">
      <c r="B19816">
        <v>20583</v>
      </c>
      <c r="C19816">
        <v>3500</v>
      </c>
      <c r="D19816" s="3">
        <v>0.55395833333333333</v>
      </c>
      <c r="E19816" s="3">
        <f t="shared" si="620"/>
        <v>6.7361111111111149E-2</v>
      </c>
      <c r="F19816">
        <f t="shared" si="621"/>
        <v>97</v>
      </c>
    </row>
    <row r="19817" spans="2:6" x14ac:dyDescent="0.25">
      <c r="B19817">
        <v>20584</v>
      </c>
      <c r="C19817">
        <v>3606</v>
      </c>
      <c r="D19817" s="3">
        <v>0.55395833333333333</v>
      </c>
      <c r="E19817" s="3">
        <f t="shared" si="620"/>
        <v>6.7361111111111149E-2</v>
      </c>
      <c r="F19817">
        <f t="shared" si="621"/>
        <v>97</v>
      </c>
    </row>
    <row r="19818" spans="2:6" x14ac:dyDescent="0.25">
      <c r="B19818">
        <v>20585</v>
      </c>
      <c r="C19818">
        <v>3606</v>
      </c>
      <c r="D19818" s="3">
        <v>0.55395833333333333</v>
      </c>
      <c r="E19818" s="3">
        <f t="shared" si="620"/>
        <v>6.7361111111111149E-2</v>
      </c>
      <c r="F19818">
        <f t="shared" si="621"/>
        <v>97</v>
      </c>
    </row>
    <row r="19819" spans="2:6" x14ac:dyDescent="0.25">
      <c r="B19819">
        <v>20586</v>
      </c>
      <c r="C19819">
        <v>3606</v>
      </c>
      <c r="D19819" s="3">
        <v>0.55395833333333333</v>
      </c>
      <c r="E19819" s="3">
        <f t="shared" si="620"/>
        <v>6.7361111111111149E-2</v>
      </c>
      <c r="F19819">
        <f t="shared" si="621"/>
        <v>97</v>
      </c>
    </row>
    <row r="19820" spans="2:6" x14ac:dyDescent="0.25">
      <c r="B19820">
        <v>20587</v>
      </c>
      <c r="C19820">
        <v>3606</v>
      </c>
      <c r="D19820" s="3">
        <v>0.55395833333333333</v>
      </c>
      <c r="E19820" s="3">
        <f t="shared" si="620"/>
        <v>6.7361111111111149E-2</v>
      </c>
      <c r="F19820">
        <f t="shared" si="621"/>
        <v>97</v>
      </c>
    </row>
    <row r="19821" spans="2:6" x14ac:dyDescent="0.25">
      <c r="B19821">
        <v>20588</v>
      </c>
      <c r="C19821">
        <v>3589</v>
      </c>
      <c r="D19821" s="3">
        <v>0.55395833333333333</v>
      </c>
      <c r="E19821" s="3">
        <f t="shared" si="620"/>
        <v>6.7361111111111149E-2</v>
      </c>
      <c r="F19821">
        <f t="shared" si="621"/>
        <v>97</v>
      </c>
    </row>
    <row r="19822" spans="2:6" x14ac:dyDescent="0.25">
      <c r="B19822">
        <v>20589</v>
      </c>
      <c r="C19822">
        <v>3589</v>
      </c>
      <c r="D19822" s="3">
        <v>0.55395833333333333</v>
      </c>
      <c r="E19822" s="3">
        <f t="shared" si="620"/>
        <v>6.7361111111111149E-2</v>
      </c>
      <c r="F19822">
        <f t="shared" si="621"/>
        <v>97</v>
      </c>
    </row>
    <row r="19823" spans="2:6" x14ac:dyDescent="0.25">
      <c r="B19823">
        <v>20590</v>
      </c>
      <c r="C19823">
        <v>3589</v>
      </c>
      <c r="D19823" s="3">
        <v>0.55395833333333333</v>
      </c>
      <c r="E19823" s="3">
        <f t="shared" si="620"/>
        <v>6.7361111111111149E-2</v>
      </c>
      <c r="F19823">
        <f t="shared" si="621"/>
        <v>97</v>
      </c>
    </row>
    <row r="19824" spans="2:6" x14ac:dyDescent="0.25">
      <c r="B19824">
        <v>20591</v>
      </c>
      <c r="C19824">
        <v>3589</v>
      </c>
      <c r="D19824" s="3">
        <v>0.55395833333333333</v>
      </c>
      <c r="E19824" s="3">
        <f t="shared" si="620"/>
        <v>6.7361111111111149E-2</v>
      </c>
      <c r="F19824">
        <f t="shared" si="621"/>
        <v>97</v>
      </c>
    </row>
    <row r="19825" spans="2:6" x14ac:dyDescent="0.25">
      <c r="B19825">
        <v>20592</v>
      </c>
      <c r="C19825">
        <v>3228</v>
      </c>
      <c r="D19825" s="3">
        <v>0.55396990740740737</v>
      </c>
      <c r="E19825" s="3">
        <f t="shared" si="620"/>
        <v>6.7372685185185188E-2</v>
      </c>
      <c r="F19825">
        <f t="shared" si="621"/>
        <v>97</v>
      </c>
    </row>
    <row r="19826" spans="2:6" x14ac:dyDescent="0.25">
      <c r="B19826">
        <v>20593</v>
      </c>
      <c r="C19826">
        <v>3228</v>
      </c>
      <c r="D19826" s="3">
        <v>0.55396990740740737</v>
      </c>
      <c r="E19826" s="3">
        <f t="shared" si="620"/>
        <v>6.7372685185185188E-2</v>
      </c>
      <c r="F19826">
        <f t="shared" si="621"/>
        <v>97</v>
      </c>
    </row>
    <row r="19827" spans="2:6" x14ac:dyDescent="0.25">
      <c r="B19827">
        <v>20594</v>
      </c>
      <c r="C19827">
        <v>3228</v>
      </c>
      <c r="D19827" s="3">
        <v>0.55396990740740737</v>
      </c>
      <c r="E19827" s="3">
        <f t="shared" si="620"/>
        <v>6.7372685185185188E-2</v>
      </c>
      <c r="F19827">
        <f t="shared" si="621"/>
        <v>97</v>
      </c>
    </row>
    <row r="19828" spans="2:6" x14ac:dyDescent="0.25">
      <c r="B19828">
        <v>20595</v>
      </c>
      <c r="C19828">
        <v>3228</v>
      </c>
      <c r="D19828" s="3">
        <v>0.55396990740740737</v>
      </c>
      <c r="E19828" s="3">
        <f t="shared" si="620"/>
        <v>6.7372685185185188E-2</v>
      </c>
      <c r="F19828">
        <f t="shared" si="621"/>
        <v>97</v>
      </c>
    </row>
    <row r="19829" spans="2:6" x14ac:dyDescent="0.25">
      <c r="B19829">
        <v>20596</v>
      </c>
      <c r="C19829">
        <v>3510</v>
      </c>
      <c r="D19829" s="3">
        <v>0.55396990740740737</v>
      </c>
      <c r="E19829" s="3">
        <f t="shared" si="620"/>
        <v>6.7372685185185188E-2</v>
      </c>
      <c r="F19829">
        <f t="shared" si="621"/>
        <v>97</v>
      </c>
    </row>
    <row r="19830" spans="2:6" x14ac:dyDescent="0.25">
      <c r="B19830">
        <v>20597</v>
      </c>
      <c r="C19830">
        <v>3510</v>
      </c>
      <c r="D19830" s="3">
        <v>0.55396990740740737</v>
      </c>
      <c r="E19830" s="3">
        <f t="shared" si="620"/>
        <v>6.7372685185185188E-2</v>
      </c>
      <c r="F19830">
        <f t="shared" si="621"/>
        <v>97</v>
      </c>
    </row>
    <row r="19831" spans="2:6" x14ac:dyDescent="0.25">
      <c r="B19831">
        <v>20598</v>
      </c>
      <c r="C19831">
        <v>3510</v>
      </c>
      <c r="D19831" s="3">
        <v>0.55396990740740737</v>
      </c>
      <c r="E19831" s="3">
        <f t="shared" si="620"/>
        <v>6.7372685185185188E-2</v>
      </c>
      <c r="F19831">
        <f t="shared" si="621"/>
        <v>97</v>
      </c>
    </row>
    <row r="19832" spans="2:6" x14ac:dyDescent="0.25">
      <c r="B19832">
        <v>20599</v>
      </c>
      <c r="C19832">
        <v>3510</v>
      </c>
      <c r="D19832" s="3">
        <v>0.55396990740740737</v>
      </c>
      <c r="E19832" s="3">
        <f t="shared" si="620"/>
        <v>6.7372685185185188E-2</v>
      </c>
      <c r="F19832">
        <f t="shared" si="621"/>
        <v>97</v>
      </c>
    </row>
    <row r="19833" spans="2:6" x14ac:dyDescent="0.25">
      <c r="B19833">
        <v>20600</v>
      </c>
      <c r="C19833">
        <v>3590</v>
      </c>
      <c r="D19833" s="3">
        <v>0.55398148148148152</v>
      </c>
      <c r="E19833" s="3">
        <f t="shared" si="620"/>
        <v>6.7384259259259338E-2</v>
      </c>
      <c r="F19833">
        <f t="shared" si="621"/>
        <v>97</v>
      </c>
    </row>
    <row r="19834" spans="2:6" x14ac:dyDescent="0.25">
      <c r="B19834">
        <v>20601</v>
      </c>
      <c r="C19834">
        <v>3590</v>
      </c>
      <c r="D19834" s="3">
        <v>0.55398148148148152</v>
      </c>
      <c r="E19834" s="3">
        <f t="shared" si="620"/>
        <v>6.7384259259259338E-2</v>
      </c>
      <c r="F19834">
        <f t="shared" si="621"/>
        <v>97</v>
      </c>
    </row>
    <row r="19835" spans="2:6" x14ac:dyDescent="0.25">
      <c r="B19835">
        <v>20602</v>
      </c>
      <c r="C19835">
        <v>3590</v>
      </c>
      <c r="D19835" s="3">
        <v>0.55398148148148152</v>
      </c>
      <c r="E19835" s="3">
        <f t="shared" si="620"/>
        <v>6.7384259259259338E-2</v>
      </c>
      <c r="F19835">
        <f t="shared" si="621"/>
        <v>97</v>
      </c>
    </row>
    <row r="19836" spans="2:6" x14ac:dyDescent="0.25">
      <c r="B19836">
        <v>20603</v>
      </c>
      <c r="C19836">
        <v>3590</v>
      </c>
      <c r="D19836" s="3">
        <v>0.55398148148148152</v>
      </c>
      <c r="E19836" s="3">
        <f t="shared" si="620"/>
        <v>6.7384259259259338E-2</v>
      </c>
      <c r="F19836">
        <f t="shared" si="621"/>
        <v>97</v>
      </c>
    </row>
    <row r="19837" spans="2:6" x14ac:dyDescent="0.25">
      <c r="B19837">
        <v>20604</v>
      </c>
      <c r="C19837">
        <v>3548</v>
      </c>
      <c r="D19837" s="3">
        <v>0.55398148148148152</v>
      </c>
      <c r="E19837" s="3">
        <f t="shared" si="620"/>
        <v>6.7384259259259338E-2</v>
      </c>
      <c r="F19837">
        <f t="shared" si="621"/>
        <v>97</v>
      </c>
    </row>
    <row r="19838" spans="2:6" x14ac:dyDescent="0.25">
      <c r="B19838">
        <v>20605</v>
      </c>
      <c r="C19838">
        <v>3548</v>
      </c>
      <c r="D19838" s="3">
        <v>0.55398148148148152</v>
      </c>
      <c r="E19838" s="3">
        <f t="shared" si="620"/>
        <v>6.7384259259259338E-2</v>
      </c>
      <c r="F19838">
        <f t="shared" si="621"/>
        <v>97</v>
      </c>
    </row>
    <row r="19839" spans="2:6" x14ac:dyDescent="0.25">
      <c r="B19839">
        <v>20606</v>
      </c>
      <c r="C19839">
        <v>3548</v>
      </c>
      <c r="D19839" s="3">
        <v>0.55398148148148152</v>
      </c>
      <c r="E19839" s="3">
        <f t="shared" si="620"/>
        <v>6.7384259259259338E-2</v>
      </c>
      <c r="F19839">
        <f t="shared" si="621"/>
        <v>97</v>
      </c>
    </row>
    <row r="19840" spans="2:6" x14ac:dyDescent="0.25">
      <c r="B19840">
        <v>20607</v>
      </c>
      <c r="C19840">
        <v>3548</v>
      </c>
      <c r="D19840" s="3">
        <v>0.55398148148148152</v>
      </c>
      <c r="E19840" s="3">
        <f t="shared" si="620"/>
        <v>6.7384259259259338E-2</v>
      </c>
      <c r="F19840">
        <f t="shared" si="621"/>
        <v>97</v>
      </c>
    </row>
    <row r="19841" spans="2:6" x14ac:dyDescent="0.25">
      <c r="B19841">
        <v>20608</v>
      </c>
      <c r="C19841">
        <v>3603</v>
      </c>
      <c r="D19841" s="3">
        <v>0.55398148148148152</v>
      </c>
      <c r="E19841" s="3">
        <f t="shared" si="620"/>
        <v>6.7384259259259338E-2</v>
      </c>
      <c r="F19841">
        <f t="shared" si="621"/>
        <v>97</v>
      </c>
    </row>
    <row r="19842" spans="2:6" x14ac:dyDescent="0.25">
      <c r="B19842">
        <v>20609</v>
      </c>
      <c r="C19842">
        <v>3603</v>
      </c>
      <c r="D19842" s="3">
        <v>0.55398148148148152</v>
      </c>
      <c r="E19842" s="3">
        <f t="shared" ref="E19842:E19905" si="622">D19842-$A$1</f>
        <v>6.7384259259259338E-2</v>
      </c>
      <c r="F19842">
        <f t="shared" ref="F19842:F19905" si="623">(MINUTE(E19842))+60</f>
        <v>97</v>
      </c>
    </row>
    <row r="19843" spans="2:6" x14ac:dyDescent="0.25">
      <c r="B19843">
        <v>20610</v>
      </c>
      <c r="C19843">
        <v>3603</v>
      </c>
      <c r="D19843" s="3">
        <v>0.55398148148148152</v>
      </c>
      <c r="E19843" s="3">
        <f t="shared" si="622"/>
        <v>6.7384259259259338E-2</v>
      </c>
      <c r="F19843">
        <f t="shared" si="623"/>
        <v>97</v>
      </c>
    </row>
    <row r="19844" spans="2:6" x14ac:dyDescent="0.25">
      <c r="B19844">
        <v>20611</v>
      </c>
      <c r="C19844">
        <v>3603</v>
      </c>
      <c r="D19844" s="3">
        <v>0.55398148148148152</v>
      </c>
      <c r="E19844" s="3">
        <f t="shared" si="622"/>
        <v>6.7384259259259338E-2</v>
      </c>
      <c r="F19844">
        <f t="shared" si="623"/>
        <v>97</v>
      </c>
    </row>
    <row r="19845" spans="2:6" x14ac:dyDescent="0.25">
      <c r="B19845">
        <v>20612</v>
      </c>
      <c r="C19845">
        <v>3287</v>
      </c>
      <c r="D19845" s="3">
        <v>0.55398148148148152</v>
      </c>
      <c r="E19845" s="3">
        <f t="shared" si="622"/>
        <v>6.7384259259259338E-2</v>
      </c>
      <c r="F19845">
        <f t="shared" si="623"/>
        <v>97</v>
      </c>
    </row>
    <row r="19846" spans="2:6" x14ac:dyDescent="0.25">
      <c r="B19846">
        <v>20613</v>
      </c>
      <c r="C19846">
        <v>3287</v>
      </c>
      <c r="D19846" s="3">
        <v>0.55398148148148152</v>
      </c>
      <c r="E19846" s="3">
        <f t="shared" si="622"/>
        <v>6.7384259259259338E-2</v>
      </c>
      <c r="F19846">
        <f t="shared" si="623"/>
        <v>97</v>
      </c>
    </row>
    <row r="19847" spans="2:6" x14ac:dyDescent="0.25">
      <c r="B19847">
        <v>20614</v>
      </c>
      <c r="C19847">
        <v>3287</v>
      </c>
      <c r="D19847" s="3">
        <v>0.55398148148148152</v>
      </c>
      <c r="E19847" s="3">
        <f t="shared" si="622"/>
        <v>6.7384259259259338E-2</v>
      </c>
      <c r="F19847">
        <f t="shared" si="623"/>
        <v>97</v>
      </c>
    </row>
    <row r="19848" spans="2:6" x14ac:dyDescent="0.25">
      <c r="B19848">
        <v>20615</v>
      </c>
      <c r="C19848">
        <v>3287</v>
      </c>
      <c r="D19848" s="3">
        <v>0.55398148148148152</v>
      </c>
      <c r="E19848" s="3">
        <f t="shared" si="622"/>
        <v>6.7384259259259338E-2</v>
      </c>
      <c r="F19848">
        <f t="shared" si="623"/>
        <v>97</v>
      </c>
    </row>
    <row r="19849" spans="2:6" x14ac:dyDescent="0.25">
      <c r="B19849">
        <v>20616</v>
      </c>
      <c r="C19849">
        <v>4372</v>
      </c>
      <c r="D19849" s="3">
        <v>0.55399305555555556</v>
      </c>
      <c r="E19849" s="3">
        <f t="shared" si="622"/>
        <v>6.7395833333333377E-2</v>
      </c>
      <c r="F19849">
        <f t="shared" si="623"/>
        <v>97</v>
      </c>
    </row>
    <row r="19850" spans="2:6" x14ac:dyDescent="0.25">
      <c r="B19850">
        <v>20617</v>
      </c>
      <c r="C19850">
        <v>4372</v>
      </c>
      <c r="D19850" s="3">
        <v>0.55399305555555556</v>
      </c>
      <c r="E19850" s="3">
        <f t="shared" si="622"/>
        <v>6.7395833333333377E-2</v>
      </c>
      <c r="F19850">
        <f t="shared" si="623"/>
        <v>97</v>
      </c>
    </row>
    <row r="19851" spans="2:6" x14ac:dyDescent="0.25">
      <c r="B19851">
        <v>20618</v>
      </c>
      <c r="C19851">
        <v>4372</v>
      </c>
      <c r="D19851" s="3">
        <v>0.55399305555555556</v>
      </c>
      <c r="E19851" s="3">
        <f t="shared" si="622"/>
        <v>6.7395833333333377E-2</v>
      </c>
      <c r="F19851">
        <f t="shared" si="623"/>
        <v>97</v>
      </c>
    </row>
    <row r="19852" spans="2:6" x14ac:dyDescent="0.25">
      <c r="B19852">
        <v>20619</v>
      </c>
      <c r="C19852">
        <v>4372</v>
      </c>
      <c r="D19852" s="3">
        <v>0.55399305555555556</v>
      </c>
      <c r="E19852" s="3">
        <f t="shared" si="622"/>
        <v>6.7395833333333377E-2</v>
      </c>
      <c r="F19852">
        <f t="shared" si="623"/>
        <v>97</v>
      </c>
    </row>
    <row r="19853" spans="2:6" x14ac:dyDescent="0.25">
      <c r="B19853">
        <v>20620</v>
      </c>
      <c r="C19853">
        <v>3502</v>
      </c>
      <c r="D19853" s="3">
        <v>0.55399305555555556</v>
      </c>
      <c r="E19853" s="3">
        <f t="shared" si="622"/>
        <v>6.7395833333333377E-2</v>
      </c>
      <c r="F19853">
        <f t="shared" si="623"/>
        <v>97</v>
      </c>
    </row>
    <row r="19854" spans="2:6" x14ac:dyDescent="0.25">
      <c r="B19854">
        <v>20621</v>
      </c>
      <c r="C19854">
        <v>3502</v>
      </c>
      <c r="D19854" s="3">
        <v>0.55399305555555556</v>
      </c>
      <c r="E19854" s="3">
        <f t="shared" si="622"/>
        <v>6.7395833333333377E-2</v>
      </c>
      <c r="F19854">
        <f t="shared" si="623"/>
        <v>97</v>
      </c>
    </row>
    <row r="19855" spans="2:6" x14ac:dyDescent="0.25">
      <c r="B19855">
        <v>20622</v>
      </c>
      <c r="C19855">
        <v>3502</v>
      </c>
      <c r="D19855" s="3">
        <v>0.55399305555555556</v>
      </c>
      <c r="E19855" s="3">
        <f t="shared" si="622"/>
        <v>6.7395833333333377E-2</v>
      </c>
      <c r="F19855">
        <f t="shared" si="623"/>
        <v>97</v>
      </c>
    </row>
    <row r="19856" spans="2:6" x14ac:dyDescent="0.25">
      <c r="B19856">
        <v>20623</v>
      </c>
      <c r="C19856">
        <v>3502</v>
      </c>
      <c r="D19856" s="3">
        <v>0.55399305555555556</v>
      </c>
      <c r="E19856" s="3">
        <f t="shared" si="622"/>
        <v>6.7395833333333377E-2</v>
      </c>
      <c r="F19856">
        <f t="shared" si="623"/>
        <v>97</v>
      </c>
    </row>
    <row r="19857" spans="2:6" x14ac:dyDescent="0.25">
      <c r="B19857">
        <v>20624</v>
      </c>
      <c r="C19857">
        <v>3592</v>
      </c>
      <c r="D19857" s="3">
        <v>0.5540046296296296</v>
      </c>
      <c r="E19857" s="3">
        <f t="shared" si="622"/>
        <v>6.7407407407407416E-2</v>
      </c>
      <c r="F19857">
        <f t="shared" si="623"/>
        <v>97</v>
      </c>
    </row>
    <row r="19858" spans="2:6" x14ac:dyDescent="0.25">
      <c r="B19858">
        <v>20625</v>
      </c>
      <c r="C19858">
        <v>3592</v>
      </c>
      <c r="D19858" s="3">
        <v>0.5540046296296296</v>
      </c>
      <c r="E19858" s="3">
        <f t="shared" si="622"/>
        <v>6.7407407407407416E-2</v>
      </c>
      <c r="F19858">
        <f t="shared" si="623"/>
        <v>97</v>
      </c>
    </row>
    <row r="19859" spans="2:6" x14ac:dyDescent="0.25">
      <c r="B19859">
        <v>20626</v>
      </c>
      <c r="C19859">
        <v>3592</v>
      </c>
      <c r="D19859" s="3">
        <v>0.5540046296296296</v>
      </c>
      <c r="E19859" s="3">
        <f t="shared" si="622"/>
        <v>6.7407407407407416E-2</v>
      </c>
      <c r="F19859">
        <f t="shared" si="623"/>
        <v>97</v>
      </c>
    </row>
    <row r="19860" spans="2:6" x14ac:dyDescent="0.25">
      <c r="B19860">
        <v>20627</v>
      </c>
      <c r="C19860">
        <v>3592</v>
      </c>
      <c r="D19860" s="3">
        <v>0.5540046296296296</v>
      </c>
      <c r="E19860" s="3">
        <f t="shared" si="622"/>
        <v>6.7407407407407416E-2</v>
      </c>
      <c r="F19860">
        <f t="shared" si="623"/>
        <v>97</v>
      </c>
    </row>
    <row r="19861" spans="2:6" x14ac:dyDescent="0.25">
      <c r="B19861">
        <v>20628</v>
      </c>
      <c r="C19861">
        <v>3607</v>
      </c>
      <c r="D19861" s="3">
        <v>0.5540046296296296</v>
      </c>
      <c r="E19861" s="3">
        <f t="shared" si="622"/>
        <v>6.7407407407407416E-2</v>
      </c>
      <c r="F19861">
        <f t="shared" si="623"/>
        <v>97</v>
      </c>
    </row>
    <row r="19862" spans="2:6" x14ac:dyDescent="0.25">
      <c r="B19862">
        <v>20629</v>
      </c>
      <c r="C19862">
        <v>3607</v>
      </c>
      <c r="D19862" s="3">
        <v>0.5540046296296296</v>
      </c>
      <c r="E19862" s="3">
        <f t="shared" si="622"/>
        <v>6.7407407407407416E-2</v>
      </c>
      <c r="F19862">
        <f t="shared" si="623"/>
        <v>97</v>
      </c>
    </row>
    <row r="19863" spans="2:6" x14ac:dyDescent="0.25">
      <c r="B19863">
        <v>20630</v>
      </c>
      <c r="C19863">
        <v>3607</v>
      </c>
      <c r="D19863" s="3">
        <v>0.5540046296296296</v>
      </c>
      <c r="E19863" s="3">
        <f t="shared" si="622"/>
        <v>6.7407407407407416E-2</v>
      </c>
      <c r="F19863">
        <f t="shared" si="623"/>
        <v>97</v>
      </c>
    </row>
    <row r="19864" spans="2:6" x14ac:dyDescent="0.25">
      <c r="B19864">
        <v>20631</v>
      </c>
      <c r="C19864">
        <v>3607</v>
      </c>
      <c r="D19864" s="3">
        <v>0.5540046296296296</v>
      </c>
      <c r="E19864" s="3">
        <f t="shared" si="622"/>
        <v>6.7407407407407416E-2</v>
      </c>
      <c r="F19864">
        <f t="shared" si="623"/>
        <v>97</v>
      </c>
    </row>
    <row r="19865" spans="2:6" x14ac:dyDescent="0.25">
      <c r="B19865">
        <v>20632</v>
      </c>
      <c r="C19865">
        <v>3506</v>
      </c>
      <c r="D19865" s="3">
        <v>0.55401620370370364</v>
      </c>
      <c r="E19865" s="3">
        <f t="shared" si="622"/>
        <v>6.7418981481481455E-2</v>
      </c>
      <c r="F19865">
        <f t="shared" si="623"/>
        <v>97</v>
      </c>
    </row>
    <row r="19866" spans="2:6" x14ac:dyDescent="0.25">
      <c r="B19866">
        <v>20633</v>
      </c>
      <c r="C19866">
        <v>3506</v>
      </c>
      <c r="D19866" s="3">
        <v>0.55401620370370364</v>
      </c>
      <c r="E19866" s="3">
        <f t="shared" si="622"/>
        <v>6.7418981481481455E-2</v>
      </c>
      <c r="F19866">
        <f t="shared" si="623"/>
        <v>97</v>
      </c>
    </row>
    <row r="19867" spans="2:6" x14ac:dyDescent="0.25">
      <c r="B19867">
        <v>20634</v>
      </c>
      <c r="C19867">
        <v>3506</v>
      </c>
      <c r="D19867" s="3">
        <v>0.55401620370370364</v>
      </c>
      <c r="E19867" s="3">
        <f t="shared" si="622"/>
        <v>6.7418981481481455E-2</v>
      </c>
      <c r="F19867">
        <f t="shared" si="623"/>
        <v>97</v>
      </c>
    </row>
    <row r="19868" spans="2:6" x14ac:dyDescent="0.25">
      <c r="B19868">
        <v>20635</v>
      </c>
      <c r="C19868">
        <v>3506</v>
      </c>
      <c r="D19868" s="3">
        <v>0.55401620370370364</v>
      </c>
      <c r="E19868" s="3">
        <f t="shared" si="622"/>
        <v>6.7418981481481455E-2</v>
      </c>
      <c r="F19868">
        <f t="shared" si="623"/>
        <v>97</v>
      </c>
    </row>
    <row r="19869" spans="2:6" x14ac:dyDescent="0.25">
      <c r="B19869">
        <v>20636</v>
      </c>
      <c r="C19869">
        <v>3562</v>
      </c>
      <c r="D19869" s="3">
        <v>0.55401620370370364</v>
      </c>
      <c r="E19869" s="3">
        <f t="shared" si="622"/>
        <v>6.7418981481481455E-2</v>
      </c>
      <c r="F19869">
        <f t="shared" si="623"/>
        <v>97</v>
      </c>
    </row>
    <row r="19870" spans="2:6" x14ac:dyDescent="0.25">
      <c r="B19870">
        <v>20637</v>
      </c>
      <c r="C19870">
        <v>3562</v>
      </c>
      <c r="D19870" s="3">
        <v>0.55401620370370364</v>
      </c>
      <c r="E19870" s="3">
        <f t="shared" si="622"/>
        <v>6.7418981481481455E-2</v>
      </c>
      <c r="F19870">
        <f t="shared" si="623"/>
        <v>97</v>
      </c>
    </row>
    <row r="19871" spans="2:6" x14ac:dyDescent="0.25">
      <c r="B19871">
        <v>20638</v>
      </c>
      <c r="C19871">
        <v>3562</v>
      </c>
      <c r="D19871" s="3">
        <v>0.55401620370370364</v>
      </c>
      <c r="E19871" s="3">
        <f t="shared" si="622"/>
        <v>6.7418981481481455E-2</v>
      </c>
      <c r="F19871">
        <f t="shared" si="623"/>
        <v>97</v>
      </c>
    </row>
    <row r="19872" spans="2:6" x14ac:dyDescent="0.25">
      <c r="B19872">
        <v>20639</v>
      </c>
      <c r="C19872">
        <v>3562</v>
      </c>
      <c r="D19872" s="3">
        <v>0.55401620370370364</v>
      </c>
      <c r="E19872" s="3">
        <f t="shared" si="622"/>
        <v>6.7418981481481455E-2</v>
      </c>
      <c r="F19872">
        <f t="shared" si="623"/>
        <v>97</v>
      </c>
    </row>
    <row r="19873" spans="2:6" x14ac:dyDescent="0.25">
      <c r="B19873">
        <v>20640</v>
      </c>
      <c r="C19873">
        <v>3613</v>
      </c>
      <c r="D19873" s="3">
        <v>0.55401620370370364</v>
      </c>
      <c r="E19873" s="3">
        <f t="shared" si="622"/>
        <v>6.7418981481481455E-2</v>
      </c>
      <c r="F19873">
        <f t="shared" si="623"/>
        <v>97</v>
      </c>
    </row>
    <row r="19874" spans="2:6" x14ac:dyDescent="0.25">
      <c r="B19874">
        <v>20641</v>
      </c>
      <c r="C19874">
        <v>3613</v>
      </c>
      <c r="D19874" s="3">
        <v>0.55401620370370364</v>
      </c>
      <c r="E19874" s="3">
        <f t="shared" si="622"/>
        <v>6.7418981481481455E-2</v>
      </c>
      <c r="F19874">
        <f t="shared" si="623"/>
        <v>97</v>
      </c>
    </row>
    <row r="19875" spans="2:6" x14ac:dyDescent="0.25">
      <c r="B19875">
        <v>20642</v>
      </c>
      <c r="C19875">
        <v>3613</v>
      </c>
      <c r="D19875" s="3">
        <v>0.55401620370370364</v>
      </c>
      <c r="E19875" s="3">
        <f t="shared" si="622"/>
        <v>6.7418981481481455E-2</v>
      </c>
      <c r="F19875">
        <f t="shared" si="623"/>
        <v>97</v>
      </c>
    </row>
    <row r="19876" spans="2:6" x14ac:dyDescent="0.25">
      <c r="B19876">
        <v>20643</v>
      </c>
      <c r="C19876">
        <v>3613</v>
      </c>
      <c r="D19876" s="3">
        <v>0.55401620370370364</v>
      </c>
      <c r="E19876" s="3">
        <f t="shared" si="622"/>
        <v>6.7418981481481455E-2</v>
      </c>
      <c r="F19876">
        <f t="shared" si="623"/>
        <v>97</v>
      </c>
    </row>
    <row r="19877" spans="2:6" x14ac:dyDescent="0.25">
      <c r="B19877">
        <v>20644</v>
      </c>
      <c r="C19877">
        <v>3529</v>
      </c>
      <c r="D19877" s="3">
        <v>0.55402777777777779</v>
      </c>
      <c r="E19877" s="3">
        <f t="shared" si="622"/>
        <v>6.7430555555555605E-2</v>
      </c>
      <c r="F19877">
        <f t="shared" si="623"/>
        <v>97</v>
      </c>
    </row>
    <row r="19878" spans="2:6" x14ac:dyDescent="0.25">
      <c r="B19878">
        <v>20645</v>
      </c>
      <c r="C19878">
        <v>3529</v>
      </c>
      <c r="D19878" s="3">
        <v>0.55402777777777779</v>
      </c>
      <c r="E19878" s="3">
        <f t="shared" si="622"/>
        <v>6.7430555555555605E-2</v>
      </c>
      <c r="F19878">
        <f t="shared" si="623"/>
        <v>97</v>
      </c>
    </row>
    <row r="19879" spans="2:6" x14ac:dyDescent="0.25">
      <c r="B19879">
        <v>20646</v>
      </c>
      <c r="C19879">
        <v>3529</v>
      </c>
      <c r="D19879" s="3">
        <v>0.55402777777777779</v>
      </c>
      <c r="E19879" s="3">
        <f t="shared" si="622"/>
        <v>6.7430555555555605E-2</v>
      </c>
      <c r="F19879">
        <f t="shared" si="623"/>
        <v>97</v>
      </c>
    </row>
    <row r="19880" spans="2:6" x14ac:dyDescent="0.25">
      <c r="B19880">
        <v>20647</v>
      </c>
      <c r="C19880">
        <v>3529</v>
      </c>
      <c r="D19880" s="3">
        <v>0.55402777777777779</v>
      </c>
      <c r="E19880" s="3">
        <f t="shared" si="622"/>
        <v>6.7430555555555605E-2</v>
      </c>
      <c r="F19880">
        <f t="shared" si="623"/>
        <v>97</v>
      </c>
    </row>
    <row r="19881" spans="2:6" x14ac:dyDescent="0.25">
      <c r="B19881">
        <v>20648</v>
      </c>
      <c r="C19881">
        <v>3584</v>
      </c>
      <c r="D19881" s="3">
        <v>0.55402777777777779</v>
      </c>
      <c r="E19881" s="3">
        <f t="shared" si="622"/>
        <v>6.7430555555555605E-2</v>
      </c>
      <c r="F19881">
        <f t="shared" si="623"/>
        <v>97</v>
      </c>
    </row>
    <row r="19882" spans="2:6" x14ac:dyDescent="0.25">
      <c r="B19882">
        <v>20649</v>
      </c>
      <c r="C19882">
        <v>3584</v>
      </c>
      <c r="D19882" s="3">
        <v>0.55402777777777779</v>
      </c>
      <c r="E19882" s="3">
        <f t="shared" si="622"/>
        <v>6.7430555555555605E-2</v>
      </c>
      <c r="F19882">
        <f t="shared" si="623"/>
        <v>97</v>
      </c>
    </row>
    <row r="19883" spans="2:6" x14ac:dyDescent="0.25">
      <c r="B19883">
        <v>20650</v>
      </c>
      <c r="C19883">
        <v>3584</v>
      </c>
      <c r="D19883" s="3">
        <v>0.55402777777777779</v>
      </c>
      <c r="E19883" s="3">
        <f t="shared" si="622"/>
        <v>6.7430555555555605E-2</v>
      </c>
      <c r="F19883">
        <f t="shared" si="623"/>
        <v>97</v>
      </c>
    </row>
    <row r="19884" spans="2:6" x14ac:dyDescent="0.25">
      <c r="B19884">
        <v>20651</v>
      </c>
      <c r="C19884">
        <v>3584</v>
      </c>
      <c r="D19884" s="3">
        <v>0.55402777777777779</v>
      </c>
      <c r="E19884" s="3">
        <f t="shared" si="622"/>
        <v>6.7430555555555605E-2</v>
      </c>
      <c r="F19884">
        <f t="shared" si="623"/>
        <v>97</v>
      </c>
    </row>
    <row r="19885" spans="2:6" x14ac:dyDescent="0.25">
      <c r="B19885">
        <v>20652</v>
      </c>
      <c r="C19885">
        <v>4080</v>
      </c>
      <c r="D19885" s="3">
        <v>0.55402777777777779</v>
      </c>
      <c r="E19885" s="3">
        <f t="shared" si="622"/>
        <v>6.7430555555555605E-2</v>
      </c>
      <c r="F19885">
        <f t="shared" si="623"/>
        <v>97</v>
      </c>
    </row>
    <row r="19886" spans="2:6" x14ac:dyDescent="0.25">
      <c r="B19886">
        <v>20653</v>
      </c>
      <c r="C19886">
        <v>4080</v>
      </c>
      <c r="D19886" s="3">
        <v>0.55402777777777779</v>
      </c>
      <c r="E19886" s="3">
        <f t="shared" si="622"/>
        <v>6.7430555555555605E-2</v>
      </c>
      <c r="F19886">
        <f t="shared" si="623"/>
        <v>97</v>
      </c>
    </row>
    <row r="19887" spans="2:6" x14ac:dyDescent="0.25">
      <c r="B19887">
        <v>20654</v>
      </c>
      <c r="C19887">
        <v>4080</v>
      </c>
      <c r="D19887" s="3">
        <v>0.55402777777777779</v>
      </c>
      <c r="E19887" s="3">
        <f t="shared" si="622"/>
        <v>6.7430555555555605E-2</v>
      </c>
      <c r="F19887">
        <f t="shared" si="623"/>
        <v>97</v>
      </c>
    </row>
    <row r="19888" spans="2:6" x14ac:dyDescent="0.25">
      <c r="B19888">
        <v>20655</v>
      </c>
      <c r="C19888">
        <v>4080</v>
      </c>
      <c r="D19888" s="3">
        <v>0.55402777777777779</v>
      </c>
      <c r="E19888" s="3">
        <f t="shared" si="622"/>
        <v>6.7430555555555605E-2</v>
      </c>
      <c r="F19888">
        <f t="shared" si="623"/>
        <v>97</v>
      </c>
    </row>
    <row r="19889" spans="2:6" x14ac:dyDescent="0.25">
      <c r="B19889">
        <v>20656</v>
      </c>
      <c r="C19889">
        <v>3600</v>
      </c>
      <c r="D19889" s="3">
        <v>0.55402777777777779</v>
      </c>
      <c r="E19889" s="3">
        <f t="shared" si="622"/>
        <v>6.7430555555555605E-2</v>
      </c>
      <c r="F19889">
        <f t="shared" si="623"/>
        <v>97</v>
      </c>
    </row>
    <row r="19890" spans="2:6" x14ac:dyDescent="0.25">
      <c r="B19890">
        <v>20657</v>
      </c>
      <c r="C19890">
        <v>3600</v>
      </c>
      <c r="D19890" s="3">
        <v>0.55402777777777779</v>
      </c>
      <c r="E19890" s="3">
        <f t="shared" si="622"/>
        <v>6.7430555555555605E-2</v>
      </c>
      <c r="F19890">
        <f t="shared" si="623"/>
        <v>97</v>
      </c>
    </row>
    <row r="19891" spans="2:6" x14ac:dyDescent="0.25">
      <c r="B19891">
        <v>20658</v>
      </c>
      <c r="C19891">
        <v>3600</v>
      </c>
      <c r="D19891" s="3">
        <v>0.55402777777777779</v>
      </c>
      <c r="E19891" s="3">
        <f t="shared" si="622"/>
        <v>6.7430555555555605E-2</v>
      </c>
      <c r="F19891">
        <f t="shared" si="623"/>
        <v>97</v>
      </c>
    </row>
    <row r="19892" spans="2:6" x14ac:dyDescent="0.25">
      <c r="B19892">
        <v>20659</v>
      </c>
      <c r="C19892">
        <v>3600</v>
      </c>
      <c r="D19892" s="3">
        <v>0.55402777777777779</v>
      </c>
      <c r="E19892" s="3">
        <f t="shared" si="622"/>
        <v>6.7430555555555605E-2</v>
      </c>
      <c r="F19892">
        <f t="shared" si="623"/>
        <v>97</v>
      </c>
    </row>
    <row r="19893" spans="2:6" x14ac:dyDescent="0.25">
      <c r="B19893">
        <v>20660</v>
      </c>
      <c r="C19893">
        <v>3528</v>
      </c>
      <c r="D19893" s="3">
        <v>0.55402777777777779</v>
      </c>
      <c r="E19893" s="3">
        <f t="shared" si="622"/>
        <v>6.7430555555555605E-2</v>
      </c>
      <c r="F19893">
        <f t="shared" si="623"/>
        <v>97</v>
      </c>
    </row>
    <row r="19894" spans="2:6" x14ac:dyDescent="0.25">
      <c r="B19894">
        <v>20661</v>
      </c>
      <c r="C19894">
        <v>3528</v>
      </c>
      <c r="D19894" s="3">
        <v>0.55402777777777779</v>
      </c>
      <c r="E19894" s="3">
        <f t="shared" si="622"/>
        <v>6.7430555555555605E-2</v>
      </c>
      <c r="F19894">
        <f t="shared" si="623"/>
        <v>97</v>
      </c>
    </row>
    <row r="19895" spans="2:6" x14ac:dyDescent="0.25">
      <c r="B19895">
        <v>20662</v>
      </c>
      <c r="C19895">
        <v>3528</v>
      </c>
      <c r="D19895" s="3">
        <v>0.55402777777777779</v>
      </c>
      <c r="E19895" s="3">
        <f t="shared" si="622"/>
        <v>6.7430555555555605E-2</v>
      </c>
      <c r="F19895">
        <f t="shared" si="623"/>
        <v>97</v>
      </c>
    </row>
    <row r="19896" spans="2:6" x14ac:dyDescent="0.25">
      <c r="B19896">
        <v>20663</v>
      </c>
      <c r="C19896">
        <v>3528</v>
      </c>
      <c r="D19896" s="3">
        <v>0.55402777777777779</v>
      </c>
      <c r="E19896" s="3">
        <f t="shared" si="622"/>
        <v>6.7430555555555605E-2</v>
      </c>
      <c r="F19896">
        <f t="shared" si="623"/>
        <v>97</v>
      </c>
    </row>
    <row r="19897" spans="2:6" x14ac:dyDescent="0.25">
      <c r="B19897">
        <v>20664</v>
      </c>
      <c r="C19897">
        <v>3442</v>
      </c>
      <c r="D19897" s="3">
        <v>0.55403935185185182</v>
      </c>
      <c r="E19897" s="3">
        <f t="shared" si="622"/>
        <v>6.7442129629629644E-2</v>
      </c>
      <c r="F19897">
        <f t="shared" si="623"/>
        <v>97</v>
      </c>
    </row>
    <row r="19898" spans="2:6" x14ac:dyDescent="0.25">
      <c r="B19898">
        <v>20665</v>
      </c>
      <c r="C19898">
        <v>3442</v>
      </c>
      <c r="D19898" s="3">
        <v>0.55403935185185182</v>
      </c>
      <c r="E19898" s="3">
        <f t="shared" si="622"/>
        <v>6.7442129629629644E-2</v>
      </c>
      <c r="F19898">
        <f t="shared" si="623"/>
        <v>97</v>
      </c>
    </row>
    <row r="19899" spans="2:6" x14ac:dyDescent="0.25">
      <c r="B19899">
        <v>20666</v>
      </c>
      <c r="C19899">
        <v>3442</v>
      </c>
      <c r="D19899" s="3">
        <v>0.55403935185185182</v>
      </c>
      <c r="E19899" s="3">
        <f t="shared" si="622"/>
        <v>6.7442129629629644E-2</v>
      </c>
      <c r="F19899">
        <f t="shared" si="623"/>
        <v>97</v>
      </c>
    </row>
    <row r="19900" spans="2:6" x14ac:dyDescent="0.25">
      <c r="B19900">
        <v>20667</v>
      </c>
      <c r="C19900">
        <v>3442</v>
      </c>
      <c r="D19900" s="3">
        <v>0.55403935185185182</v>
      </c>
      <c r="E19900" s="3">
        <f t="shared" si="622"/>
        <v>6.7442129629629644E-2</v>
      </c>
      <c r="F19900">
        <f t="shared" si="623"/>
        <v>97</v>
      </c>
    </row>
    <row r="19901" spans="2:6" x14ac:dyDescent="0.25">
      <c r="B19901">
        <v>20668</v>
      </c>
      <c r="C19901">
        <v>3569</v>
      </c>
      <c r="D19901" s="3">
        <v>0.55403935185185182</v>
      </c>
      <c r="E19901" s="3">
        <f t="shared" si="622"/>
        <v>6.7442129629629644E-2</v>
      </c>
      <c r="F19901">
        <f t="shared" si="623"/>
        <v>97</v>
      </c>
    </row>
    <row r="19902" spans="2:6" x14ac:dyDescent="0.25">
      <c r="B19902">
        <v>20669</v>
      </c>
      <c r="C19902">
        <v>3569</v>
      </c>
      <c r="D19902" s="3">
        <v>0.55403935185185182</v>
      </c>
      <c r="E19902" s="3">
        <f t="shared" si="622"/>
        <v>6.7442129629629644E-2</v>
      </c>
      <c r="F19902">
        <f t="shared" si="623"/>
        <v>97</v>
      </c>
    </row>
    <row r="19903" spans="2:6" x14ac:dyDescent="0.25">
      <c r="B19903">
        <v>20670</v>
      </c>
      <c r="C19903">
        <v>3569</v>
      </c>
      <c r="D19903" s="3">
        <v>0.55403935185185182</v>
      </c>
      <c r="E19903" s="3">
        <f t="shared" si="622"/>
        <v>6.7442129629629644E-2</v>
      </c>
      <c r="F19903">
        <f t="shared" si="623"/>
        <v>97</v>
      </c>
    </row>
    <row r="19904" spans="2:6" x14ac:dyDescent="0.25">
      <c r="B19904">
        <v>20671</v>
      </c>
      <c r="C19904">
        <v>3569</v>
      </c>
      <c r="D19904" s="3">
        <v>0.55403935185185182</v>
      </c>
      <c r="E19904" s="3">
        <f t="shared" si="622"/>
        <v>6.7442129629629644E-2</v>
      </c>
      <c r="F19904">
        <f t="shared" si="623"/>
        <v>97</v>
      </c>
    </row>
    <row r="19905" spans="2:6" x14ac:dyDescent="0.25">
      <c r="B19905">
        <v>20672</v>
      </c>
      <c r="C19905">
        <v>3468</v>
      </c>
      <c r="D19905" s="3">
        <v>0.55405092592592597</v>
      </c>
      <c r="E19905" s="3">
        <f t="shared" si="622"/>
        <v>6.7453703703703793E-2</v>
      </c>
      <c r="F19905">
        <f t="shared" si="623"/>
        <v>97</v>
      </c>
    </row>
    <row r="19906" spans="2:6" x14ac:dyDescent="0.25">
      <c r="B19906">
        <v>20673</v>
      </c>
      <c r="C19906">
        <v>3468</v>
      </c>
      <c r="D19906" s="3">
        <v>0.55405092592592597</v>
      </c>
      <c r="E19906" s="3">
        <f t="shared" ref="E19906:E19969" si="624">D19906-$A$1</f>
        <v>6.7453703703703793E-2</v>
      </c>
      <c r="F19906">
        <f t="shared" ref="F19906:F19969" si="625">(MINUTE(E19906))+60</f>
        <v>97</v>
      </c>
    </row>
    <row r="19907" spans="2:6" x14ac:dyDescent="0.25">
      <c r="B19907">
        <v>20674</v>
      </c>
      <c r="C19907">
        <v>3468</v>
      </c>
      <c r="D19907" s="3">
        <v>0.55405092592592597</v>
      </c>
      <c r="E19907" s="3">
        <f t="shared" si="624"/>
        <v>6.7453703703703793E-2</v>
      </c>
      <c r="F19907">
        <f t="shared" si="625"/>
        <v>97</v>
      </c>
    </row>
    <row r="19908" spans="2:6" x14ac:dyDescent="0.25">
      <c r="B19908">
        <v>20675</v>
      </c>
      <c r="C19908">
        <v>3468</v>
      </c>
      <c r="D19908" s="3">
        <v>0.55405092592592597</v>
      </c>
      <c r="E19908" s="3">
        <f t="shared" si="624"/>
        <v>6.7453703703703793E-2</v>
      </c>
      <c r="F19908">
        <f t="shared" si="625"/>
        <v>97</v>
      </c>
    </row>
    <row r="19909" spans="2:6" x14ac:dyDescent="0.25">
      <c r="B19909">
        <v>20676</v>
      </c>
      <c r="C19909">
        <v>3595</v>
      </c>
      <c r="D19909" s="3">
        <v>0.55405092592592597</v>
      </c>
      <c r="E19909" s="3">
        <f t="shared" si="624"/>
        <v>6.7453703703703793E-2</v>
      </c>
      <c r="F19909">
        <f t="shared" si="625"/>
        <v>97</v>
      </c>
    </row>
    <row r="19910" spans="2:6" x14ac:dyDescent="0.25">
      <c r="B19910">
        <v>20677</v>
      </c>
      <c r="C19910">
        <v>3595</v>
      </c>
      <c r="D19910" s="3">
        <v>0.55405092592592597</v>
      </c>
      <c r="E19910" s="3">
        <f t="shared" si="624"/>
        <v>6.7453703703703793E-2</v>
      </c>
      <c r="F19910">
        <f t="shared" si="625"/>
        <v>97</v>
      </c>
    </row>
    <row r="19911" spans="2:6" x14ac:dyDescent="0.25">
      <c r="B19911">
        <v>20678</v>
      </c>
      <c r="C19911">
        <v>3595</v>
      </c>
      <c r="D19911" s="3">
        <v>0.55405092592592597</v>
      </c>
      <c r="E19911" s="3">
        <f t="shared" si="624"/>
        <v>6.7453703703703793E-2</v>
      </c>
      <c r="F19911">
        <f t="shared" si="625"/>
        <v>97</v>
      </c>
    </row>
    <row r="19912" spans="2:6" x14ac:dyDescent="0.25">
      <c r="B19912">
        <v>20679</v>
      </c>
      <c r="C19912">
        <v>3595</v>
      </c>
      <c r="D19912" s="3">
        <v>0.55405092592592597</v>
      </c>
      <c r="E19912" s="3">
        <f t="shared" si="624"/>
        <v>6.7453703703703793E-2</v>
      </c>
      <c r="F19912">
        <f t="shared" si="625"/>
        <v>97</v>
      </c>
    </row>
    <row r="19913" spans="2:6" x14ac:dyDescent="0.25">
      <c r="B19913">
        <v>20680</v>
      </c>
      <c r="C19913">
        <v>3410</v>
      </c>
      <c r="D19913" s="3">
        <v>0.55405092592592597</v>
      </c>
      <c r="E19913" s="3">
        <f t="shared" si="624"/>
        <v>6.7453703703703793E-2</v>
      </c>
      <c r="F19913">
        <f t="shared" si="625"/>
        <v>97</v>
      </c>
    </row>
    <row r="19914" spans="2:6" x14ac:dyDescent="0.25">
      <c r="B19914">
        <v>20681</v>
      </c>
      <c r="C19914">
        <v>3410</v>
      </c>
      <c r="D19914" s="3">
        <v>0.55405092592592597</v>
      </c>
      <c r="E19914" s="3">
        <f t="shared" si="624"/>
        <v>6.7453703703703793E-2</v>
      </c>
      <c r="F19914">
        <f t="shared" si="625"/>
        <v>97</v>
      </c>
    </row>
    <row r="19915" spans="2:6" x14ac:dyDescent="0.25">
      <c r="B19915">
        <v>20682</v>
      </c>
      <c r="C19915">
        <v>3410</v>
      </c>
      <c r="D19915" s="3">
        <v>0.55405092592592597</v>
      </c>
      <c r="E19915" s="3">
        <f t="shared" si="624"/>
        <v>6.7453703703703793E-2</v>
      </c>
      <c r="F19915">
        <f t="shared" si="625"/>
        <v>97</v>
      </c>
    </row>
    <row r="19916" spans="2:6" x14ac:dyDescent="0.25">
      <c r="B19916">
        <v>20683</v>
      </c>
      <c r="C19916">
        <v>3410</v>
      </c>
      <c r="D19916" s="3">
        <v>0.55405092592592597</v>
      </c>
      <c r="E19916" s="3">
        <f t="shared" si="624"/>
        <v>6.7453703703703793E-2</v>
      </c>
      <c r="F19916">
        <f t="shared" si="625"/>
        <v>97</v>
      </c>
    </row>
    <row r="19917" spans="2:6" x14ac:dyDescent="0.25">
      <c r="B19917">
        <v>20684</v>
      </c>
      <c r="C19917">
        <v>3459</v>
      </c>
      <c r="D19917" s="3">
        <v>0.55405092592592597</v>
      </c>
      <c r="E19917" s="3">
        <f t="shared" si="624"/>
        <v>6.7453703703703793E-2</v>
      </c>
      <c r="F19917">
        <f t="shared" si="625"/>
        <v>97</v>
      </c>
    </row>
    <row r="19918" spans="2:6" x14ac:dyDescent="0.25">
      <c r="B19918">
        <v>20685</v>
      </c>
      <c r="C19918">
        <v>3459</v>
      </c>
      <c r="D19918" s="3">
        <v>0.55405092592592597</v>
      </c>
      <c r="E19918" s="3">
        <f t="shared" si="624"/>
        <v>6.7453703703703793E-2</v>
      </c>
      <c r="F19918">
        <f t="shared" si="625"/>
        <v>97</v>
      </c>
    </row>
    <row r="19919" spans="2:6" x14ac:dyDescent="0.25">
      <c r="B19919">
        <v>20686</v>
      </c>
      <c r="C19919">
        <v>3459</v>
      </c>
      <c r="D19919" s="3">
        <v>0.55405092592592597</v>
      </c>
      <c r="E19919" s="3">
        <f t="shared" si="624"/>
        <v>6.7453703703703793E-2</v>
      </c>
      <c r="F19919">
        <f t="shared" si="625"/>
        <v>97</v>
      </c>
    </row>
    <row r="19920" spans="2:6" x14ac:dyDescent="0.25">
      <c r="B19920">
        <v>20687</v>
      </c>
      <c r="C19920">
        <v>3459</v>
      </c>
      <c r="D19920" s="3">
        <v>0.55405092592592597</v>
      </c>
      <c r="E19920" s="3">
        <f t="shared" si="624"/>
        <v>6.7453703703703793E-2</v>
      </c>
      <c r="F19920">
        <f t="shared" si="625"/>
        <v>97</v>
      </c>
    </row>
    <row r="19921" spans="2:6" x14ac:dyDescent="0.25">
      <c r="B19921">
        <v>20688</v>
      </c>
      <c r="C19921">
        <v>3517</v>
      </c>
      <c r="D19921" s="3">
        <v>0.55405092592592597</v>
      </c>
      <c r="E19921" s="3">
        <f t="shared" si="624"/>
        <v>6.7453703703703793E-2</v>
      </c>
      <c r="F19921">
        <f t="shared" si="625"/>
        <v>97</v>
      </c>
    </row>
    <row r="19922" spans="2:6" x14ac:dyDescent="0.25">
      <c r="B19922">
        <v>20689</v>
      </c>
      <c r="C19922">
        <v>3517</v>
      </c>
      <c r="D19922" s="3">
        <v>0.55405092592592597</v>
      </c>
      <c r="E19922" s="3">
        <f t="shared" si="624"/>
        <v>6.7453703703703793E-2</v>
      </c>
      <c r="F19922">
        <f t="shared" si="625"/>
        <v>97</v>
      </c>
    </row>
    <row r="19923" spans="2:6" x14ac:dyDescent="0.25">
      <c r="B19923">
        <v>20690</v>
      </c>
      <c r="C19923">
        <v>3517</v>
      </c>
      <c r="D19923" s="3">
        <v>0.55405092592592597</v>
      </c>
      <c r="E19923" s="3">
        <f t="shared" si="624"/>
        <v>6.7453703703703793E-2</v>
      </c>
      <c r="F19923">
        <f t="shared" si="625"/>
        <v>97</v>
      </c>
    </row>
    <row r="19924" spans="2:6" x14ac:dyDescent="0.25">
      <c r="B19924">
        <v>20691</v>
      </c>
      <c r="C19924">
        <v>3517</v>
      </c>
      <c r="D19924" s="3">
        <v>0.55405092592592597</v>
      </c>
      <c r="E19924" s="3">
        <f t="shared" si="624"/>
        <v>6.7453703703703793E-2</v>
      </c>
      <c r="F19924">
        <f t="shared" si="625"/>
        <v>97</v>
      </c>
    </row>
    <row r="19925" spans="2:6" x14ac:dyDescent="0.25">
      <c r="B19925">
        <v>20692</v>
      </c>
      <c r="C19925">
        <v>3603</v>
      </c>
      <c r="D19925" s="3">
        <v>0.55405092592592597</v>
      </c>
      <c r="E19925" s="3">
        <f t="shared" si="624"/>
        <v>6.7453703703703793E-2</v>
      </c>
      <c r="F19925">
        <f t="shared" si="625"/>
        <v>97</v>
      </c>
    </row>
    <row r="19926" spans="2:6" x14ac:dyDescent="0.25">
      <c r="B19926">
        <v>20693</v>
      </c>
      <c r="C19926">
        <v>3603</v>
      </c>
      <c r="D19926" s="3">
        <v>0.55405092592592597</v>
      </c>
      <c r="E19926" s="3">
        <f t="shared" si="624"/>
        <v>6.7453703703703793E-2</v>
      </c>
      <c r="F19926">
        <f t="shared" si="625"/>
        <v>97</v>
      </c>
    </row>
    <row r="19927" spans="2:6" x14ac:dyDescent="0.25">
      <c r="B19927">
        <v>20694</v>
      </c>
      <c r="C19927">
        <v>3603</v>
      </c>
      <c r="D19927" s="3">
        <v>0.55405092592592597</v>
      </c>
      <c r="E19927" s="3">
        <f t="shared" si="624"/>
        <v>6.7453703703703793E-2</v>
      </c>
      <c r="F19927">
        <f t="shared" si="625"/>
        <v>97</v>
      </c>
    </row>
    <row r="19928" spans="2:6" x14ac:dyDescent="0.25">
      <c r="B19928">
        <v>20695</v>
      </c>
      <c r="C19928">
        <v>3603</v>
      </c>
      <c r="D19928" s="3">
        <v>0.55405092592592597</v>
      </c>
      <c r="E19928" s="3">
        <f t="shared" si="624"/>
        <v>6.7453703703703793E-2</v>
      </c>
      <c r="F19928">
        <f t="shared" si="625"/>
        <v>97</v>
      </c>
    </row>
    <row r="19929" spans="2:6" x14ac:dyDescent="0.25">
      <c r="B19929">
        <v>20696</v>
      </c>
      <c r="C19929">
        <v>3602</v>
      </c>
      <c r="D19929" s="3">
        <v>0.55406250000000001</v>
      </c>
      <c r="E19929" s="3">
        <f t="shared" si="624"/>
        <v>6.7465277777777832E-2</v>
      </c>
      <c r="F19929">
        <f t="shared" si="625"/>
        <v>97</v>
      </c>
    </row>
    <row r="19930" spans="2:6" x14ac:dyDescent="0.25">
      <c r="B19930">
        <v>20697</v>
      </c>
      <c r="C19930">
        <v>3602</v>
      </c>
      <c r="D19930" s="3">
        <v>0.55406250000000001</v>
      </c>
      <c r="E19930" s="3">
        <f t="shared" si="624"/>
        <v>6.7465277777777832E-2</v>
      </c>
      <c r="F19930">
        <f t="shared" si="625"/>
        <v>97</v>
      </c>
    </row>
    <row r="19931" spans="2:6" x14ac:dyDescent="0.25">
      <c r="B19931">
        <v>20698</v>
      </c>
      <c r="C19931">
        <v>3602</v>
      </c>
      <c r="D19931" s="3">
        <v>0.55406250000000001</v>
      </c>
      <c r="E19931" s="3">
        <f t="shared" si="624"/>
        <v>6.7465277777777832E-2</v>
      </c>
      <c r="F19931">
        <f t="shared" si="625"/>
        <v>97</v>
      </c>
    </row>
    <row r="19932" spans="2:6" x14ac:dyDescent="0.25">
      <c r="B19932">
        <v>20699</v>
      </c>
      <c r="C19932">
        <v>3602</v>
      </c>
      <c r="D19932" s="3">
        <v>0.55406250000000001</v>
      </c>
      <c r="E19932" s="3">
        <f t="shared" si="624"/>
        <v>6.7465277777777832E-2</v>
      </c>
      <c r="F19932">
        <f t="shared" si="625"/>
        <v>97</v>
      </c>
    </row>
    <row r="19933" spans="2:6" x14ac:dyDescent="0.25">
      <c r="B19933">
        <v>20700</v>
      </c>
      <c r="C19933">
        <v>3601</v>
      </c>
      <c r="D19933" s="3">
        <v>0.55406250000000001</v>
      </c>
      <c r="E19933" s="3">
        <f t="shared" si="624"/>
        <v>6.7465277777777832E-2</v>
      </c>
      <c r="F19933">
        <f t="shared" si="625"/>
        <v>97</v>
      </c>
    </row>
    <row r="19934" spans="2:6" x14ac:dyDescent="0.25">
      <c r="B19934">
        <v>20701</v>
      </c>
      <c r="C19934">
        <v>3601</v>
      </c>
      <c r="D19934" s="3">
        <v>0.55406250000000001</v>
      </c>
      <c r="E19934" s="3">
        <f t="shared" si="624"/>
        <v>6.7465277777777832E-2</v>
      </c>
      <c r="F19934">
        <f t="shared" si="625"/>
        <v>97</v>
      </c>
    </row>
    <row r="19935" spans="2:6" x14ac:dyDescent="0.25">
      <c r="B19935">
        <v>20702</v>
      </c>
      <c r="C19935">
        <v>3601</v>
      </c>
      <c r="D19935" s="3">
        <v>0.55406250000000001</v>
      </c>
      <c r="E19935" s="3">
        <f t="shared" si="624"/>
        <v>6.7465277777777832E-2</v>
      </c>
      <c r="F19935">
        <f t="shared" si="625"/>
        <v>97</v>
      </c>
    </row>
    <row r="19936" spans="2:6" x14ac:dyDescent="0.25">
      <c r="B19936">
        <v>20703</v>
      </c>
      <c r="C19936">
        <v>3601</v>
      </c>
      <c r="D19936" s="3">
        <v>0.55406250000000001</v>
      </c>
      <c r="E19936" s="3">
        <f t="shared" si="624"/>
        <v>6.7465277777777832E-2</v>
      </c>
      <c r="F19936">
        <f t="shared" si="625"/>
        <v>97</v>
      </c>
    </row>
    <row r="19937" spans="2:6" x14ac:dyDescent="0.25">
      <c r="B19937">
        <v>20704</v>
      </c>
      <c r="C19937">
        <v>3608</v>
      </c>
      <c r="D19937" s="3">
        <v>0.55406250000000001</v>
      </c>
      <c r="E19937" s="3">
        <f t="shared" si="624"/>
        <v>6.7465277777777832E-2</v>
      </c>
      <c r="F19937">
        <f t="shared" si="625"/>
        <v>97</v>
      </c>
    </row>
    <row r="19938" spans="2:6" x14ac:dyDescent="0.25">
      <c r="B19938">
        <v>20705</v>
      </c>
      <c r="C19938">
        <v>3608</v>
      </c>
      <c r="D19938" s="3">
        <v>0.55407407407407405</v>
      </c>
      <c r="E19938" s="3">
        <f t="shared" si="624"/>
        <v>6.7476851851851871E-2</v>
      </c>
      <c r="F19938">
        <f t="shared" si="625"/>
        <v>97</v>
      </c>
    </row>
    <row r="19939" spans="2:6" x14ac:dyDescent="0.25">
      <c r="B19939">
        <v>20706</v>
      </c>
      <c r="C19939">
        <v>3608</v>
      </c>
      <c r="D19939" s="3">
        <v>0.55407407407407405</v>
      </c>
      <c r="E19939" s="3">
        <f t="shared" si="624"/>
        <v>6.7476851851851871E-2</v>
      </c>
      <c r="F19939">
        <f t="shared" si="625"/>
        <v>97</v>
      </c>
    </row>
    <row r="19940" spans="2:6" x14ac:dyDescent="0.25">
      <c r="B19940">
        <v>20707</v>
      </c>
      <c r="C19940">
        <v>3608</v>
      </c>
      <c r="D19940" s="3">
        <v>0.55407407407407405</v>
      </c>
      <c r="E19940" s="3">
        <f t="shared" si="624"/>
        <v>6.7476851851851871E-2</v>
      </c>
      <c r="F19940">
        <f t="shared" si="625"/>
        <v>97</v>
      </c>
    </row>
    <row r="19941" spans="2:6" x14ac:dyDescent="0.25">
      <c r="B19941">
        <v>20708</v>
      </c>
      <c r="C19941">
        <v>3486</v>
      </c>
      <c r="D19941" s="3">
        <v>0.55407407407407405</v>
      </c>
      <c r="E19941" s="3">
        <f t="shared" si="624"/>
        <v>6.7476851851851871E-2</v>
      </c>
      <c r="F19941">
        <f t="shared" si="625"/>
        <v>97</v>
      </c>
    </row>
    <row r="19942" spans="2:6" x14ac:dyDescent="0.25">
      <c r="B19942">
        <v>20709</v>
      </c>
      <c r="C19942">
        <v>3486</v>
      </c>
      <c r="D19942" s="3">
        <v>0.55407407407407405</v>
      </c>
      <c r="E19942" s="3">
        <f t="shared" si="624"/>
        <v>6.7476851851851871E-2</v>
      </c>
      <c r="F19942">
        <f t="shared" si="625"/>
        <v>97</v>
      </c>
    </row>
    <row r="19943" spans="2:6" x14ac:dyDescent="0.25">
      <c r="B19943">
        <v>20710</v>
      </c>
      <c r="C19943">
        <v>3486</v>
      </c>
      <c r="D19943" s="3">
        <v>0.55407407407407405</v>
      </c>
      <c r="E19943" s="3">
        <f t="shared" si="624"/>
        <v>6.7476851851851871E-2</v>
      </c>
      <c r="F19943">
        <f t="shared" si="625"/>
        <v>97</v>
      </c>
    </row>
    <row r="19944" spans="2:6" x14ac:dyDescent="0.25">
      <c r="B19944">
        <v>20711</v>
      </c>
      <c r="C19944">
        <v>3486</v>
      </c>
      <c r="D19944" s="3">
        <v>0.55407407407407405</v>
      </c>
      <c r="E19944" s="3">
        <f t="shared" si="624"/>
        <v>6.7476851851851871E-2</v>
      </c>
      <c r="F19944">
        <f t="shared" si="625"/>
        <v>97</v>
      </c>
    </row>
    <row r="19945" spans="2:6" x14ac:dyDescent="0.25">
      <c r="B19945">
        <v>20712</v>
      </c>
      <c r="C19945">
        <v>3997</v>
      </c>
      <c r="D19945" s="3">
        <v>0.55407407407407405</v>
      </c>
      <c r="E19945" s="3">
        <f t="shared" si="624"/>
        <v>6.7476851851851871E-2</v>
      </c>
      <c r="F19945">
        <f t="shared" si="625"/>
        <v>97</v>
      </c>
    </row>
    <row r="19946" spans="2:6" x14ac:dyDescent="0.25">
      <c r="B19946">
        <v>20713</v>
      </c>
      <c r="C19946">
        <v>3997</v>
      </c>
      <c r="D19946" s="3">
        <v>0.55407407407407405</v>
      </c>
      <c r="E19946" s="3">
        <f t="shared" si="624"/>
        <v>6.7476851851851871E-2</v>
      </c>
      <c r="F19946">
        <f t="shared" si="625"/>
        <v>97</v>
      </c>
    </row>
    <row r="19947" spans="2:6" x14ac:dyDescent="0.25">
      <c r="B19947">
        <v>20714</v>
      </c>
      <c r="C19947">
        <v>3997</v>
      </c>
      <c r="D19947" s="3">
        <v>0.55407407407407405</v>
      </c>
      <c r="E19947" s="3">
        <f t="shared" si="624"/>
        <v>6.7476851851851871E-2</v>
      </c>
      <c r="F19947">
        <f t="shared" si="625"/>
        <v>97</v>
      </c>
    </row>
    <row r="19948" spans="2:6" x14ac:dyDescent="0.25">
      <c r="B19948">
        <v>20715</v>
      </c>
      <c r="C19948">
        <v>3997</v>
      </c>
      <c r="D19948" s="3">
        <v>0.55407407407407405</v>
      </c>
      <c r="E19948" s="3">
        <f t="shared" si="624"/>
        <v>6.7476851851851871E-2</v>
      </c>
      <c r="F19948">
        <f t="shared" si="625"/>
        <v>97</v>
      </c>
    </row>
    <row r="19949" spans="2:6" x14ac:dyDescent="0.25">
      <c r="B19949">
        <v>20716</v>
      </c>
      <c r="C19949">
        <v>3562</v>
      </c>
      <c r="D19949" s="3">
        <v>0.55408564814814809</v>
      </c>
      <c r="E19949" s="3">
        <f t="shared" si="624"/>
        <v>6.748842592592591E-2</v>
      </c>
      <c r="F19949">
        <f t="shared" si="625"/>
        <v>97</v>
      </c>
    </row>
    <row r="19950" spans="2:6" x14ac:dyDescent="0.25">
      <c r="B19950">
        <v>20717</v>
      </c>
      <c r="C19950">
        <v>3562</v>
      </c>
      <c r="D19950" s="3">
        <v>0.55408564814814809</v>
      </c>
      <c r="E19950" s="3">
        <f t="shared" si="624"/>
        <v>6.748842592592591E-2</v>
      </c>
      <c r="F19950">
        <f t="shared" si="625"/>
        <v>97</v>
      </c>
    </row>
    <row r="19951" spans="2:6" x14ac:dyDescent="0.25">
      <c r="B19951">
        <v>20718</v>
      </c>
      <c r="C19951">
        <v>3562</v>
      </c>
      <c r="D19951" s="3">
        <v>0.55408564814814809</v>
      </c>
      <c r="E19951" s="3">
        <f t="shared" si="624"/>
        <v>6.748842592592591E-2</v>
      </c>
      <c r="F19951">
        <f t="shared" si="625"/>
        <v>97</v>
      </c>
    </row>
    <row r="19952" spans="2:6" x14ac:dyDescent="0.25">
      <c r="B19952">
        <v>20719</v>
      </c>
      <c r="C19952">
        <v>3562</v>
      </c>
      <c r="D19952" s="3">
        <v>0.55408564814814809</v>
      </c>
      <c r="E19952" s="3">
        <f t="shared" si="624"/>
        <v>6.748842592592591E-2</v>
      </c>
      <c r="F19952">
        <f t="shared" si="625"/>
        <v>97</v>
      </c>
    </row>
    <row r="19953" spans="2:6" x14ac:dyDescent="0.25">
      <c r="B19953">
        <v>20720</v>
      </c>
      <c r="C19953">
        <v>3549</v>
      </c>
      <c r="D19953" s="3">
        <v>0.55408564814814809</v>
      </c>
      <c r="E19953" s="3">
        <f t="shared" si="624"/>
        <v>6.748842592592591E-2</v>
      </c>
      <c r="F19953">
        <f t="shared" si="625"/>
        <v>97</v>
      </c>
    </row>
    <row r="19954" spans="2:6" x14ac:dyDescent="0.25">
      <c r="B19954">
        <v>20721</v>
      </c>
      <c r="C19954">
        <v>3549</v>
      </c>
      <c r="D19954" s="3">
        <v>0.55408564814814809</v>
      </c>
      <c r="E19954" s="3">
        <f t="shared" si="624"/>
        <v>6.748842592592591E-2</v>
      </c>
      <c r="F19954">
        <f t="shared" si="625"/>
        <v>97</v>
      </c>
    </row>
    <row r="19955" spans="2:6" x14ac:dyDescent="0.25">
      <c r="B19955">
        <v>20722</v>
      </c>
      <c r="C19955">
        <v>3549</v>
      </c>
      <c r="D19955" s="3">
        <v>0.55408564814814809</v>
      </c>
      <c r="E19955" s="3">
        <f t="shared" si="624"/>
        <v>6.748842592592591E-2</v>
      </c>
      <c r="F19955">
        <f t="shared" si="625"/>
        <v>97</v>
      </c>
    </row>
    <row r="19956" spans="2:6" x14ac:dyDescent="0.25">
      <c r="B19956">
        <v>20723</v>
      </c>
      <c r="C19956">
        <v>3549</v>
      </c>
      <c r="D19956" s="3">
        <v>0.55408564814814809</v>
      </c>
      <c r="E19956" s="3">
        <f t="shared" si="624"/>
        <v>6.748842592592591E-2</v>
      </c>
      <c r="F19956">
        <f t="shared" si="625"/>
        <v>97</v>
      </c>
    </row>
    <row r="19957" spans="2:6" x14ac:dyDescent="0.25">
      <c r="B19957">
        <v>20724</v>
      </c>
      <c r="C19957">
        <v>3580</v>
      </c>
      <c r="D19957" s="3">
        <v>0.55408564814814809</v>
      </c>
      <c r="E19957" s="3">
        <f t="shared" si="624"/>
        <v>6.748842592592591E-2</v>
      </c>
      <c r="F19957">
        <f t="shared" si="625"/>
        <v>97</v>
      </c>
    </row>
    <row r="19958" spans="2:6" x14ac:dyDescent="0.25">
      <c r="B19958">
        <v>20725</v>
      </c>
      <c r="C19958">
        <v>3580</v>
      </c>
      <c r="D19958" s="3">
        <v>0.55408564814814809</v>
      </c>
      <c r="E19958" s="3">
        <f t="shared" si="624"/>
        <v>6.748842592592591E-2</v>
      </c>
      <c r="F19958">
        <f t="shared" si="625"/>
        <v>97</v>
      </c>
    </row>
    <row r="19959" spans="2:6" x14ac:dyDescent="0.25">
      <c r="B19959">
        <v>20726</v>
      </c>
      <c r="C19959">
        <v>3580</v>
      </c>
      <c r="D19959" s="3">
        <v>0.55408564814814809</v>
      </c>
      <c r="E19959" s="3">
        <f t="shared" si="624"/>
        <v>6.748842592592591E-2</v>
      </c>
      <c r="F19959">
        <f t="shared" si="625"/>
        <v>97</v>
      </c>
    </row>
    <row r="19960" spans="2:6" x14ac:dyDescent="0.25">
      <c r="B19960">
        <v>20727</v>
      </c>
      <c r="C19960">
        <v>3580</v>
      </c>
      <c r="D19960" s="3">
        <v>0.55408564814814809</v>
      </c>
      <c r="E19960" s="3">
        <f t="shared" si="624"/>
        <v>6.748842592592591E-2</v>
      </c>
      <c r="F19960">
        <f t="shared" si="625"/>
        <v>97</v>
      </c>
    </row>
    <row r="19961" spans="2:6" x14ac:dyDescent="0.25">
      <c r="B19961">
        <v>20728</v>
      </c>
      <c r="C19961">
        <v>3571</v>
      </c>
      <c r="D19961" s="3">
        <v>0.55408564814814809</v>
      </c>
      <c r="E19961" s="3">
        <f t="shared" si="624"/>
        <v>6.748842592592591E-2</v>
      </c>
      <c r="F19961">
        <f t="shared" si="625"/>
        <v>97</v>
      </c>
    </row>
    <row r="19962" spans="2:6" x14ac:dyDescent="0.25">
      <c r="B19962">
        <v>20729</v>
      </c>
      <c r="C19962">
        <v>3571</v>
      </c>
      <c r="D19962" s="3">
        <v>0.55408564814814809</v>
      </c>
      <c r="E19962" s="3">
        <f t="shared" si="624"/>
        <v>6.748842592592591E-2</v>
      </c>
      <c r="F19962">
        <f t="shared" si="625"/>
        <v>97</v>
      </c>
    </row>
    <row r="19963" spans="2:6" x14ac:dyDescent="0.25">
      <c r="B19963">
        <v>20730</v>
      </c>
      <c r="C19963">
        <v>3571</v>
      </c>
      <c r="D19963" s="3">
        <v>0.55408564814814809</v>
      </c>
      <c r="E19963" s="3">
        <f t="shared" si="624"/>
        <v>6.748842592592591E-2</v>
      </c>
      <c r="F19963">
        <f t="shared" si="625"/>
        <v>97</v>
      </c>
    </row>
    <row r="19964" spans="2:6" x14ac:dyDescent="0.25">
      <c r="B19964">
        <v>20731</v>
      </c>
      <c r="C19964">
        <v>3571</v>
      </c>
      <c r="D19964" s="3">
        <v>0.55408564814814809</v>
      </c>
      <c r="E19964" s="3">
        <f t="shared" si="624"/>
        <v>6.748842592592591E-2</v>
      </c>
      <c r="F19964">
        <f t="shared" si="625"/>
        <v>97</v>
      </c>
    </row>
    <row r="19965" spans="2:6" x14ac:dyDescent="0.25">
      <c r="B19965">
        <v>20732</v>
      </c>
      <c r="C19965">
        <v>3590</v>
      </c>
      <c r="D19965" s="3">
        <v>0.55409722222222224</v>
      </c>
      <c r="E19965" s="3">
        <f t="shared" si="624"/>
        <v>6.750000000000006E-2</v>
      </c>
      <c r="F19965">
        <f t="shared" si="625"/>
        <v>97</v>
      </c>
    </row>
    <row r="19966" spans="2:6" x14ac:dyDescent="0.25">
      <c r="B19966">
        <v>20733</v>
      </c>
      <c r="C19966">
        <v>3590</v>
      </c>
      <c r="D19966" s="3">
        <v>0.55409722222222224</v>
      </c>
      <c r="E19966" s="3">
        <f t="shared" si="624"/>
        <v>6.750000000000006E-2</v>
      </c>
      <c r="F19966">
        <f t="shared" si="625"/>
        <v>97</v>
      </c>
    </row>
    <row r="19967" spans="2:6" x14ac:dyDescent="0.25">
      <c r="B19967">
        <v>20734</v>
      </c>
      <c r="C19967">
        <v>3590</v>
      </c>
      <c r="D19967" s="3">
        <v>0.55409722222222224</v>
      </c>
      <c r="E19967" s="3">
        <f t="shared" si="624"/>
        <v>6.750000000000006E-2</v>
      </c>
      <c r="F19967">
        <f t="shared" si="625"/>
        <v>97</v>
      </c>
    </row>
    <row r="19968" spans="2:6" x14ac:dyDescent="0.25">
      <c r="B19968">
        <v>20735</v>
      </c>
      <c r="C19968">
        <v>3590</v>
      </c>
      <c r="D19968" s="3">
        <v>0.55409722222222224</v>
      </c>
      <c r="E19968" s="3">
        <f t="shared" si="624"/>
        <v>6.750000000000006E-2</v>
      </c>
      <c r="F19968">
        <f t="shared" si="625"/>
        <v>97</v>
      </c>
    </row>
    <row r="19969" spans="2:6" x14ac:dyDescent="0.25">
      <c r="B19969">
        <v>20736</v>
      </c>
      <c r="C19969">
        <v>3602</v>
      </c>
      <c r="D19969" s="3">
        <v>0.55409722222222224</v>
      </c>
      <c r="E19969" s="3">
        <f t="shared" si="624"/>
        <v>6.750000000000006E-2</v>
      </c>
      <c r="F19969">
        <f t="shared" si="625"/>
        <v>97</v>
      </c>
    </row>
    <row r="19970" spans="2:6" x14ac:dyDescent="0.25">
      <c r="B19970">
        <v>20737</v>
      </c>
      <c r="C19970">
        <v>3602</v>
      </c>
      <c r="D19970" s="3">
        <v>0.55409722222222224</v>
      </c>
      <c r="E19970" s="3">
        <f t="shared" ref="E19970:E20033" si="626">D19970-$A$1</f>
        <v>6.750000000000006E-2</v>
      </c>
      <c r="F19970">
        <f t="shared" ref="F19970:F20033" si="627">(MINUTE(E19970))+60</f>
        <v>97</v>
      </c>
    </row>
    <row r="19971" spans="2:6" x14ac:dyDescent="0.25">
      <c r="B19971">
        <v>20738</v>
      </c>
      <c r="C19971">
        <v>3602</v>
      </c>
      <c r="D19971" s="3">
        <v>0.55409722222222224</v>
      </c>
      <c r="E19971" s="3">
        <f t="shared" si="626"/>
        <v>6.750000000000006E-2</v>
      </c>
      <c r="F19971">
        <f t="shared" si="627"/>
        <v>97</v>
      </c>
    </row>
    <row r="19972" spans="2:6" x14ac:dyDescent="0.25">
      <c r="B19972">
        <v>20739</v>
      </c>
      <c r="C19972">
        <v>3602</v>
      </c>
      <c r="D19972" s="3">
        <v>0.55409722222222224</v>
      </c>
      <c r="E19972" s="3">
        <f t="shared" si="626"/>
        <v>6.750000000000006E-2</v>
      </c>
      <c r="F19972">
        <f t="shared" si="627"/>
        <v>97</v>
      </c>
    </row>
    <row r="19973" spans="2:6" x14ac:dyDescent="0.25">
      <c r="B19973">
        <v>20740</v>
      </c>
      <c r="C19973">
        <v>3598</v>
      </c>
      <c r="D19973" s="3">
        <v>0.55409722222222224</v>
      </c>
      <c r="E19973" s="3">
        <f t="shared" si="626"/>
        <v>6.750000000000006E-2</v>
      </c>
      <c r="F19973">
        <f t="shared" si="627"/>
        <v>97</v>
      </c>
    </row>
    <row r="19974" spans="2:6" x14ac:dyDescent="0.25">
      <c r="B19974">
        <v>20741</v>
      </c>
      <c r="C19974">
        <v>3598</v>
      </c>
      <c r="D19974" s="3">
        <v>0.55410879629629628</v>
      </c>
      <c r="E19974" s="3">
        <f t="shared" si="626"/>
        <v>6.7511574074074099E-2</v>
      </c>
      <c r="F19974">
        <f t="shared" si="627"/>
        <v>97</v>
      </c>
    </row>
    <row r="19975" spans="2:6" x14ac:dyDescent="0.25">
      <c r="B19975">
        <v>20742</v>
      </c>
      <c r="C19975">
        <v>3598</v>
      </c>
      <c r="D19975" s="3">
        <v>0.55410879629629628</v>
      </c>
      <c r="E19975" s="3">
        <f t="shared" si="626"/>
        <v>6.7511574074074099E-2</v>
      </c>
      <c r="F19975">
        <f t="shared" si="627"/>
        <v>97</v>
      </c>
    </row>
    <row r="19976" spans="2:6" x14ac:dyDescent="0.25">
      <c r="B19976">
        <v>20743</v>
      </c>
      <c r="C19976">
        <v>3598</v>
      </c>
      <c r="D19976" s="3">
        <v>0.55410879629629628</v>
      </c>
      <c r="E19976" s="3">
        <f t="shared" si="626"/>
        <v>6.7511574074074099E-2</v>
      </c>
      <c r="F19976">
        <f t="shared" si="627"/>
        <v>97</v>
      </c>
    </row>
    <row r="19977" spans="2:6" x14ac:dyDescent="0.25">
      <c r="B19977">
        <v>20744</v>
      </c>
      <c r="C19977">
        <v>3587</v>
      </c>
      <c r="D19977" s="3">
        <v>0.55410879629629628</v>
      </c>
      <c r="E19977" s="3">
        <f t="shared" si="626"/>
        <v>6.7511574074074099E-2</v>
      </c>
      <c r="F19977">
        <f t="shared" si="627"/>
        <v>97</v>
      </c>
    </row>
    <row r="19978" spans="2:6" x14ac:dyDescent="0.25">
      <c r="B19978">
        <v>20745</v>
      </c>
      <c r="C19978">
        <v>3587</v>
      </c>
      <c r="D19978" s="3">
        <v>0.55410879629629628</v>
      </c>
      <c r="E19978" s="3">
        <f t="shared" si="626"/>
        <v>6.7511574074074099E-2</v>
      </c>
      <c r="F19978">
        <f t="shared" si="627"/>
        <v>97</v>
      </c>
    </row>
    <row r="19979" spans="2:6" x14ac:dyDescent="0.25">
      <c r="B19979">
        <v>20746</v>
      </c>
      <c r="C19979">
        <v>3587</v>
      </c>
      <c r="D19979" s="3">
        <v>0.55410879629629628</v>
      </c>
      <c r="E19979" s="3">
        <f t="shared" si="626"/>
        <v>6.7511574074074099E-2</v>
      </c>
      <c r="F19979">
        <f t="shared" si="627"/>
        <v>97</v>
      </c>
    </row>
    <row r="19980" spans="2:6" x14ac:dyDescent="0.25">
      <c r="B19980">
        <v>20747</v>
      </c>
      <c r="C19980">
        <v>3587</v>
      </c>
      <c r="D19980" s="3">
        <v>0.55410879629629628</v>
      </c>
      <c r="E19980" s="3">
        <f t="shared" si="626"/>
        <v>6.7511574074074099E-2</v>
      </c>
      <c r="F19980">
        <f t="shared" si="627"/>
        <v>97</v>
      </c>
    </row>
    <row r="19981" spans="2:6" x14ac:dyDescent="0.25">
      <c r="B19981">
        <v>20748</v>
      </c>
      <c r="C19981">
        <v>3499</v>
      </c>
      <c r="D19981" s="3">
        <v>0.55410879629629628</v>
      </c>
      <c r="E19981" s="3">
        <f t="shared" si="626"/>
        <v>6.7511574074074099E-2</v>
      </c>
      <c r="F19981">
        <f t="shared" si="627"/>
        <v>97</v>
      </c>
    </row>
    <row r="19982" spans="2:6" x14ac:dyDescent="0.25">
      <c r="B19982">
        <v>20749</v>
      </c>
      <c r="C19982">
        <v>3499</v>
      </c>
      <c r="D19982" s="3">
        <v>0.55410879629629628</v>
      </c>
      <c r="E19982" s="3">
        <f t="shared" si="626"/>
        <v>6.7511574074074099E-2</v>
      </c>
      <c r="F19982">
        <f t="shared" si="627"/>
        <v>97</v>
      </c>
    </row>
    <row r="19983" spans="2:6" x14ac:dyDescent="0.25">
      <c r="B19983">
        <v>20750</v>
      </c>
      <c r="C19983">
        <v>3499</v>
      </c>
      <c r="D19983" s="3">
        <v>0.55410879629629628</v>
      </c>
      <c r="E19983" s="3">
        <f t="shared" si="626"/>
        <v>6.7511574074074099E-2</v>
      </c>
      <c r="F19983">
        <f t="shared" si="627"/>
        <v>97</v>
      </c>
    </row>
    <row r="19984" spans="2:6" x14ac:dyDescent="0.25">
      <c r="B19984">
        <v>20751</v>
      </c>
      <c r="C19984">
        <v>3499</v>
      </c>
      <c r="D19984" s="3">
        <v>0.55410879629629628</v>
      </c>
      <c r="E19984" s="3">
        <f t="shared" si="626"/>
        <v>6.7511574074074099E-2</v>
      </c>
      <c r="F19984">
        <f t="shared" si="627"/>
        <v>97</v>
      </c>
    </row>
    <row r="19985" spans="2:6" x14ac:dyDescent="0.25">
      <c r="B19985">
        <v>20752</v>
      </c>
      <c r="C19985">
        <v>3355</v>
      </c>
      <c r="D19985" s="3">
        <v>0.55410879629629628</v>
      </c>
      <c r="E19985" s="3">
        <f t="shared" si="626"/>
        <v>6.7511574074074099E-2</v>
      </c>
      <c r="F19985">
        <f t="shared" si="627"/>
        <v>97</v>
      </c>
    </row>
    <row r="19986" spans="2:6" x14ac:dyDescent="0.25">
      <c r="B19986">
        <v>20753</v>
      </c>
      <c r="C19986">
        <v>3355</v>
      </c>
      <c r="D19986" s="3">
        <v>0.55410879629629628</v>
      </c>
      <c r="E19986" s="3">
        <f t="shared" si="626"/>
        <v>6.7511574074074099E-2</v>
      </c>
      <c r="F19986">
        <f t="shared" si="627"/>
        <v>97</v>
      </c>
    </row>
    <row r="19987" spans="2:6" x14ac:dyDescent="0.25">
      <c r="B19987">
        <v>20754</v>
      </c>
      <c r="C19987">
        <v>3355</v>
      </c>
      <c r="D19987" s="3">
        <v>0.55410879629629628</v>
      </c>
      <c r="E19987" s="3">
        <f t="shared" si="626"/>
        <v>6.7511574074074099E-2</v>
      </c>
      <c r="F19987">
        <f t="shared" si="627"/>
        <v>97</v>
      </c>
    </row>
    <row r="19988" spans="2:6" x14ac:dyDescent="0.25">
      <c r="B19988">
        <v>20755</v>
      </c>
      <c r="C19988">
        <v>3355</v>
      </c>
      <c r="D19988" s="3">
        <v>0.55410879629629628</v>
      </c>
      <c r="E19988" s="3">
        <f t="shared" si="626"/>
        <v>6.7511574074074099E-2</v>
      </c>
      <c r="F19988">
        <f t="shared" si="627"/>
        <v>97</v>
      </c>
    </row>
    <row r="19989" spans="2:6" x14ac:dyDescent="0.25">
      <c r="B19989">
        <v>20756</v>
      </c>
      <c r="C19989">
        <v>3495</v>
      </c>
      <c r="D19989" s="3">
        <v>0.55414351851851851</v>
      </c>
      <c r="E19989" s="3">
        <f t="shared" si="626"/>
        <v>6.7546296296296326E-2</v>
      </c>
      <c r="F19989">
        <f t="shared" si="627"/>
        <v>97</v>
      </c>
    </row>
    <row r="19990" spans="2:6" x14ac:dyDescent="0.25">
      <c r="B19990">
        <v>20757</v>
      </c>
      <c r="C19990">
        <v>3495</v>
      </c>
      <c r="D19990" s="3">
        <v>0.55414351851851851</v>
      </c>
      <c r="E19990" s="3">
        <f t="shared" si="626"/>
        <v>6.7546296296296326E-2</v>
      </c>
      <c r="F19990">
        <f t="shared" si="627"/>
        <v>97</v>
      </c>
    </row>
    <row r="19991" spans="2:6" x14ac:dyDescent="0.25">
      <c r="B19991">
        <v>20758</v>
      </c>
      <c r="C19991">
        <v>3495</v>
      </c>
      <c r="D19991" s="3">
        <v>0.55414351851851851</v>
      </c>
      <c r="E19991" s="3">
        <f t="shared" si="626"/>
        <v>6.7546296296296326E-2</v>
      </c>
      <c r="F19991">
        <f t="shared" si="627"/>
        <v>97</v>
      </c>
    </row>
    <row r="19992" spans="2:6" x14ac:dyDescent="0.25">
      <c r="B19992">
        <v>20759</v>
      </c>
      <c r="C19992">
        <v>3495</v>
      </c>
      <c r="D19992" s="3">
        <v>0.55414351851851851</v>
      </c>
      <c r="E19992" s="3">
        <f t="shared" si="626"/>
        <v>6.7546296296296326E-2</v>
      </c>
      <c r="F19992">
        <f t="shared" si="627"/>
        <v>97</v>
      </c>
    </row>
    <row r="19993" spans="2:6" x14ac:dyDescent="0.25">
      <c r="B19993">
        <v>20760</v>
      </c>
      <c r="C19993">
        <v>3640</v>
      </c>
      <c r="D19993" s="3">
        <v>0.55414351851851851</v>
      </c>
      <c r="E19993" s="3">
        <f t="shared" si="626"/>
        <v>6.7546296296296326E-2</v>
      </c>
      <c r="F19993">
        <f t="shared" si="627"/>
        <v>97</v>
      </c>
    </row>
    <row r="19994" spans="2:6" x14ac:dyDescent="0.25">
      <c r="B19994">
        <v>20761</v>
      </c>
      <c r="C19994">
        <v>3640</v>
      </c>
      <c r="D19994" s="3">
        <v>0.55414351851851851</v>
      </c>
      <c r="E19994" s="3">
        <f t="shared" si="626"/>
        <v>6.7546296296296326E-2</v>
      </c>
      <c r="F19994">
        <f t="shared" si="627"/>
        <v>97</v>
      </c>
    </row>
    <row r="19995" spans="2:6" x14ac:dyDescent="0.25">
      <c r="B19995">
        <v>20762</v>
      </c>
      <c r="C19995">
        <v>3640</v>
      </c>
      <c r="D19995" s="3">
        <v>0.55414351851851851</v>
      </c>
      <c r="E19995" s="3">
        <f t="shared" si="626"/>
        <v>6.7546296296296326E-2</v>
      </c>
      <c r="F19995">
        <f t="shared" si="627"/>
        <v>97</v>
      </c>
    </row>
    <row r="19996" spans="2:6" x14ac:dyDescent="0.25">
      <c r="B19996">
        <v>20763</v>
      </c>
      <c r="C19996">
        <v>3640</v>
      </c>
      <c r="D19996" s="3">
        <v>0.55414351851851851</v>
      </c>
      <c r="E19996" s="3">
        <f t="shared" si="626"/>
        <v>6.7546296296296326E-2</v>
      </c>
      <c r="F19996">
        <f t="shared" si="627"/>
        <v>97</v>
      </c>
    </row>
    <row r="19997" spans="2:6" x14ac:dyDescent="0.25">
      <c r="B19997">
        <v>20764</v>
      </c>
      <c r="C19997">
        <v>3479</v>
      </c>
      <c r="D19997" s="3">
        <v>0.55415509259259255</v>
      </c>
      <c r="E19997" s="3">
        <f t="shared" si="626"/>
        <v>6.7557870370370365E-2</v>
      </c>
      <c r="F19997">
        <f t="shared" si="627"/>
        <v>97</v>
      </c>
    </row>
    <row r="19998" spans="2:6" x14ac:dyDescent="0.25">
      <c r="B19998">
        <v>20765</v>
      </c>
      <c r="C19998">
        <v>3479</v>
      </c>
      <c r="D19998" s="3">
        <v>0.55415509259259255</v>
      </c>
      <c r="E19998" s="3">
        <f t="shared" si="626"/>
        <v>6.7557870370370365E-2</v>
      </c>
      <c r="F19998">
        <f t="shared" si="627"/>
        <v>97</v>
      </c>
    </row>
    <row r="19999" spans="2:6" x14ac:dyDescent="0.25">
      <c r="B19999">
        <v>20766</v>
      </c>
      <c r="C19999">
        <v>3479</v>
      </c>
      <c r="D19999" s="3">
        <v>0.55415509259259255</v>
      </c>
      <c r="E19999" s="3">
        <f t="shared" si="626"/>
        <v>6.7557870370370365E-2</v>
      </c>
      <c r="F19999">
        <f t="shared" si="627"/>
        <v>97</v>
      </c>
    </row>
    <row r="20000" spans="2:6" x14ac:dyDescent="0.25">
      <c r="B20000">
        <v>20767</v>
      </c>
      <c r="C20000">
        <v>3479</v>
      </c>
      <c r="D20000" s="3">
        <v>0.55415509259259255</v>
      </c>
      <c r="E20000" s="3">
        <f t="shared" si="626"/>
        <v>6.7557870370370365E-2</v>
      </c>
      <c r="F20000">
        <f t="shared" si="627"/>
        <v>97</v>
      </c>
    </row>
    <row r="20001" spans="2:6" x14ac:dyDescent="0.25">
      <c r="B20001">
        <v>20768</v>
      </c>
      <c r="C20001">
        <v>3528</v>
      </c>
      <c r="D20001" s="3">
        <v>0.55415509259259255</v>
      </c>
      <c r="E20001" s="3">
        <f t="shared" si="626"/>
        <v>6.7557870370370365E-2</v>
      </c>
      <c r="F20001">
        <f t="shared" si="627"/>
        <v>97</v>
      </c>
    </row>
    <row r="20002" spans="2:6" x14ac:dyDescent="0.25">
      <c r="B20002">
        <v>20769</v>
      </c>
      <c r="C20002">
        <v>3528</v>
      </c>
      <c r="D20002" s="3">
        <v>0.55415509259259255</v>
      </c>
      <c r="E20002" s="3">
        <f t="shared" si="626"/>
        <v>6.7557870370370365E-2</v>
      </c>
      <c r="F20002">
        <f t="shared" si="627"/>
        <v>97</v>
      </c>
    </row>
    <row r="20003" spans="2:6" x14ac:dyDescent="0.25">
      <c r="B20003">
        <v>20770</v>
      </c>
      <c r="C20003">
        <v>3528</v>
      </c>
      <c r="D20003" s="3">
        <v>0.5541666666666667</v>
      </c>
      <c r="E20003" s="3">
        <f t="shared" si="626"/>
        <v>6.7569444444444515E-2</v>
      </c>
      <c r="F20003">
        <f t="shared" si="627"/>
        <v>97</v>
      </c>
    </row>
    <row r="20004" spans="2:6" x14ac:dyDescent="0.25">
      <c r="B20004">
        <v>20771</v>
      </c>
      <c r="C20004">
        <v>3528</v>
      </c>
      <c r="D20004" s="3">
        <v>0.5541666666666667</v>
      </c>
      <c r="E20004" s="3">
        <f t="shared" si="626"/>
        <v>6.7569444444444515E-2</v>
      </c>
      <c r="F20004">
        <f t="shared" si="627"/>
        <v>97</v>
      </c>
    </row>
    <row r="20005" spans="2:6" x14ac:dyDescent="0.25">
      <c r="B20005">
        <v>20772</v>
      </c>
      <c r="C20005">
        <v>3578</v>
      </c>
      <c r="D20005" s="3">
        <v>0.5541666666666667</v>
      </c>
      <c r="E20005" s="3">
        <f t="shared" si="626"/>
        <v>6.7569444444444515E-2</v>
      </c>
      <c r="F20005">
        <f t="shared" si="627"/>
        <v>97</v>
      </c>
    </row>
    <row r="20006" spans="2:6" x14ac:dyDescent="0.25">
      <c r="B20006">
        <v>20773</v>
      </c>
      <c r="C20006">
        <v>3578</v>
      </c>
      <c r="D20006" s="3">
        <v>0.5541666666666667</v>
      </c>
      <c r="E20006" s="3">
        <f t="shared" si="626"/>
        <v>6.7569444444444515E-2</v>
      </c>
      <c r="F20006">
        <f t="shared" si="627"/>
        <v>97</v>
      </c>
    </row>
    <row r="20007" spans="2:6" x14ac:dyDescent="0.25">
      <c r="B20007">
        <v>20774</v>
      </c>
      <c r="C20007">
        <v>3578</v>
      </c>
      <c r="D20007" s="3">
        <v>0.5541666666666667</v>
      </c>
      <c r="E20007" s="3">
        <f t="shared" si="626"/>
        <v>6.7569444444444515E-2</v>
      </c>
      <c r="F20007">
        <f t="shared" si="627"/>
        <v>97</v>
      </c>
    </row>
    <row r="20008" spans="2:6" x14ac:dyDescent="0.25">
      <c r="B20008">
        <v>20775</v>
      </c>
      <c r="C20008">
        <v>3578</v>
      </c>
      <c r="D20008" s="3">
        <v>0.5541666666666667</v>
      </c>
      <c r="E20008" s="3">
        <f t="shared" si="626"/>
        <v>6.7569444444444515E-2</v>
      </c>
      <c r="F20008">
        <f t="shared" si="627"/>
        <v>97</v>
      </c>
    </row>
    <row r="20009" spans="2:6" x14ac:dyDescent="0.25">
      <c r="B20009">
        <v>20776</v>
      </c>
      <c r="C20009">
        <v>3571</v>
      </c>
      <c r="D20009" s="3">
        <v>0.55417824074074074</v>
      </c>
      <c r="E20009" s="3">
        <f t="shared" si="626"/>
        <v>6.7581018518518554E-2</v>
      </c>
      <c r="F20009">
        <f t="shared" si="627"/>
        <v>97</v>
      </c>
    </row>
    <row r="20010" spans="2:6" x14ac:dyDescent="0.25">
      <c r="B20010">
        <v>20777</v>
      </c>
      <c r="C20010">
        <v>3571</v>
      </c>
      <c r="D20010" s="3">
        <v>0.55417824074074074</v>
      </c>
      <c r="E20010" s="3">
        <f t="shared" si="626"/>
        <v>6.7581018518518554E-2</v>
      </c>
      <c r="F20010">
        <f t="shared" si="627"/>
        <v>97</v>
      </c>
    </row>
    <row r="20011" spans="2:6" x14ac:dyDescent="0.25">
      <c r="B20011">
        <v>20778</v>
      </c>
      <c r="C20011">
        <v>3571</v>
      </c>
      <c r="D20011" s="3">
        <v>0.55417824074074074</v>
      </c>
      <c r="E20011" s="3">
        <f t="shared" si="626"/>
        <v>6.7581018518518554E-2</v>
      </c>
      <c r="F20011">
        <f t="shared" si="627"/>
        <v>97</v>
      </c>
    </row>
    <row r="20012" spans="2:6" x14ac:dyDescent="0.25">
      <c r="B20012">
        <v>20779</v>
      </c>
      <c r="C20012">
        <v>3571</v>
      </c>
      <c r="D20012" s="3">
        <v>0.55417824074074074</v>
      </c>
      <c r="E20012" s="3">
        <f t="shared" si="626"/>
        <v>6.7581018518518554E-2</v>
      </c>
      <c r="F20012">
        <f t="shared" si="627"/>
        <v>97</v>
      </c>
    </row>
    <row r="20013" spans="2:6" x14ac:dyDescent="0.25">
      <c r="B20013">
        <v>20780</v>
      </c>
      <c r="C20013">
        <v>3602</v>
      </c>
      <c r="D20013" s="3">
        <v>0.55417824074074074</v>
      </c>
      <c r="E20013" s="3">
        <f t="shared" si="626"/>
        <v>6.7581018518518554E-2</v>
      </c>
      <c r="F20013">
        <f t="shared" si="627"/>
        <v>97</v>
      </c>
    </row>
    <row r="20014" spans="2:6" x14ac:dyDescent="0.25">
      <c r="B20014">
        <v>20781</v>
      </c>
      <c r="C20014">
        <v>3602</v>
      </c>
      <c r="D20014" s="3">
        <v>0.55417824074074074</v>
      </c>
      <c r="E20014" s="3">
        <f t="shared" si="626"/>
        <v>6.7581018518518554E-2</v>
      </c>
      <c r="F20014">
        <f t="shared" si="627"/>
        <v>97</v>
      </c>
    </row>
    <row r="20015" spans="2:6" x14ac:dyDescent="0.25">
      <c r="B20015">
        <v>20782</v>
      </c>
      <c r="C20015">
        <v>3602</v>
      </c>
      <c r="D20015" s="3">
        <v>0.55417824074074074</v>
      </c>
      <c r="E20015" s="3">
        <f t="shared" si="626"/>
        <v>6.7581018518518554E-2</v>
      </c>
      <c r="F20015">
        <f t="shared" si="627"/>
        <v>97</v>
      </c>
    </row>
    <row r="20016" spans="2:6" x14ac:dyDescent="0.25">
      <c r="B20016">
        <v>20783</v>
      </c>
      <c r="C20016">
        <v>3602</v>
      </c>
      <c r="D20016" s="3">
        <v>0.55417824074074074</v>
      </c>
      <c r="E20016" s="3">
        <f t="shared" si="626"/>
        <v>6.7581018518518554E-2</v>
      </c>
      <c r="F20016">
        <f t="shared" si="627"/>
        <v>97</v>
      </c>
    </row>
    <row r="20017" spans="2:6" x14ac:dyDescent="0.25">
      <c r="B20017">
        <v>20784</v>
      </c>
      <c r="C20017">
        <v>3533</v>
      </c>
      <c r="D20017" s="3">
        <v>0.55417824074074074</v>
      </c>
      <c r="E20017" s="3">
        <f t="shared" si="626"/>
        <v>6.7581018518518554E-2</v>
      </c>
      <c r="F20017">
        <f t="shared" si="627"/>
        <v>97</v>
      </c>
    </row>
    <row r="20018" spans="2:6" x14ac:dyDescent="0.25">
      <c r="B20018">
        <v>20785</v>
      </c>
      <c r="C20018">
        <v>3533</v>
      </c>
      <c r="D20018" s="3">
        <v>0.55417824074074074</v>
      </c>
      <c r="E20018" s="3">
        <f t="shared" si="626"/>
        <v>6.7581018518518554E-2</v>
      </c>
      <c r="F20018">
        <f t="shared" si="627"/>
        <v>97</v>
      </c>
    </row>
    <row r="20019" spans="2:6" x14ac:dyDescent="0.25">
      <c r="B20019">
        <v>20786</v>
      </c>
      <c r="C20019">
        <v>3533</v>
      </c>
      <c r="D20019" s="3">
        <v>0.55417824074074074</v>
      </c>
      <c r="E20019" s="3">
        <f t="shared" si="626"/>
        <v>6.7581018518518554E-2</v>
      </c>
      <c r="F20019">
        <f t="shared" si="627"/>
        <v>97</v>
      </c>
    </row>
    <row r="20020" spans="2:6" x14ac:dyDescent="0.25">
      <c r="B20020">
        <v>20787</v>
      </c>
      <c r="C20020">
        <v>3533</v>
      </c>
      <c r="D20020" s="3">
        <v>0.55417824074074074</v>
      </c>
      <c r="E20020" s="3">
        <f t="shared" si="626"/>
        <v>6.7581018518518554E-2</v>
      </c>
      <c r="F20020">
        <f t="shared" si="627"/>
        <v>97</v>
      </c>
    </row>
    <row r="20021" spans="2:6" x14ac:dyDescent="0.25">
      <c r="B20021">
        <v>20788</v>
      </c>
      <c r="C20021">
        <v>3589</v>
      </c>
      <c r="D20021" s="3">
        <v>0.55417824074074074</v>
      </c>
      <c r="E20021" s="3">
        <f t="shared" si="626"/>
        <v>6.7581018518518554E-2</v>
      </c>
      <c r="F20021">
        <f t="shared" si="627"/>
        <v>97</v>
      </c>
    </row>
    <row r="20022" spans="2:6" x14ac:dyDescent="0.25">
      <c r="B20022">
        <v>20789</v>
      </c>
      <c r="C20022">
        <v>3589</v>
      </c>
      <c r="D20022" s="3">
        <v>0.55417824074074074</v>
      </c>
      <c r="E20022" s="3">
        <f t="shared" si="626"/>
        <v>6.7581018518518554E-2</v>
      </c>
      <c r="F20022">
        <f t="shared" si="627"/>
        <v>97</v>
      </c>
    </row>
    <row r="20023" spans="2:6" x14ac:dyDescent="0.25">
      <c r="B20023">
        <v>20790</v>
      </c>
      <c r="C20023">
        <v>3589</v>
      </c>
      <c r="D20023" s="3">
        <v>0.55417824074074074</v>
      </c>
      <c r="E20023" s="3">
        <f t="shared" si="626"/>
        <v>6.7581018518518554E-2</v>
      </c>
      <c r="F20023">
        <f t="shared" si="627"/>
        <v>97</v>
      </c>
    </row>
    <row r="20024" spans="2:6" x14ac:dyDescent="0.25">
      <c r="B20024">
        <v>20791</v>
      </c>
      <c r="C20024">
        <v>3589</v>
      </c>
      <c r="D20024" s="3">
        <v>0.55417824074074074</v>
      </c>
      <c r="E20024" s="3">
        <f t="shared" si="626"/>
        <v>6.7581018518518554E-2</v>
      </c>
      <c r="F20024">
        <f t="shared" si="627"/>
        <v>97</v>
      </c>
    </row>
    <row r="20025" spans="2:6" x14ac:dyDescent="0.25">
      <c r="B20025">
        <v>20792</v>
      </c>
      <c r="C20025">
        <v>3582</v>
      </c>
      <c r="D20025" s="3">
        <v>0.55418981481481489</v>
      </c>
      <c r="E20025" s="3">
        <f t="shared" si="626"/>
        <v>6.7592592592592704E-2</v>
      </c>
      <c r="F20025">
        <f t="shared" si="627"/>
        <v>97</v>
      </c>
    </row>
    <row r="20026" spans="2:6" x14ac:dyDescent="0.25">
      <c r="B20026">
        <v>20793</v>
      </c>
      <c r="C20026">
        <v>3582</v>
      </c>
      <c r="D20026" s="3">
        <v>0.55418981481481489</v>
      </c>
      <c r="E20026" s="3">
        <f t="shared" si="626"/>
        <v>6.7592592592592704E-2</v>
      </c>
      <c r="F20026">
        <f t="shared" si="627"/>
        <v>97</v>
      </c>
    </row>
    <row r="20027" spans="2:6" x14ac:dyDescent="0.25">
      <c r="B20027">
        <v>20794</v>
      </c>
      <c r="C20027">
        <v>3582</v>
      </c>
      <c r="D20027" s="3">
        <v>0.55418981481481489</v>
      </c>
      <c r="E20027" s="3">
        <f t="shared" si="626"/>
        <v>6.7592592592592704E-2</v>
      </c>
      <c r="F20027">
        <f t="shared" si="627"/>
        <v>97</v>
      </c>
    </row>
    <row r="20028" spans="2:6" x14ac:dyDescent="0.25">
      <c r="B20028">
        <v>20795</v>
      </c>
      <c r="C20028">
        <v>3582</v>
      </c>
      <c r="D20028" s="3">
        <v>0.55418981481481489</v>
      </c>
      <c r="E20028" s="3">
        <f t="shared" si="626"/>
        <v>6.7592592592592704E-2</v>
      </c>
      <c r="F20028">
        <f t="shared" si="627"/>
        <v>97</v>
      </c>
    </row>
    <row r="20029" spans="2:6" x14ac:dyDescent="0.25">
      <c r="B20029">
        <v>20796</v>
      </c>
      <c r="C20029">
        <v>3522</v>
      </c>
      <c r="D20029" s="3">
        <v>0.55418981481481489</v>
      </c>
      <c r="E20029" s="3">
        <f t="shared" si="626"/>
        <v>6.7592592592592704E-2</v>
      </c>
      <c r="F20029">
        <f t="shared" si="627"/>
        <v>97</v>
      </c>
    </row>
    <row r="20030" spans="2:6" x14ac:dyDescent="0.25">
      <c r="B20030">
        <v>20797</v>
      </c>
      <c r="C20030">
        <v>3522</v>
      </c>
      <c r="D20030" s="3">
        <v>0.55418981481481489</v>
      </c>
      <c r="E20030" s="3">
        <f t="shared" si="626"/>
        <v>6.7592592592592704E-2</v>
      </c>
      <c r="F20030">
        <f t="shared" si="627"/>
        <v>97</v>
      </c>
    </row>
    <row r="20031" spans="2:6" x14ac:dyDescent="0.25">
      <c r="B20031">
        <v>20798</v>
      </c>
      <c r="C20031">
        <v>3522</v>
      </c>
      <c r="D20031" s="3">
        <v>0.55418981481481489</v>
      </c>
      <c r="E20031" s="3">
        <f t="shared" si="626"/>
        <v>6.7592592592592704E-2</v>
      </c>
      <c r="F20031">
        <f t="shared" si="627"/>
        <v>97</v>
      </c>
    </row>
    <row r="20032" spans="2:6" x14ac:dyDescent="0.25">
      <c r="B20032">
        <v>20799</v>
      </c>
      <c r="C20032">
        <v>3522</v>
      </c>
      <c r="D20032" s="3">
        <v>0.55418981481481489</v>
      </c>
      <c r="E20032" s="3">
        <f t="shared" si="626"/>
        <v>6.7592592592592704E-2</v>
      </c>
      <c r="F20032">
        <f t="shared" si="627"/>
        <v>97</v>
      </c>
    </row>
    <row r="20033" spans="2:6" x14ac:dyDescent="0.25">
      <c r="B20033">
        <v>20800</v>
      </c>
      <c r="C20033">
        <v>3492</v>
      </c>
      <c r="D20033" s="3">
        <v>0.55418981481481489</v>
      </c>
      <c r="E20033" s="3">
        <f t="shared" si="626"/>
        <v>6.7592592592592704E-2</v>
      </c>
      <c r="F20033">
        <f t="shared" si="627"/>
        <v>97</v>
      </c>
    </row>
    <row r="20034" spans="2:6" x14ac:dyDescent="0.25">
      <c r="B20034">
        <v>20801</v>
      </c>
      <c r="C20034">
        <v>3492</v>
      </c>
      <c r="D20034" s="3">
        <v>0.55418981481481489</v>
      </c>
      <c r="E20034" s="3">
        <f t="shared" ref="E20034:E20097" si="628">D20034-$A$1</f>
        <v>6.7592592592592704E-2</v>
      </c>
      <c r="F20034">
        <f t="shared" ref="F20034:F20097" si="629">(MINUTE(E20034))+60</f>
        <v>97</v>
      </c>
    </row>
    <row r="20035" spans="2:6" x14ac:dyDescent="0.25">
      <c r="B20035">
        <v>20802</v>
      </c>
      <c r="C20035">
        <v>3492</v>
      </c>
      <c r="D20035" s="3">
        <v>0.55418981481481489</v>
      </c>
      <c r="E20035" s="3">
        <f t="shared" si="628"/>
        <v>6.7592592592592704E-2</v>
      </c>
      <c r="F20035">
        <f t="shared" si="629"/>
        <v>97</v>
      </c>
    </row>
    <row r="20036" spans="2:6" x14ac:dyDescent="0.25">
      <c r="B20036">
        <v>20803</v>
      </c>
      <c r="C20036">
        <v>3492</v>
      </c>
      <c r="D20036" s="3">
        <v>0.55418981481481489</v>
      </c>
      <c r="E20036" s="3">
        <f t="shared" si="628"/>
        <v>6.7592592592592704E-2</v>
      </c>
      <c r="F20036">
        <f t="shared" si="629"/>
        <v>97</v>
      </c>
    </row>
    <row r="20037" spans="2:6" x14ac:dyDescent="0.25">
      <c r="B20037">
        <v>20804</v>
      </c>
      <c r="C20037">
        <v>3541</v>
      </c>
      <c r="D20037" s="3">
        <v>0.55420138888888892</v>
      </c>
      <c r="E20037" s="3">
        <f t="shared" si="628"/>
        <v>6.7604166666666743E-2</v>
      </c>
      <c r="F20037">
        <f t="shared" si="629"/>
        <v>97</v>
      </c>
    </row>
    <row r="20038" spans="2:6" x14ac:dyDescent="0.25">
      <c r="B20038">
        <v>20805</v>
      </c>
      <c r="C20038">
        <v>3541</v>
      </c>
      <c r="D20038" s="3">
        <v>0.55420138888888892</v>
      </c>
      <c r="E20038" s="3">
        <f t="shared" si="628"/>
        <v>6.7604166666666743E-2</v>
      </c>
      <c r="F20038">
        <f t="shared" si="629"/>
        <v>97</v>
      </c>
    </row>
    <row r="20039" spans="2:6" x14ac:dyDescent="0.25">
      <c r="B20039">
        <v>20806</v>
      </c>
      <c r="C20039">
        <v>3541</v>
      </c>
      <c r="D20039" s="3">
        <v>0.55420138888888892</v>
      </c>
      <c r="E20039" s="3">
        <f t="shared" si="628"/>
        <v>6.7604166666666743E-2</v>
      </c>
      <c r="F20039">
        <f t="shared" si="629"/>
        <v>97</v>
      </c>
    </row>
    <row r="20040" spans="2:6" x14ac:dyDescent="0.25">
      <c r="B20040">
        <v>20807</v>
      </c>
      <c r="C20040">
        <v>3541</v>
      </c>
      <c r="D20040" s="3">
        <v>0.55420138888888892</v>
      </c>
      <c r="E20040" s="3">
        <f t="shared" si="628"/>
        <v>6.7604166666666743E-2</v>
      </c>
      <c r="F20040">
        <f t="shared" si="629"/>
        <v>97</v>
      </c>
    </row>
    <row r="20041" spans="2:6" x14ac:dyDescent="0.25">
      <c r="B20041">
        <v>20808</v>
      </c>
      <c r="C20041">
        <v>3579</v>
      </c>
      <c r="D20041" s="3">
        <v>0.55420138888888892</v>
      </c>
      <c r="E20041" s="3">
        <f t="shared" si="628"/>
        <v>6.7604166666666743E-2</v>
      </c>
      <c r="F20041">
        <f t="shared" si="629"/>
        <v>97</v>
      </c>
    </row>
    <row r="20042" spans="2:6" x14ac:dyDescent="0.25">
      <c r="B20042">
        <v>20809</v>
      </c>
      <c r="C20042">
        <v>3579</v>
      </c>
      <c r="D20042" s="3">
        <v>0.55420138888888892</v>
      </c>
      <c r="E20042" s="3">
        <f t="shared" si="628"/>
        <v>6.7604166666666743E-2</v>
      </c>
      <c r="F20042">
        <f t="shared" si="629"/>
        <v>97</v>
      </c>
    </row>
    <row r="20043" spans="2:6" x14ac:dyDescent="0.25">
      <c r="B20043">
        <v>20810</v>
      </c>
      <c r="C20043">
        <v>3579</v>
      </c>
      <c r="D20043" s="3">
        <v>0.55420138888888892</v>
      </c>
      <c r="E20043" s="3">
        <f t="shared" si="628"/>
        <v>6.7604166666666743E-2</v>
      </c>
      <c r="F20043">
        <f t="shared" si="629"/>
        <v>97</v>
      </c>
    </row>
    <row r="20044" spans="2:6" x14ac:dyDescent="0.25">
      <c r="B20044">
        <v>20811</v>
      </c>
      <c r="C20044">
        <v>3579</v>
      </c>
      <c r="D20044" s="3">
        <v>0.55420138888888892</v>
      </c>
      <c r="E20044" s="3">
        <f t="shared" si="628"/>
        <v>6.7604166666666743E-2</v>
      </c>
      <c r="F20044">
        <f t="shared" si="629"/>
        <v>97</v>
      </c>
    </row>
    <row r="20045" spans="2:6" x14ac:dyDescent="0.25">
      <c r="B20045">
        <v>20812</v>
      </c>
      <c r="C20045">
        <v>3493</v>
      </c>
      <c r="D20045" s="3">
        <v>0.55420138888888892</v>
      </c>
      <c r="E20045" s="3">
        <f t="shared" si="628"/>
        <v>6.7604166666666743E-2</v>
      </c>
      <c r="F20045">
        <f t="shared" si="629"/>
        <v>97</v>
      </c>
    </row>
    <row r="20046" spans="2:6" x14ac:dyDescent="0.25">
      <c r="B20046">
        <v>20813</v>
      </c>
      <c r="C20046">
        <v>3493</v>
      </c>
      <c r="D20046" s="3">
        <v>0.55420138888888892</v>
      </c>
      <c r="E20046" s="3">
        <f t="shared" si="628"/>
        <v>6.7604166666666743E-2</v>
      </c>
      <c r="F20046">
        <f t="shared" si="629"/>
        <v>97</v>
      </c>
    </row>
    <row r="20047" spans="2:6" x14ac:dyDescent="0.25">
      <c r="B20047">
        <v>20814</v>
      </c>
      <c r="C20047">
        <v>3493</v>
      </c>
      <c r="D20047" s="3">
        <v>0.55420138888888892</v>
      </c>
      <c r="E20047" s="3">
        <f t="shared" si="628"/>
        <v>6.7604166666666743E-2</v>
      </c>
      <c r="F20047">
        <f t="shared" si="629"/>
        <v>97</v>
      </c>
    </row>
    <row r="20048" spans="2:6" x14ac:dyDescent="0.25">
      <c r="B20048">
        <v>20815</v>
      </c>
      <c r="C20048">
        <v>3493</v>
      </c>
      <c r="D20048" s="3">
        <v>0.55420138888888892</v>
      </c>
      <c r="E20048" s="3">
        <f t="shared" si="628"/>
        <v>6.7604166666666743E-2</v>
      </c>
      <c r="F20048">
        <f t="shared" si="629"/>
        <v>97</v>
      </c>
    </row>
    <row r="20049" spans="2:6" x14ac:dyDescent="0.25">
      <c r="B20049">
        <v>20816</v>
      </c>
      <c r="C20049">
        <v>3501</v>
      </c>
      <c r="D20049" s="3">
        <v>0.55420138888888892</v>
      </c>
      <c r="E20049" s="3">
        <f t="shared" si="628"/>
        <v>6.7604166666666743E-2</v>
      </c>
      <c r="F20049">
        <f t="shared" si="629"/>
        <v>97</v>
      </c>
    </row>
    <row r="20050" spans="2:6" x14ac:dyDescent="0.25">
      <c r="B20050">
        <v>20817</v>
      </c>
      <c r="C20050">
        <v>3501</v>
      </c>
      <c r="D20050" s="3">
        <v>0.55420138888888892</v>
      </c>
      <c r="E20050" s="3">
        <f t="shared" si="628"/>
        <v>6.7604166666666743E-2</v>
      </c>
      <c r="F20050">
        <f t="shared" si="629"/>
        <v>97</v>
      </c>
    </row>
    <row r="20051" spans="2:6" x14ac:dyDescent="0.25">
      <c r="B20051">
        <v>20818</v>
      </c>
      <c r="C20051">
        <v>3501</v>
      </c>
      <c r="D20051" s="3">
        <v>0.55420138888888892</v>
      </c>
      <c r="E20051" s="3">
        <f t="shared" si="628"/>
        <v>6.7604166666666743E-2</v>
      </c>
      <c r="F20051">
        <f t="shared" si="629"/>
        <v>97</v>
      </c>
    </row>
    <row r="20052" spans="2:6" x14ac:dyDescent="0.25">
      <c r="B20052">
        <v>20819</v>
      </c>
      <c r="C20052">
        <v>3501</v>
      </c>
      <c r="D20052" s="3">
        <v>0.55420138888888892</v>
      </c>
      <c r="E20052" s="3">
        <f t="shared" si="628"/>
        <v>6.7604166666666743E-2</v>
      </c>
      <c r="F20052">
        <f t="shared" si="629"/>
        <v>97</v>
      </c>
    </row>
    <row r="20053" spans="2:6" x14ac:dyDescent="0.25">
      <c r="B20053">
        <v>20820</v>
      </c>
      <c r="C20053">
        <v>3581</v>
      </c>
      <c r="D20053" s="3">
        <v>0.55421296296296296</v>
      </c>
      <c r="E20053" s="3">
        <f t="shared" si="628"/>
        <v>6.7615740740740782E-2</v>
      </c>
      <c r="F20053">
        <f t="shared" si="629"/>
        <v>97</v>
      </c>
    </row>
    <row r="20054" spans="2:6" x14ac:dyDescent="0.25">
      <c r="B20054">
        <v>20821</v>
      </c>
      <c r="C20054">
        <v>3581</v>
      </c>
      <c r="D20054" s="3">
        <v>0.55421296296296296</v>
      </c>
      <c r="E20054" s="3">
        <f t="shared" si="628"/>
        <v>6.7615740740740782E-2</v>
      </c>
      <c r="F20054">
        <f t="shared" si="629"/>
        <v>97</v>
      </c>
    </row>
    <row r="20055" spans="2:6" x14ac:dyDescent="0.25">
      <c r="B20055">
        <v>20822</v>
      </c>
      <c r="C20055">
        <v>3581</v>
      </c>
      <c r="D20055" s="3">
        <v>0.55421296296296296</v>
      </c>
      <c r="E20055" s="3">
        <f t="shared" si="628"/>
        <v>6.7615740740740782E-2</v>
      </c>
      <c r="F20055">
        <f t="shared" si="629"/>
        <v>97</v>
      </c>
    </row>
    <row r="20056" spans="2:6" x14ac:dyDescent="0.25">
      <c r="B20056">
        <v>20823</v>
      </c>
      <c r="C20056">
        <v>3581</v>
      </c>
      <c r="D20056" s="3">
        <v>0.55421296296296296</v>
      </c>
      <c r="E20056" s="3">
        <f t="shared" si="628"/>
        <v>6.7615740740740782E-2</v>
      </c>
      <c r="F20056">
        <f t="shared" si="629"/>
        <v>97</v>
      </c>
    </row>
    <row r="20057" spans="2:6" x14ac:dyDescent="0.25">
      <c r="B20057">
        <v>20824</v>
      </c>
      <c r="C20057">
        <v>3576</v>
      </c>
      <c r="D20057" s="3">
        <v>0.55421296296296296</v>
      </c>
      <c r="E20057" s="3">
        <f t="shared" si="628"/>
        <v>6.7615740740740782E-2</v>
      </c>
      <c r="F20057">
        <f t="shared" si="629"/>
        <v>97</v>
      </c>
    </row>
    <row r="20058" spans="2:6" x14ac:dyDescent="0.25">
      <c r="B20058">
        <v>20825</v>
      </c>
      <c r="C20058">
        <v>3576</v>
      </c>
      <c r="D20058" s="3">
        <v>0.55421296296296296</v>
      </c>
      <c r="E20058" s="3">
        <f t="shared" si="628"/>
        <v>6.7615740740740782E-2</v>
      </c>
      <c r="F20058">
        <f t="shared" si="629"/>
        <v>97</v>
      </c>
    </row>
    <row r="20059" spans="2:6" x14ac:dyDescent="0.25">
      <c r="B20059">
        <v>20826</v>
      </c>
      <c r="C20059">
        <v>3576</v>
      </c>
      <c r="D20059" s="3">
        <v>0.55421296296296296</v>
      </c>
      <c r="E20059" s="3">
        <f t="shared" si="628"/>
        <v>6.7615740740740782E-2</v>
      </c>
      <c r="F20059">
        <f t="shared" si="629"/>
        <v>97</v>
      </c>
    </row>
    <row r="20060" spans="2:6" x14ac:dyDescent="0.25">
      <c r="B20060">
        <v>20827</v>
      </c>
      <c r="C20060">
        <v>3576</v>
      </c>
      <c r="D20060" s="3">
        <v>0.55421296296296296</v>
      </c>
      <c r="E20060" s="3">
        <f t="shared" si="628"/>
        <v>6.7615740740740782E-2</v>
      </c>
      <c r="F20060">
        <f t="shared" si="629"/>
        <v>97</v>
      </c>
    </row>
    <row r="20061" spans="2:6" x14ac:dyDescent="0.25">
      <c r="B20061">
        <v>20828</v>
      </c>
      <c r="C20061">
        <v>3571</v>
      </c>
      <c r="D20061" s="3">
        <v>0.55421296296296296</v>
      </c>
      <c r="E20061" s="3">
        <f t="shared" si="628"/>
        <v>6.7615740740740782E-2</v>
      </c>
      <c r="F20061">
        <f t="shared" si="629"/>
        <v>97</v>
      </c>
    </row>
    <row r="20062" spans="2:6" x14ac:dyDescent="0.25">
      <c r="B20062">
        <v>20829</v>
      </c>
      <c r="C20062">
        <v>3571</v>
      </c>
      <c r="D20062" s="3">
        <v>0.55421296296296296</v>
      </c>
      <c r="E20062" s="3">
        <f t="shared" si="628"/>
        <v>6.7615740740740782E-2</v>
      </c>
      <c r="F20062">
        <f t="shared" si="629"/>
        <v>97</v>
      </c>
    </row>
    <row r="20063" spans="2:6" x14ac:dyDescent="0.25">
      <c r="B20063">
        <v>20830</v>
      </c>
      <c r="C20063">
        <v>3571</v>
      </c>
      <c r="D20063" s="3">
        <v>0.55421296296296296</v>
      </c>
      <c r="E20063" s="3">
        <f t="shared" si="628"/>
        <v>6.7615740740740782E-2</v>
      </c>
      <c r="F20063">
        <f t="shared" si="629"/>
        <v>97</v>
      </c>
    </row>
    <row r="20064" spans="2:6" x14ac:dyDescent="0.25">
      <c r="B20064">
        <v>20831</v>
      </c>
      <c r="C20064">
        <v>3571</v>
      </c>
      <c r="D20064" s="3">
        <v>0.55421296296296296</v>
      </c>
      <c r="E20064" s="3">
        <f t="shared" si="628"/>
        <v>6.7615740740740782E-2</v>
      </c>
      <c r="F20064">
        <f t="shared" si="629"/>
        <v>97</v>
      </c>
    </row>
    <row r="20065" spans="2:6" x14ac:dyDescent="0.25">
      <c r="B20065">
        <v>20832</v>
      </c>
      <c r="C20065">
        <v>3564</v>
      </c>
      <c r="D20065" s="3">
        <v>0.55421296296296296</v>
      </c>
      <c r="E20065" s="3">
        <f t="shared" si="628"/>
        <v>6.7615740740740782E-2</v>
      </c>
      <c r="F20065">
        <f t="shared" si="629"/>
        <v>97</v>
      </c>
    </row>
    <row r="20066" spans="2:6" x14ac:dyDescent="0.25">
      <c r="B20066">
        <v>20833</v>
      </c>
      <c r="C20066">
        <v>3564</v>
      </c>
      <c r="D20066" s="3">
        <v>0.55421296296296296</v>
      </c>
      <c r="E20066" s="3">
        <f t="shared" si="628"/>
        <v>6.7615740740740782E-2</v>
      </c>
      <c r="F20066">
        <f t="shared" si="629"/>
        <v>97</v>
      </c>
    </row>
    <row r="20067" spans="2:6" x14ac:dyDescent="0.25">
      <c r="B20067">
        <v>20834</v>
      </c>
      <c r="C20067">
        <v>3564</v>
      </c>
      <c r="D20067" s="3">
        <v>0.55421296296296296</v>
      </c>
      <c r="E20067" s="3">
        <f t="shared" si="628"/>
        <v>6.7615740740740782E-2</v>
      </c>
      <c r="F20067">
        <f t="shared" si="629"/>
        <v>97</v>
      </c>
    </row>
    <row r="20068" spans="2:6" x14ac:dyDescent="0.25">
      <c r="B20068">
        <v>20835</v>
      </c>
      <c r="C20068">
        <v>3564</v>
      </c>
      <c r="D20068" s="3">
        <v>0.55421296296296296</v>
      </c>
      <c r="E20068" s="3">
        <f t="shared" si="628"/>
        <v>6.7615740740740782E-2</v>
      </c>
      <c r="F20068">
        <f t="shared" si="629"/>
        <v>97</v>
      </c>
    </row>
    <row r="20069" spans="2:6" x14ac:dyDescent="0.25">
      <c r="B20069">
        <v>20836</v>
      </c>
      <c r="C20069">
        <v>3564</v>
      </c>
      <c r="D20069" s="3">
        <v>0.55421296296296296</v>
      </c>
      <c r="E20069" s="3">
        <f t="shared" si="628"/>
        <v>6.7615740740740782E-2</v>
      </c>
      <c r="F20069">
        <f t="shared" si="629"/>
        <v>97</v>
      </c>
    </row>
    <row r="20070" spans="2:6" x14ac:dyDescent="0.25">
      <c r="B20070">
        <v>20837</v>
      </c>
      <c r="C20070">
        <v>3564</v>
      </c>
      <c r="D20070" s="3">
        <v>0.55421296296296296</v>
      </c>
      <c r="E20070" s="3">
        <f t="shared" si="628"/>
        <v>6.7615740740740782E-2</v>
      </c>
      <c r="F20070">
        <f t="shared" si="629"/>
        <v>97</v>
      </c>
    </row>
    <row r="20071" spans="2:6" x14ac:dyDescent="0.25">
      <c r="B20071">
        <v>20838</v>
      </c>
      <c r="C20071">
        <v>3564</v>
      </c>
      <c r="D20071" s="3">
        <v>0.55421296296296296</v>
      </c>
      <c r="E20071" s="3">
        <f t="shared" si="628"/>
        <v>6.7615740740740782E-2</v>
      </c>
      <c r="F20071">
        <f t="shared" si="629"/>
        <v>97</v>
      </c>
    </row>
    <row r="20072" spans="2:6" x14ac:dyDescent="0.25">
      <c r="B20072">
        <v>20839</v>
      </c>
      <c r="C20072">
        <v>3564</v>
      </c>
      <c r="D20072" s="3">
        <v>0.55421296296296296</v>
      </c>
      <c r="E20072" s="3">
        <f t="shared" si="628"/>
        <v>6.7615740740740782E-2</v>
      </c>
      <c r="F20072">
        <f t="shared" si="629"/>
        <v>97</v>
      </c>
    </row>
    <row r="20073" spans="2:6" x14ac:dyDescent="0.25">
      <c r="B20073">
        <v>20840</v>
      </c>
      <c r="C20073">
        <v>4258</v>
      </c>
      <c r="D20073" s="3">
        <v>0.554224537037037</v>
      </c>
      <c r="E20073" s="3">
        <f t="shared" si="628"/>
        <v>6.7627314814814821E-2</v>
      </c>
      <c r="F20073">
        <f t="shared" si="629"/>
        <v>97</v>
      </c>
    </row>
    <row r="20074" spans="2:6" x14ac:dyDescent="0.25">
      <c r="B20074">
        <v>20841</v>
      </c>
      <c r="C20074">
        <v>4258</v>
      </c>
      <c r="D20074" s="3">
        <v>0.554224537037037</v>
      </c>
      <c r="E20074" s="3">
        <f t="shared" si="628"/>
        <v>6.7627314814814821E-2</v>
      </c>
      <c r="F20074">
        <f t="shared" si="629"/>
        <v>97</v>
      </c>
    </row>
    <row r="20075" spans="2:6" x14ac:dyDescent="0.25">
      <c r="B20075">
        <v>20842</v>
      </c>
      <c r="C20075">
        <v>4258</v>
      </c>
      <c r="D20075" s="3">
        <v>0.554224537037037</v>
      </c>
      <c r="E20075" s="3">
        <f t="shared" si="628"/>
        <v>6.7627314814814821E-2</v>
      </c>
      <c r="F20075">
        <f t="shared" si="629"/>
        <v>97</v>
      </c>
    </row>
    <row r="20076" spans="2:6" x14ac:dyDescent="0.25">
      <c r="B20076">
        <v>20843</v>
      </c>
      <c r="C20076">
        <v>4258</v>
      </c>
      <c r="D20076" s="3">
        <v>0.554224537037037</v>
      </c>
      <c r="E20076" s="3">
        <f t="shared" si="628"/>
        <v>6.7627314814814821E-2</v>
      </c>
      <c r="F20076">
        <f t="shared" si="629"/>
        <v>97</v>
      </c>
    </row>
    <row r="20077" spans="2:6" x14ac:dyDescent="0.25">
      <c r="B20077">
        <v>20844</v>
      </c>
      <c r="C20077">
        <v>3314</v>
      </c>
      <c r="D20077" s="3">
        <v>0.554224537037037</v>
      </c>
      <c r="E20077" s="3">
        <f t="shared" si="628"/>
        <v>6.7627314814814821E-2</v>
      </c>
      <c r="F20077">
        <f t="shared" si="629"/>
        <v>97</v>
      </c>
    </row>
    <row r="20078" spans="2:6" x14ac:dyDescent="0.25">
      <c r="B20078">
        <v>20845</v>
      </c>
      <c r="C20078">
        <v>3314</v>
      </c>
      <c r="D20078" s="3">
        <v>0.554224537037037</v>
      </c>
      <c r="E20078" s="3">
        <f t="shared" si="628"/>
        <v>6.7627314814814821E-2</v>
      </c>
      <c r="F20078">
        <f t="shared" si="629"/>
        <v>97</v>
      </c>
    </row>
    <row r="20079" spans="2:6" x14ac:dyDescent="0.25">
      <c r="B20079">
        <v>20846</v>
      </c>
      <c r="C20079">
        <v>3314</v>
      </c>
      <c r="D20079" s="3">
        <v>0.554224537037037</v>
      </c>
      <c r="E20079" s="3">
        <f t="shared" si="628"/>
        <v>6.7627314814814821E-2</v>
      </c>
      <c r="F20079">
        <f t="shared" si="629"/>
        <v>97</v>
      </c>
    </row>
    <row r="20080" spans="2:6" x14ac:dyDescent="0.25">
      <c r="B20080">
        <v>20847</v>
      </c>
      <c r="C20080">
        <v>3314</v>
      </c>
      <c r="D20080" s="3">
        <v>0.554224537037037</v>
      </c>
      <c r="E20080" s="3">
        <f t="shared" si="628"/>
        <v>6.7627314814814821E-2</v>
      </c>
      <c r="F20080">
        <f t="shared" si="629"/>
        <v>97</v>
      </c>
    </row>
    <row r="20081" spans="2:6" x14ac:dyDescent="0.25">
      <c r="B20081">
        <v>20848</v>
      </c>
      <c r="C20081">
        <v>3566</v>
      </c>
      <c r="D20081" s="3">
        <v>0.554224537037037</v>
      </c>
      <c r="E20081" s="3">
        <f t="shared" si="628"/>
        <v>6.7627314814814821E-2</v>
      </c>
      <c r="F20081">
        <f t="shared" si="629"/>
        <v>97</v>
      </c>
    </row>
    <row r="20082" spans="2:6" x14ac:dyDescent="0.25">
      <c r="B20082">
        <v>20849</v>
      </c>
      <c r="C20082">
        <v>3566</v>
      </c>
      <c r="D20082" s="3">
        <v>0.554224537037037</v>
      </c>
      <c r="E20082" s="3">
        <f t="shared" si="628"/>
        <v>6.7627314814814821E-2</v>
      </c>
      <c r="F20082">
        <f t="shared" si="629"/>
        <v>97</v>
      </c>
    </row>
    <row r="20083" spans="2:6" x14ac:dyDescent="0.25">
      <c r="B20083">
        <v>20850</v>
      </c>
      <c r="C20083">
        <v>3566</v>
      </c>
      <c r="D20083" s="3">
        <v>0.554224537037037</v>
      </c>
      <c r="E20083" s="3">
        <f t="shared" si="628"/>
        <v>6.7627314814814821E-2</v>
      </c>
      <c r="F20083">
        <f t="shared" si="629"/>
        <v>97</v>
      </c>
    </row>
    <row r="20084" spans="2:6" x14ac:dyDescent="0.25">
      <c r="B20084">
        <v>20851</v>
      </c>
      <c r="C20084">
        <v>3566</v>
      </c>
      <c r="D20084" s="3">
        <v>0.554224537037037</v>
      </c>
      <c r="E20084" s="3">
        <f t="shared" si="628"/>
        <v>6.7627314814814821E-2</v>
      </c>
      <c r="F20084">
        <f t="shared" si="629"/>
        <v>97</v>
      </c>
    </row>
    <row r="20085" spans="2:6" x14ac:dyDescent="0.25">
      <c r="B20085">
        <v>20852</v>
      </c>
      <c r="C20085">
        <v>3602</v>
      </c>
      <c r="D20085" s="3">
        <v>0.554224537037037</v>
      </c>
      <c r="E20085" s="3">
        <f t="shared" si="628"/>
        <v>6.7627314814814821E-2</v>
      </c>
      <c r="F20085">
        <f t="shared" si="629"/>
        <v>97</v>
      </c>
    </row>
    <row r="20086" spans="2:6" x14ac:dyDescent="0.25">
      <c r="B20086">
        <v>20853</v>
      </c>
      <c r="C20086">
        <v>3602</v>
      </c>
      <c r="D20086" s="3">
        <v>0.554224537037037</v>
      </c>
      <c r="E20086" s="3">
        <f t="shared" si="628"/>
        <v>6.7627314814814821E-2</v>
      </c>
      <c r="F20086">
        <f t="shared" si="629"/>
        <v>97</v>
      </c>
    </row>
    <row r="20087" spans="2:6" x14ac:dyDescent="0.25">
      <c r="B20087">
        <v>20854</v>
      </c>
      <c r="C20087">
        <v>3602</v>
      </c>
      <c r="D20087" s="3">
        <v>0.554224537037037</v>
      </c>
      <c r="E20087" s="3">
        <f t="shared" si="628"/>
        <v>6.7627314814814821E-2</v>
      </c>
      <c r="F20087">
        <f t="shared" si="629"/>
        <v>97</v>
      </c>
    </row>
    <row r="20088" spans="2:6" x14ac:dyDescent="0.25">
      <c r="B20088">
        <v>20855</v>
      </c>
      <c r="C20088">
        <v>3602</v>
      </c>
      <c r="D20088" s="3">
        <v>0.554224537037037</v>
      </c>
      <c r="E20088" s="3">
        <f t="shared" si="628"/>
        <v>6.7627314814814821E-2</v>
      </c>
      <c r="F20088">
        <f t="shared" si="629"/>
        <v>97</v>
      </c>
    </row>
    <row r="20089" spans="2:6" x14ac:dyDescent="0.25">
      <c r="B20089">
        <v>20856</v>
      </c>
      <c r="C20089">
        <v>3517</v>
      </c>
      <c r="D20089" s="3">
        <v>0.554224537037037</v>
      </c>
      <c r="E20089" s="3">
        <f t="shared" si="628"/>
        <v>6.7627314814814821E-2</v>
      </c>
      <c r="F20089">
        <f t="shared" si="629"/>
        <v>97</v>
      </c>
    </row>
    <row r="20090" spans="2:6" x14ac:dyDescent="0.25">
      <c r="B20090">
        <v>20857</v>
      </c>
      <c r="C20090">
        <v>3517</v>
      </c>
      <c r="D20090" s="3">
        <v>0.554224537037037</v>
      </c>
      <c r="E20090" s="3">
        <f t="shared" si="628"/>
        <v>6.7627314814814821E-2</v>
      </c>
      <c r="F20090">
        <f t="shared" si="629"/>
        <v>97</v>
      </c>
    </row>
    <row r="20091" spans="2:6" x14ac:dyDescent="0.25">
      <c r="B20091">
        <v>20858</v>
      </c>
      <c r="C20091">
        <v>3517</v>
      </c>
      <c r="D20091" s="3">
        <v>0.554224537037037</v>
      </c>
      <c r="E20091" s="3">
        <f t="shared" si="628"/>
        <v>6.7627314814814821E-2</v>
      </c>
      <c r="F20091">
        <f t="shared" si="629"/>
        <v>97</v>
      </c>
    </row>
    <row r="20092" spans="2:6" x14ac:dyDescent="0.25">
      <c r="B20092">
        <v>20859</v>
      </c>
      <c r="C20092">
        <v>3517</v>
      </c>
      <c r="D20092" s="3">
        <v>0.554224537037037</v>
      </c>
      <c r="E20092" s="3">
        <f t="shared" si="628"/>
        <v>6.7627314814814821E-2</v>
      </c>
      <c r="F20092">
        <f t="shared" si="629"/>
        <v>97</v>
      </c>
    </row>
    <row r="20093" spans="2:6" x14ac:dyDescent="0.25">
      <c r="B20093">
        <v>20860</v>
      </c>
      <c r="C20093">
        <v>4305</v>
      </c>
      <c r="D20093" s="3">
        <v>0.554224537037037</v>
      </c>
      <c r="E20093" s="3">
        <f t="shared" si="628"/>
        <v>6.7627314814814821E-2</v>
      </c>
      <c r="F20093">
        <f t="shared" si="629"/>
        <v>97</v>
      </c>
    </row>
    <row r="20094" spans="2:6" x14ac:dyDescent="0.25">
      <c r="B20094">
        <v>20861</v>
      </c>
      <c r="C20094">
        <v>4305</v>
      </c>
      <c r="D20094" s="3">
        <v>0.55423611111111104</v>
      </c>
      <c r="E20094" s="3">
        <f t="shared" si="628"/>
        <v>6.763888888888886E-2</v>
      </c>
      <c r="F20094">
        <f t="shared" si="629"/>
        <v>97</v>
      </c>
    </row>
    <row r="20095" spans="2:6" x14ac:dyDescent="0.25">
      <c r="B20095">
        <v>20862</v>
      </c>
      <c r="C20095">
        <v>4305</v>
      </c>
      <c r="D20095" s="3">
        <v>0.55423611111111104</v>
      </c>
      <c r="E20095" s="3">
        <f t="shared" si="628"/>
        <v>6.763888888888886E-2</v>
      </c>
      <c r="F20095">
        <f t="shared" si="629"/>
        <v>97</v>
      </c>
    </row>
    <row r="20096" spans="2:6" x14ac:dyDescent="0.25">
      <c r="B20096">
        <v>20863</v>
      </c>
      <c r="C20096">
        <v>4305</v>
      </c>
      <c r="D20096" s="3">
        <v>0.55423611111111104</v>
      </c>
      <c r="E20096" s="3">
        <f t="shared" si="628"/>
        <v>6.763888888888886E-2</v>
      </c>
      <c r="F20096">
        <f t="shared" si="629"/>
        <v>97</v>
      </c>
    </row>
    <row r="20097" spans="2:6" x14ac:dyDescent="0.25">
      <c r="B20097">
        <v>20864</v>
      </c>
      <c r="C20097">
        <v>3489</v>
      </c>
      <c r="D20097" s="3">
        <v>0.55423611111111104</v>
      </c>
      <c r="E20097" s="3">
        <f t="shared" si="628"/>
        <v>6.763888888888886E-2</v>
      </c>
      <c r="F20097">
        <f t="shared" si="629"/>
        <v>97</v>
      </c>
    </row>
    <row r="20098" spans="2:6" x14ac:dyDescent="0.25">
      <c r="B20098">
        <v>20865</v>
      </c>
      <c r="C20098">
        <v>3489</v>
      </c>
      <c r="D20098" s="3">
        <v>0.55423611111111104</v>
      </c>
      <c r="E20098" s="3">
        <f t="shared" ref="E20098:E20161" si="630">D20098-$A$1</f>
        <v>6.763888888888886E-2</v>
      </c>
      <c r="F20098">
        <f t="shared" ref="F20098:F20161" si="631">(MINUTE(E20098))+60</f>
        <v>97</v>
      </c>
    </row>
    <row r="20099" spans="2:6" x14ac:dyDescent="0.25">
      <c r="B20099">
        <v>20866</v>
      </c>
      <c r="C20099">
        <v>3489</v>
      </c>
      <c r="D20099" s="3">
        <v>0.55423611111111104</v>
      </c>
      <c r="E20099" s="3">
        <f t="shared" si="630"/>
        <v>6.763888888888886E-2</v>
      </c>
      <c r="F20099">
        <f t="shared" si="631"/>
        <v>97</v>
      </c>
    </row>
    <row r="20100" spans="2:6" x14ac:dyDescent="0.25">
      <c r="B20100">
        <v>20867</v>
      </c>
      <c r="C20100">
        <v>3489</v>
      </c>
      <c r="D20100" s="3">
        <v>0.55423611111111104</v>
      </c>
      <c r="E20100" s="3">
        <f t="shared" si="630"/>
        <v>6.763888888888886E-2</v>
      </c>
      <c r="F20100">
        <f t="shared" si="631"/>
        <v>97</v>
      </c>
    </row>
    <row r="20101" spans="2:6" x14ac:dyDescent="0.25">
      <c r="B20101">
        <v>20868</v>
      </c>
      <c r="C20101">
        <v>3589</v>
      </c>
      <c r="D20101" s="3">
        <v>0.55423611111111104</v>
      </c>
      <c r="E20101" s="3">
        <f t="shared" si="630"/>
        <v>6.763888888888886E-2</v>
      </c>
      <c r="F20101">
        <f t="shared" si="631"/>
        <v>97</v>
      </c>
    </row>
    <row r="20102" spans="2:6" x14ac:dyDescent="0.25">
      <c r="B20102">
        <v>20869</v>
      </c>
      <c r="C20102">
        <v>3589</v>
      </c>
      <c r="D20102" s="3">
        <v>0.55423611111111104</v>
      </c>
      <c r="E20102" s="3">
        <f t="shared" si="630"/>
        <v>6.763888888888886E-2</v>
      </c>
      <c r="F20102">
        <f t="shared" si="631"/>
        <v>97</v>
      </c>
    </row>
    <row r="20103" spans="2:6" x14ac:dyDescent="0.25">
      <c r="B20103">
        <v>20870</v>
      </c>
      <c r="C20103">
        <v>3589</v>
      </c>
      <c r="D20103" s="3">
        <v>0.55423611111111104</v>
      </c>
      <c r="E20103" s="3">
        <f t="shared" si="630"/>
        <v>6.763888888888886E-2</v>
      </c>
      <c r="F20103">
        <f t="shared" si="631"/>
        <v>97</v>
      </c>
    </row>
    <row r="20104" spans="2:6" x14ac:dyDescent="0.25">
      <c r="B20104">
        <v>20871</v>
      </c>
      <c r="C20104">
        <v>3589</v>
      </c>
      <c r="D20104" s="3">
        <v>0.55423611111111104</v>
      </c>
      <c r="E20104" s="3">
        <f t="shared" si="630"/>
        <v>6.763888888888886E-2</v>
      </c>
      <c r="F20104">
        <f t="shared" si="631"/>
        <v>97</v>
      </c>
    </row>
    <row r="20105" spans="2:6" x14ac:dyDescent="0.25">
      <c r="B20105">
        <v>20872</v>
      </c>
      <c r="C20105">
        <v>3615</v>
      </c>
      <c r="D20105" s="3">
        <v>0.55424768518518519</v>
      </c>
      <c r="E20105" s="3">
        <f t="shared" si="630"/>
        <v>6.7650462962963009E-2</v>
      </c>
      <c r="F20105">
        <f t="shared" si="631"/>
        <v>97</v>
      </c>
    </row>
    <row r="20106" spans="2:6" x14ac:dyDescent="0.25">
      <c r="B20106">
        <v>20873</v>
      </c>
      <c r="C20106">
        <v>3615</v>
      </c>
      <c r="D20106" s="3">
        <v>0.55424768518518519</v>
      </c>
      <c r="E20106" s="3">
        <f t="shared" si="630"/>
        <v>6.7650462962963009E-2</v>
      </c>
      <c r="F20106">
        <f t="shared" si="631"/>
        <v>97</v>
      </c>
    </row>
    <row r="20107" spans="2:6" x14ac:dyDescent="0.25">
      <c r="B20107">
        <v>20874</v>
      </c>
      <c r="C20107">
        <v>3615</v>
      </c>
      <c r="D20107" s="3">
        <v>0.55424768518518519</v>
      </c>
      <c r="E20107" s="3">
        <f t="shared" si="630"/>
        <v>6.7650462962963009E-2</v>
      </c>
      <c r="F20107">
        <f t="shared" si="631"/>
        <v>97</v>
      </c>
    </row>
    <row r="20108" spans="2:6" x14ac:dyDescent="0.25">
      <c r="B20108">
        <v>20875</v>
      </c>
      <c r="C20108">
        <v>3615</v>
      </c>
      <c r="D20108" s="3">
        <v>0.55424768518518519</v>
      </c>
      <c r="E20108" s="3">
        <f t="shared" si="630"/>
        <v>6.7650462962963009E-2</v>
      </c>
      <c r="F20108">
        <f t="shared" si="631"/>
        <v>97</v>
      </c>
    </row>
    <row r="20109" spans="2:6" x14ac:dyDescent="0.25">
      <c r="B20109">
        <v>20876</v>
      </c>
      <c r="C20109">
        <v>3602</v>
      </c>
      <c r="D20109" s="3">
        <v>0.55424768518518519</v>
      </c>
      <c r="E20109" s="3">
        <f t="shared" si="630"/>
        <v>6.7650462962963009E-2</v>
      </c>
      <c r="F20109">
        <f t="shared" si="631"/>
        <v>97</v>
      </c>
    </row>
    <row r="20110" spans="2:6" x14ac:dyDescent="0.25">
      <c r="B20110">
        <v>20877</v>
      </c>
      <c r="C20110">
        <v>3602</v>
      </c>
      <c r="D20110" s="3">
        <v>0.55424768518518519</v>
      </c>
      <c r="E20110" s="3">
        <f t="shared" si="630"/>
        <v>6.7650462962963009E-2</v>
      </c>
      <c r="F20110">
        <f t="shared" si="631"/>
        <v>97</v>
      </c>
    </row>
    <row r="20111" spans="2:6" x14ac:dyDescent="0.25">
      <c r="B20111">
        <v>20878</v>
      </c>
      <c r="C20111">
        <v>3602</v>
      </c>
      <c r="D20111" s="3">
        <v>0.55424768518518519</v>
      </c>
      <c r="E20111" s="3">
        <f t="shared" si="630"/>
        <v>6.7650462962963009E-2</v>
      </c>
      <c r="F20111">
        <f t="shared" si="631"/>
        <v>97</v>
      </c>
    </row>
    <row r="20112" spans="2:6" x14ac:dyDescent="0.25">
      <c r="B20112">
        <v>20879</v>
      </c>
      <c r="C20112">
        <v>3602</v>
      </c>
      <c r="D20112" s="3">
        <v>0.55424768518518519</v>
      </c>
      <c r="E20112" s="3">
        <f t="shared" si="630"/>
        <v>6.7650462962963009E-2</v>
      </c>
      <c r="F20112">
        <f t="shared" si="631"/>
        <v>97</v>
      </c>
    </row>
    <row r="20113" spans="2:6" x14ac:dyDescent="0.25">
      <c r="B20113">
        <v>20880</v>
      </c>
      <c r="C20113">
        <v>3593</v>
      </c>
      <c r="D20113" s="3">
        <v>0.55425925925925923</v>
      </c>
      <c r="E20113" s="3">
        <f t="shared" si="630"/>
        <v>6.7662037037037048E-2</v>
      </c>
      <c r="F20113">
        <f t="shared" si="631"/>
        <v>97</v>
      </c>
    </row>
    <row r="20114" spans="2:6" x14ac:dyDescent="0.25">
      <c r="B20114">
        <v>20881</v>
      </c>
      <c r="C20114">
        <v>3593</v>
      </c>
      <c r="D20114" s="3">
        <v>0.55425925925925923</v>
      </c>
      <c r="E20114" s="3">
        <f t="shared" si="630"/>
        <v>6.7662037037037048E-2</v>
      </c>
      <c r="F20114">
        <f t="shared" si="631"/>
        <v>97</v>
      </c>
    </row>
    <row r="20115" spans="2:6" x14ac:dyDescent="0.25">
      <c r="B20115">
        <v>20882</v>
      </c>
      <c r="C20115">
        <v>3593</v>
      </c>
      <c r="D20115" s="3">
        <v>0.55425925925925923</v>
      </c>
      <c r="E20115" s="3">
        <f t="shared" si="630"/>
        <v>6.7662037037037048E-2</v>
      </c>
      <c r="F20115">
        <f t="shared" si="631"/>
        <v>97</v>
      </c>
    </row>
    <row r="20116" spans="2:6" x14ac:dyDescent="0.25">
      <c r="B20116">
        <v>20883</v>
      </c>
      <c r="C20116">
        <v>3593</v>
      </c>
      <c r="D20116" s="3">
        <v>0.55425925925925923</v>
      </c>
      <c r="E20116" s="3">
        <f t="shared" si="630"/>
        <v>6.7662037037037048E-2</v>
      </c>
      <c r="F20116">
        <f t="shared" si="631"/>
        <v>97</v>
      </c>
    </row>
    <row r="20117" spans="2:6" x14ac:dyDescent="0.25">
      <c r="B20117">
        <v>20884</v>
      </c>
      <c r="C20117">
        <v>3615</v>
      </c>
      <c r="D20117" s="3">
        <v>0.55425925925925923</v>
      </c>
      <c r="E20117" s="3">
        <f t="shared" si="630"/>
        <v>6.7662037037037048E-2</v>
      </c>
      <c r="F20117">
        <f t="shared" si="631"/>
        <v>97</v>
      </c>
    </row>
    <row r="20118" spans="2:6" x14ac:dyDescent="0.25">
      <c r="B20118">
        <v>20885</v>
      </c>
      <c r="C20118">
        <v>3615</v>
      </c>
      <c r="D20118" s="3">
        <v>0.55425925925925923</v>
      </c>
      <c r="E20118" s="3">
        <f t="shared" si="630"/>
        <v>6.7662037037037048E-2</v>
      </c>
      <c r="F20118">
        <f t="shared" si="631"/>
        <v>97</v>
      </c>
    </row>
    <row r="20119" spans="2:6" x14ac:dyDescent="0.25">
      <c r="B20119">
        <v>20886</v>
      </c>
      <c r="C20119">
        <v>3615</v>
      </c>
      <c r="D20119" s="3">
        <v>0.55425925925925923</v>
      </c>
      <c r="E20119" s="3">
        <f t="shared" si="630"/>
        <v>6.7662037037037048E-2</v>
      </c>
      <c r="F20119">
        <f t="shared" si="631"/>
        <v>97</v>
      </c>
    </row>
    <row r="20120" spans="2:6" x14ac:dyDescent="0.25">
      <c r="B20120">
        <v>20887</v>
      </c>
      <c r="C20120">
        <v>3615</v>
      </c>
      <c r="D20120" s="3">
        <v>0.55425925925925923</v>
      </c>
      <c r="E20120" s="3">
        <f t="shared" si="630"/>
        <v>6.7662037037037048E-2</v>
      </c>
      <c r="F20120">
        <f t="shared" si="631"/>
        <v>97</v>
      </c>
    </row>
    <row r="20121" spans="2:6" x14ac:dyDescent="0.25">
      <c r="B20121">
        <v>20888</v>
      </c>
      <c r="C20121">
        <v>3583</v>
      </c>
      <c r="D20121" s="3">
        <v>0.55427083333333338</v>
      </c>
      <c r="E20121" s="3">
        <f t="shared" si="630"/>
        <v>6.7673611111111198E-2</v>
      </c>
      <c r="F20121">
        <f t="shared" si="631"/>
        <v>97</v>
      </c>
    </row>
    <row r="20122" spans="2:6" x14ac:dyDescent="0.25">
      <c r="B20122">
        <v>20889</v>
      </c>
      <c r="C20122">
        <v>3583</v>
      </c>
      <c r="D20122" s="3">
        <v>0.55427083333333338</v>
      </c>
      <c r="E20122" s="3">
        <f t="shared" si="630"/>
        <v>6.7673611111111198E-2</v>
      </c>
      <c r="F20122">
        <f t="shared" si="631"/>
        <v>97</v>
      </c>
    </row>
    <row r="20123" spans="2:6" x14ac:dyDescent="0.25">
      <c r="B20123">
        <v>20890</v>
      </c>
      <c r="C20123">
        <v>3583</v>
      </c>
      <c r="D20123" s="3">
        <v>0.55427083333333338</v>
      </c>
      <c r="E20123" s="3">
        <f t="shared" si="630"/>
        <v>6.7673611111111198E-2</v>
      </c>
      <c r="F20123">
        <f t="shared" si="631"/>
        <v>97</v>
      </c>
    </row>
    <row r="20124" spans="2:6" x14ac:dyDescent="0.25">
      <c r="B20124">
        <v>20891</v>
      </c>
      <c r="C20124">
        <v>3583</v>
      </c>
      <c r="D20124" s="3">
        <v>0.55427083333333338</v>
      </c>
      <c r="E20124" s="3">
        <f t="shared" si="630"/>
        <v>6.7673611111111198E-2</v>
      </c>
      <c r="F20124">
        <f t="shared" si="631"/>
        <v>97</v>
      </c>
    </row>
    <row r="20125" spans="2:6" x14ac:dyDescent="0.25">
      <c r="B20125">
        <v>20892</v>
      </c>
      <c r="C20125">
        <v>3623</v>
      </c>
      <c r="D20125" s="3">
        <v>0.55427083333333338</v>
      </c>
      <c r="E20125" s="3">
        <f t="shared" si="630"/>
        <v>6.7673611111111198E-2</v>
      </c>
      <c r="F20125">
        <f t="shared" si="631"/>
        <v>97</v>
      </c>
    </row>
    <row r="20126" spans="2:6" x14ac:dyDescent="0.25">
      <c r="B20126">
        <v>20893</v>
      </c>
      <c r="C20126">
        <v>3623</v>
      </c>
      <c r="D20126" s="3">
        <v>0.55427083333333338</v>
      </c>
      <c r="E20126" s="3">
        <f t="shared" si="630"/>
        <v>6.7673611111111198E-2</v>
      </c>
      <c r="F20126">
        <f t="shared" si="631"/>
        <v>97</v>
      </c>
    </row>
    <row r="20127" spans="2:6" x14ac:dyDescent="0.25">
      <c r="B20127">
        <v>20894</v>
      </c>
      <c r="C20127">
        <v>3623</v>
      </c>
      <c r="D20127" s="3">
        <v>0.55427083333333338</v>
      </c>
      <c r="E20127" s="3">
        <f t="shared" si="630"/>
        <v>6.7673611111111198E-2</v>
      </c>
      <c r="F20127">
        <f t="shared" si="631"/>
        <v>97</v>
      </c>
    </row>
    <row r="20128" spans="2:6" x14ac:dyDescent="0.25">
      <c r="B20128">
        <v>20895</v>
      </c>
      <c r="C20128">
        <v>3623</v>
      </c>
      <c r="D20128" s="3">
        <v>0.55427083333333338</v>
      </c>
      <c r="E20128" s="3">
        <f t="shared" si="630"/>
        <v>6.7673611111111198E-2</v>
      </c>
      <c r="F20128">
        <f t="shared" si="631"/>
        <v>97</v>
      </c>
    </row>
    <row r="20129" spans="2:6" x14ac:dyDescent="0.25">
      <c r="B20129">
        <v>20896</v>
      </c>
      <c r="C20129">
        <v>3496</v>
      </c>
      <c r="D20129" s="3">
        <v>0.55427083333333338</v>
      </c>
      <c r="E20129" s="3">
        <f t="shared" si="630"/>
        <v>6.7673611111111198E-2</v>
      </c>
      <c r="F20129">
        <f t="shared" si="631"/>
        <v>97</v>
      </c>
    </row>
    <row r="20130" spans="2:6" x14ac:dyDescent="0.25">
      <c r="B20130">
        <v>20897</v>
      </c>
      <c r="C20130">
        <v>3496</v>
      </c>
      <c r="D20130" s="3">
        <v>0.55427083333333338</v>
      </c>
      <c r="E20130" s="3">
        <f t="shared" si="630"/>
        <v>6.7673611111111198E-2</v>
      </c>
      <c r="F20130">
        <f t="shared" si="631"/>
        <v>97</v>
      </c>
    </row>
    <row r="20131" spans="2:6" x14ac:dyDescent="0.25">
      <c r="B20131">
        <v>20898</v>
      </c>
      <c r="C20131">
        <v>3496</v>
      </c>
      <c r="D20131" s="3">
        <v>0.55427083333333338</v>
      </c>
      <c r="E20131" s="3">
        <f t="shared" si="630"/>
        <v>6.7673611111111198E-2</v>
      </c>
      <c r="F20131">
        <f t="shared" si="631"/>
        <v>97</v>
      </c>
    </row>
    <row r="20132" spans="2:6" x14ac:dyDescent="0.25">
      <c r="B20132">
        <v>20899</v>
      </c>
      <c r="C20132">
        <v>3496</v>
      </c>
      <c r="D20132" s="3">
        <v>0.55427083333333338</v>
      </c>
      <c r="E20132" s="3">
        <f t="shared" si="630"/>
        <v>6.7673611111111198E-2</v>
      </c>
      <c r="F20132">
        <f t="shared" si="631"/>
        <v>97</v>
      </c>
    </row>
    <row r="20133" spans="2:6" x14ac:dyDescent="0.25">
      <c r="B20133">
        <v>20900</v>
      </c>
      <c r="C20133">
        <v>4326</v>
      </c>
      <c r="D20133" s="3">
        <v>0.55427083333333338</v>
      </c>
      <c r="E20133" s="3">
        <f t="shared" si="630"/>
        <v>6.7673611111111198E-2</v>
      </c>
      <c r="F20133">
        <f t="shared" si="631"/>
        <v>97</v>
      </c>
    </row>
    <row r="20134" spans="2:6" x14ac:dyDescent="0.25">
      <c r="B20134">
        <v>20901</v>
      </c>
      <c r="C20134">
        <v>4326</v>
      </c>
      <c r="D20134" s="3">
        <v>0.55427083333333338</v>
      </c>
      <c r="E20134" s="3">
        <f t="shared" si="630"/>
        <v>6.7673611111111198E-2</v>
      </c>
      <c r="F20134">
        <f t="shared" si="631"/>
        <v>97</v>
      </c>
    </row>
    <row r="20135" spans="2:6" x14ac:dyDescent="0.25">
      <c r="B20135">
        <v>20902</v>
      </c>
      <c r="C20135">
        <v>4326</v>
      </c>
      <c r="D20135" s="3">
        <v>0.55427083333333338</v>
      </c>
      <c r="E20135" s="3">
        <f t="shared" si="630"/>
        <v>6.7673611111111198E-2</v>
      </c>
      <c r="F20135">
        <f t="shared" si="631"/>
        <v>97</v>
      </c>
    </row>
    <row r="20136" spans="2:6" x14ac:dyDescent="0.25">
      <c r="B20136">
        <v>20903</v>
      </c>
      <c r="C20136">
        <v>4326</v>
      </c>
      <c r="D20136" s="3">
        <v>0.55427083333333338</v>
      </c>
      <c r="E20136" s="3">
        <f t="shared" si="630"/>
        <v>6.7673611111111198E-2</v>
      </c>
      <c r="F20136">
        <f t="shared" si="631"/>
        <v>97</v>
      </c>
    </row>
    <row r="20137" spans="2:6" x14ac:dyDescent="0.25">
      <c r="B20137">
        <v>20904</v>
      </c>
      <c r="C20137">
        <v>3626</v>
      </c>
      <c r="D20137" s="3">
        <v>0.55428240740740742</v>
      </c>
      <c r="E20137" s="3">
        <f t="shared" si="630"/>
        <v>6.7685185185185237E-2</v>
      </c>
      <c r="F20137">
        <f t="shared" si="631"/>
        <v>97</v>
      </c>
    </row>
    <row r="20138" spans="2:6" x14ac:dyDescent="0.25">
      <c r="B20138">
        <v>20905</v>
      </c>
      <c r="C20138">
        <v>3626</v>
      </c>
      <c r="D20138" s="3">
        <v>0.55428240740740742</v>
      </c>
      <c r="E20138" s="3">
        <f t="shared" si="630"/>
        <v>6.7685185185185237E-2</v>
      </c>
      <c r="F20138">
        <f t="shared" si="631"/>
        <v>97</v>
      </c>
    </row>
    <row r="20139" spans="2:6" x14ac:dyDescent="0.25">
      <c r="B20139">
        <v>20906</v>
      </c>
      <c r="C20139">
        <v>3626</v>
      </c>
      <c r="D20139" s="3">
        <v>0.55428240740740742</v>
      </c>
      <c r="E20139" s="3">
        <f t="shared" si="630"/>
        <v>6.7685185185185237E-2</v>
      </c>
      <c r="F20139">
        <f t="shared" si="631"/>
        <v>97</v>
      </c>
    </row>
    <row r="20140" spans="2:6" x14ac:dyDescent="0.25">
      <c r="B20140">
        <v>20907</v>
      </c>
      <c r="C20140">
        <v>3626</v>
      </c>
      <c r="D20140" s="3">
        <v>0.55428240740740742</v>
      </c>
      <c r="E20140" s="3">
        <f t="shared" si="630"/>
        <v>6.7685185185185237E-2</v>
      </c>
      <c r="F20140">
        <f t="shared" si="631"/>
        <v>97</v>
      </c>
    </row>
    <row r="20141" spans="2:6" x14ac:dyDescent="0.25">
      <c r="B20141">
        <v>20908</v>
      </c>
      <c r="C20141">
        <v>3614</v>
      </c>
      <c r="D20141" s="3">
        <v>0.55428240740740742</v>
      </c>
      <c r="E20141" s="3">
        <f t="shared" si="630"/>
        <v>6.7685185185185237E-2</v>
      </c>
      <c r="F20141">
        <f t="shared" si="631"/>
        <v>97</v>
      </c>
    </row>
    <row r="20142" spans="2:6" x14ac:dyDescent="0.25">
      <c r="B20142">
        <v>20909</v>
      </c>
      <c r="C20142">
        <v>3614</v>
      </c>
      <c r="D20142" s="3">
        <v>0.55428240740740742</v>
      </c>
      <c r="E20142" s="3">
        <f t="shared" si="630"/>
        <v>6.7685185185185237E-2</v>
      </c>
      <c r="F20142">
        <f t="shared" si="631"/>
        <v>97</v>
      </c>
    </row>
    <row r="20143" spans="2:6" x14ac:dyDescent="0.25">
      <c r="B20143">
        <v>20910</v>
      </c>
      <c r="C20143">
        <v>3614</v>
      </c>
      <c r="D20143" s="3">
        <v>0.55428240740740742</v>
      </c>
      <c r="E20143" s="3">
        <f t="shared" si="630"/>
        <v>6.7685185185185237E-2</v>
      </c>
      <c r="F20143">
        <f t="shared" si="631"/>
        <v>97</v>
      </c>
    </row>
    <row r="20144" spans="2:6" x14ac:dyDescent="0.25">
      <c r="B20144">
        <v>20911</v>
      </c>
      <c r="C20144">
        <v>3614</v>
      </c>
      <c r="D20144" s="3">
        <v>0.55428240740740742</v>
      </c>
      <c r="E20144" s="3">
        <f t="shared" si="630"/>
        <v>6.7685185185185237E-2</v>
      </c>
      <c r="F20144">
        <f t="shared" si="631"/>
        <v>97</v>
      </c>
    </row>
    <row r="20145" spans="2:6" x14ac:dyDescent="0.25">
      <c r="B20145">
        <v>20912</v>
      </c>
      <c r="C20145">
        <v>3532</v>
      </c>
      <c r="D20145" s="3">
        <v>0.55428240740740742</v>
      </c>
      <c r="E20145" s="3">
        <f t="shared" si="630"/>
        <v>6.7685185185185237E-2</v>
      </c>
      <c r="F20145">
        <f t="shared" si="631"/>
        <v>97</v>
      </c>
    </row>
    <row r="20146" spans="2:6" x14ac:dyDescent="0.25">
      <c r="B20146">
        <v>20913</v>
      </c>
      <c r="C20146">
        <v>3532</v>
      </c>
      <c r="D20146" s="3">
        <v>0.55428240740740742</v>
      </c>
      <c r="E20146" s="3">
        <f t="shared" si="630"/>
        <v>6.7685185185185237E-2</v>
      </c>
      <c r="F20146">
        <f t="shared" si="631"/>
        <v>97</v>
      </c>
    </row>
    <row r="20147" spans="2:6" x14ac:dyDescent="0.25">
      <c r="B20147">
        <v>20914</v>
      </c>
      <c r="C20147">
        <v>3532</v>
      </c>
      <c r="D20147" s="3">
        <v>0.55428240740740742</v>
      </c>
      <c r="E20147" s="3">
        <f t="shared" si="630"/>
        <v>6.7685185185185237E-2</v>
      </c>
      <c r="F20147">
        <f t="shared" si="631"/>
        <v>97</v>
      </c>
    </row>
    <row r="20148" spans="2:6" x14ac:dyDescent="0.25">
      <c r="B20148">
        <v>20915</v>
      </c>
      <c r="C20148">
        <v>3532</v>
      </c>
      <c r="D20148" s="3">
        <v>0.55428240740740742</v>
      </c>
      <c r="E20148" s="3">
        <f t="shared" si="630"/>
        <v>6.7685185185185237E-2</v>
      </c>
      <c r="F20148">
        <f t="shared" si="631"/>
        <v>97</v>
      </c>
    </row>
    <row r="20149" spans="2:6" x14ac:dyDescent="0.25">
      <c r="B20149">
        <v>20916</v>
      </c>
      <c r="C20149">
        <v>3535</v>
      </c>
      <c r="D20149" s="3">
        <v>0.55428240740740742</v>
      </c>
      <c r="E20149" s="3">
        <f t="shared" si="630"/>
        <v>6.7685185185185237E-2</v>
      </c>
      <c r="F20149">
        <f t="shared" si="631"/>
        <v>97</v>
      </c>
    </row>
    <row r="20150" spans="2:6" x14ac:dyDescent="0.25">
      <c r="B20150">
        <v>20917</v>
      </c>
      <c r="C20150">
        <v>3535</v>
      </c>
      <c r="D20150" s="3">
        <v>0.55428240740740742</v>
      </c>
      <c r="E20150" s="3">
        <f t="shared" si="630"/>
        <v>6.7685185185185237E-2</v>
      </c>
      <c r="F20150">
        <f t="shared" si="631"/>
        <v>97</v>
      </c>
    </row>
    <row r="20151" spans="2:6" x14ac:dyDescent="0.25">
      <c r="B20151">
        <v>20918</v>
      </c>
      <c r="C20151">
        <v>3535</v>
      </c>
      <c r="D20151" s="3">
        <v>0.55428240740740742</v>
      </c>
      <c r="E20151" s="3">
        <f t="shared" si="630"/>
        <v>6.7685185185185237E-2</v>
      </c>
      <c r="F20151">
        <f t="shared" si="631"/>
        <v>97</v>
      </c>
    </row>
    <row r="20152" spans="2:6" x14ac:dyDescent="0.25">
      <c r="B20152">
        <v>20919</v>
      </c>
      <c r="C20152">
        <v>3535</v>
      </c>
      <c r="D20152" s="3">
        <v>0.55428240740740742</v>
      </c>
      <c r="E20152" s="3">
        <f t="shared" si="630"/>
        <v>6.7685185185185237E-2</v>
      </c>
      <c r="F20152">
        <f t="shared" si="631"/>
        <v>97</v>
      </c>
    </row>
    <row r="20153" spans="2:6" x14ac:dyDescent="0.25">
      <c r="B20153">
        <v>20920</v>
      </c>
      <c r="C20153">
        <v>3627</v>
      </c>
      <c r="D20153" s="3">
        <v>0.55429398148148146</v>
      </c>
      <c r="E20153" s="3">
        <f t="shared" si="630"/>
        <v>6.7696759259259276E-2</v>
      </c>
      <c r="F20153">
        <f t="shared" si="631"/>
        <v>97</v>
      </c>
    </row>
    <row r="20154" spans="2:6" x14ac:dyDescent="0.25">
      <c r="B20154">
        <v>20921</v>
      </c>
      <c r="C20154">
        <v>3627</v>
      </c>
      <c r="D20154" s="3">
        <v>0.55429398148148146</v>
      </c>
      <c r="E20154" s="3">
        <f t="shared" si="630"/>
        <v>6.7696759259259276E-2</v>
      </c>
      <c r="F20154">
        <f t="shared" si="631"/>
        <v>97</v>
      </c>
    </row>
    <row r="20155" spans="2:6" x14ac:dyDescent="0.25">
      <c r="B20155">
        <v>20922</v>
      </c>
      <c r="C20155">
        <v>3627</v>
      </c>
      <c r="D20155" s="3">
        <v>0.55429398148148146</v>
      </c>
      <c r="E20155" s="3">
        <f t="shared" si="630"/>
        <v>6.7696759259259276E-2</v>
      </c>
      <c r="F20155">
        <f t="shared" si="631"/>
        <v>97</v>
      </c>
    </row>
    <row r="20156" spans="2:6" x14ac:dyDescent="0.25">
      <c r="B20156">
        <v>20923</v>
      </c>
      <c r="C20156">
        <v>3627</v>
      </c>
      <c r="D20156" s="3">
        <v>0.55429398148148146</v>
      </c>
      <c r="E20156" s="3">
        <f t="shared" si="630"/>
        <v>6.7696759259259276E-2</v>
      </c>
      <c r="F20156">
        <f t="shared" si="631"/>
        <v>97</v>
      </c>
    </row>
    <row r="20157" spans="2:6" x14ac:dyDescent="0.25">
      <c r="B20157">
        <v>20924</v>
      </c>
      <c r="C20157">
        <v>3494</v>
      </c>
      <c r="D20157" s="3">
        <v>0.55429398148148146</v>
      </c>
      <c r="E20157" s="3">
        <f t="shared" si="630"/>
        <v>6.7696759259259276E-2</v>
      </c>
      <c r="F20157">
        <f t="shared" si="631"/>
        <v>97</v>
      </c>
    </row>
    <row r="20158" spans="2:6" x14ac:dyDescent="0.25">
      <c r="B20158">
        <v>20925</v>
      </c>
      <c r="C20158">
        <v>3494</v>
      </c>
      <c r="D20158" s="3">
        <v>0.55429398148148146</v>
      </c>
      <c r="E20158" s="3">
        <f t="shared" si="630"/>
        <v>6.7696759259259276E-2</v>
      </c>
      <c r="F20158">
        <f t="shared" si="631"/>
        <v>97</v>
      </c>
    </row>
    <row r="20159" spans="2:6" x14ac:dyDescent="0.25">
      <c r="B20159">
        <v>20926</v>
      </c>
      <c r="C20159">
        <v>3494</v>
      </c>
      <c r="D20159" s="3">
        <v>0.55429398148148146</v>
      </c>
      <c r="E20159" s="3">
        <f t="shared" si="630"/>
        <v>6.7696759259259276E-2</v>
      </c>
      <c r="F20159">
        <f t="shared" si="631"/>
        <v>97</v>
      </c>
    </row>
    <row r="20160" spans="2:6" x14ac:dyDescent="0.25">
      <c r="B20160">
        <v>20927</v>
      </c>
      <c r="C20160">
        <v>3494</v>
      </c>
      <c r="D20160" s="3">
        <v>0.55429398148148146</v>
      </c>
      <c r="E20160" s="3">
        <f t="shared" si="630"/>
        <v>6.7696759259259276E-2</v>
      </c>
      <c r="F20160">
        <f t="shared" si="631"/>
        <v>97</v>
      </c>
    </row>
    <row r="20161" spans="2:6" x14ac:dyDescent="0.25">
      <c r="B20161">
        <v>20928</v>
      </c>
      <c r="C20161">
        <v>3604</v>
      </c>
      <c r="D20161" s="3">
        <v>0.5543055555555555</v>
      </c>
      <c r="E20161" s="3">
        <f t="shared" si="630"/>
        <v>6.7708333333333315E-2</v>
      </c>
      <c r="F20161">
        <f t="shared" si="631"/>
        <v>97</v>
      </c>
    </row>
    <row r="20162" spans="2:6" x14ac:dyDescent="0.25">
      <c r="B20162">
        <v>20929</v>
      </c>
      <c r="C20162">
        <v>3604</v>
      </c>
      <c r="D20162" s="3">
        <v>0.5543055555555555</v>
      </c>
      <c r="E20162" s="3">
        <f t="shared" ref="E20162:E20225" si="632">D20162-$A$1</f>
        <v>6.7708333333333315E-2</v>
      </c>
      <c r="F20162">
        <f t="shared" ref="F20162:F20225" si="633">(MINUTE(E20162))+60</f>
        <v>97</v>
      </c>
    </row>
    <row r="20163" spans="2:6" x14ac:dyDescent="0.25">
      <c r="B20163">
        <v>20930</v>
      </c>
      <c r="C20163">
        <v>3604</v>
      </c>
      <c r="D20163" s="3">
        <v>0.5543055555555555</v>
      </c>
      <c r="E20163" s="3">
        <f t="shared" si="632"/>
        <v>6.7708333333333315E-2</v>
      </c>
      <c r="F20163">
        <f t="shared" si="633"/>
        <v>97</v>
      </c>
    </row>
    <row r="20164" spans="2:6" x14ac:dyDescent="0.25">
      <c r="B20164">
        <v>20931</v>
      </c>
      <c r="C20164">
        <v>3604</v>
      </c>
      <c r="D20164" s="3">
        <v>0.5543055555555555</v>
      </c>
      <c r="E20164" s="3">
        <f t="shared" si="632"/>
        <v>6.7708333333333315E-2</v>
      </c>
      <c r="F20164">
        <f t="shared" si="633"/>
        <v>97</v>
      </c>
    </row>
    <row r="20165" spans="2:6" x14ac:dyDescent="0.25">
      <c r="B20165">
        <v>20932</v>
      </c>
      <c r="C20165">
        <v>3508</v>
      </c>
      <c r="D20165" s="3">
        <v>0.5543055555555555</v>
      </c>
      <c r="E20165" s="3">
        <f t="shared" si="632"/>
        <v>6.7708333333333315E-2</v>
      </c>
      <c r="F20165">
        <f t="shared" si="633"/>
        <v>97</v>
      </c>
    </row>
    <row r="20166" spans="2:6" x14ac:dyDescent="0.25">
      <c r="B20166">
        <v>20933</v>
      </c>
      <c r="C20166">
        <v>3508</v>
      </c>
      <c r="D20166" s="3">
        <v>0.5543055555555555</v>
      </c>
      <c r="E20166" s="3">
        <f t="shared" si="632"/>
        <v>6.7708333333333315E-2</v>
      </c>
      <c r="F20166">
        <f t="shared" si="633"/>
        <v>97</v>
      </c>
    </row>
    <row r="20167" spans="2:6" x14ac:dyDescent="0.25">
      <c r="B20167">
        <v>20934</v>
      </c>
      <c r="C20167">
        <v>3508</v>
      </c>
      <c r="D20167" s="3">
        <v>0.5543055555555555</v>
      </c>
      <c r="E20167" s="3">
        <f t="shared" si="632"/>
        <v>6.7708333333333315E-2</v>
      </c>
      <c r="F20167">
        <f t="shared" si="633"/>
        <v>97</v>
      </c>
    </row>
    <row r="20168" spans="2:6" x14ac:dyDescent="0.25">
      <c r="B20168">
        <v>20935</v>
      </c>
      <c r="C20168">
        <v>3508</v>
      </c>
      <c r="D20168" s="3">
        <v>0.5543055555555555</v>
      </c>
      <c r="E20168" s="3">
        <f t="shared" si="632"/>
        <v>6.7708333333333315E-2</v>
      </c>
      <c r="F20168">
        <f t="shared" si="633"/>
        <v>97</v>
      </c>
    </row>
    <row r="20169" spans="2:6" x14ac:dyDescent="0.25">
      <c r="B20169">
        <v>20936</v>
      </c>
      <c r="C20169">
        <v>3518</v>
      </c>
      <c r="D20169" s="3">
        <v>0.5543055555555555</v>
      </c>
      <c r="E20169" s="3">
        <f t="shared" si="632"/>
        <v>6.7708333333333315E-2</v>
      </c>
      <c r="F20169">
        <f t="shared" si="633"/>
        <v>97</v>
      </c>
    </row>
    <row r="20170" spans="2:6" x14ac:dyDescent="0.25">
      <c r="B20170">
        <v>20937</v>
      </c>
      <c r="C20170">
        <v>3518</v>
      </c>
      <c r="D20170" s="3">
        <v>0.5543055555555555</v>
      </c>
      <c r="E20170" s="3">
        <f t="shared" si="632"/>
        <v>6.7708333333333315E-2</v>
      </c>
      <c r="F20170">
        <f t="shared" si="633"/>
        <v>97</v>
      </c>
    </row>
    <row r="20171" spans="2:6" x14ac:dyDescent="0.25">
      <c r="B20171">
        <v>20938</v>
      </c>
      <c r="C20171">
        <v>3518</v>
      </c>
      <c r="D20171" s="3">
        <v>0.5543055555555555</v>
      </c>
      <c r="E20171" s="3">
        <f t="shared" si="632"/>
        <v>6.7708333333333315E-2</v>
      </c>
      <c r="F20171">
        <f t="shared" si="633"/>
        <v>97</v>
      </c>
    </row>
    <row r="20172" spans="2:6" x14ac:dyDescent="0.25">
      <c r="B20172">
        <v>20939</v>
      </c>
      <c r="C20172">
        <v>3518</v>
      </c>
      <c r="D20172" s="3">
        <v>0.5543055555555555</v>
      </c>
      <c r="E20172" s="3">
        <f t="shared" si="632"/>
        <v>6.7708333333333315E-2</v>
      </c>
      <c r="F20172">
        <f t="shared" si="633"/>
        <v>97</v>
      </c>
    </row>
    <row r="20173" spans="2:6" x14ac:dyDescent="0.25">
      <c r="B20173">
        <v>20940</v>
      </c>
      <c r="C20173">
        <v>3619</v>
      </c>
      <c r="D20173" s="3">
        <v>0.5543055555555555</v>
      </c>
      <c r="E20173" s="3">
        <f t="shared" si="632"/>
        <v>6.7708333333333315E-2</v>
      </c>
      <c r="F20173">
        <f t="shared" si="633"/>
        <v>97</v>
      </c>
    </row>
    <row r="20174" spans="2:6" x14ac:dyDescent="0.25">
      <c r="B20174">
        <v>20941</v>
      </c>
      <c r="C20174">
        <v>3619</v>
      </c>
      <c r="D20174" s="3">
        <v>0.5543055555555555</v>
      </c>
      <c r="E20174" s="3">
        <f t="shared" si="632"/>
        <v>6.7708333333333315E-2</v>
      </c>
      <c r="F20174">
        <f t="shared" si="633"/>
        <v>97</v>
      </c>
    </row>
    <row r="20175" spans="2:6" x14ac:dyDescent="0.25">
      <c r="B20175">
        <v>20942</v>
      </c>
      <c r="C20175">
        <v>3619</v>
      </c>
      <c r="D20175" s="3">
        <v>0.5543055555555555</v>
      </c>
      <c r="E20175" s="3">
        <f t="shared" si="632"/>
        <v>6.7708333333333315E-2</v>
      </c>
      <c r="F20175">
        <f t="shared" si="633"/>
        <v>97</v>
      </c>
    </row>
    <row r="20176" spans="2:6" x14ac:dyDescent="0.25">
      <c r="B20176">
        <v>20943</v>
      </c>
      <c r="C20176">
        <v>3619</v>
      </c>
      <c r="D20176" s="3">
        <v>0.5543055555555555</v>
      </c>
      <c r="E20176" s="3">
        <f t="shared" si="632"/>
        <v>6.7708333333333315E-2</v>
      </c>
      <c r="F20176">
        <f t="shared" si="633"/>
        <v>97</v>
      </c>
    </row>
    <row r="20177" spans="2:6" x14ac:dyDescent="0.25">
      <c r="B20177">
        <v>20944</v>
      </c>
      <c r="C20177">
        <v>3600</v>
      </c>
      <c r="D20177" s="3">
        <v>0.55432870370370368</v>
      </c>
      <c r="E20177" s="3">
        <f t="shared" si="632"/>
        <v>6.7731481481481504E-2</v>
      </c>
      <c r="F20177">
        <f t="shared" si="633"/>
        <v>97</v>
      </c>
    </row>
    <row r="20178" spans="2:6" x14ac:dyDescent="0.25">
      <c r="B20178">
        <v>20945</v>
      </c>
      <c r="C20178">
        <v>3600</v>
      </c>
      <c r="D20178" s="3">
        <v>0.55432870370370368</v>
      </c>
      <c r="E20178" s="3">
        <f t="shared" si="632"/>
        <v>6.7731481481481504E-2</v>
      </c>
      <c r="F20178">
        <f t="shared" si="633"/>
        <v>97</v>
      </c>
    </row>
    <row r="20179" spans="2:6" x14ac:dyDescent="0.25">
      <c r="B20179">
        <v>20946</v>
      </c>
      <c r="C20179">
        <v>3600</v>
      </c>
      <c r="D20179" s="3">
        <v>0.55432870370370368</v>
      </c>
      <c r="E20179" s="3">
        <f t="shared" si="632"/>
        <v>6.7731481481481504E-2</v>
      </c>
      <c r="F20179">
        <f t="shared" si="633"/>
        <v>97</v>
      </c>
    </row>
    <row r="20180" spans="2:6" x14ac:dyDescent="0.25">
      <c r="B20180">
        <v>20947</v>
      </c>
      <c r="C20180">
        <v>3600</v>
      </c>
      <c r="D20180" s="3">
        <v>0.55432870370370368</v>
      </c>
      <c r="E20180" s="3">
        <f t="shared" si="632"/>
        <v>6.7731481481481504E-2</v>
      </c>
      <c r="F20180">
        <f t="shared" si="633"/>
        <v>97</v>
      </c>
    </row>
    <row r="20181" spans="2:6" x14ac:dyDescent="0.25">
      <c r="B20181">
        <v>20948</v>
      </c>
      <c r="C20181">
        <v>3580</v>
      </c>
      <c r="D20181" s="3">
        <v>0.55432870370370368</v>
      </c>
      <c r="E20181" s="3">
        <f t="shared" si="632"/>
        <v>6.7731481481481504E-2</v>
      </c>
      <c r="F20181">
        <f t="shared" si="633"/>
        <v>97</v>
      </c>
    </row>
    <row r="20182" spans="2:6" x14ac:dyDescent="0.25">
      <c r="B20182">
        <v>20949</v>
      </c>
      <c r="C20182">
        <v>3580</v>
      </c>
      <c r="D20182" s="3">
        <v>0.55432870370370368</v>
      </c>
      <c r="E20182" s="3">
        <f t="shared" si="632"/>
        <v>6.7731481481481504E-2</v>
      </c>
      <c r="F20182">
        <f t="shared" si="633"/>
        <v>97</v>
      </c>
    </row>
    <row r="20183" spans="2:6" x14ac:dyDescent="0.25">
      <c r="B20183">
        <v>20950</v>
      </c>
      <c r="C20183">
        <v>3580</v>
      </c>
      <c r="D20183" s="3">
        <v>0.55432870370370368</v>
      </c>
      <c r="E20183" s="3">
        <f t="shared" si="632"/>
        <v>6.7731481481481504E-2</v>
      </c>
      <c r="F20183">
        <f t="shared" si="633"/>
        <v>97</v>
      </c>
    </row>
    <row r="20184" spans="2:6" x14ac:dyDescent="0.25">
      <c r="B20184">
        <v>20951</v>
      </c>
      <c r="C20184">
        <v>3580</v>
      </c>
      <c r="D20184" s="3">
        <v>0.55432870370370368</v>
      </c>
      <c r="E20184" s="3">
        <f t="shared" si="632"/>
        <v>6.7731481481481504E-2</v>
      </c>
      <c r="F20184">
        <f t="shared" si="633"/>
        <v>97</v>
      </c>
    </row>
    <row r="20185" spans="2:6" x14ac:dyDescent="0.25">
      <c r="B20185">
        <v>20952</v>
      </c>
      <c r="C20185">
        <v>3614</v>
      </c>
      <c r="D20185" s="3">
        <v>0.55432870370370368</v>
      </c>
      <c r="E20185" s="3">
        <f t="shared" si="632"/>
        <v>6.7731481481481504E-2</v>
      </c>
      <c r="F20185">
        <f t="shared" si="633"/>
        <v>97</v>
      </c>
    </row>
    <row r="20186" spans="2:6" x14ac:dyDescent="0.25">
      <c r="B20186">
        <v>20953</v>
      </c>
      <c r="C20186">
        <v>3614</v>
      </c>
      <c r="D20186" s="3">
        <v>0.55432870370370368</v>
      </c>
      <c r="E20186" s="3">
        <f t="shared" si="632"/>
        <v>6.7731481481481504E-2</v>
      </c>
      <c r="F20186">
        <f t="shared" si="633"/>
        <v>97</v>
      </c>
    </row>
    <row r="20187" spans="2:6" x14ac:dyDescent="0.25">
      <c r="B20187">
        <v>20954</v>
      </c>
      <c r="C20187">
        <v>3614</v>
      </c>
      <c r="D20187" s="3">
        <v>0.55432870370370368</v>
      </c>
      <c r="E20187" s="3">
        <f t="shared" si="632"/>
        <v>6.7731481481481504E-2</v>
      </c>
      <c r="F20187">
        <f t="shared" si="633"/>
        <v>97</v>
      </c>
    </row>
    <row r="20188" spans="2:6" x14ac:dyDescent="0.25">
      <c r="B20188">
        <v>20955</v>
      </c>
      <c r="C20188">
        <v>3614</v>
      </c>
      <c r="D20188" s="3">
        <v>0.55432870370370368</v>
      </c>
      <c r="E20188" s="3">
        <f t="shared" si="632"/>
        <v>6.7731481481481504E-2</v>
      </c>
      <c r="F20188">
        <f t="shared" si="633"/>
        <v>97</v>
      </c>
    </row>
    <row r="20189" spans="2:6" x14ac:dyDescent="0.25">
      <c r="B20189">
        <v>20956</v>
      </c>
      <c r="C20189">
        <v>3610</v>
      </c>
      <c r="D20189" s="3">
        <v>0.55434027777777783</v>
      </c>
      <c r="E20189" s="3">
        <f t="shared" si="632"/>
        <v>6.7743055555555654E-2</v>
      </c>
      <c r="F20189">
        <f t="shared" si="633"/>
        <v>97</v>
      </c>
    </row>
    <row r="20190" spans="2:6" x14ac:dyDescent="0.25">
      <c r="B20190">
        <v>20957</v>
      </c>
      <c r="C20190">
        <v>3610</v>
      </c>
      <c r="D20190" s="3">
        <v>0.55434027777777783</v>
      </c>
      <c r="E20190" s="3">
        <f t="shared" si="632"/>
        <v>6.7743055555555654E-2</v>
      </c>
      <c r="F20190">
        <f t="shared" si="633"/>
        <v>97</v>
      </c>
    </row>
    <row r="20191" spans="2:6" x14ac:dyDescent="0.25">
      <c r="B20191">
        <v>20958</v>
      </c>
      <c r="C20191">
        <v>3610</v>
      </c>
      <c r="D20191" s="3">
        <v>0.55434027777777783</v>
      </c>
      <c r="E20191" s="3">
        <f t="shared" si="632"/>
        <v>6.7743055555555654E-2</v>
      </c>
      <c r="F20191">
        <f t="shared" si="633"/>
        <v>97</v>
      </c>
    </row>
    <row r="20192" spans="2:6" x14ac:dyDescent="0.25">
      <c r="B20192">
        <v>20959</v>
      </c>
      <c r="C20192">
        <v>3610</v>
      </c>
      <c r="D20192" s="3">
        <v>0.55434027777777783</v>
      </c>
      <c r="E20192" s="3">
        <f t="shared" si="632"/>
        <v>6.7743055555555654E-2</v>
      </c>
      <c r="F20192">
        <f t="shared" si="633"/>
        <v>97</v>
      </c>
    </row>
    <row r="20193" spans="2:6" x14ac:dyDescent="0.25">
      <c r="B20193">
        <v>20960</v>
      </c>
      <c r="C20193">
        <v>3587</v>
      </c>
      <c r="D20193" s="3">
        <v>0.55434027777777783</v>
      </c>
      <c r="E20193" s="3">
        <f t="shared" si="632"/>
        <v>6.7743055555555654E-2</v>
      </c>
      <c r="F20193">
        <f t="shared" si="633"/>
        <v>97</v>
      </c>
    </row>
    <row r="20194" spans="2:6" x14ac:dyDescent="0.25">
      <c r="B20194">
        <v>20961</v>
      </c>
      <c r="C20194">
        <v>3587</v>
      </c>
      <c r="D20194" s="3">
        <v>0.55434027777777783</v>
      </c>
      <c r="E20194" s="3">
        <f t="shared" si="632"/>
        <v>6.7743055555555654E-2</v>
      </c>
      <c r="F20194">
        <f t="shared" si="633"/>
        <v>97</v>
      </c>
    </row>
    <row r="20195" spans="2:6" x14ac:dyDescent="0.25">
      <c r="B20195">
        <v>20962</v>
      </c>
      <c r="C20195">
        <v>3587</v>
      </c>
      <c r="D20195" s="3">
        <v>0.55434027777777783</v>
      </c>
      <c r="E20195" s="3">
        <f t="shared" si="632"/>
        <v>6.7743055555555654E-2</v>
      </c>
      <c r="F20195">
        <f t="shared" si="633"/>
        <v>97</v>
      </c>
    </row>
    <row r="20196" spans="2:6" x14ac:dyDescent="0.25">
      <c r="B20196">
        <v>20963</v>
      </c>
      <c r="C20196">
        <v>3587</v>
      </c>
      <c r="D20196" s="3">
        <v>0.55434027777777783</v>
      </c>
      <c r="E20196" s="3">
        <f t="shared" si="632"/>
        <v>6.7743055555555654E-2</v>
      </c>
      <c r="F20196">
        <f t="shared" si="633"/>
        <v>97</v>
      </c>
    </row>
    <row r="20197" spans="2:6" x14ac:dyDescent="0.25">
      <c r="B20197">
        <v>20964</v>
      </c>
      <c r="C20197">
        <v>3503</v>
      </c>
      <c r="D20197" s="3">
        <v>0.55434027777777783</v>
      </c>
      <c r="E20197" s="3">
        <f t="shared" si="632"/>
        <v>6.7743055555555654E-2</v>
      </c>
      <c r="F20197">
        <f t="shared" si="633"/>
        <v>97</v>
      </c>
    </row>
    <row r="20198" spans="2:6" x14ac:dyDescent="0.25">
      <c r="B20198">
        <v>20965</v>
      </c>
      <c r="C20198">
        <v>3503</v>
      </c>
      <c r="D20198" s="3">
        <v>0.55434027777777783</v>
      </c>
      <c r="E20198" s="3">
        <f t="shared" si="632"/>
        <v>6.7743055555555654E-2</v>
      </c>
      <c r="F20198">
        <f t="shared" si="633"/>
        <v>97</v>
      </c>
    </row>
    <row r="20199" spans="2:6" x14ac:dyDescent="0.25">
      <c r="B20199">
        <v>20966</v>
      </c>
      <c r="C20199">
        <v>3503</v>
      </c>
      <c r="D20199" s="3">
        <v>0.55434027777777783</v>
      </c>
      <c r="E20199" s="3">
        <f t="shared" si="632"/>
        <v>6.7743055555555654E-2</v>
      </c>
      <c r="F20199">
        <f t="shared" si="633"/>
        <v>97</v>
      </c>
    </row>
    <row r="20200" spans="2:6" x14ac:dyDescent="0.25">
      <c r="B20200">
        <v>20967</v>
      </c>
      <c r="C20200">
        <v>3503</v>
      </c>
      <c r="D20200" s="3">
        <v>0.55434027777777783</v>
      </c>
      <c r="E20200" s="3">
        <f t="shared" si="632"/>
        <v>6.7743055555555654E-2</v>
      </c>
      <c r="F20200">
        <f t="shared" si="633"/>
        <v>97</v>
      </c>
    </row>
    <row r="20201" spans="2:6" x14ac:dyDescent="0.25">
      <c r="B20201">
        <v>20968</v>
      </c>
      <c r="C20201">
        <v>3643</v>
      </c>
      <c r="D20201" s="3">
        <v>0.55435185185185187</v>
      </c>
      <c r="E20201" s="3">
        <f t="shared" si="632"/>
        <v>6.7754629629629692E-2</v>
      </c>
      <c r="F20201">
        <f t="shared" si="633"/>
        <v>97</v>
      </c>
    </row>
    <row r="20202" spans="2:6" x14ac:dyDescent="0.25">
      <c r="B20202">
        <v>20969</v>
      </c>
      <c r="C20202">
        <v>3643</v>
      </c>
      <c r="D20202" s="3">
        <v>0.55435185185185187</v>
      </c>
      <c r="E20202" s="3">
        <f t="shared" si="632"/>
        <v>6.7754629629629692E-2</v>
      </c>
      <c r="F20202">
        <f t="shared" si="633"/>
        <v>97</v>
      </c>
    </row>
    <row r="20203" spans="2:6" x14ac:dyDescent="0.25">
      <c r="B20203">
        <v>20970</v>
      </c>
      <c r="C20203">
        <v>3643</v>
      </c>
      <c r="D20203" s="3">
        <v>0.55435185185185187</v>
      </c>
      <c r="E20203" s="3">
        <f t="shared" si="632"/>
        <v>6.7754629629629692E-2</v>
      </c>
      <c r="F20203">
        <f t="shared" si="633"/>
        <v>97</v>
      </c>
    </row>
    <row r="20204" spans="2:6" x14ac:dyDescent="0.25">
      <c r="B20204">
        <v>20971</v>
      </c>
      <c r="C20204">
        <v>3643</v>
      </c>
      <c r="D20204" s="3">
        <v>0.55435185185185187</v>
      </c>
      <c r="E20204" s="3">
        <f t="shared" si="632"/>
        <v>6.7754629629629692E-2</v>
      </c>
      <c r="F20204">
        <f t="shared" si="633"/>
        <v>97</v>
      </c>
    </row>
    <row r="20205" spans="2:6" x14ac:dyDescent="0.25">
      <c r="B20205">
        <v>20972</v>
      </c>
      <c r="C20205">
        <v>3511</v>
      </c>
      <c r="D20205" s="3">
        <v>0.55435185185185187</v>
      </c>
      <c r="E20205" s="3">
        <f t="shared" si="632"/>
        <v>6.7754629629629692E-2</v>
      </c>
      <c r="F20205">
        <f t="shared" si="633"/>
        <v>97</v>
      </c>
    </row>
    <row r="20206" spans="2:6" x14ac:dyDescent="0.25">
      <c r="B20206">
        <v>20973</v>
      </c>
      <c r="C20206">
        <v>3511</v>
      </c>
      <c r="D20206" s="3">
        <v>0.55435185185185187</v>
      </c>
      <c r="E20206" s="3">
        <f t="shared" si="632"/>
        <v>6.7754629629629692E-2</v>
      </c>
      <c r="F20206">
        <f t="shared" si="633"/>
        <v>97</v>
      </c>
    </row>
    <row r="20207" spans="2:6" x14ac:dyDescent="0.25">
      <c r="B20207">
        <v>20974</v>
      </c>
      <c r="C20207">
        <v>3511</v>
      </c>
      <c r="D20207" s="3">
        <v>0.55435185185185187</v>
      </c>
      <c r="E20207" s="3">
        <f t="shared" si="632"/>
        <v>6.7754629629629692E-2</v>
      </c>
      <c r="F20207">
        <f t="shared" si="633"/>
        <v>97</v>
      </c>
    </row>
    <row r="20208" spans="2:6" x14ac:dyDescent="0.25">
      <c r="B20208">
        <v>20975</v>
      </c>
      <c r="C20208">
        <v>3511</v>
      </c>
      <c r="D20208" s="3">
        <v>0.55435185185185187</v>
      </c>
      <c r="E20208" s="3">
        <f t="shared" si="632"/>
        <v>6.7754629629629692E-2</v>
      </c>
      <c r="F20208">
        <f t="shared" si="633"/>
        <v>97</v>
      </c>
    </row>
    <row r="20209" spans="2:6" x14ac:dyDescent="0.25">
      <c r="B20209">
        <v>20976</v>
      </c>
      <c r="C20209">
        <v>3602</v>
      </c>
      <c r="D20209" s="3">
        <v>0.55435185185185187</v>
      </c>
      <c r="E20209" s="3">
        <f t="shared" si="632"/>
        <v>6.7754629629629692E-2</v>
      </c>
      <c r="F20209">
        <f t="shared" si="633"/>
        <v>97</v>
      </c>
    </row>
    <row r="20210" spans="2:6" x14ac:dyDescent="0.25">
      <c r="B20210">
        <v>20977</v>
      </c>
      <c r="C20210">
        <v>3602</v>
      </c>
      <c r="D20210" s="3">
        <v>0.55435185185185187</v>
      </c>
      <c r="E20210" s="3">
        <f t="shared" si="632"/>
        <v>6.7754629629629692E-2</v>
      </c>
      <c r="F20210">
        <f t="shared" si="633"/>
        <v>97</v>
      </c>
    </row>
    <row r="20211" spans="2:6" x14ac:dyDescent="0.25">
      <c r="B20211">
        <v>20978</v>
      </c>
      <c r="C20211">
        <v>3602</v>
      </c>
      <c r="D20211" s="3">
        <v>0.55435185185185187</v>
      </c>
      <c r="E20211" s="3">
        <f t="shared" si="632"/>
        <v>6.7754629629629692E-2</v>
      </c>
      <c r="F20211">
        <f t="shared" si="633"/>
        <v>97</v>
      </c>
    </row>
    <row r="20212" spans="2:6" x14ac:dyDescent="0.25">
      <c r="B20212">
        <v>20979</v>
      </c>
      <c r="C20212">
        <v>3602</v>
      </c>
      <c r="D20212" s="3">
        <v>0.55435185185185187</v>
      </c>
      <c r="E20212" s="3">
        <f t="shared" si="632"/>
        <v>6.7754629629629692E-2</v>
      </c>
      <c r="F20212">
        <f t="shared" si="633"/>
        <v>97</v>
      </c>
    </row>
    <row r="20213" spans="2:6" x14ac:dyDescent="0.25">
      <c r="B20213">
        <v>20980</v>
      </c>
      <c r="C20213">
        <v>3649</v>
      </c>
      <c r="D20213" s="3">
        <v>0.55436342592592591</v>
      </c>
      <c r="E20213" s="3">
        <f t="shared" si="632"/>
        <v>6.7766203703703731E-2</v>
      </c>
      <c r="F20213">
        <f t="shared" si="633"/>
        <v>97</v>
      </c>
    </row>
    <row r="20214" spans="2:6" x14ac:dyDescent="0.25">
      <c r="B20214">
        <v>20981</v>
      </c>
      <c r="C20214">
        <v>3649</v>
      </c>
      <c r="D20214" s="3">
        <v>0.55436342592592591</v>
      </c>
      <c r="E20214" s="3">
        <f t="shared" si="632"/>
        <v>6.7766203703703731E-2</v>
      </c>
      <c r="F20214">
        <f t="shared" si="633"/>
        <v>97</v>
      </c>
    </row>
    <row r="20215" spans="2:6" x14ac:dyDescent="0.25">
      <c r="B20215">
        <v>20982</v>
      </c>
      <c r="C20215">
        <v>3649</v>
      </c>
      <c r="D20215" s="3">
        <v>0.55436342592592591</v>
      </c>
      <c r="E20215" s="3">
        <f t="shared" si="632"/>
        <v>6.7766203703703731E-2</v>
      </c>
      <c r="F20215">
        <f t="shared" si="633"/>
        <v>97</v>
      </c>
    </row>
    <row r="20216" spans="2:6" x14ac:dyDescent="0.25">
      <c r="B20216">
        <v>20983</v>
      </c>
      <c r="C20216">
        <v>3649</v>
      </c>
      <c r="D20216" s="3">
        <v>0.55436342592592591</v>
      </c>
      <c r="E20216" s="3">
        <f t="shared" si="632"/>
        <v>6.7766203703703731E-2</v>
      </c>
      <c r="F20216">
        <f t="shared" si="633"/>
        <v>97</v>
      </c>
    </row>
    <row r="20217" spans="2:6" x14ac:dyDescent="0.25">
      <c r="B20217">
        <v>20984</v>
      </c>
      <c r="C20217">
        <v>3453</v>
      </c>
      <c r="D20217" s="3">
        <v>0.55436342592592591</v>
      </c>
      <c r="E20217" s="3">
        <f t="shared" si="632"/>
        <v>6.7766203703703731E-2</v>
      </c>
      <c r="F20217">
        <f t="shared" si="633"/>
        <v>97</v>
      </c>
    </row>
    <row r="20218" spans="2:6" x14ac:dyDescent="0.25">
      <c r="B20218">
        <v>20985</v>
      </c>
      <c r="C20218">
        <v>3453</v>
      </c>
      <c r="D20218" s="3">
        <v>0.55436342592592591</v>
      </c>
      <c r="E20218" s="3">
        <f t="shared" si="632"/>
        <v>6.7766203703703731E-2</v>
      </c>
      <c r="F20218">
        <f t="shared" si="633"/>
        <v>97</v>
      </c>
    </row>
    <row r="20219" spans="2:6" x14ac:dyDescent="0.25">
      <c r="B20219">
        <v>20986</v>
      </c>
      <c r="C20219">
        <v>3453</v>
      </c>
      <c r="D20219" s="3">
        <v>0.55436342592592591</v>
      </c>
      <c r="E20219" s="3">
        <f t="shared" si="632"/>
        <v>6.7766203703703731E-2</v>
      </c>
      <c r="F20219">
        <f t="shared" si="633"/>
        <v>97</v>
      </c>
    </row>
    <row r="20220" spans="2:6" x14ac:dyDescent="0.25">
      <c r="B20220">
        <v>20987</v>
      </c>
      <c r="C20220">
        <v>3453</v>
      </c>
      <c r="D20220" s="3">
        <v>0.55436342592592591</v>
      </c>
      <c r="E20220" s="3">
        <f t="shared" si="632"/>
        <v>6.7766203703703731E-2</v>
      </c>
      <c r="F20220">
        <f t="shared" si="633"/>
        <v>97</v>
      </c>
    </row>
    <row r="20221" spans="2:6" x14ac:dyDescent="0.25">
      <c r="B20221">
        <v>20988</v>
      </c>
      <c r="C20221">
        <v>3519</v>
      </c>
      <c r="D20221" s="3">
        <v>0.55436342592592591</v>
      </c>
      <c r="E20221" s="3">
        <f t="shared" si="632"/>
        <v>6.7766203703703731E-2</v>
      </c>
      <c r="F20221">
        <f t="shared" si="633"/>
        <v>97</v>
      </c>
    </row>
    <row r="20222" spans="2:6" x14ac:dyDescent="0.25">
      <c r="B20222">
        <v>20989</v>
      </c>
      <c r="C20222">
        <v>3519</v>
      </c>
      <c r="D20222" s="3">
        <v>0.55436342592592591</v>
      </c>
      <c r="E20222" s="3">
        <f t="shared" si="632"/>
        <v>6.7766203703703731E-2</v>
      </c>
      <c r="F20222">
        <f t="shared" si="633"/>
        <v>97</v>
      </c>
    </row>
    <row r="20223" spans="2:6" x14ac:dyDescent="0.25">
      <c r="B20223">
        <v>20990</v>
      </c>
      <c r="C20223">
        <v>3519</v>
      </c>
      <c r="D20223" s="3">
        <v>0.55436342592592591</v>
      </c>
      <c r="E20223" s="3">
        <f t="shared" si="632"/>
        <v>6.7766203703703731E-2</v>
      </c>
      <c r="F20223">
        <f t="shared" si="633"/>
        <v>97</v>
      </c>
    </row>
    <row r="20224" spans="2:6" x14ac:dyDescent="0.25">
      <c r="B20224">
        <v>20991</v>
      </c>
      <c r="C20224">
        <v>3519</v>
      </c>
      <c r="D20224" s="3">
        <v>0.55436342592592591</v>
      </c>
      <c r="E20224" s="3">
        <f t="shared" si="632"/>
        <v>6.7766203703703731E-2</v>
      </c>
      <c r="F20224">
        <f t="shared" si="633"/>
        <v>97</v>
      </c>
    </row>
    <row r="20225" spans="2:6" x14ac:dyDescent="0.25">
      <c r="B20225">
        <v>20992</v>
      </c>
      <c r="C20225">
        <v>3598</v>
      </c>
      <c r="D20225" s="3">
        <v>0.55437499999999995</v>
      </c>
      <c r="E20225" s="3">
        <f t="shared" si="632"/>
        <v>6.777777777777777E-2</v>
      </c>
      <c r="F20225">
        <f t="shared" si="633"/>
        <v>97</v>
      </c>
    </row>
    <row r="20226" spans="2:6" x14ac:dyDescent="0.25">
      <c r="B20226">
        <v>20993</v>
      </c>
      <c r="C20226">
        <v>3598</v>
      </c>
      <c r="D20226" s="3">
        <v>0.55437499999999995</v>
      </c>
      <c r="E20226" s="3">
        <f t="shared" ref="E20226:E20289" si="634">D20226-$A$1</f>
        <v>6.777777777777777E-2</v>
      </c>
      <c r="F20226">
        <f t="shared" ref="F20226:F20289" si="635">(MINUTE(E20226))+60</f>
        <v>97</v>
      </c>
    </row>
    <row r="20227" spans="2:6" x14ac:dyDescent="0.25">
      <c r="B20227">
        <v>20994</v>
      </c>
      <c r="C20227">
        <v>3598</v>
      </c>
      <c r="D20227" s="3">
        <v>0.55437499999999995</v>
      </c>
      <c r="E20227" s="3">
        <f t="shared" si="634"/>
        <v>6.777777777777777E-2</v>
      </c>
      <c r="F20227">
        <f t="shared" si="635"/>
        <v>97</v>
      </c>
    </row>
    <row r="20228" spans="2:6" x14ac:dyDescent="0.25">
      <c r="B20228">
        <v>20995</v>
      </c>
      <c r="C20228">
        <v>3598</v>
      </c>
      <c r="D20228" s="3">
        <v>0.55437499999999995</v>
      </c>
      <c r="E20228" s="3">
        <f t="shared" si="634"/>
        <v>6.777777777777777E-2</v>
      </c>
      <c r="F20228">
        <f t="shared" si="635"/>
        <v>97</v>
      </c>
    </row>
    <row r="20229" spans="2:6" x14ac:dyDescent="0.25">
      <c r="B20229">
        <v>20996</v>
      </c>
      <c r="C20229">
        <v>3514</v>
      </c>
      <c r="D20229" s="3">
        <v>0.55437499999999995</v>
      </c>
      <c r="E20229" s="3">
        <f t="shared" si="634"/>
        <v>6.777777777777777E-2</v>
      </c>
      <c r="F20229">
        <f t="shared" si="635"/>
        <v>97</v>
      </c>
    </row>
    <row r="20230" spans="2:6" x14ac:dyDescent="0.25">
      <c r="B20230">
        <v>20997</v>
      </c>
      <c r="C20230">
        <v>3514</v>
      </c>
      <c r="D20230" s="3">
        <v>0.55437499999999995</v>
      </c>
      <c r="E20230" s="3">
        <f t="shared" si="634"/>
        <v>6.777777777777777E-2</v>
      </c>
      <c r="F20230">
        <f t="shared" si="635"/>
        <v>97</v>
      </c>
    </row>
    <row r="20231" spans="2:6" x14ac:dyDescent="0.25">
      <c r="B20231">
        <v>20998</v>
      </c>
      <c r="C20231">
        <v>3514</v>
      </c>
      <c r="D20231" s="3">
        <v>0.55437499999999995</v>
      </c>
      <c r="E20231" s="3">
        <f t="shared" si="634"/>
        <v>6.777777777777777E-2</v>
      </c>
      <c r="F20231">
        <f t="shared" si="635"/>
        <v>97</v>
      </c>
    </row>
    <row r="20232" spans="2:6" x14ac:dyDescent="0.25">
      <c r="B20232">
        <v>20999</v>
      </c>
      <c r="C20232">
        <v>3514</v>
      </c>
      <c r="D20232" s="3">
        <v>0.55437499999999995</v>
      </c>
      <c r="E20232" s="3">
        <f t="shared" si="634"/>
        <v>6.777777777777777E-2</v>
      </c>
      <c r="F20232">
        <f t="shared" si="635"/>
        <v>97</v>
      </c>
    </row>
    <row r="20233" spans="2:6" x14ac:dyDescent="0.25">
      <c r="B20233">
        <v>21000</v>
      </c>
      <c r="C20233">
        <v>3566</v>
      </c>
      <c r="D20233" s="3">
        <v>0.55437499999999995</v>
      </c>
      <c r="E20233" s="3">
        <f t="shared" si="634"/>
        <v>6.777777777777777E-2</v>
      </c>
      <c r="F20233">
        <f t="shared" si="635"/>
        <v>97</v>
      </c>
    </row>
    <row r="20234" spans="2:6" x14ac:dyDescent="0.25">
      <c r="B20234">
        <v>21001</v>
      </c>
      <c r="C20234">
        <v>3566</v>
      </c>
      <c r="D20234" s="3">
        <v>0.55437499999999995</v>
      </c>
      <c r="E20234" s="3">
        <f t="shared" si="634"/>
        <v>6.777777777777777E-2</v>
      </c>
      <c r="F20234">
        <f t="shared" si="635"/>
        <v>97</v>
      </c>
    </row>
    <row r="20235" spans="2:6" x14ac:dyDescent="0.25">
      <c r="B20235">
        <v>21002</v>
      </c>
      <c r="C20235">
        <v>3566</v>
      </c>
      <c r="D20235" s="3">
        <v>0.55437499999999995</v>
      </c>
      <c r="E20235" s="3">
        <f t="shared" si="634"/>
        <v>6.777777777777777E-2</v>
      </c>
      <c r="F20235">
        <f t="shared" si="635"/>
        <v>97</v>
      </c>
    </row>
    <row r="20236" spans="2:6" x14ac:dyDescent="0.25">
      <c r="B20236">
        <v>21003</v>
      </c>
      <c r="C20236">
        <v>3566</v>
      </c>
      <c r="D20236" s="3">
        <v>0.55437499999999995</v>
      </c>
      <c r="E20236" s="3">
        <f t="shared" si="634"/>
        <v>6.777777777777777E-2</v>
      </c>
      <c r="F20236">
        <f t="shared" si="635"/>
        <v>97</v>
      </c>
    </row>
    <row r="20237" spans="2:6" x14ac:dyDescent="0.25">
      <c r="B20237">
        <v>21004</v>
      </c>
      <c r="C20237">
        <v>3599</v>
      </c>
      <c r="D20237" s="3">
        <v>0.55437499999999995</v>
      </c>
      <c r="E20237" s="3">
        <f t="shared" si="634"/>
        <v>6.777777777777777E-2</v>
      </c>
      <c r="F20237">
        <f t="shared" si="635"/>
        <v>97</v>
      </c>
    </row>
    <row r="20238" spans="2:6" x14ac:dyDescent="0.25">
      <c r="B20238">
        <v>21005</v>
      </c>
      <c r="C20238">
        <v>3599</v>
      </c>
      <c r="D20238" s="3">
        <v>0.55437499999999995</v>
      </c>
      <c r="E20238" s="3">
        <f t="shared" si="634"/>
        <v>6.777777777777777E-2</v>
      </c>
      <c r="F20238">
        <f t="shared" si="635"/>
        <v>97</v>
      </c>
    </row>
    <row r="20239" spans="2:6" x14ac:dyDescent="0.25">
      <c r="B20239">
        <v>21006</v>
      </c>
      <c r="C20239">
        <v>3599</v>
      </c>
      <c r="D20239" s="3">
        <v>0.55437499999999995</v>
      </c>
      <c r="E20239" s="3">
        <f t="shared" si="634"/>
        <v>6.777777777777777E-2</v>
      </c>
      <c r="F20239">
        <f t="shared" si="635"/>
        <v>97</v>
      </c>
    </row>
    <row r="20240" spans="2:6" x14ac:dyDescent="0.25">
      <c r="B20240">
        <v>21007</v>
      </c>
      <c r="C20240">
        <v>3599</v>
      </c>
      <c r="D20240" s="3">
        <v>0.55437499999999995</v>
      </c>
      <c r="E20240" s="3">
        <f t="shared" si="634"/>
        <v>6.777777777777777E-2</v>
      </c>
      <c r="F20240">
        <f t="shared" si="635"/>
        <v>97</v>
      </c>
    </row>
    <row r="20241" spans="2:6" x14ac:dyDescent="0.25">
      <c r="B20241">
        <v>21008</v>
      </c>
      <c r="C20241">
        <v>3596</v>
      </c>
      <c r="D20241" s="3">
        <v>0.55437499999999995</v>
      </c>
      <c r="E20241" s="3">
        <f t="shared" si="634"/>
        <v>6.777777777777777E-2</v>
      </c>
      <c r="F20241">
        <f t="shared" si="635"/>
        <v>97</v>
      </c>
    </row>
    <row r="20242" spans="2:6" x14ac:dyDescent="0.25">
      <c r="B20242">
        <v>21009</v>
      </c>
      <c r="C20242">
        <v>3596</v>
      </c>
      <c r="D20242" s="3">
        <v>0.5543865740740741</v>
      </c>
      <c r="E20242" s="3">
        <f t="shared" si="634"/>
        <v>6.778935185185192E-2</v>
      </c>
      <c r="F20242">
        <f t="shared" si="635"/>
        <v>97</v>
      </c>
    </row>
    <row r="20243" spans="2:6" x14ac:dyDescent="0.25">
      <c r="B20243">
        <v>21010</v>
      </c>
      <c r="C20243">
        <v>3596</v>
      </c>
      <c r="D20243" s="3">
        <v>0.5543865740740741</v>
      </c>
      <c r="E20243" s="3">
        <f t="shared" si="634"/>
        <v>6.778935185185192E-2</v>
      </c>
      <c r="F20243">
        <f t="shared" si="635"/>
        <v>97</v>
      </c>
    </row>
    <row r="20244" spans="2:6" x14ac:dyDescent="0.25">
      <c r="B20244">
        <v>21011</v>
      </c>
      <c r="C20244">
        <v>3596</v>
      </c>
      <c r="D20244" s="3">
        <v>0.5543865740740741</v>
      </c>
      <c r="E20244" s="3">
        <f t="shared" si="634"/>
        <v>6.778935185185192E-2</v>
      </c>
      <c r="F20244">
        <f t="shared" si="635"/>
        <v>97</v>
      </c>
    </row>
    <row r="20245" spans="2:6" x14ac:dyDescent="0.25">
      <c r="B20245">
        <v>21012</v>
      </c>
      <c r="C20245">
        <v>3591</v>
      </c>
      <c r="D20245" s="3">
        <v>0.5543865740740741</v>
      </c>
      <c r="E20245" s="3">
        <f t="shared" si="634"/>
        <v>6.778935185185192E-2</v>
      </c>
      <c r="F20245">
        <f t="shared" si="635"/>
        <v>97</v>
      </c>
    </row>
    <row r="20246" spans="2:6" x14ac:dyDescent="0.25">
      <c r="B20246">
        <v>21013</v>
      </c>
      <c r="C20246">
        <v>3591</v>
      </c>
      <c r="D20246" s="3">
        <v>0.5543865740740741</v>
      </c>
      <c r="E20246" s="3">
        <f t="shared" si="634"/>
        <v>6.778935185185192E-2</v>
      </c>
      <c r="F20246">
        <f t="shared" si="635"/>
        <v>97</v>
      </c>
    </row>
    <row r="20247" spans="2:6" x14ac:dyDescent="0.25">
      <c r="B20247">
        <v>21014</v>
      </c>
      <c r="C20247">
        <v>3591</v>
      </c>
      <c r="D20247" s="3">
        <v>0.5543865740740741</v>
      </c>
      <c r="E20247" s="3">
        <f t="shared" si="634"/>
        <v>6.778935185185192E-2</v>
      </c>
      <c r="F20247">
        <f t="shared" si="635"/>
        <v>97</v>
      </c>
    </row>
    <row r="20248" spans="2:6" x14ac:dyDescent="0.25">
      <c r="B20248">
        <v>21015</v>
      </c>
      <c r="C20248">
        <v>3591</v>
      </c>
      <c r="D20248" s="3">
        <v>0.5543865740740741</v>
      </c>
      <c r="E20248" s="3">
        <f t="shared" si="634"/>
        <v>6.778935185185192E-2</v>
      </c>
      <c r="F20248">
        <f t="shared" si="635"/>
        <v>97</v>
      </c>
    </row>
    <row r="20249" spans="2:6" x14ac:dyDescent="0.25">
      <c r="B20249">
        <v>21016</v>
      </c>
      <c r="C20249">
        <v>3479</v>
      </c>
      <c r="D20249" s="3">
        <v>0.5543865740740741</v>
      </c>
      <c r="E20249" s="3">
        <f t="shared" si="634"/>
        <v>6.778935185185192E-2</v>
      </c>
      <c r="F20249">
        <f t="shared" si="635"/>
        <v>97</v>
      </c>
    </row>
    <row r="20250" spans="2:6" x14ac:dyDescent="0.25">
      <c r="B20250">
        <v>21017</v>
      </c>
      <c r="C20250">
        <v>3479</v>
      </c>
      <c r="D20250" s="3">
        <v>0.5543865740740741</v>
      </c>
      <c r="E20250" s="3">
        <f t="shared" si="634"/>
        <v>6.778935185185192E-2</v>
      </c>
      <c r="F20250">
        <f t="shared" si="635"/>
        <v>97</v>
      </c>
    </row>
    <row r="20251" spans="2:6" x14ac:dyDescent="0.25">
      <c r="B20251">
        <v>21018</v>
      </c>
      <c r="C20251">
        <v>3479</v>
      </c>
      <c r="D20251" s="3">
        <v>0.5543865740740741</v>
      </c>
      <c r="E20251" s="3">
        <f t="shared" si="634"/>
        <v>6.778935185185192E-2</v>
      </c>
      <c r="F20251">
        <f t="shared" si="635"/>
        <v>97</v>
      </c>
    </row>
    <row r="20252" spans="2:6" x14ac:dyDescent="0.25">
      <c r="B20252">
        <v>21019</v>
      </c>
      <c r="C20252">
        <v>3479</v>
      </c>
      <c r="D20252" s="3">
        <v>0.5543865740740741</v>
      </c>
      <c r="E20252" s="3">
        <f t="shared" si="634"/>
        <v>6.778935185185192E-2</v>
      </c>
      <c r="F20252">
        <f t="shared" si="635"/>
        <v>97</v>
      </c>
    </row>
    <row r="20253" spans="2:6" x14ac:dyDescent="0.25">
      <c r="B20253">
        <v>21020</v>
      </c>
      <c r="C20253">
        <v>4006</v>
      </c>
      <c r="D20253" s="3">
        <v>0.5543865740740741</v>
      </c>
      <c r="E20253" s="3">
        <f t="shared" si="634"/>
        <v>6.778935185185192E-2</v>
      </c>
      <c r="F20253">
        <f t="shared" si="635"/>
        <v>97</v>
      </c>
    </row>
    <row r="20254" spans="2:6" x14ac:dyDescent="0.25">
      <c r="B20254">
        <v>21021</v>
      </c>
      <c r="C20254">
        <v>4006</v>
      </c>
      <c r="D20254" s="3">
        <v>0.5543865740740741</v>
      </c>
      <c r="E20254" s="3">
        <f t="shared" si="634"/>
        <v>6.778935185185192E-2</v>
      </c>
      <c r="F20254">
        <f t="shared" si="635"/>
        <v>97</v>
      </c>
    </row>
    <row r="20255" spans="2:6" x14ac:dyDescent="0.25">
      <c r="B20255">
        <v>21022</v>
      </c>
      <c r="C20255">
        <v>4006</v>
      </c>
      <c r="D20255" s="3">
        <v>0.5543865740740741</v>
      </c>
      <c r="E20255" s="3">
        <f t="shared" si="634"/>
        <v>6.778935185185192E-2</v>
      </c>
      <c r="F20255">
        <f t="shared" si="635"/>
        <v>97</v>
      </c>
    </row>
    <row r="20256" spans="2:6" x14ac:dyDescent="0.25">
      <c r="B20256">
        <v>21023</v>
      </c>
      <c r="C20256">
        <v>4006</v>
      </c>
      <c r="D20256" s="3">
        <v>0.5543865740740741</v>
      </c>
      <c r="E20256" s="3">
        <f t="shared" si="634"/>
        <v>6.778935185185192E-2</v>
      </c>
      <c r="F20256">
        <f t="shared" si="635"/>
        <v>97</v>
      </c>
    </row>
    <row r="20257" spans="2:6" x14ac:dyDescent="0.25">
      <c r="B20257">
        <v>21024</v>
      </c>
      <c r="C20257">
        <v>3661</v>
      </c>
      <c r="D20257" s="3">
        <v>0.5543865740740741</v>
      </c>
      <c r="E20257" s="3">
        <f t="shared" si="634"/>
        <v>6.778935185185192E-2</v>
      </c>
      <c r="F20257">
        <f t="shared" si="635"/>
        <v>97</v>
      </c>
    </row>
    <row r="20258" spans="2:6" x14ac:dyDescent="0.25">
      <c r="B20258">
        <v>21025</v>
      </c>
      <c r="C20258">
        <v>3661</v>
      </c>
      <c r="D20258" s="3">
        <v>0.5543865740740741</v>
      </c>
      <c r="E20258" s="3">
        <f t="shared" si="634"/>
        <v>6.778935185185192E-2</v>
      </c>
      <c r="F20258">
        <f t="shared" si="635"/>
        <v>97</v>
      </c>
    </row>
    <row r="20259" spans="2:6" x14ac:dyDescent="0.25">
      <c r="B20259">
        <v>21026</v>
      </c>
      <c r="C20259">
        <v>3661</v>
      </c>
      <c r="D20259" s="3">
        <v>0.5543865740740741</v>
      </c>
      <c r="E20259" s="3">
        <f t="shared" si="634"/>
        <v>6.778935185185192E-2</v>
      </c>
      <c r="F20259">
        <f t="shared" si="635"/>
        <v>97</v>
      </c>
    </row>
    <row r="20260" spans="2:6" x14ac:dyDescent="0.25">
      <c r="B20260">
        <v>21027</v>
      </c>
      <c r="C20260">
        <v>3661</v>
      </c>
      <c r="D20260" s="3">
        <v>0.5543865740740741</v>
      </c>
      <c r="E20260" s="3">
        <f t="shared" si="634"/>
        <v>6.778935185185192E-2</v>
      </c>
      <c r="F20260">
        <f t="shared" si="635"/>
        <v>97</v>
      </c>
    </row>
    <row r="20261" spans="2:6" x14ac:dyDescent="0.25">
      <c r="B20261">
        <v>21028</v>
      </c>
      <c r="C20261">
        <v>3494</v>
      </c>
      <c r="D20261" s="3">
        <v>0.5543865740740741</v>
      </c>
      <c r="E20261" s="3">
        <f t="shared" si="634"/>
        <v>6.778935185185192E-2</v>
      </c>
      <c r="F20261">
        <f t="shared" si="635"/>
        <v>97</v>
      </c>
    </row>
    <row r="20262" spans="2:6" x14ac:dyDescent="0.25">
      <c r="B20262">
        <v>21029</v>
      </c>
      <c r="C20262">
        <v>3494</v>
      </c>
      <c r="D20262" s="3">
        <v>0.5543865740740741</v>
      </c>
      <c r="E20262" s="3">
        <f t="shared" si="634"/>
        <v>6.778935185185192E-2</v>
      </c>
      <c r="F20262">
        <f t="shared" si="635"/>
        <v>97</v>
      </c>
    </row>
    <row r="20263" spans="2:6" x14ac:dyDescent="0.25">
      <c r="B20263">
        <v>21030</v>
      </c>
      <c r="C20263">
        <v>3494</v>
      </c>
      <c r="D20263" s="3">
        <v>0.5543865740740741</v>
      </c>
      <c r="E20263" s="3">
        <f t="shared" si="634"/>
        <v>6.778935185185192E-2</v>
      </c>
      <c r="F20263">
        <f t="shared" si="635"/>
        <v>97</v>
      </c>
    </row>
    <row r="20264" spans="2:6" x14ac:dyDescent="0.25">
      <c r="B20264">
        <v>21031</v>
      </c>
      <c r="C20264">
        <v>3494</v>
      </c>
      <c r="D20264" s="3">
        <v>0.5543865740740741</v>
      </c>
      <c r="E20264" s="3">
        <f t="shared" si="634"/>
        <v>6.778935185185192E-2</v>
      </c>
      <c r="F20264">
        <f t="shared" si="635"/>
        <v>97</v>
      </c>
    </row>
    <row r="20265" spans="2:6" x14ac:dyDescent="0.25">
      <c r="B20265">
        <v>21032</v>
      </c>
      <c r="C20265">
        <v>3628</v>
      </c>
      <c r="D20265" s="3">
        <v>0.5543865740740741</v>
      </c>
      <c r="E20265" s="3">
        <f t="shared" si="634"/>
        <v>6.778935185185192E-2</v>
      </c>
      <c r="F20265">
        <f t="shared" si="635"/>
        <v>97</v>
      </c>
    </row>
    <row r="20266" spans="2:6" x14ac:dyDescent="0.25">
      <c r="B20266">
        <v>21033</v>
      </c>
      <c r="C20266">
        <v>3628</v>
      </c>
      <c r="D20266" s="3">
        <v>0.5543865740740741</v>
      </c>
      <c r="E20266" s="3">
        <f t="shared" si="634"/>
        <v>6.778935185185192E-2</v>
      </c>
      <c r="F20266">
        <f t="shared" si="635"/>
        <v>97</v>
      </c>
    </row>
    <row r="20267" spans="2:6" x14ac:dyDescent="0.25">
      <c r="B20267">
        <v>21034</v>
      </c>
      <c r="C20267">
        <v>3628</v>
      </c>
      <c r="D20267" s="3">
        <v>0.55439814814814814</v>
      </c>
      <c r="E20267" s="3">
        <f t="shared" si="634"/>
        <v>6.7800925925925959E-2</v>
      </c>
      <c r="F20267">
        <f t="shared" si="635"/>
        <v>97</v>
      </c>
    </row>
    <row r="20268" spans="2:6" x14ac:dyDescent="0.25">
      <c r="B20268">
        <v>21035</v>
      </c>
      <c r="C20268">
        <v>3628</v>
      </c>
      <c r="D20268" s="3">
        <v>0.55439814814814814</v>
      </c>
      <c r="E20268" s="3">
        <f t="shared" si="634"/>
        <v>6.7800925925925959E-2</v>
      </c>
      <c r="F20268">
        <f t="shared" si="635"/>
        <v>97</v>
      </c>
    </row>
    <row r="20269" spans="2:6" x14ac:dyDescent="0.25">
      <c r="B20269">
        <v>21036</v>
      </c>
      <c r="C20269">
        <v>3568</v>
      </c>
      <c r="D20269" s="3">
        <v>0.55439814814814814</v>
      </c>
      <c r="E20269" s="3">
        <f t="shared" si="634"/>
        <v>6.7800925925925959E-2</v>
      </c>
      <c r="F20269">
        <f t="shared" si="635"/>
        <v>97</v>
      </c>
    </row>
    <row r="20270" spans="2:6" x14ac:dyDescent="0.25">
      <c r="B20270">
        <v>21037</v>
      </c>
      <c r="C20270">
        <v>3568</v>
      </c>
      <c r="D20270" s="3">
        <v>0.55439814814814814</v>
      </c>
      <c r="E20270" s="3">
        <f t="shared" si="634"/>
        <v>6.7800925925925959E-2</v>
      </c>
      <c r="F20270">
        <f t="shared" si="635"/>
        <v>97</v>
      </c>
    </row>
    <row r="20271" spans="2:6" x14ac:dyDescent="0.25">
      <c r="B20271">
        <v>21038</v>
      </c>
      <c r="C20271">
        <v>3568</v>
      </c>
      <c r="D20271" s="3">
        <v>0.55439814814814814</v>
      </c>
      <c r="E20271" s="3">
        <f t="shared" si="634"/>
        <v>6.7800925925925959E-2</v>
      </c>
      <c r="F20271">
        <f t="shared" si="635"/>
        <v>97</v>
      </c>
    </row>
    <row r="20272" spans="2:6" x14ac:dyDescent="0.25">
      <c r="B20272">
        <v>21039</v>
      </c>
      <c r="C20272">
        <v>3568</v>
      </c>
      <c r="D20272" s="3">
        <v>0.55439814814814814</v>
      </c>
      <c r="E20272" s="3">
        <f t="shared" si="634"/>
        <v>6.7800925925925959E-2</v>
      </c>
      <c r="F20272">
        <f t="shared" si="635"/>
        <v>97</v>
      </c>
    </row>
    <row r="20273" spans="2:6" x14ac:dyDescent="0.25">
      <c r="B20273">
        <v>21040</v>
      </c>
      <c r="C20273">
        <v>3598</v>
      </c>
      <c r="D20273" s="3">
        <v>0.55439814814814814</v>
      </c>
      <c r="E20273" s="3">
        <f t="shared" si="634"/>
        <v>6.7800925925925959E-2</v>
      </c>
      <c r="F20273">
        <f t="shared" si="635"/>
        <v>97</v>
      </c>
    </row>
    <row r="20274" spans="2:6" x14ac:dyDescent="0.25">
      <c r="B20274">
        <v>21041</v>
      </c>
      <c r="C20274">
        <v>3598</v>
      </c>
      <c r="D20274" s="3">
        <v>0.55439814814814814</v>
      </c>
      <c r="E20274" s="3">
        <f t="shared" si="634"/>
        <v>6.7800925925925959E-2</v>
      </c>
      <c r="F20274">
        <f t="shared" si="635"/>
        <v>97</v>
      </c>
    </row>
    <row r="20275" spans="2:6" x14ac:dyDescent="0.25">
      <c r="B20275">
        <v>21042</v>
      </c>
      <c r="C20275">
        <v>3598</v>
      </c>
      <c r="D20275" s="3">
        <v>0.55439814814814814</v>
      </c>
      <c r="E20275" s="3">
        <f t="shared" si="634"/>
        <v>6.7800925925925959E-2</v>
      </c>
      <c r="F20275">
        <f t="shared" si="635"/>
        <v>97</v>
      </c>
    </row>
    <row r="20276" spans="2:6" x14ac:dyDescent="0.25">
      <c r="B20276">
        <v>21043</v>
      </c>
      <c r="C20276">
        <v>3598</v>
      </c>
      <c r="D20276" s="3">
        <v>0.55439814814814814</v>
      </c>
      <c r="E20276" s="3">
        <f t="shared" si="634"/>
        <v>6.7800925925925959E-2</v>
      </c>
      <c r="F20276">
        <f t="shared" si="635"/>
        <v>97</v>
      </c>
    </row>
    <row r="20277" spans="2:6" x14ac:dyDescent="0.25">
      <c r="B20277">
        <v>21044</v>
      </c>
      <c r="C20277">
        <v>3606</v>
      </c>
      <c r="D20277" s="3">
        <v>0.55439814814814814</v>
      </c>
      <c r="E20277" s="3">
        <f t="shared" si="634"/>
        <v>6.7800925925925959E-2</v>
      </c>
      <c r="F20277">
        <f t="shared" si="635"/>
        <v>97</v>
      </c>
    </row>
    <row r="20278" spans="2:6" x14ac:dyDescent="0.25">
      <c r="B20278">
        <v>21045</v>
      </c>
      <c r="C20278">
        <v>3606</v>
      </c>
      <c r="D20278" s="3">
        <v>0.55439814814814814</v>
      </c>
      <c r="E20278" s="3">
        <f t="shared" si="634"/>
        <v>6.7800925925925959E-2</v>
      </c>
      <c r="F20278">
        <f t="shared" si="635"/>
        <v>97</v>
      </c>
    </row>
    <row r="20279" spans="2:6" x14ac:dyDescent="0.25">
      <c r="B20279">
        <v>21046</v>
      </c>
      <c r="C20279">
        <v>3606</v>
      </c>
      <c r="D20279" s="3">
        <v>0.55440972222222229</v>
      </c>
      <c r="E20279" s="3">
        <f t="shared" si="634"/>
        <v>6.7812500000000109E-2</v>
      </c>
      <c r="F20279">
        <f t="shared" si="635"/>
        <v>97</v>
      </c>
    </row>
    <row r="20280" spans="2:6" x14ac:dyDescent="0.25">
      <c r="B20280">
        <v>21047</v>
      </c>
      <c r="C20280">
        <v>3606</v>
      </c>
      <c r="D20280" s="3">
        <v>0.55440972222222229</v>
      </c>
      <c r="E20280" s="3">
        <f t="shared" si="634"/>
        <v>6.7812500000000109E-2</v>
      </c>
      <c r="F20280">
        <f t="shared" si="635"/>
        <v>97</v>
      </c>
    </row>
    <row r="20281" spans="2:6" x14ac:dyDescent="0.25">
      <c r="B20281">
        <v>21048</v>
      </c>
      <c r="C20281">
        <v>4150</v>
      </c>
      <c r="D20281" s="3">
        <v>0.55440972222222229</v>
      </c>
      <c r="E20281" s="3">
        <f t="shared" si="634"/>
        <v>6.7812500000000109E-2</v>
      </c>
      <c r="F20281">
        <f t="shared" si="635"/>
        <v>97</v>
      </c>
    </row>
    <row r="20282" spans="2:6" x14ac:dyDescent="0.25">
      <c r="B20282">
        <v>21049</v>
      </c>
      <c r="C20282">
        <v>4150</v>
      </c>
      <c r="D20282" s="3">
        <v>0.55440972222222229</v>
      </c>
      <c r="E20282" s="3">
        <f t="shared" si="634"/>
        <v>6.7812500000000109E-2</v>
      </c>
      <c r="F20282">
        <f t="shared" si="635"/>
        <v>97</v>
      </c>
    </row>
    <row r="20283" spans="2:6" x14ac:dyDescent="0.25">
      <c r="B20283">
        <v>21050</v>
      </c>
      <c r="C20283">
        <v>4150</v>
      </c>
      <c r="D20283" s="3">
        <v>0.55440972222222229</v>
      </c>
      <c r="E20283" s="3">
        <f t="shared" si="634"/>
        <v>6.7812500000000109E-2</v>
      </c>
      <c r="F20283">
        <f t="shared" si="635"/>
        <v>97</v>
      </c>
    </row>
    <row r="20284" spans="2:6" x14ac:dyDescent="0.25">
      <c r="B20284">
        <v>21051</v>
      </c>
      <c r="C20284">
        <v>4150</v>
      </c>
      <c r="D20284" s="3">
        <v>0.55440972222222229</v>
      </c>
      <c r="E20284" s="3">
        <f t="shared" si="634"/>
        <v>6.7812500000000109E-2</v>
      </c>
      <c r="F20284">
        <f t="shared" si="635"/>
        <v>97</v>
      </c>
    </row>
    <row r="20285" spans="2:6" x14ac:dyDescent="0.25">
      <c r="B20285">
        <v>21052</v>
      </c>
      <c r="C20285">
        <v>3502</v>
      </c>
      <c r="D20285" s="3">
        <v>0.55440972222222229</v>
      </c>
      <c r="E20285" s="3">
        <f t="shared" si="634"/>
        <v>6.7812500000000109E-2</v>
      </c>
      <c r="F20285">
        <f t="shared" si="635"/>
        <v>97</v>
      </c>
    </row>
    <row r="20286" spans="2:6" x14ac:dyDescent="0.25">
      <c r="B20286">
        <v>21053</v>
      </c>
      <c r="C20286">
        <v>3502</v>
      </c>
      <c r="D20286" s="3">
        <v>0.55440972222222229</v>
      </c>
      <c r="E20286" s="3">
        <f t="shared" si="634"/>
        <v>6.7812500000000109E-2</v>
      </c>
      <c r="F20286">
        <f t="shared" si="635"/>
        <v>97</v>
      </c>
    </row>
    <row r="20287" spans="2:6" x14ac:dyDescent="0.25">
      <c r="B20287">
        <v>21054</v>
      </c>
      <c r="C20287">
        <v>3502</v>
      </c>
      <c r="D20287" s="3">
        <v>0.55440972222222229</v>
      </c>
      <c r="E20287" s="3">
        <f t="shared" si="634"/>
        <v>6.7812500000000109E-2</v>
      </c>
      <c r="F20287">
        <f t="shared" si="635"/>
        <v>97</v>
      </c>
    </row>
    <row r="20288" spans="2:6" x14ac:dyDescent="0.25">
      <c r="B20288">
        <v>21055</v>
      </c>
      <c r="C20288">
        <v>3502</v>
      </c>
      <c r="D20288" s="3">
        <v>0.55440972222222229</v>
      </c>
      <c r="E20288" s="3">
        <f t="shared" si="634"/>
        <v>6.7812500000000109E-2</v>
      </c>
      <c r="F20288">
        <f t="shared" si="635"/>
        <v>97</v>
      </c>
    </row>
    <row r="20289" spans="2:6" x14ac:dyDescent="0.25">
      <c r="B20289">
        <v>21056</v>
      </c>
      <c r="C20289">
        <v>3479</v>
      </c>
      <c r="D20289" s="3">
        <v>0.55442129629629633</v>
      </c>
      <c r="E20289" s="3">
        <f t="shared" si="634"/>
        <v>6.7824074074074148E-2</v>
      </c>
      <c r="F20289">
        <f t="shared" si="635"/>
        <v>97</v>
      </c>
    </row>
    <row r="20290" spans="2:6" x14ac:dyDescent="0.25">
      <c r="B20290">
        <v>21057</v>
      </c>
      <c r="C20290">
        <v>3479</v>
      </c>
      <c r="D20290" s="3">
        <v>0.55442129629629633</v>
      </c>
      <c r="E20290" s="3">
        <f t="shared" ref="E20290:E20353" si="636">D20290-$A$1</f>
        <v>6.7824074074074148E-2</v>
      </c>
      <c r="F20290">
        <f t="shared" ref="F20290:F20353" si="637">(MINUTE(E20290))+60</f>
        <v>97</v>
      </c>
    </row>
    <row r="20291" spans="2:6" x14ac:dyDescent="0.25">
      <c r="B20291">
        <v>21058</v>
      </c>
      <c r="C20291">
        <v>3479</v>
      </c>
      <c r="D20291" s="3">
        <v>0.55442129629629633</v>
      </c>
      <c r="E20291" s="3">
        <f t="shared" si="636"/>
        <v>6.7824074074074148E-2</v>
      </c>
      <c r="F20291">
        <f t="shared" si="637"/>
        <v>97</v>
      </c>
    </row>
    <row r="20292" spans="2:6" x14ac:dyDescent="0.25">
      <c r="B20292">
        <v>21059</v>
      </c>
      <c r="C20292">
        <v>3479</v>
      </c>
      <c r="D20292" s="3">
        <v>0.55442129629629633</v>
      </c>
      <c r="E20292" s="3">
        <f t="shared" si="636"/>
        <v>6.7824074074074148E-2</v>
      </c>
      <c r="F20292">
        <f t="shared" si="637"/>
        <v>97</v>
      </c>
    </row>
    <row r="20293" spans="2:6" x14ac:dyDescent="0.25">
      <c r="B20293">
        <v>21060</v>
      </c>
      <c r="C20293">
        <v>3619</v>
      </c>
      <c r="D20293" s="3">
        <v>0.55442129629629633</v>
      </c>
      <c r="E20293" s="3">
        <f t="shared" si="636"/>
        <v>6.7824074074074148E-2</v>
      </c>
      <c r="F20293">
        <f t="shared" si="637"/>
        <v>97</v>
      </c>
    </row>
    <row r="20294" spans="2:6" x14ac:dyDescent="0.25">
      <c r="B20294">
        <v>21061</v>
      </c>
      <c r="C20294">
        <v>3619</v>
      </c>
      <c r="D20294" s="3">
        <v>0.55442129629629633</v>
      </c>
      <c r="E20294" s="3">
        <f t="shared" si="636"/>
        <v>6.7824074074074148E-2</v>
      </c>
      <c r="F20294">
        <f t="shared" si="637"/>
        <v>97</v>
      </c>
    </row>
    <row r="20295" spans="2:6" x14ac:dyDescent="0.25">
      <c r="B20295">
        <v>21062</v>
      </c>
      <c r="C20295">
        <v>3619</v>
      </c>
      <c r="D20295" s="3">
        <v>0.55442129629629633</v>
      </c>
      <c r="E20295" s="3">
        <f t="shared" si="636"/>
        <v>6.7824074074074148E-2</v>
      </c>
      <c r="F20295">
        <f t="shared" si="637"/>
        <v>97</v>
      </c>
    </row>
    <row r="20296" spans="2:6" x14ac:dyDescent="0.25">
      <c r="B20296">
        <v>21063</v>
      </c>
      <c r="C20296">
        <v>3619</v>
      </c>
      <c r="D20296" s="3">
        <v>0.55442129629629633</v>
      </c>
      <c r="E20296" s="3">
        <f t="shared" si="636"/>
        <v>6.7824074074074148E-2</v>
      </c>
      <c r="F20296">
        <f t="shared" si="637"/>
        <v>97</v>
      </c>
    </row>
    <row r="20297" spans="2:6" x14ac:dyDescent="0.25">
      <c r="B20297">
        <v>21064</v>
      </c>
      <c r="C20297">
        <v>3621</v>
      </c>
      <c r="D20297" s="3">
        <v>0.55443287037037037</v>
      </c>
      <c r="E20297" s="3">
        <f t="shared" si="636"/>
        <v>6.7835648148148187E-2</v>
      </c>
      <c r="F20297">
        <f t="shared" si="637"/>
        <v>97</v>
      </c>
    </row>
    <row r="20298" spans="2:6" x14ac:dyDescent="0.25">
      <c r="B20298">
        <v>21065</v>
      </c>
      <c r="C20298">
        <v>3621</v>
      </c>
      <c r="D20298" s="3">
        <v>0.55443287037037037</v>
      </c>
      <c r="E20298" s="3">
        <f t="shared" si="636"/>
        <v>6.7835648148148187E-2</v>
      </c>
      <c r="F20298">
        <f t="shared" si="637"/>
        <v>97</v>
      </c>
    </row>
    <row r="20299" spans="2:6" x14ac:dyDescent="0.25">
      <c r="B20299">
        <v>21066</v>
      </c>
      <c r="C20299">
        <v>3621</v>
      </c>
      <c r="D20299" s="3">
        <v>0.55443287037037037</v>
      </c>
      <c r="E20299" s="3">
        <f t="shared" si="636"/>
        <v>6.7835648148148187E-2</v>
      </c>
      <c r="F20299">
        <f t="shared" si="637"/>
        <v>97</v>
      </c>
    </row>
    <row r="20300" spans="2:6" x14ac:dyDescent="0.25">
      <c r="B20300">
        <v>21067</v>
      </c>
      <c r="C20300">
        <v>3621</v>
      </c>
      <c r="D20300" s="3">
        <v>0.55443287037037037</v>
      </c>
      <c r="E20300" s="3">
        <f t="shared" si="636"/>
        <v>6.7835648148148187E-2</v>
      </c>
      <c r="F20300">
        <f t="shared" si="637"/>
        <v>97</v>
      </c>
    </row>
    <row r="20301" spans="2:6" x14ac:dyDescent="0.25">
      <c r="B20301">
        <v>21068</v>
      </c>
      <c r="C20301">
        <v>3515</v>
      </c>
      <c r="D20301" s="3">
        <v>0.55443287037037037</v>
      </c>
      <c r="E20301" s="3">
        <f t="shared" si="636"/>
        <v>6.7835648148148187E-2</v>
      </c>
      <c r="F20301">
        <f t="shared" si="637"/>
        <v>97</v>
      </c>
    </row>
    <row r="20302" spans="2:6" x14ac:dyDescent="0.25">
      <c r="B20302">
        <v>21069</v>
      </c>
      <c r="C20302">
        <v>3515</v>
      </c>
      <c r="D20302" s="3">
        <v>0.55443287037037037</v>
      </c>
      <c r="E20302" s="3">
        <f t="shared" si="636"/>
        <v>6.7835648148148187E-2</v>
      </c>
      <c r="F20302">
        <f t="shared" si="637"/>
        <v>97</v>
      </c>
    </row>
    <row r="20303" spans="2:6" x14ac:dyDescent="0.25">
      <c r="B20303">
        <v>21070</v>
      </c>
      <c r="C20303">
        <v>3515</v>
      </c>
      <c r="D20303" s="3">
        <v>0.55443287037037037</v>
      </c>
      <c r="E20303" s="3">
        <f t="shared" si="636"/>
        <v>6.7835648148148187E-2</v>
      </c>
      <c r="F20303">
        <f t="shared" si="637"/>
        <v>97</v>
      </c>
    </row>
    <row r="20304" spans="2:6" x14ac:dyDescent="0.25">
      <c r="B20304">
        <v>21071</v>
      </c>
      <c r="C20304">
        <v>3515</v>
      </c>
      <c r="D20304" s="3">
        <v>0.55443287037037037</v>
      </c>
      <c r="E20304" s="3">
        <f t="shared" si="636"/>
        <v>6.7835648148148187E-2</v>
      </c>
      <c r="F20304">
        <f t="shared" si="637"/>
        <v>97</v>
      </c>
    </row>
    <row r="20305" spans="2:6" x14ac:dyDescent="0.25">
      <c r="B20305">
        <v>21072</v>
      </c>
      <c r="C20305">
        <v>3599</v>
      </c>
      <c r="D20305" s="3">
        <v>0.55443287037037037</v>
      </c>
      <c r="E20305" s="3">
        <f t="shared" si="636"/>
        <v>6.7835648148148187E-2</v>
      </c>
      <c r="F20305">
        <f t="shared" si="637"/>
        <v>97</v>
      </c>
    </row>
    <row r="20306" spans="2:6" x14ac:dyDescent="0.25">
      <c r="B20306">
        <v>21073</v>
      </c>
      <c r="C20306">
        <v>3599</v>
      </c>
      <c r="D20306" s="3">
        <v>0.55443287037037037</v>
      </c>
      <c r="E20306" s="3">
        <f t="shared" si="636"/>
        <v>6.7835648148148187E-2</v>
      </c>
      <c r="F20306">
        <f t="shared" si="637"/>
        <v>97</v>
      </c>
    </row>
    <row r="20307" spans="2:6" x14ac:dyDescent="0.25">
      <c r="B20307">
        <v>21074</v>
      </c>
      <c r="C20307">
        <v>3599</v>
      </c>
      <c r="D20307" s="3">
        <v>0.55443287037037037</v>
      </c>
      <c r="E20307" s="3">
        <f t="shared" si="636"/>
        <v>6.7835648148148187E-2</v>
      </c>
      <c r="F20307">
        <f t="shared" si="637"/>
        <v>97</v>
      </c>
    </row>
    <row r="20308" spans="2:6" x14ac:dyDescent="0.25">
      <c r="B20308">
        <v>21075</v>
      </c>
      <c r="C20308">
        <v>3599</v>
      </c>
      <c r="D20308" s="3">
        <v>0.55443287037037037</v>
      </c>
      <c r="E20308" s="3">
        <f t="shared" si="636"/>
        <v>6.7835648148148187E-2</v>
      </c>
      <c r="F20308">
        <f t="shared" si="637"/>
        <v>97</v>
      </c>
    </row>
    <row r="20309" spans="2:6" x14ac:dyDescent="0.25">
      <c r="B20309">
        <v>21076</v>
      </c>
      <c r="C20309">
        <v>3511</v>
      </c>
      <c r="D20309" s="3">
        <v>0.55443287037037037</v>
      </c>
      <c r="E20309" s="3">
        <f t="shared" si="636"/>
        <v>6.7835648148148187E-2</v>
      </c>
      <c r="F20309">
        <f t="shared" si="637"/>
        <v>97</v>
      </c>
    </row>
    <row r="20310" spans="2:6" x14ac:dyDescent="0.25">
      <c r="B20310">
        <v>21077</v>
      </c>
      <c r="C20310">
        <v>3511</v>
      </c>
      <c r="D20310" s="3">
        <v>0.55443287037037037</v>
      </c>
      <c r="E20310" s="3">
        <f t="shared" si="636"/>
        <v>6.7835648148148187E-2</v>
      </c>
      <c r="F20310">
        <f t="shared" si="637"/>
        <v>97</v>
      </c>
    </row>
    <row r="20311" spans="2:6" x14ac:dyDescent="0.25">
      <c r="B20311">
        <v>21078</v>
      </c>
      <c r="C20311">
        <v>3511</v>
      </c>
      <c r="D20311" s="3">
        <v>0.55443287037037037</v>
      </c>
      <c r="E20311" s="3">
        <f t="shared" si="636"/>
        <v>6.7835648148148187E-2</v>
      </c>
      <c r="F20311">
        <f t="shared" si="637"/>
        <v>97</v>
      </c>
    </row>
    <row r="20312" spans="2:6" x14ac:dyDescent="0.25">
      <c r="B20312">
        <v>21079</v>
      </c>
      <c r="C20312">
        <v>3511</v>
      </c>
      <c r="D20312" s="3">
        <v>0.55443287037037037</v>
      </c>
      <c r="E20312" s="3">
        <f t="shared" si="636"/>
        <v>6.7835648148148187E-2</v>
      </c>
      <c r="F20312">
        <f t="shared" si="637"/>
        <v>97</v>
      </c>
    </row>
    <row r="20313" spans="2:6" x14ac:dyDescent="0.25">
      <c r="B20313">
        <v>21080</v>
      </c>
      <c r="C20313">
        <v>3563</v>
      </c>
      <c r="D20313" s="3">
        <v>0.55443287037037037</v>
      </c>
      <c r="E20313" s="3">
        <f t="shared" si="636"/>
        <v>6.7835648148148187E-2</v>
      </c>
      <c r="F20313">
        <f t="shared" si="637"/>
        <v>97</v>
      </c>
    </row>
    <row r="20314" spans="2:6" x14ac:dyDescent="0.25">
      <c r="B20314">
        <v>21081</v>
      </c>
      <c r="C20314">
        <v>3563</v>
      </c>
      <c r="D20314" s="3">
        <v>0.55443287037037037</v>
      </c>
      <c r="E20314" s="3">
        <f t="shared" si="636"/>
        <v>6.7835648148148187E-2</v>
      </c>
      <c r="F20314">
        <f t="shared" si="637"/>
        <v>97</v>
      </c>
    </row>
    <row r="20315" spans="2:6" x14ac:dyDescent="0.25">
      <c r="B20315">
        <v>21082</v>
      </c>
      <c r="C20315">
        <v>3563</v>
      </c>
      <c r="D20315" s="3">
        <v>0.55443287037037037</v>
      </c>
      <c r="E20315" s="3">
        <f t="shared" si="636"/>
        <v>6.7835648148148187E-2</v>
      </c>
      <c r="F20315">
        <f t="shared" si="637"/>
        <v>97</v>
      </c>
    </row>
    <row r="20316" spans="2:6" x14ac:dyDescent="0.25">
      <c r="B20316">
        <v>21083</v>
      </c>
      <c r="C20316">
        <v>3563</v>
      </c>
      <c r="D20316" s="3">
        <v>0.55443287037037037</v>
      </c>
      <c r="E20316" s="3">
        <f t="shared" si="636"/>
        <v>6.7835648148148187E-2</v>
      </c>
      <c r="F20316">
        <f t="shared" si="637"/>
        <v>97</v>
      </c>
    </row>
    <row r="20317" spans="2:6" x14ac:dyDescent="0.25">
      <c r="B20317">
        <v>21084</v>
      </c>
      <c r="C20317">
        <v>3598</v>
      </c>
      <c r="D20317" s="3">
        <v>0.55444444444444441</v>
      </c>
      <c r="E20317" s="3">
        <f t="shared" si="636"/>
        <v>6.7847222222222225E-2</v>
      </c>
      <c r="F20317">
        <f t="shared" si="637"/>
        <v>97</v>
      </c>
    </row>
    <row r="20318" spans="2:6" x14ac:dyDescent="0.25">
      <c r="B20318">
        <v>21085</v>
      </c>
      <c r="C20318">
        <v>3598</v>
      </c>
      <c r="D20318" s="3">
        <v>0.55444444444444441</v>
      </c>
      <c r="E20318" s="3">
        <f t="shared" si="636"/>
        <v>6.7847222222222225E-2</v>
      </c>
      <c r="F20318">
        <f t="shared" si="637"/>
        <v>97</v>
      </c>
    </row>
    <row r="20319" spans="2:6" x14ac:dyDescent="0.25">
      <c r="B20319">
        <v>21086</v>
      </c>
      <c r="C20319">
        <v>3598</v>
      </c>
      <c r="D20319" s="3">
        <v>0.55444444444444441</v>
      </c>
      <c r="E20319" s="3">
        <f t="shared" si="636"/>
        <v>6.7847222222222225E-2</v>
      </c>
      <c r="F20319">
        <f t="shared" si="637"/>
        <v>97</v>
      </c>
    </row>
    <row r="20320" spans="2:6" x14ac:dyDescent="0.25">
      <c r="B20320">
        <v>21087</v>
      </c>
      <c r="C20320">
        <v>3598</v>
      </c>
      <c r="D20320" s="3">
        <v>0.55444444444444441</v>
      </c>
      <c r="E20320" s="3">
        <f t="shared" si="636"/>
        <v>6.7847222222222225E-2</v>
      </c>
      <c r="F20320">
        <f t="shared" si="637"/>
        <v>97</v>
      </c>
    </row>
    <row r="20321" spans="2:6" x14ac:dyDescent="0.25">
      <c r="B20321">
        <v>21088</v>
      </c>
      <c r="C20321">
        <v>3633</v>
      </c>
      <c r="D20321" s="3">
        <v>0.55444444444444441</v>
      </c>
      <c r="E20321" s="3">
        <f t="shared" si="636"/>
        <v>6.7847222222222225E-2</v>
      </c>
      <c r="F20321">
        <f t="shared" si="637"/>
        <v>97</v>
      </c>
    </row>
    <row r="20322" spans="2:6" x14ac:dyDescent="0.25">
      <c r="B20322">
        <v>21089</v>
      </c>
      <c r="C20322">
        <v>3633</v>
      </c>
      <c r="D20322" s="3">
        <v>0.55444444444444441</v>
      </c>
      <c r="E20322" s="3">
        <f t="shared" si="636"/>
        <v>6.7847222222222225E-2</v>
      </c>
      <c r="F20322">
        <f t="shared" si="637"/>
        <v>97</v>
      </c>
    </row>
    <row r="20323" spans="2:6" x14ac:dyDescent="0.25">
      <c r="B20323">
        <v>21090</v>
      </c>
      <c r="C20323">
        <v>3633</v>
      </c>
      <c r="D20323" s="3">
        <v>0.55444444444444441</v>
      </c>
      <c r="E20323" s="3">
        <f t="shared" si="636"/>
        <v>6.7847222222222225E-2</v>
      </c>
      <c r="F20323">
        <f t="shared" si="637"/>
        <v>97</v>
      </c>
    </row>
    <row r="20324" spans="2:6" x14ac:dyDescent="0.25">
      <c r="B20324">
        <v>21091</v>
      </c>
      <c r="C20324">
        <v>3633</v>
      </c>
      <c r="D20324" s="3">
        <v>0.55444444444444441</v>
      </c>
      <c r="E20324" s="3">
        <f t="shared" si="636"/>
        <v>6.7847222222222225E-2</v>
      </c>
      <c r="F20324">
        <f t="shared" si="637"/>
        <v>97</v>
      </c>
    </row>
    <row r="20325" spans="2:6" x14ac:dyDescent="0.25">
      <c r="B20325">
        <v>21092</v>
      </c>
      <c r="C20325">
        <v>3520</v>
      </c>
      <c r="D20325" s="3">
        <v>0.55444444444444441</v>
      </c>
      <c r="E20325" s="3">
        <f t="shared" si="636"/>
        <v>6.7847222222222225E-2</v>
      </c>
      <c r="F20325">
        <f t="shared" si="637"/>
        <v>97</v>
      </c>
    </row>
    <row r="20326" spans="2:6" x14ac:dyDescent="0.25">
      <c r="B20326">
        <v>21093</v>
      </c>
      <c r="C20326">
        <v>3520</v>
      </c>
      <c r="D20326" s="3">
        <v>0.55444444444444441</v>
      </c>
      <c r="E20326" s="3">
        <f t="shared" si="636"/>
        <v>6.7847222222222225E-2</v>
      </c>
      <c r="F20326">
        <f t="shared" si="637"/>
        <v>97</v>
      </c>
    </row>
    <row r="20327" spans="2:6" x14ac:dyDescent="0.25">
      <c r="B20327">
        <v>21094</v>
      </c>
      <c r="C20327">
        <v>3520</v>
      </c>
      <c r="D20327" s="3">
        <v>0.55444444444444441</v>
      </c>
      <c r="E20327" s="3">
        <f t="shared" si="636"/>
        <v>6.7847222222222225E-2</v>
      </c>
      <c r="F20327">
        <f t="shared" si="637"/>
        <v>97</v>
      </c>
    </row>
    <row r="20328" spans="2:6" x14ac:dyDescent="0.25">
      <c r="B20328">
        <v>21095</v>
      </c>
      <c r="C20328">
        <v>3520</v>
      </c>
      <c r="D20328" s="3">
        <v>0.55444444444444441</v>
      </c>
      <c r="E20328" s="3">
        <f t="shared" si="636"/>
        <v>6.7847222222222225E-2</v>
      </c>
      <c r="F20328">
        <f t="shared" si="637"/>
        <v>97</v>
      </c>
    </row>
    <row r="20329" spans="2:6" x14ac:dyDescent="0.25">
      <c r="B20329">
        <v>21096</v>
      </c>
      <c r="C20329">
        <v>3526</v>
      </c>
      <c r="D20329" s="3">
        <v>0.55444444444444441</v>
      </c>
      <c r="E20329" s="3">
        <f t="shared" si="636"/>
        <v>6.7847222222222225E-2</v>
      </c>
      <c r="F20329">
        <f t="shared" si="637"/>
        <v>97</v>
      </c>
    </row>
    <row r="20330" spans="2:6" x14ac:dyDescent="0.25">
      <c r="B20330">
        <v>21097</v>
      </c>
      <c r="C20330">
        <v>3526</v>
      </c>
      <c r="D20330" s="3">
        <v>0.55444444444444441</v>
      </c>
      <c r="E20330" s="3">
        <f t="shared" si="636"/>
        <v>6.7847222222222225E-2</v>
      </c>
      <c r="F20330">
        <f t="shared" si="637"/>
        <v>97</v>
      </c>
    </row>
    <row r="20331" spans="2:6" x14ac:dyDescent="0.25">
      <c r="B20331">
        <v>21098</v>
      </c>
      <c r="C20331">
        <v>3526</v>
      </c>
      <c r="D20331" s="3">
        <v>0.55444444444444441</v>
      </c>
      <c r="E20331" s="3">
        <f t="shared" si="636"/>
        <v>6.7847222222222225E-2</v>
      </c>
      <c r="F20331">
        <f t="shared" si="637"/>
        <v>97</v>
      </c>
    </row>
    <row r="20332" spans="2:6" x14ac:dyDescent="0.25">
      <c r="B20332">
        <v>21099</v>
      </c>
      <c r="C20332">
        <v>3526</v>
      </c>
      <c r="D20332" s="3">
        <v>0.55444444444444441</v>
      </c>
      <c r="E20332" s="3">
        <f t="shared" si="636"/>
        <v>6.7847222222222225E-2</v>
      </c>
      <c r="F20332">
        <f t="shared" si="637"/>
        <v>97</v>
      </c>
    </row>
    <row r="20333" spans="2:6" x14ac:dyDescent="0.25">
      <c r="B20333">
        <v>21100</v>
      </c>
      <c r="C20333">
        <v>4283</v>
      </c>
      <c r="D20333" s="3">
        <v>0.55444444444444441</v>
      </c>
      <c r="E20333" s="3">
        <f t="shared" si="636"/>
        <v>6.7847222222222225E-2</v>
      </c>
      <c r="F20333">
        <f t="shared" si="637"/>
        <v>97</v>
      </c>
    </row>
    <row r="20334" spans="2:6" x14ac:dyDescent="0.25">
      <c r="B20334">
        <v>21101</v>
      </c>
      <c r="C20334">
        <v>4283</v>
      </c>
      <c r="D20334" s="3">
        <v>0.55444444444444441</v>
      </c>
      <c r="E20334" s="3">
        <f t="shared" si="636"/>
        <v>6.7847222222222225E-2</v>
      </c>
      <c r="F20334">
        <f t="shared" si="637"/>
        <v>97</v>
      </c>
    </row>
    <row r="20335" spans="2:6" x14ac:dyDescent="0.25">
      <c r="B20335">
        <v>21102</v>
      </c>
      <c r="C20335">
        <v>4283</v>
      </c>
      <c r="D20335" s="3">
        <v>0.55444444444444441</v>
      </c>
      <c r="E20335" s="3">
        <f t="shared" si="636"/>
        <v>6.7847222222222225E-2</v>
      </c>
      <c r="F20335">
        <f t="shared" si="637"/>
        <v>97</v>
      </c>
    </row>
    <row r="20336" spans="2:6" x14ac:dyDescent="0.25">
      <c r="B20336">
        <v>21103</v>
      </c>
      <c r="C20336">
        <v>4283</v>
      </c>
      <c r="D20336" s="3">
        <v>0.55444444444444441</v>
      </c>
      <c r="E20336" s="3">
        <f t="shared" si="636"/>
        <v>6.7847222222222225E-2</v>
      </c>
      <c r="F20336">
        <f t="shared" si="637"/>
        <v>97</v>
      </c>
    </row>
    <row r="20337" spans="2:6" x14ac:dyDescent="0.25">
      <c r="B20337">
        <v>21104</v>
      </c>
      <c r="C20337">
        <v>3579</v>
      </c>
      <c r="D20337" s="3">
        <v>0.55445601851851845</v>
      </c>
      <c r="E20337" s="3">
        <f t="shared" si="636"/>
        <v>6.7858796296296264E-2</v>
      </c>
      <c r="F20337">
        <f t="shared" si="637"/>
        <v>97</v>
      </c>
    </row>
    <row r="20338" spans="2:6" x14ac:dyDescent="0.25">
      <c r="B20338">
        <v>21105</v>
      </c>
      <c r="C20338">
        <v>3579</v>
      </c>
      <c r="D20338" s="3">
        <v>0.55445601851851845</v>
      </c>
      <c r="E20338" s="3">
        <f t="shared" si="636"/>
        <v>6.7858796296296264E-2</v>
      </c>
      <c r="F20338">
        <f t="shared" si="637"/>
        <v>97</v>
      </c>
    </row>
    <row r="20339" spans="2:6" x14ac:dyDescent="0.25">
      <c r="B20339">
        <v>21106</v>
      </c>
      <c r="C20339">
        <v>3579</v>
      </c>
      <c r="D20339" s="3">
        <v>0.55445601851851845</v>
      </c>
      <c r="E20339" s="3">
        <f t="shared" si="636"/>
        <v>6.7858796296296264E-2</v>
      </c>
      <c r="F20339">
        <f t="shared" si="637"/>
        <v>97</v>
      </c>
    </row>
    <row r="20340" spans="2:6" x14ac:dyDescent="0.25">
      <c r="B20340">
        <v>21107</v>
      </c>
      <c r="C20340">
        <v>3579</v>
      </c>
      <c r="D20340" s="3">
        <v>0.55445601851851845</v>
      </c>
      <c r="E20340" s="3">
        <f t="shared" si="636"/>
        <v>6.7858796296296264E-2</v>
      </c>
      <c r="F20340">
        <f t="shared" si="637"/>
        <v>97</v>
      </c>
    </row>
    <row r="20341" spans="2:6" x14ac:dyDescent="0.25">
      <c r="B20341">
        <v>21108</v>
      </c>
      <c r="C20341">
        <v>3596</v>
      </c>
      <c r="D20341" s="3">
        <v>0.55445601851851845</v>
      </c>
      <c r="E20341" s="3">
        <f t="shared" si="636"/>
        <v>6.7858796296296264E-2</v>
      </c>
      <c r="F20341">
        <f t="shared" si="637"/>
        <v>97</v>
      </c>
    </row>
    <row r="20342" spans="2:6" x14ac:dyDescent="0.25">
      <c r="B20342">
        <v>21109</v>
      </c>
      <c r="C20342">
        <v>3596</v>
      </c>
      <c r="D20342" s="3">
        <v>0.55445601851851845</v>
      </c>
      <c r="E20342" s="3">
        <f t="shared" si="636"/>
        <v>6.7858796296296264E-2</v>
      </c>
      <c r="F20342">
        <f t="shared" si="637"/>
        <v>97</v>
      </c>
    </row>
    <row r="20343" spans="2:6" x14ac:dyDescent="0.25">
      <c r="B20343">
        <v>21110</v>
      </c>
      <c r="C20343">
        <v>3596</v>
      </c>
      <c r="D20343" s="3">
        <v>0.55445601851851845</v>
      </c>
      <c r="E20343" s="3">
        <f t="shared" si="636"/>
        <v>6.7858796296296264E-2</v>
      </c>
      <c r="F20343">
        <f t="shared" si="637"/>
        <v>97</v>
      </c>
    </row>
    <row r="20344" spans="2:6" x14ac:dyDescent="0.25">
      <c r="B20344">
        <v>21111</v>
      </c>
      <c r="C20344">
        <v>3596</v>
      </c>
      <c r="D20344" s="3">
        <v>0.55445601851851845</v>
      </c>
      <c r="E20344" s="3">
        <f t="shared" si="636"/>
        <v>6.7858796296296264E-2</v>
      </c>
      <c r="F20344">
        <f t="shared" si="637"/>
        <v>97</v>
      </c>
    </row>
    <row r="20345" spans="2:6" x14ac:dyDescent="0.25">
      <c r="B20345">
        <v>21112</v>
      </c>
      <c r="C20345">
        <v>3618</v>
      </c>
      <c r="D20345" s="3">
        <v>0.5544675925925926</v>
      </c>
      <c r="E20345" s="3">
        <f t="shared" si="636"/>
        <v>6.7870370370370414E-2</v>
      </c>
      <c r="F20345">
        <f t="shared" si="637"/>
        <v>97</v>
      </c>
    </row>
    <row r="20346" spans="2:6" x14ac:dyDescent="0.25">
      <c r="B20346">
        <v>21113</v>
      </c>
      <c r="C20346">
        <v>3618</v>
      </c>
      <c r="D20346" s="3">
        <v>0.5544675925925926</v>
      </c>
      <c r="E20346" s="3">
        <f t="shared" si="636"/>
        <v>6.7870370370370414E-2</v>
      </c>
      <c r="F20346">
        <f t="shared" si="637"/>
        <v>97</v>
      </c>
    </row>
    <row r="20347" spans="2:6" x14ac:dyDescent="0.25">
      <c r="B20347">
        <v>21114</v>
      </c>
      <c r="C20347">
        <v>3618</v>
      </c>
      <c r="D20347" s="3">
        <v>0.5544675925925926</v>
      </c>
      <c r="E20347" s="3">
        <f t="shared" si="636"/>
        <v>6.7870370370370414E-2</v>
      </c>
      <c r="F20347">
        <f t="shared" si="637"/>
        <v>97</v>
      </c>
    </row>
    <row r="20348" spans="2:6" x14ac:dyDescent="0.25">
      <c r="B20348">
        <v>21115</v>
      </c>
      <c r="C20348">
        <v>3618</v>
      </c>
      <c r="D20348" s="3">
        <v>0.5544675925925926</v>
      </c>
      <c r="E20348" s="3">
        <f t="shared" si="636"/>
        <v>6.7870370370370414E-2</v>
      </c>
      <c r="F20348">
        <f t="shared" si="637"/>
        <v>97</v>
      </c>
    </row>
    <row r="20349" spans="2:6" x14ac:dyDescent="0.25">
      <c r="B20349">
        <v>21116</v>
      </c>
      <c r="C20349">
        <v>3473</v>
      </c>
      <c r="D20349" s="3">
        <v>0.5544675925925926</v>
      </c>
      <c r="E20349" s="3">
        <f t="shared" si="636"/>
        <v>6.7870370370370414E-2</v>
      </c>
      <c r="F20349">
        <f t="shared" si="637"/>
        <v>97</v>
      </c>
    </row>
    <row r="20350" spans="2:6" x14ac:dyDescent="0.25">
      <c r="B20350">
        <v>21117</v>
      </c>
      <c r="C20350">
        <v>3473</v>
      </c>
      <c r="D20350" s="3">
        <v>0.5544675925925926</v>
      </c>
      <c r="E20350" s="3">
        <f t="shared" si="636"/>
        <v>6.7870370370370414E-2</v>
      </c>
      <c r="F20350">
        <f t="shared" si="637"/>
        <v>97</v>
      </c>
    </row>
    <row r="20351" spans="2:6" x14ac:dyDescent="0.25">
      <c r="B20351">
        <v>21118</v>
      </c>
      <c r="C20351">
        <v>3473</v>
      </c>
      <c r="D20351" s="3">
        <v>0.5544675925925926</v>
      </c>
      <c r="E20351" s="3">
        <f t="shared" si="636"/>
        <v>6.7870370370370414E-2</v>
      </c>
      <c r="F20351">
        <f t="shared" si="637"/>
        <v>97</v>
      </c>
    </row>
    <row r="20352" spans="2:6" x14ac:dyDescent="0.25">
      <c r="B20352">
        <v>21119</v>
      </c>
      <c r="C20352">
        <v>3473</v>
      </c>
      <c r="D20352" s="3">
        <v>0.5544675925925926</v>
      </c>
      <c r="E20352" s="3">
        <f t="shared" si="636"/>
        <v>6.7870370370370414E-2</v>
      </c>
      <c r="F20352">
        <f t="shared" si="637"/>
        <v>97</v>
      </c>
    </row>
    <row r="20353" spans="2:6" x14ac:dyDescent="0.25">
      <c r="B20353">
        <v>21120</v>
      </c>
      <c r="C20353">
        <v>3517</v>
      </c>
      <c r="D20353" s="3">
        <v>0.55447916666666663</v>
      </c>
      <c r="E20353" s="3">
        <f t="shared" si="636"/>
        <v>6.7881944444444453E-2</v>
      </c>
      <c r="F20353">
        <f t="shared" si="637"/>
        <v>97</v>
      </c>
    </row>
    <row r="20354" spans="2:6" x14ac:dyDescent="0.25">
      <c r="B20354">
        <v>21121</v>
      </c>
      <c r="C20354">
        <v>3517</v>
      </c>
      <c r="D20354" s="3">
        <v>0.55447916666666663</v>
      </c>
      <c r="E20354" s="3">
        <f t="shared" ref="E20354:E20417" si="638">D20354-$A$1</f>
        <v>6.7881944444444453E-2</v>
      </c>
      <c r="F20354">
        <f t="shared" ref="F20354:F20417" si="639">(MINUTE(E20354))+60</f>
        <v>97</v>
      </c>
    </row>
    <row r="20355" spans="2:6" x14ac:dyDescent="0.25">
      <c r="B20355">
        <v>21122</v>
      </c>
      <c r="C20355">
        <v>3517</v>
      </c>
      <c r="D20355" s="3">
        <v>0.55447916666666663</v>
      </c>
      <c r="E20355" s="3">
        <f t="shared" si="638"/>
        <v>6.7881944444444453E-2</v>
      </c>
      <c r="F20355">
        <f t="shared" si="639"/>
        <v>97</v>
      </c>
    </row>
    <row r="20356" spans="2:6" x14ac:dyDescent="0.25">
      <c r="B20356">
        <v>21123</v>
      </c>
      <c r="C20356">
        <v>3517</v>
      </c>
      <c r="D20356" s="3">
        <v>0.55447916666666663</v>
      </c>
      <c r="E20356" s="3">
        <f t="shared" si="638"/>
        <v>6.7881944444444453E-2</v>
      </c>
      <c r="F20356">
        <f t="shared" si="639"/>
        <v>97</v>
      </c>
    </row>
    <row r="20357" spans="2:6" x14ac:dyDescent="0.25">
      <c r="B20357">
        <v>21124</v>
      </c>
      <c r="C20357">
        <v>3515</v>
      </c>
      <c r="D20357" s="3">
        <v>0.55447916666666663</v>
      </c>
      <c r="E20357" s="3">
        <f t="shared" si="638"/>
        <v>6.7881944444444453E-2</v>
      </c>
      <c r="F20357">
        <f t="shared" si="639"/>
        <v>97</v>
      </c>
    </row>
    <row r="20358" spans="2:6" x14ac:dyDescent="0.25">
      <c r="B20358">
        <v>21125</v>
      </c>
      <c r="C20358">
        <v>3515</v>
      </c>
      <c r="D20358" s="3">
        <v>0.55447916666666663</v>
      </c>
      <c r="E20358" s="3">
        <f t="shared" si="638"/>
        <v>6.7881944444444453E-2</v>
      </c>
      <c r="F20358">
        <f t="shared" si="639"/>
        <v>97</v>
      </c>
    </row>
    <row r="20359" spans="2:6" x14ac:dyDescent="0.25">
      <c r="B20359">
        <v>21126</v>
      </c>
      <c r="C20359">
        <v>3515</v>
      </c>
      <c r="D20359" s="3">
        <v>0.55447916666666663</v>
      </c>
      <c r="E20359" s="3">
        <f t="shared" si="638"/>
        <v>6.7881944444444453E-2</v>
      </c>
      <c r="F20359">
        <f t="shared" si="639"/>
        <v>97</v>
      </c>
    </row>
    <row r="20360" spans="2:6" x14ac:dyDescent="0.25">
      <c r="B20360">
        <v>21127</v>
      </c>
      <c r="C20360">
        <v>3515</v>
      </c>
      <c r="D20360" s="3">
        <v>0.55447916666666663</v>
      </c>
      <c r="E20360" s="3">
        <f t="shared" si="638"/>
        <v>6.7881944444444453E-2</v>
      </c>
      <c r="F20360">
        <f t="shared" si="639"/>
        <v>97</v>
      </c>
    </row>
    <row r="20361" spans="2:6" x14ac:dyDescent="0.25">
      <c r="B20361">
        <v>21128</v>
      </c>
      <c r="C20361">
        <v>3558</v>
      </c>
      <c r="D20361" s="3">
        <v>0.55447916666666663</v>
      </c>
      <c r="E20361" s="3">
        <f t="shared" si="638"/>
        <v>6.7881944444444453E-2</v>
      </c>
      <c r="F20361">
        <f t="shared" si="639"/>
        <v>97</v>
      </c>
    </row>
    <row r="20362" spans="2:6" x14ac:dyDescent="0.25">
      <c r="B20362">
        <v>21129</v>
      </c>
      <c r="C20362">
        <v>3558</v>
      </c>
      <c r="D20362" s="3">
        <v>0.55447916666666663</v>
      </c>
      <c r="E20362" s="3">
        <f t="shared" si="638"/>
        <v>6.7881944444444453E-2</v>
      </c>
      <c r="F20362">
        <f t="shared" si="639"/>
        <v>97</v>
      </c>
    </row>
    <row r="20363" spans="2:6" x14ac:dyDescent="0.25">
      <c r="B20363">
        <v>21130</v>
      </c>
      <c r="C20363">
        <v>3558</v>
      </c>
      <c r="D20363" s="3">
        <v>0.55447916666666663</v>
      </c>
      <c r="E20363" s="3">
        <f t="shared" si="638"/>
        <v>6.7881944444444453E-2</v>
      </c>
      <c r="F20363">
        <f t="shared" si="639"/>
        <v>97</v>
      </c>
    </row>
    <row r="20364" spans="2:6" x14ac:dyDescent="0.25">
      <c r="B20364">
        <v>21131</v>
      </c>
      <c r="C20364">
        <v>3558</v>
      </c>
      <c r="D20364" s="3">
        <v>0.55447916666666663</v>
      </c>
      <c r="E20364" s="3">
        <f t="shared" si="638"/>
        <v>6.7881944444444453E-2</v>
      </c>
      <c r="F20364">
        <f t="shared" si="639"/>
        <v>97</v>
      </c>
    </row>
    <row r="20365" spans="2:6" x14ac:dyDescent="0.25">
      <c r="B20365">
        <v>21132</v>
      </c>
      <c r="C20365">
        <v>3506</v>
      </c>
      <c r="D20365" s="3">
        <v>0.55449074074074078</v>
      </c>
      <c r="E20365" s="3">
        <f t="shared" si="638"/>
        <v>6.7893518518518603E-2</v>
      </c>
      <c r="F20365">
        <f t="shared" si="639"/>
        <v>97</v>
      </c>
    </row>
    <row r="20366" spans="2:6" x14ac:dyDescent="0.25">
      <c r="B20366">
        <v>21133</v>
      </c>
      <c r="C20366">
        <v>3506</v>
      </c>
      <c r="D20366" s="3">
        <v>0.55449074074074078</v>
      </c>
      <c r="E20366" s="3">
        <f t="shared" si="638"/>
        <v>6.7893518518518603E-2</v>
      </c>
      <c r="F20366">
        <f t="shared" si="639"/>
        <v>97</v>
      </c>
    </row>
    <row r="20367" spans="2:6" x14ac:dyDescent="0.25">
      <c r="B20367">
        <v>21134</v>
      </c>
      <c r="C20367">
        <v>3506</v>
      </c>
      <c r="D20367" s="3">
        <v>0.55449074074074078</v>
      </c>
      <c r="E20367" s="3">
        <f t="shared" si="638"/>
        <v>6.7893518518518603E-2</v>
      </c>
      <c r="F20367">
        <f t="shared" si="639"/>
        <v>97</v>
      </c>
    </row>
    <row r="20368" spans="2:6" x14ac:dyDescent="0.25">
      <c r="B20368">
        <v>21135</v>
      </c>
      <c r="C20368">
        <v>3506</v>
      </c>
      <c r="D20368" s="3">
        <v>0.55449074074074078</v>
      </c>
      <c r="E20368" s="3">
        <f t="shared" si="638"/>
        <v>6.7893518518518603E-2</v>
      </c>
      <c r="F20368">
        <f t="shared" si="639"/>
        <v>97</v>
      </c>
    </row>
    <row r="20369" spans="2:6" x14ac:dyDescent="0.25">
      <c r="B20369">
        <v>21136</v>
      </c>
      <c r="C20369">
        <v>3533</v>
      </c>
      <c r="D20369" s="3">
        <v>0.55449074074074078</v>
      </c>
      <c r="E20369" s="3">
        <f t="shared" si="638"/>
        <v>6.7893518518518603E-2</v>
      </c>
      <c r="F20369">
        <f t="shared" si="639"/>
        <v>97</v>
      </c>
    </row>
    <row r="20370" spans="2:6" x14ac:dyDescent="0.25">
      <c r="B20370">
        <v>21137</v>
      </c>
      <c r="C20370">
        <v>3533</v>
      </c>
      <c r="D20370" s="3">
        <v>0.55449074074074078</v>
      </c>
      <c r="E20370" s="3">
        <f t="shared" si="638"/>
        <v>6.7893518518518603E-2</v>
      </c>
      <c r="F20370">
        <f t="shared" si="639"/>
        <v>97</v>
      </c>
    </row>
    <row r="20371" spans="2:6" x14ac:dyDescent="0.25">
      <c r="B20371">
        <v>21138</v>
      </c>
      <c r="C20371">
        <v>3533</v>
      </c>
      <c r="D20371" s="3">
        <v>0.55449074074074078</v>
      </c>
      <c r="E20371" s="3">
        <f t="shared" si="638"/>
        <v>6.7893518518518603E-2</v>
      </c>
      <c r="F20371">
        <f t="shared" si="639"/>
        <v>97</v>
      </c>
    </row>
    <row r="20372" spans="2:6" x14ac:dyDescent="0.25">
      <c r="B20372">
        <v>21139</v>
      </c>
      <c r="C20372">
        <v>3533</v>
      </c>
      <c r="D20372" s="3">
        <v>0.55449074074074078</v>
      </c>
      <c r="E20372" s="3">
        <f t="shared" si="638"/>
        <v>6.7893518518518603E-2</v>
      </c>
      <c r="F20372">
        <f t="shared" si="639"/>
        <v>97</v>
      </c>
    </row>
    <row r="20373" spans="2:6" x14ac:dyDescent="0.25">
      <c r="B20373">
        <v>21140</v>
      </c>
      <c r="C20373">
        <v>3601</v>
      </c>
      <c r="D20373" s="3">
        <v>0.55449074074074078</v>
      </c>
      <c r="E20373" s="3">
        <f t="shared" si="638"/>
        <v>6.7893518518518603E-2</v>
      </c>
      <c r="F20373">
        <f t="shared" si="639"/>
        <v>97</v>
      </c>
    </row>
    <row r="20374" spans="2:6" x14ac:dyDescent="0.25">
      <c r="B20374">
        <v>21141</v>
      </c>
      <c r="C20374">
        <v>3601</v>
      </c>
      <c r="D20374" s="3">
        <v>0.55449074074074078</v>
      </c>
      <c r="E20374" s="3">
        <f t="shared" si="638"/>
        <v>6.7893518518518603E-2</v>
      </c>
      <c r="F20374">
        <f t="shared" si="639"/>
        <v>97</v>
      </c>
    </row>
    <row r="20375" spans="2:6" x14ac:dyDescent="0.25">
      <c r="B20375">
        <v>21142</v>
      </c>
      <c r="C20375">
        <v>3601</v>
      </c>
      <c r="D20375" s="3">
        <v>0.55449074074074078</v>
      </c>
      <c r="E20375" s="3">
        <f t="shared" si="638"/>
        <v>6.7893518518518603E-2</v>
      </c>
      <c r="F20375">
        <f t="shared" si="639"/>
        <v>97</v>
      </c>
    </row>
    <row r="20376" spans="2:6" x14ac:dyDescent="0.25">
      <c r="B20376">
        <v>21143</v>
      </c>
      <c r="C20376">
        <v>3601</v>
      </c>
      <c r="D20376" s="3">
        <v>0.55449074074074078</v>
      </c>
      <c r="E20376" s="3">
        <f t="shared" si="638"/>
        <v>6.7893518518518603E-2</v>
      </c>
      <c r="F20376">
        <f t="shared" si="639"/>
        <v>97</v>
      </c>
    </row>
    <row r="20377" spans="2:6" x14ac:dyDescent="0.25">
      <c r="B20377">
        <v>21144</v>
      </c>
      <c r="C20377">
        <v>3618</v>
      </c>
      <c r="D20377" s="3">
        <v>0.55450231481481482</v>
      </c>
      <c r="E20377" s="3">
        <f t="shared" si="638"/>
        <v>6.7905092592592642E-2</v>
      </c>
      <c r="F20377">
        <f t="shared" si="639"/>
        <v>97</v>
      </c>
    </row>
    <row r="20378" spans="2:6" x14ac:dyDescent="0.25">
      <c r="B20378">
        <v>21145</v>
      </c>
      <c r="C20378">
        <v>3618</v>
      </c>
      <c r="D20378" s="3">
        <v>0.55450231481481482</v>
      </c>
      <c r="E20378" s="3">
        <f t="shared" si="638"/>
        <v>6.7905092592592642E-2</v>
      </c>
      <c r="F20378">
        <f t="shared" si="639"/>
        <v>97</v>
      </c>
    </row>
    <row r="20379" spans="2:6" x14ac:dyDescent="0.25">
      <c r="B20379">
        <v>21146</v>
      </c>
      <c r="C20379">
        <v>3618</v>
      </c>
      <c r="D20379" s="3">
        <v>0.55450231481481482</v>
      </c>
      <c r="E20379" s="3">
        <f t="shared" si="638"/>
        <v>6.7905092592592642E-2</v>
      </c>
      <c r="F20379">
        <f t="shared" si="639"/>
        <v>97</v>
      </c>
    </row>
    <row r="20380" spans="2:6" x14ac:dyDescent="0.25">
      <c r="B20380">
        <v>21147</v>
      </c>
      <c r="C20380">
        <v>3618</v>
      </c>
      <c r="D20380" s="3">
        <v>0.55450231481481482</v>
      </c>
      <c r="E20380" s="3">
        <f t="shared" si="638"/>
        <v>6.7905092592592642E-2</v>
      </c>
      <c r="F20380">
        <f t="shared" si="639"/>
        <v>97</v>
      </c>
    </row>
    <row r="20381" spans="2:6" x14ac:dyDescent="0.25">
      <c r="B20381">
        <v>21148</v>
      </c>
      <c r="C20381">
        <v>3568</v>
      </c>
      <c r="D20381" s="3">
        <v>0.55450231481481482</v>
      </c>
      <c r="E20381" s="3">
        <f t="shared" si="638"/>
        <v>6.7905092592592642E-2</v>
      </c>
      <c r="F20381">
        <f t="shared" si="639"/>
        <v>97</v>
      </c>
    </row>
    <row r="20382" spans="2:6" x14ac:dyDescent="0.25">
      <c r="B20382">
        <v>21149</v>
      </c>
      <c r="C20382">
        <v>3568</v>
      </c>
      <c r="D20382" s="3">
        <v>0.55450231481481482</v>
      </c>
      <c r="E20382" s="3">
        <f t="shared" si="638"/>
        <v>6.7905092592592642E-2</v>
      </c>
      <c r="F20382">
        <f t="shared" si="639"/>
        <v>97</v>
      </c>
    </row>
    <row r="20383" spans="2:6" x14ac:dyDescent="0.25">
      <c r="B20383">
        <v>21150</v>
      </c>
      <c r="C20383">
        <v>3568</v>
      </c>
      <c r="D20383" s="3">
        <v>0.55450231481481482</v>
      </c>
      <c r="E20383" s="3">
        <f t="shared" si="638"/>
        <v>6.7905092592592642E-2</v>
      </c>
      <c r="F20383">
        <f t="shared" si="639"/>
        <v>97</v>
      </c>
    </row>
    <row r="20384" spans="2:6" x14ac:dyDescent="0.25">
      <c r="B20384">
        <v>21151</v>
      </c>
      <c r="C20384">
        <v>3568</v>
      </c>
      <c r="D20384" s="3">
        <v>0.55450231481481482</v>
      </c>
      <c r="E20384" s="3">
        <f t="shared" si="638"/>
        <v>6.7905092592592642E-2</v>
      </c>
      <c r="F20384">
        <f t="shared" si="639"/>
        <v>97</v>
      </c>
    </row>
    <row r="20385" spans="2:6" x14ac:dyDescent="0.25">
      <c r="B20385">
        <v>21152</v>
      </c>
      <c r="C20385">
        <v>3549</v>
      </c>
      <c r="D20385" s="3">
        <v>0.55450231481481482</v>
      </c>
      <c r="E20385" s="3">
        <f t="shared" si="638"/>
        <v>6.7905092592592642E-2</v>
      </c>
      <c r="F20385">
        <f t="shared" si="639"/>
        <v>97</v>
      </c>
    </row>
    <row r="20386" spans="2:6" x14ac:dyDescent="0.25">
      <c r="B20386">
        <v>21153</v>
      </c>
      <c r="C20386">
        <v>3549</v>
      </c>
      <c r="D20386" s="3">
        <v>0.55450231481481482</v>
      </c>
      <c r="E20386" s="3">
        <f t="shared" si="638"/>
        <v>6.7905092592592642E-2</v>
      </c>
      <c r="F20386">
        <f t="shared" si="639"/>
        <v>97</v>
      </c>
    </row>
    <row r="20387" spans="2:6" x14ac:dyDescent="0.25">
      <c r="B20387">
        <v>21154</v>
      </c>
      <c r="C20387">
        <v>3549</v>
      </c>
      <c r="D20387" s="3">
        <v>0.55450231481481482</v>
      </c>
      <c r="E20387" s="3">
        <f t="shared" si="638"/>
        <v>6.7905092592592642E-2</v>
      </c>
      <c r="F20387">
        <f t="shared" si="639"/>
        <v>97</v>
      </c>
    </row>
    <row r="20388" spans="2:6" x14ac:dyDescent="0.25">
      <c r="B20388">
        <v>21155</v>
      </c>
      <c r="C20388">
        <v>3549</v>
      </c>
      <c r="D20388" s="3">
        <v>0.55450231481481482</v>
      </c>
      <c r="E20388" s="3">
        <f t="shared" si="638"/>
        <v>6.7905092592592642E-2</v>
      </c>
      <c r="F20388">
        <f t="shared" si="639"/>
        <v>97</v>
      </c>
    </row>
    <row r="20389" spans="2:6" x14ac:dyDescent="0.25">
      <c r="B20389">
        <v>21156</v>
      </c>
      <c r="C20389">
        <v>3554</v>
      </c>
      <c r="D20389" s="3">
        <v>0.55451388888888886</v>
      </c>
      <c r="E20389" s="3">
        <f t="shared" si="638"/>
        <v>6.7916666666666681E-2</v>
      </c>
      <c r="F20389">
        <f t="shared" si="639"/>
        <v>97</v>
      </c>
    </row>
    <row r="20390" spans="2:6" x14ac:dyDescent="0.25">
      <c r="B20390">
        <v>21157</v>
      </c>
      <c r="C20390">
        <v>3554</v>
      </c>
      <c r="D20390" s="3">
        <v>0.55451388888888886</v>
      </c>
      <c r="E20390" s="3">
        <f t="shared" si="638"/>
        <v>6.7916666666666681E-2</v>
      </c>
      <c r="F20390">
        <f t="shared" si="639"/>
        <v>97</v>
      </c>
    </row>
    <row r="20391" spans="2:6" x14ac:dyDescent="0.25">
      <c r="B20391">
        <v>21158</v>
      </c>
      <c r="C20391">
        <v>3554</v>
      </c>
      <c r="D20391" s="3">
        <v>0.55451388888888886</v>
      </c>
      <c r="E20391" s="3">
        <f t="shared" si="638"/>
        <v>6.7916666666666681E-2</v>
      </c>
      <c r="F20391">
        <f t="shared" si="639"/>
        <v>97</v>
      </c>
    </row>
    <row r="20392" spans="2:6" x14ac:dyDescent="0.25">
      <c r="B20392">
        <v>21159</v>
      </c>
      <c r="C20392">
        <v>3554</v>
      </c>
      <c r="D20392" s="3">
        <v>0.55451388888888886</v>
      </c>
      <c r="E20392" s="3">
        <f t="shared" si="638"/>
        <v>6.7916666666666681E-2</v>
      </c>
      <c r="F20392">
        <f t="shared" si="639"/>
        <v>97</v>
      </c>
    </row>
    <row r="20393" spans="2:6" x14ac:dyDescent="0.25">
      <c r="B20393">
        <v>21160</v>
      </c>
      <c r="C20393">
        <v>3488</v>
      </c>
      <c r="D20393" s="3">
        <v>0.55451388888888886</v>
      </c>
      <c r="E20393" s="3">
        <f t="shared" si="638"/>
        <v>6.7916666666666681E-2</v>
      </c>
      <c r="F20393">
        <f t="shared" si="639"/>
        <v>97</v>
      </c>
    </row>
    <row r="20394" spans="2:6" x14ac:dyDescent="0.25">
      <c r="B20394">
        <v>21161</v>
      </c>
      <c r="C20394">
        <v>3488</v>
      </c>
      <c r="D20394" s="3">
        <v>0.55451388888888886</v>
      </c>
      <c r="E20394" s="3">
        <f t="shared" si="638"/>
        <v>6.7916666666666681E-2</v>
      </c>
      <c r="F20394">
        <f t="shared" si="639"/>
        <v>97</v>
      </c>
    </row>
    <row r="20395" spans="2:6" x14ac:dyDescent="0.25">
      <c r="B20395">
        <v>21162</v>
      </c>
      <c r="C20395">
        <v>3488</v>
      </c>
      <c r="D20395" s="3">
        <v>0.55451388888888886</v>
      </c>
      <c r="E20395" s="3">
        <f t="shared" si="638"/>
        <v>6.7916666666666681E-2</v>
      </c>
      <c r="F20395">
        <f t="shared" si="639"/>
        <v>97</v>
      </c>
    </row>
    <row r="20396" spans="2:6" x14ac:dyDescent="0.25">
      <c r="B20396">
        <v>21163</v>
      </c>
      <c r="C20396">
        <v>3488</v>
      </c>
      <c r="D20396" s="3">
        <v>0.55451388888888886</v>
      </c>
      <c r="E20396" s="3">
        <f t="shared" si="638"/>
        <v>6.7916666666666681E-2</v>
      </c>
      <c r="F20396">
        <f t="shared" si="639"/>
        <v>97</v>
      </c>
    </row>
    <row r="20397" spans="2:6" x14ac:dyDescent="0.25">
      <c r="B20397">
        <v>21164</v>
      </c>
      <c r="C20397">
        <v>3529</v>
      </c>
      <c r="D20397" s="3">
        <v>0.5545254629629629</v>
      </c>
      <c r="E20397" s="3">
        <f t="shared" si="638"/>
        <v>6.792824074074072E-2</v>
      </c>
      <c r="F20397">
        <f t="shared" si="639"/>
        <v>97</v>
      </c>
    </row>
    <row r="20398" spans="2:6" x14ac:dyDescent="0.25">
      <c r="B20398">
        <v>21165</v>
      </c>
      <c r="C20398">
        <v>3529</v>
      </c>
      <c r="D20398" s="3">
        <v>0.5545254629629629</v>
      </c>
      <c r="E20398" s="3">
        <f t="shared" si="638"/>
        <v>6.792824074074072E-2</v>
      </c>
      <c r="F20398">
        <f t="shared" si="639"/>
        <v>97</v>
      </c>
    </row>
    <row r="20399" spans="2:6" x14ac:dyDescent="0.25">
      <c r="B20399">
        <v>21166</v>
      </c>
      <c r="C20399">
        <v>3529</v>
      </c>
      <c r="D20399" s="3">
        <v>0.5545254629629629</v>
      </c>
      <c r="E20399" s="3">
        <f t="shared" si="638"/>
        <v>6.792824074074072E-2</v>
      </c>
      <c r="F20399">
        <f t="shared" si="639"/>
        <v>97</v>
      </c>
    </row>
    <row r="20400" spans="2:6" x14ac:dyDescent="0.25">
      <c r="B20400">
        <v>21167</v>
      </c>
      <c r="C20400">
        <v>3529</v>
      </c>
      <c r="D20400" s="3">
        <v>0.5545254629629629</v>
      </c>
      <c r="E20400" s="3">
        <f t="shared" si="638"/>
        <v>6.792824074074072E-2</v>
      </c>
      <c r="F20400">
        <f t="shared" si="639"/>
        <v>97</v>
      </c>
    </row>
    <row r="20401" spans="2:6" x14ac:dyDescent="0.25">
      <c r="B20401">
        <v>21168</v>
      </c>
      <c r="C20401">
        <v>3588</v>
      </c>
      <c r="D20401" s="3">
        <v>0.5545254629629629</v>
      </c>
      <c r="E20401" s="3">
        <f t="shared" si="638"/>
        <v>6.792824074074072E-2</v>
      </c>
      <c r="F20401">
        <f t="shared" si="639"/>
        <v>97</v>
      </c>
    </row>
    <row r="20402" spans="2:6" x14ac:dyDescent="0.25">
      <c r="B20402">
        <v>21169</v>
      </c>
      <c r="C20402">
        <v>3588</v>
      </c>
      <c r="D20402" s="3">
        <v>0.5545254629629629</v>
      </c>
      <c r="E20402" s="3">
        <f t="shared" si="638"/>
        <v>6.792824074074072E-2</v>
      </c>
      <c r="F20402">
        <f t="shared" si="639"/>
        <v>97</v>
      </c>
    </row>
    <row r="20403" spans="2:6" x14ac:dyDescent="0.25">
      <c r="B20403">
        <v>21170</v>
      </c>
      <c r="C20403">
        <v>3588</v>
      </c>
      <c r="D20403" s="3">
        <v>0.5545254629629629</v>
      </c>
      <c r="E20403" s="3">
        <f t="shared" si="638"/>
        <v>6.792824074074072E-2</v>
      </c>
      <c r="F20403">
        <f t="shared" si="639"/>
        <v>97</v>
      </c>
    </row>
    <row r="20404" spans="2:6" x14ac:dyDescent="0.25">
      <c r="B20404">
        <v>21171</v>
      </c>
      <c r="C20404">
        <v>3588</v>
      </c>
      <c r="D20404" s="3">
        <v>0.5545254629629629</v>
      </c>
      <c r="E20404" s="3">
        <f t="shared" si="638"/>
        <v>6.792824074074072E-2</v>
      </c>
      <c r="F20404">
        <f t="shared" si="639"/>
        <v>97</v>
      </c>
    </row>
    <row r="20405" spans="2:6" x14ac:dyDescent="0.25">
      <c r="B20405">
        <v>21172</v>
      </c>
      <c r="C20405">
        <v>3500</v>
      </c>
      <c r="D20405" s="3">
        <v>0.55453703703703705</v>
      </c>
      <c r="E20405" s="3">
        <f t="shared" si="638"/>
        <v>6.793981481481487E-2</v>
      </c>
      <c r="F20405">
        <f t="shared" si="639"/>
        <v>97</v>
      </c>
    </row>
    <row r="20406" spans="2:6" x14ac:dyDescent="0.25">
      <c r="B20406">
        <v>21173</v>
      </c>
      <c r="C20406">
        <v>3500</v>
      </c>
      <c r="D20406" s="3">
        <v>0.55453703703703705</v>
      </c>
      <c r="E20406" s="3">
        <f t="shared" si="638"/>
        <v>6.793981481481487E-2</v>
      </c>
      <c r="F20406">
        <f t="shared" si="639"/>
        <v>97</v>
      </c>
    </row>
    <row r="20407" spans="2:6" x14ac:dyDescent="0.25">
      <c r="B20407">
        <v>21174</v>
      </c>
      <c r="C20407">
        <v>3500</v>
      </c>
      <c r="D20407" s="3">
        <v>0.55453703703703705</v>
      </c>
      <c r="E20407" s="3">
        <f t="shared" si="638"/>
        <v>6.793981481481487E-2</v>
      </c>
      <c r="F20407">
        <f t="shared" si="639"/>
        <v>97</v>
      </c>
    </row>
    <row r="20408" spans="2:6" x14ac:dyDescent="0.25">
      <c r="B20408">
        <v>21175</v>
      </c>
      <c r="C20408">
        <v>3500</v>
      </c>
      <c r="D20408" s="3">
        <v>0.55453703703703705</v>
      </c>
      <c r="E20408" s="3">
        <f t="shared" si="638"/>
        <v>6.793981481481487E-2</v>
      </c>
      <c r="F20408">
        <f t="shared" si="639"/>
        <v>97</v>
      </c>
    </row>
    <row r="20409" spans="2:6" x14ac:dyDescent="0.25">
      <c r="B20409">
        <v>21176</v>
      </c>
      <c r="C20409">
        <v>3609</v>
      </c>
      <c r="D20409" s="3">
        <v>0.55454861111111109</v>
      </c>
      <c r="E20409" s="3">
        <f t="shared" si="638"/>
        <v>6.7951388888888908E-2</v>
      </c>
      <c r="F20409">
        <f t="shared" si="639"/>
        <v>97</v>
      </c>
    </row>
    <row r="20410" spans="2:6" x14ac:dyDescent="0.25">
      <c r="B20410">
        <v>21177</v>
      </c>
      <c r="C20410">
        <v>3609</v>
      </c>
      <c r="D20410" s="3">
        <v>0.55454861111111109</v>
      </c>
      <c r="E20410" s="3">
        <f t="shared" si="638"/>
        <v>6.7951388888888908E-2</v>
      </c>
      <c r="F20410">
        <f t="shared" si="639"/>
        <v>97</v>
      </c>
    </row>
    <row r="20411" spans="2:6" x14ac:dyDescent="0.25">
      <c r="B20411">
        <v>21178</v>
      </c>
      <c r="C20411">
        <v>3609</v>
      </c>
      <c r="D20411" s="3">
        <v>0.55454861111111109</v>
      </c>
      <c r="E20411" s="3">
        <f t="shared" si="638"/>
        <v>6.7951388888888908E-2</v>
      </c>
      <c r="F20411">
        <f t="shared" si="639"/>
        <v>97</v>
      </c>
    </row>
    <row r="20412" spans="2:6" x14ac:dyDescent="0.25">
      <c r="B20412">
        <v>21179</v>
      </c>
      <c r="C20412">
        <v>3609</v>
      </c>
      <c r="D20412" s="3">
        <v>0.55454861111111109</v>
      </c>
      <c r="E20412" s="3">
        <f t="shared" si="638"/>
        <v>6.7951388888888908E-2</v>
      </c>
      <c r="F20412">
        <f t="shared" si="639"/>
        <v>97</v>
      </c>
    </row>
    <row r="20413" spans="2:6" x14ac:dyDescent="0.25">
      <c r="B20413">
        <v>21180</v>
      </c>
      <c r="C20413">
        <v>3617</v>
      </c>
      <c r="D20413" s="3">
        <v>0.55454861111111109</v>
      </c>
      <c r="E20413" s="3">
        <f t="shared" si="638"/>
        <v>6.7951388888888908E-2</v>
      </c>
      <c r="F20413">
        <f t="shared" si="639"/>
        <v>97</v>
      </c>
    </row>
    <row r="20414" spans="2:6" x14ac:dyDescent="0.25">
      <c r="B20414">
        <v>21181</v>
      </c>
      <c r="C20414">
        <v>3617</v>
      </c>
      <c r="D20414" s="3">
        <v>0.55454861111111109</v>
      </c>
      <c r="E20414" s="3">
        <f t="shared" si="638"/>
        <v>6.7951388888888908E-2</v>
      </c>
      <c r="F20414">
        <f t="shared" si="639"/>
        <v>97</v>
      </c>
    </row>
    <row r="20415" spans="2:6" x14ac:dyDescent="0.25">
      <c r="B20415">
        <v>21182</v>
      </c>
      <c r="C20415">
        <v>3617</v>
      </c>
      <c r="D20415" s="3">
        <v>0.55454861111111109</v>
      </c>
      <c r="E20415" s="3">
        <f t="shared" si="638"/>
        <v>6.7951388888888908E-2</v>
      </c>
      <c r="F20415">
        <f t="shared" si="639"/>
        <v>97</v>
      </c>
    </row>
    <row r="20416" spans="2:6" x14ac:dyDescent="0.25">
      <c r="B20416">
        <v>21183</v>
      </c>
      <c r="C20416">
        <v>3617</v>
      </c>
      <c r="D20416" s="3">
        <v>0.55454861111111109</v>
      </c>
      <c r="E20416" s="3">
        <f t="shared" si="638"/>
        <v>6.7951388888888908E-2</v>
      </c>
      <c r="F20416">
        <f t="shared" si="639"/>
        <v>97</v>
      </c>
    </row>
    <row r="20417" spans="2:6" x14ac:dyDescent="0.25">
      <c r="B20417">
        <v>21184</v>
      </c>
      <c r="C20417">
        <v>3618</v>
      </c>
      <c r="D20417" s="3">
        <v>0.55456018518518524</v>
      </c>
      <c r="E20417" s="3">
        <f t="shared" si="638"/>
        <v>6.7962962962963058E-2</v>
      </c>
      <c r="F20417">
        <f t="shared" si="639"/>
        <v>97</v>
      </c>
    </row>
    <row r="20418" spans="2:6" x14ac:dyDescent="0.25">
      <c r="B20418">
        <v>21185</v>
      </c>
      <c r="C20418">
        <v>3618</v>
      </c>
      <c r="D20418" s="3">
        <v>0.55456018518518524</v>
      </c>
      <c r="E20418" s="3">
        <f t="shared" ref="E20418:E20481" si="640">D20418-$A$1</f>
        <v>6.7962962962963058E-2</v>
      </c>
      <c r="F20418">
        <f t="shared" ref="F20418:F20481" si="641">(MINUTE(E20418))+60</f>
        <v>97</v>
      </c>
    </row>
    <row r="20419" spans="2:6" x14ac:dyDescent="0.25">
      <c r="B20419">
        <v>21186</v>
      </c>
      <c r="C20419">
        <v>3618</v>
      </c>
      <c r="D20419" s="3">
        <v>0.55456018518518524</v>
      </c>
      <c r="E20419" s="3">
        <f t="shared" si="640"/>
        <v>6.7962962962963058E-2</v>
      </c>
      <c r="F20419">
        <f t="shared" si="641"/>
        <v>97</v>
      </c>
    </row>
    <row r="20420" spans="2:6" x14ac:dyDescent="0.25">
      <c r="B20420">
        <v>21187</v>
      </c>
      <c r="C20420">
        <v>3618</v>
      </c>
      <c r="D20420" s="3">
        <v>0.55456018518518524</v>
      </c>
      <c r="E20420" s="3">
        <f t="shared" si="640"/>
        <v>6.7962962962963058E-2</v>
      </c>
      <c r="F20420">
        <f t="shared" si="641"/>
        <v>97</v>
      </c>
    </row>
    <row r="20421" spans="2:6" x14ac:dyDescent="0.25">
      <c r="B20421">
        <v>21188</v>
      </c>
      <c r="C20421">
        <v>3524</v>
      </c>
      <c r="D20421" s="3">
        <v>0.55456018518518524</v>
      </c>
      <c r="E20421" s="3">
        <f t="shared" si="640"/>
        <v>6.7962962962963058E-2</v>
      </c>
      <c r="F20421">
        <f t="shared" si="641"/>
        <v>97</v>
      </c>
    </row>
    <row r="20422" spans="2:6" x14ac:dyDescent="0.25">
      <c r="B20422">
        <v>21189</v>
      </c>
      <c r="C20422">
        <v>3524</v>
      </c>
      <c r="D20422" s="3">
        <v>0.55456018518518524</v>
      </c>
      <c r="E20422" s="3">
        <f t="shared" si="640"/>
        <v>6.7962962962963058E-2</v>
      </c>
      <c r="F20422">
        <f t="shared" si="641"/>
        <v>97</v>
      </c>
    </row>
    <row r="20423" spans="2:6" x14ac:dyDescent="0.25">
      <c r="B20423">
        <v>21190</v>
      </c>
      <c r="C20423">
        <v>3524</v>
      </c>
      <c r="D20423" s="3">
        <v>0.55456018518518524</v>
      </c>
      <c r="E20423" s="3">
        <f t="shared" si="640"/>
        <v>6.7962962962963058E-2</v>
      </c>
      <c r="F20423">
        <f t="shared" si="641"/>
        <v>97</v>
      </c>
    </row>
    <row r="20424" spans="2:6" x14ac:dyDescent="0.25">
      <c r="B20424">
        <v>21191</v>
      </c>
      <c r="C20424">
        <v>3524</v>
      </c>
      <c r="D20424" s="3">
        <v>0.55456018518518524</v>
      </c>
      <c r="E20424" s="3">
        <f t="shared" si="640"/>
        <v>6.7962962962963058E-2</v>
      </c>
      <c r="F20424">
        <f t="shared" si="641"/>
        <v>97</v>
      </c>
    </row>
    <row r="20425" spans="2:6" x14ac:dyDescent="0.25">
      <c r="B20425">
        <v>21192</v>
      </c>
      <c r="C20425">
        <v>3418</v>
      </c>
      <c r="D20425" s="3">
        <v>0.55456018518518524</v>
      </c>
      <c r="E20425" s="3">
        <f t="shared" si="640"/>
        <v>6.7962962962963058E-2</v>
      </c>
      <c r="F20425">
        <f t="shared" si="641"/>
        <v>97</v>
      </c>
    </row>
    <row r="20426" spans="2:6" x14ac:dyDescent="0.25">
      <c r="B20426">
        <v>21193</v>
      </c>
      <c r="C20426">
        <v>3418</v>
      </c>
      <c r="D20426" s="3">
        <v>0.55456018518518524</v>
      </c>
      <c r="E20426" s="3">
        <f t="shared" si="640"/>
        <v>6.7962962962963058E-2</v>
      </c>
      <c r="F20426">
        <f t="shared" si="641"/>
        <v>97</v>
      </c>
    </row>
    <row r="20427" spans="2:6" x14ac:dyDescent="0.25">
      <c r="B20427">
        <v>21194</v>
      </c>
      <c r="C20427">
        <v>3418</v>
      </c>
      <c r="D20427" s="3">
        <v>0.55456018518518524</v>
      </c>
      <c r="E20427" s="3">
        <f t="shared" si="640"/>
        <v>6.7962962962963058E-2</v>
      </c>
      <c r="F20427">
        <f t="shared" si="641"/>
        <v>97</v>
      </c>
    </row>
    <row r="20428" spans="2:6" x14ac:dyDescent="0.25">
      <c r="B20428">
        <v>21195</v>
      </c>
      <c r="C20428">
        <v>3418</v>
      </c>
      <c r="D20428" s="3">
        <v>0.55456018518518524</v>
      </c>
      <c r="E20428" s="3">
        <f t="shared" si="640"/>
        <v>6.7962962962963058E-2</v>
      </c>
      <c r="F20428">
        <f t="shared" si="641"/>
        <v>97</v>
      </c>
    </row>
    <row r="20429" spans="2:6" x14ac:dyDescent="0.25">
      <c r="B20429">
        <v>21196</v>
      </c>
      <c r="C20429">
        <v>3568</v>
      </c>
      <c r="D20429" s="3">
        <v>0.55457175925925928</v>
      </c>
      <c r="E20429" s="3">
        <f t="shared" si="640"/>
        <v>6.7974537037037097E-2</v>
      </c>
      <c r="F20429">
        <f t="shared" si="641"/>
        <v>97</v>
      </c>
    </row>
    <row r="20430" spans="2:6" x14ac:dyDescent="0.25">
      <c r="B20430">
        <v>21197</v>
      </c>
      <c r="C20430">
        <v>3568</v>
      </c>
      <c r="D20430" s="3">
        <v>0.55457175925925928</v>
      </c>
      <c r="E20430" s="3">
        <f t="shared" si="640"/>
        <v>6.7974537037037097E-2</v>
      </c>
      <c r="F20430">
        <f t="shared" si="641"/>
        <v>97</v>
      </c>
    </row>
    <row r="20431" spans="2:6" x14ac:dyDescent="0.25">
      <c r="B20431">
        <v>21198</v>
      </c>
      <c r="C20431">
        <v>3568</v>
      </c>
      <c r="D20431" s="3">
        <v>0.55457175925925928</v>
      </c>
      <c r="E20431" s="3">
        <f t="shared" si="640"/>
        <v>6.7974537037037097E-2</v>
      </c>
      <c r="F20431">
        <f t="shared" si="641"/>
        <v>97</v>
      </c>
    </row>
    <row r="20432" spans="2:6" x14ac:dyDescent="0.25">
      <c r="B20432">
        <v>21199</v>
      </c>
      <c r="C20432">
        <v>3568</v>
      </c>
      <c r="D20432" s="3">
        <v>0.55457175925925928</v>
      </c>
      <c r="E20432" s="3">
        <f t="shared" si="640"/>
        <v>6.7974537037037097E-2</v>
      </c>
      <c r="F20432">
        <f t="shared" si="641"/>
        <v>97</v>
      </c>
    </row>
    <row r="20433" spans="2:6" x14ac:dyDescent="0.25">
      <c r="B20433">
        <v>21200</v>
      </c>
      <c r="C20433">
        <v>3587</v>
      </c>
      <c r="D20433" s="3">
        <v>0.55458333333333332</v>
      </c>
      <c r="E20433" s="3">
        <f t="shared" si="640"/>
        <v>6.7986111111111136E-2</v>
      </c>
      <c r="F20433">
        <f t="shared" si="641"/>
        <v>97</v>
      </c>
    </row>
    <row r="20434" spans="2:6" x14ac:dyDescent="0.25">
      <c r="B20434">
        <v>21201</v>
      </c>
      <c r="C20434">
        <v>3587</v>
      </c>
      <c r="D20434" s="3">
        <v>0.55458333333333332</v>
      </c>
      <c r="E20434" s="3">
        <f t="shared" si="640"/>
        <v>6.7986111111111136E-2</v>
      </c>
      <c r="F20434">
        <f t="shared" si="641"/>
        <v>97</v>
      </c>
    </row>
    <row r="20435" spans="2:6" x14ac:dyDescent="0.25">
      <c r="B20435">
        <v>21202</v>
      </c>
      <c r="C20435">
        <v>3587</v>
      </c>
      <c r="D20435" s="3">
        <v>0.55458333333333332</v>
      </c>
      <c r="E20435" s="3">
        <f t="shared" si="640"/>
        <v>6.7986111111111136E-2</v>
      </c>
      <c r="F20435">
        <f t="shared" si="641"/>
        <v>97</v>
      </c>
    </row>
    <row r="20436" spans="2:6" x14ac:dyDescent="0.25">
      <c r="B20436">
        <v>21203</v>
      </c>
      <c r="C20436">
        <v>3587</v>
      </c>
      <c r="D20436" s="3">
        <v>0.55458333333333332</v>
      </c>
      <c r="E20436" s="3">
        <f t="shared" si="640"/>
        <v>6.7986111111111136E-2</v>
      </c>
      <c r="F20436">
        <f t="shared" si="641"/>
        <v>97</v>
      </c>
    </row>
    <row r="20437" spans="2:6" x14ac:dyDescent="0.25">
      <c r="B20437">
        <v>21204</v>
      </c>
      <c r="C20437">
        <v>3610</v>
      </c>
      <c r="D20437" s="3">
        <v>0.55459490740740736</v>
      </c>
      <c r="E20437" s="3">
        <f t="shared" si="640"/>
        <v>6.7997685185185175E-2</v>
      </c>
      <c r="F20437">
        <f t="shared" si="641"/>
        <v>97</v>
      </c>
    </row>
    <row r="20438" spans="2:6" x14ac:dyDescent="0.25">
      <c r="B20438">
        <v>21205</v>
      </c>
      <c r="C20438">
        <v>3610</v>
      </c>
      <c r="D20438" s="3">
        <v>0.55459490740740736</v>
      </c>
      <c r="E20438" s="3">
        <f t="shared" si="640"/>
        <v>6.7997685185185175E-2</v>
      </c>
      <c r="F20438">
        <f t="shared" si="641"/>
        <v>97</v>
      </c>
    </row>
    <row r="20439" spans="2:6" x14ac:dyDescent="0.25">
      <c r="B20439">
        <v>21206</v>
      </c>
      <c r="C20439">
        <v>3610</v>
      </c>
      <c r="D20439" s="3">
        <v>0.55459490740740736</v>
      </c>
      <c r="E20439" s="3">
        <f t="shared" si="640"/>
        <v>6.7997685185185175E-2</v>
      </c>
      <c r="F20439">
        <f t="shared" si="641"/>
        <v>97</v>
      </c>
    </row>
    <row r="20440" spans="2:6" x14ac:dyDescent="0.25">
      <c r="B20440">
        <v>21207</v>
      </c>
      <c r="C20440">
        <v>3610</v>
      </c>
      <c r="D20440" s="3">
        <v>0.55459490740740736</v>
      </c>
      <c r="E20440" s="3">
        <f t="shared" si="640"/>
        <v>6.7997685185185175E-2</v>
      </c>
      <c r="F20440">
        <f t="shared" si="641"/>
        <v>97</v>
      </c>
    </row>
    <row r="20441" spans="2:6" x14ac:dyDescent="0.25">
      <c r="B20441">
        <v>21208</v>
      </c>
      <c r="C20441">
        <v>3622</v>
      </c>
      <c r="D20441" s="3">
        <v>0.55459490740740736</v>
      </c>
      <c r="E20441" s="3">
        <f t="shared" si="640"/>
        <v>6.7997685185185175E-2</v>
      </c>
      <c r="F20441">
        <f t="shared" si="641"/>
        <v>97</v>
      </c>
    </row>
    <row r="20442" spans="2:6" x14ac:dyDescent="0.25">
      <c r="B20442">
        <v>21209</v>
      </c>
      <c r="C20442">
        <v>3622</v>
      </c>
      <c r="D20442" s="3">
        <v>0.55459490740740736</v>
      </c>
      <c r="E20442" s="3">
        <f t="shared" si="640"/>
        <v>6.7997685185185175E-2</v>
      </c>
      <c r="F20442">
        <f t="shared" si="641"/>
        <v>97</v>
      </c>
    </row>
    <row r="20443" spans="2:6" x14ac:dyDescent="0.25">
      <c r="B20443">
        <v>21210</v>
      </c>
      <c r="C20443">
        <v>3622</v>
      </c>
      <c r="D20443" s="3">
        <v>0.55459490740740736</v>
      </c>
      <c r="E20443" s="3">
        <f t="shared" si="640"/>
        <v>6.7997685185185175E-2</v>
      </c>
      <c r="F20443">
        <f t="shared" si="641"/>
        <v>97</v>
      </c>
    </row>
    <row r="20444" spans="2:6" x14ac:dyDescent="0.25">
      <c r="B20444">
        <v>21211</v>
      </c>
      <c r="C20444">
        <v>3622</v>
      </c>
      <c r="D20444" s="3">
        <v>0.55459490740740736</v>
      </c>
      <c r="E20444" s="3">
        <f t="shared" si="640"/>
        <v>6.7997685185185175E-2</v>
      </c>
      <c r="F20444">
        <f t="shared" si="641"/>
        <v>97</v>
      </c>
    </row>
    <row r="20445" spans="2:6" x14ac:dyDescent="0.25">
      <c r="B20445">
        <v>21212</v>
      </c>
      <c r="C20445">
        <v>3554</v>
      </c>
      <c r="D20445" s="3">
        <v>0.55459490740740736</v>
      </c>
      <c r="E20445" s="3">
        <f t="shared" si="640"/>
        <v>6.7997685185185175E-2</v>
      </c>
      <c r="F20445">
        <f t="shared" si="641"/>
        <v>97</v>
      </c>
    </row>
    <row r="20446" spans="2:6" x14ac:dyDescent="0.25">
      <c r="B20446">
        <v>21213</v>
      </c>
      <c r="C20446">
        <v>3554</v>
      </c>
      <c r="D20446" s="3">
        <v>0.55459490740740736</v>
      </c>
      <c r="E20446" s="3">
        <f t="shared" si="640"/>
        <v>6.7997685185185175E-2</v>
      </c>
      <c r="F20446">
        <f t="shared" si="641"/>
        <v>97</v>
      </c>
    </row>
    <row r="20447" spans="2:6" x14ac:dyDescent="0.25">
      <c r="B20447">
        <v>21214</v>
      </c>
      <c r="C20447">
        <v>3554</v>
      </c>
      <c r="D20447" s="3">
        <v>0.55459490740740736</v>
      </c>
      <c r="E20447" s="3">
        <f t="shared" si="640"/>
        <v>6.7997685185185175E-2</v>
      </c>
      <c r="F20447">
        <f t="shared" si="641"/>
        <v>97</v>
      </c>
    </row>
    <row r="20448" spans="2:6" x14ac:dyDescent="0.25">
      <c r="B20448">
        <v>21215</v>
      </c>
      <c r="C20448">
        <v>3554</v>
      </c>
      <c r="D20448" s="3">
        <v>0.55459490740740736</v>
      </c>
      <c r="E20448" s="3">
        <f t="shared" si="640"/>
        <v>6.7997685185185175E-2</v>
      </c>
      <c r="F20448">
        <f t="shared" si="641"/>
        <v>97</v>
      </c>
    </row>
    <row r="20449" spans="2:6" x14ac:dyDescent="0.25">
      <c r="B20449">
        <v>21216</v>
      </c>
      <c r="C20449">
        <v>3529</v>
      </c>
      <c r="D20449" s="3">
        <v>0.55459490740740736</v>
      </c>
      <c r="E20449" s="3">
        <f t="shared" si="640"/>
        <v>6.7997685185185175E-2</v>
      </c>
      <c r="F20449">
        <f t="shared" si="641"/>
        <v>97</v>
      </c>
    </row>
    <row r="20450" spans="2:6" x14ac:dyDescent="0.25">
      <c r="B20450">
        <v>21217</v>
      </c>
      <c r="C20450">
        <v>3529</v>
      </c>
      <c r="D20450" s="3">
        <v>0.55459490740740736</v>
      </c>
      <c r="E20450" s="3">
        <f t="shared" si="640"/>
        <v>6.7997685185185175E-2</v>
      </c>
      <c r="F20450">
        <f t="shared" si="641"/>
        <v>97</v>
      </c>
    </row>
    <row r="20451" spans="2:6" x14ac:dyDescent="0.25">
      <c r="B20451">
        <v>21218</v>
      </c>
      <c r="C20451">
        <v>3529</v>
      </c>
      <c r="D20451" s="3">
        <v>0.55459490740740736</v>
      </c>
      <c r="E20451" s="3">
        <f t="shared" si="640"/>
        <v>6.7997685185185175E-2</v>
      </c>
      <c r="F20451">
        <f t="shared" si="641"/>
        <v>97</v>
      </c>
    </row>
    <row r="20452" spans="2:6" x14ac:dyDescent="0.25">
      <c r="B20452">
        <v>21219</v>
      </c>
      <c r="C20452">
        <v>3529</v>
      </c>
      <c r="D20452" s="3">
        <v>0.55459490740740736</v>
      </c>
      <c r="E20452" s="3">
        <f t="shared" si="640"/>
        <v>6.7997685185185175E-2</v>
      </c>
      <c r="F20452">
        <f t="shared" si="641"/>
        <v>97</v>
      </c>
    </row>
    <row r="20453" spans="2:6" x14ac:dyDescent="0.25">
      <c r="B20453">
        <v>21220</v>
      </c>
      <c r="C20453">
        <v>3591</v>
      </c>
      <c r="D20453" s="3">
        <v>0.55460648148148151</v>
      </c>
      <c r="E20453" s="3">
        <f t="shared" si="640"/>
        <v>6.8009259259259325E-2</v>
      </c>
      <c r="F20453">
        <f t="shared" si="641"/>
        <v>97</v>
      </c>
    </row>
    <row r="20454" spans="2:6" x14ac:dyDescent="0.25">
      <c r="B20454">
        <v>21221</v>
      </c>
      <c r="C20454">
        <v>3591</v>
      </c>
      <c r="D20454" s="3">
        <v>0.55460648148148151</v>
      </c>
      <c r="E20454" s="3">
        <f t="shared" si="640"/>
        <v>6.8009259259259325E-2</v>
      </c>
      <c r="F20454">
        <f t="shared" si="641"/>
        <v>97</v>
      </c>
    </row>
    <row r="20455" spans="2:6" x14ac:dyDescent="0.25">
      <c r="B20455">
        <v>21222</v>
      </c>
      <c r="C20455">
        <v>3591</v>
      </c>
      <c r="D20455" s="3">
        <v>0.55460648148148151</v>
      </c>
      <c r="E20455" s="3">
        <f t="shared" si="640"/>
        <v>6.8009259259259325E-2</v>
      </c>
      <c r="F20455">
        <f t="shared" si="641"/>
        <v>97</v>
      </c>
    </row>
    <row r="20456" spans="2:6" x14ac:dyDescent="0.25">
      <c r="B20456">
        <v>21223</v>
      </c>
      <c r="C20456">
        <v>3591</v>
      </c>
      <c r="D20456" s="3">
        <v>0.55460648148148151</v>
      </c>
      <c r="E20456" s="3">
        <f t="shared" si="640"/>
        <v>6.8009259259259325E-2</v>
      </c>
      <c r="F20456">
        <f t="shared" si="641"/>
        <v>97</v>
      </c>
    </row>
    <row r="20457" spans="2:6" x14ac:dyDescent="0.25">
      <c r="B20457">
        <v>21224</v>
      </c>
      <c r="C20457">
        <v>3586</v>
      </c>
      <c r="D20457" s="3">
        <v>0.55460648148148151</v>
      </c>
      <c r="E20457" s="3">
        <f t="shared" si="640"/>
        <v>6.8009259259259325E-2</v>
      </c>
      <c r="F20457">
        <f t="shared" si="641"/>
        <v>97</v>
      </c>
    </row>
    <row r="20458" spans="2:6" x14ac:dyDescent="0.25">
      <c r="B20458">
        <v>21225</v>
      </c>
      <c r="C20458">
        <v>3586</v>
      </c>
      <c r="D20458" s="3">
        <v>0.55460648148148151</v>
      </c>
      <c r="E20458" s="3">
        <f t="shared" si="640"/>
        <v>6.8009259259259325E-2</v>
      </c>
      <c r="F20458">
        <f t="shared" si="641"/>
        <v>97</v>
      </c>
    </row>
    <row r="20459" spans="2:6" x14ac:dyDescent="0.25">
      <c r="B20459">
        <v>21226</v>
      </c>
      <c r="C20459">
        <v>3586</v>
      </c>
      <c r="D20459" s="3">
        <v>0.55460648148148151</v>
      </c>
      <c r="E20459" s="3">
        <f t="shared" si="640"/>
        <v>6.8009259259259325E-2</v>
      </c>
      <c r="F20459">
        <f t="shared" si="641"/>
        <v>97</v>
      </c>
    </row>
    <row r="20460" spans="2:6" x14ac:dyDescent="0.25">
      <c r="B20460">
        <v>21227</v>
      </c>
      <c r="C20460">
        <v>3586</v>
      </c>
      <c r="D20460" s="3">
        <v>0.55460648148148151</v>
      </c>
      <c r="E20460" s="3">
        <f t="shared" si="640"/>
        <v>6.8009259259259325E-2</v>
      </c>
      <c r="F20460">
        <f t="shared" si="641"/>
        <v>97</v>
      </c>
    </row>
    <row r="20461" spans="2:6" x14ac:dyDescent="0.25">
      <c r="B20461">
        <v>21228</v>
      </c>
      <c r="C20461">
        <v>3614</v>
      </c>
      <c r="D20461" s="3">
        <v>0.55461805555555554</v>
      </c>
      <c r="E20461" s="3">
        <f t="shared" si="640"/>
        <v>6.8020833333333364E-2</v>
      </c>
      <c r="F20461">
        <f t="shared" si="641"/>
        <v>97</v>
      </c>
    </row>
    <row r="20462" spans="2:6" x14ac:dyDescent="0.25">
      <c r="B20462">
        <v>21229</v>
      </c>
      <c r="C20462">
        <v>3614</v>
      </c>
      <c r="D20462" s="3">
        <v>0.55461805555555554</v>
      </c>
      <c r="E20462" s="3">
        <f t="shared" si="640"/>
        <v>6.8020833333333364E-2</v>
      </c>
      <c r="F20462">
        <f t="shared" si="641"/>
        <v>97</v>
      </c>
    </row>
    <row r="20463" spans="2:6" x14ac:dyDescent="0.25">
      <c r="B20463">
        <v>21230</v>
      </c>
      <c r="C20463">
        <v>3614</v>
      </c>
      <c r="D20463" s="3">
        <v>0.55461805555555554</v>
      </c>
      <c r="E20463" s="3">
        <f t="shared" si="640"/>
        <v>6.8020833333333364E-2</v>
      </c>
      <c r="F20463">
        <f t="shared" si="641"/>
        <v>97</v>
      </c>
    </row>
    <row r="20464" spans="2:6" x14ac:dyDescent="0.25">
      <c r="B20464">
        <v>21231</v>
      </c>
      <c r="C20464">
        <v>3614</v>
      </c>
      <c r="D20464" s="3">
        <v>0.55461805555555554</v>
      </c>
      <c r="E20464" s="3">
        <f t="shared" si="640"/>
        <v>6.8020833333333364E-2</v>
      </c>
      <c r="F20464">
        <f t="shared" si="641"/>
        <v>97</v>
      </c>
    </row>
    <row r="20465" spans="2:6" x14ac:dyDescent="0.25">
      <c r="B20465">
        <v>21232</v>
      </c>
      <c r="C20465">
        <v>3604</v>
      </c>
      <c r="D20465" s="3">
        <v>0.55461805555555554</v>
      </c>
      <c r="E20465" s="3">
        <f t="shared" si="640"/>
        <v>6.8020833333333364E-2</v>
      </c>
      <c r="F20465">
        <f t="shared" si="641"/>
        <v>97</v>
      </c>
    </row>
    <row r="20466" spans="2:6" x14ac:dyDescent="0.25">
      <c r="B20466">
        <v>21233</v>
      </c>
      <c r="C20466">
        <v>3604</v>
      </c>
      <c r="D20466" s="3">
        <v>0.55461805555555554</v>
      </c>
      <c r="E20466" s="3">
        <f t="shared" si="640"/>
        <v>6.8020833333333364E-2</v>
      </c>
      <c r="F20466">
        <f t="shared" si="641"/>
        <v>97</v>
      </c>
    </row>
    <row r="20467" spans="2:6" x14ac:dyDescent="0.25">
      <c r="B20467">
        <v>21234</v>
      </c>
      <c r="C20467">
        <v>3604</v>
      </c>
      <c r="D20467" s="3">
        <v>0.55461805555555554</v>
      </c>
      <c r="E20467" s="3">
        <f t="shared" si="640"/>
        <v>6.8020833333333364E-2</v>
      </c>
      <c r="F20467">
        <f t="shared" si="641"/>
        <v>97</v>
      </c>
    </row>
    <row r="20468" spans="2:6" x14ac:dyDescent="0.25">
      <c r="B20468">
        <v>21235</v>
      </c>
      <c r="C20468">
        <v>3604</v>
      </c>
      <c r="D20468" s="3">
        <v>0.55461805555555554</v>
      </c>
      <c r="E20468" s="3">
        <f t="shared" si="640"/>
        <v>6.8020833333333364E-2</v>
      </c>
      <c r="F20468">
        <f t="shared" si="641"/>
        <v>97</v>
      </c>
    </row>
    <row r="20469" spans="2:6" x14ac:dyDescent="0.25">
      <c r="B20469">
        <v>21236</v>
      </c>
      <c r="C20469">
        <v>3535</v>
      </c>
      <c r="D20469" s="3">
        <v>0.55461805555555554</v>
      </c>
      <c r="E20469" s="3">
        <f t="shared" si="640"/>
        <v>6.8020833333333364E-2</v>
      </c>
      <c r="F20469">
        <f t="shared" si="641"/>
        <v>97</v>
      </c>
    </row>
    <row r="20470" spans="2:6" x14ac:dyDescent="0.25">
      <c r="B20470">
        <v>21237</v>
      </c>
      <c r="C20470">
        <v>3535</v>
      </c>
      <c r="D20470" s="3">
        <v>0.55461805555555554</v>
      </c>
      <c r="E20470" s="3">
        <f t="shared" si="640"/>
        <v>6.8020833333333364E-2</v>
      </c>
      <c r="F20470">
        <f t="shared" si="641"/>
        <v>97</v>
      </c>
    </row>
    <row r="20471" spans="2:6" x14ac:dyDescent="0.25">
      <c r="B20471">
        <v>21238</v>
      </c>
      <c r="C20471">
        <v>3535</v>
      </c>
      <c r="D20471" s="3">
        <v>0.55461805555555554</v>
      </c>
      <c r="E20471" s="3">
        <f t="shared" si="640"/>
        <v>6.8020833333333364E-2</v>
      </c>
      <c r="F20471">
        <f t="shared" si="641"/>
        <v>97</v>
      </c>
    </row>
    <row r="20472" spans="2:6" x14ac:dyDescent="0.25">
      <c r="B20472">
        <v>21239</v>
      </c>
      <c r="C20472">
        <v>3535</v>
      </c>
      <c r="D20472" s="3">
        <v>0.55461805555555554</v>
      </c>
      <c r="E20472" s="3">
        <f t="shared" si="640"/>
        <v>6.8020833333333364E-2</v>
      </c>
      <c r="F20472">
        <f t="shared" si="641"/>
        <v>97</v>
      </c>
    </row>
    <row r="20473" spans="2:6" x14ac:dyDescent="0.25">
      <c r="B20473">
        <v>21240</v>
      </c>
      <c r="C20473">
        <v>3539</v>
      </c>
      <c r="D20473" s="3">
        <v>0.55461805555555554</v>
      </c>
      <c r="E20473" s="3">
        <f t="shared" si="640"/>
        <v>6.8020833333333364E-2</v>
      </c>
      <c r="F20473">
        <f t="shared" si="641"/>
        <v>97</v>
      </c>
    </row>
    <row r="20474" spans="2:6" x14ac:dyDescent="0.25">
      <c r="B20474">
        <v>21241</v>
      </c>
      <c r="C20474">
        <v>3539</v>
      </c>
      <c r="D20474" s="3">
        <v>0.55461805555555554</v>
      </c>
      <c r="E20474" s="3">
        <f t="shared" si="640"/>
        <v>6.8020833333333364E-2</v>
      </c>
      <c r="F20474">
        <f t="shared" si="641"/>
        <v>97</v>
      </c>
    </row>
    <row r="20475" spans="2:6" x14ac:dyDescent="0.25">
      <c r="B20475">
        <v>21242</v>
      </c>
      <c r="C20475">
        <v>3539</v>
      </c>
      <c r="D20475" s="3">
        <v>0.55461805555555554</v>
      </c>
      <c r="E20475" s="3">
        <f t="shared" si="640"/>
        <v>6.8020833333333364E-2</v>
      </c>
      <c r="F20475">
        <f t="shared" si="641"/>
        <v>97</v>
      </c>
    </row>
    <row r="20476" spans="2:6" x14ac:dyDescent="0.25">
      <c r="B20476">
        <v>21243</v>
      </c>
      <c r="C20476">
        <v>3539</v>
      </c>
      <c r="D20476" s="3">
        <v>0.55461805555555554</v>
      </c>
      <c r="E20476" s="3">
        <f t="shared" si="640"/>
        <v>6.8020833333333364E-2</v>
      </c>
      <c r="F20476">
        <f t="shared" si="641"/>
        <v>97</v>
      </c>
    </row>
    <row r="20477" spans="2:6" x14ac:dyDescent="0.25">
      <c r="B20477">
        <v>21244</v>
      </c>
      <c r="C20477">
        <v>3426</v>
      </c>
      <c r="D20477" s="3">
        <v>0.55464120370370373</v>
      </c>
      <c r="E20477" s="3">
        <f t="shared" si="640"/>
        <v>6.8043981481481552E-2</v>
      </c>
      <c r="F20477">
        <f t="shared" si="641"/>
        <v>97</v>
      </c>
    </row>
    <row r="20478" spans="2:6" x14ac:dyDescent="0.25">
      <c r="B20478">
        <v>21245</v>
      </c>
      <c r="C20478">
        <v>3426</v>
      </c>
      <c r="D20478" s="3">
        <v>0.55464120370370373</v>
      </c>
      <c r="E20478" s="3">
        <f t="shared" si="640"/>
        <v>6.8043981481481552E-2</v>
      </c>
      <c r="F20478">
        <f t="shared" si="641"/>
        <v>97</v>
      </c>
    </row>
    <row r="20479" spans="2:6" x14ac:dyDescent="0.25">
      <c r="B20479">
        <v>21246</v>
      </c>
      <c r="C20479">
        <v>3426</v>
      </c>
      <c r="D20479" s="3">
        <v>0.55464120370370373</v>
      </c>
      <c r="E20479" s="3">
        <f t="shared" si="640"/>
        <v>6.8043981481481552E-2</v>
      </c>
      <c r="F20479">
        <f t="shared" si="641"/>
        <v>97</v>
      </c>
    </row>
    <row r="20480" spans="2:6" x14ac:dyDescent="0.25">
      <c r="B20480">
        <v>21247</v>
      </c>
      <c r="C20480">
        <v>3426</v>
      </c>
      <c r="D20480" s="3">
        <v>0.55464120370370373</v>
      </c>
      <c r="E20480" s="3">
        <f t="shared" si="640"/>
        <v>6.8043981481481552E-2</v>
      </c>
      <c r="F20480">
        <f t="shared" si="641"/>
        <v>97</v>
      </c>
    </row>
    <row r="20481" spans="2:6" x14ac:dyDescent="0.25">
      <c r="B20481">
        <v>21248</v>
      </c>
      <c r="C20481">
        <v>3514</v>
      </c>
      <c r="D20481" s="3">
        <v>0.55464120370370373</v>
      </c>
      <c r="E20481" s="3">
        <f t="shared" si="640"/>
        <v>6.8043981481481552E-2</v>
      </c>
      <c r="F20481">
        <f t="shared" si="641"/>
        <v>97</v>
      </c>
    </row>
    <row r="20482" spans="2:6" x14ac:dyDescent="0.25">
      <c r="B20482">
        <v>21249</v>
      </c>
      <c r="C20482">
        <v>3514</v>
      </c>
      <c r="D20482" s="3">
        <v>0.55464120370370373</v>
      </c>
      <c r="E20482" s="3">
        <f t="shared" ref="E20482:E20545" si="642">D20482-$A$1</f>
        <v>6.8043981481481552E-2</v>
      </c>
      <c r="F20482">
        <f t="shared" ref="F20482:F20545" si="643">(MINUTE(E20482))+60</f>
        <v>97</v>
      </c>
    </row>
    <row r="20483" spans="2:6" x14ac:dyDescent="0.25">
      <c r="B20483">
        <v>21250</v>
      </c>
      <c r="C20483">
        <v>3514</v>
      </c>
      <c r="D20483" s="3">
        <v>0.55464120370370373</v>
      </c>
      <c r="E20483" s="3">
        <f t="shared" si="642"/>
        <v>6.8043981481481552E-2</v>
      </c>
      <c r="F20483">
        <f t="shared" si="643"/>
        <v>97</v>
      </c>
    </row>
    <row r="20484" spans="2:6" x14ac:dyDescent="0.25">
      <c r="B20484">
        <v>21251</v>
      </c>
      <c r="C20484">
        <v>3514</v>
      </c>
      <c r="D20484" s="3">
        <v>0.55464120370370373</v>
      </c>
      <c r="E20484" s="3">
        <f t="shared" si="642"/>
        <v>6.8043981481481552E-2</v>
      </c>
      <c r="F20484">
        <f t="shared" si="643"/>
        <v>97</v>
      </c>
    </row>
    <row r="20485" spans="2:6" x14ac:dyDescent="0.25">
      <c r="B20485">
        <v>21252</v>
      </c>
      <c r="C20485">
        <v>3590</v>
      </c>
      <c r="D20485" s="3">
        <v>0.55465277777777777</v>
      </c>
      <c r="E20485" s="3">
        <f t="shared" si="642"/>
        <v>6.8055555555555591E-2</v>
      </c>
      <c r="F20485">
        <f t="shared" si="643"/>
        <v>98</v>
      </c>
    </row>
    <row r="20486" spans="2:6" x14ac:dyDescent="0.25">
      <c r="B20486">
        <v>21253</v>
      </c>
      <c r="C20486">
        <v>3590</v>
      </c>
      <c r="D20486" s="3">
        <v>0.55465277777777777</v>
      </c>
      <c r="E20486" s="3">
        <f t="shared" si="642"/>
        <v>6.8055555555555591E-2</v>
      </c>
      <c r="F20486">
        <f t="shared" si="643"/>
        <v>98</v>
      </c>
    </row>
    <row r="20487" spans="2:6" x14ac:dyDescent="0.25">
      <c r="B20487">
        <v>21254</v>
      </c>
      <c r="C20487">
        <v>3590</v>
      </c>
      <c r="D20487" s="3">
        <v>0.55465277777777777</v>
      </c>
      <c r="E20487" s="3">
        <f t="shared" si="642"/>
        <v>6.8055555555555591E-2</v>
      </c>
      <c r="F20487">
        <f t="shared" si="643"/>
        <v>98</v>
      </c>
    </row>
    <row r="20488" spans="2:6" x14ac:dyDescent="0.25">
      <c r="B20488">
        <v>21255</v>
      </c>
      <c r="C20488">
        <v>3590</v>
      </c>
      <c r="D20488" s="3">
        <v>0.55465277777777777</v>
      </c>
      <c r="E20488" s="3">
        <f t="shared" si="642"/>
        <v>6.8055555555555591E-2</v>
      </c>
      <c r="F20488">
        <f t="shared" si="643"/>
        <v>98</v>
      </c>
    </row>
    <row r="20489" spans="2:6" x14ac:dyDescent="0.25">
      <c r="B20489">
        <v>21256</v>
      </c>
      <c r="C20489">
        <v>3566</v>
      </c>
      <c r="D20489" s="3">
        <v>0.55465277777777777</v>
      </c>
      <c r="E20489" s="3">
        <f t="shared" si="642"/>
        <v>6.8055555555555591E-2</v>
      </c>
      <c r="F20489">
        <f t="shared" si="643"/>
        <v>98</v>
      </c>
    </row>
    <row r="20490" spans="2:6" x14ac:dyDescent="0.25">
      <c r="B20490">
        <v>21257</v>
      </c>
      <c r="C20490">
        <v>3566</v>
      </c>
      <c r="D20490" s="3">
        <v>0.55465277777777777</v>
      </c>
      <c r="E20490" s="3">
        <f t="shared" si="642"/>
        <v>6.8055555555555591E-2</v>
      </c>
      <c r="F20490">
        <f t="shared" si="643"/>
        <v>98</v>
      </c>
    </row>
    <row r="20491" spans="2:6" x14ac:dyDescent="0.25">
      <c r="B20491">
        <v>21258</v>
      </c>
      <c r="C20491">
        <v>3566</v>
      </c>
      <c r="D20491" s="3">
        <v>0.55465277777777777</v>
      </c>
      <c r="E20491" s="3">
        <f t="shared" si="642"/>
        <v>6.8055555555555591E-2</v>
      </c>
      <c r="F20491">
        <f t="shared" si="643"/>
        <v>98</v>
      </c>
    </row>
    <row r="20492" spans="2:6" x14ac:dyDescent="0.25">
      <c r="B20492">
        <v>21259</v>
      </c>
      <c r="C20492">
        <v>3566</v>
      </c>
      <c r="D20492" s="3">
        <v>0.55465277777777777</v>
      </c>
      <c r="E20492" s="3">
        <f t="shared" si="642"/>
        <v>6.8055555555555591E-2</v>
      </c>
      <c r="F20492">
        <f t="shared" si="643"/>
        <v>98</v>
      </c>
    </row>
    <row r="20493" spans="2:6" x14ac:dyDescent="0.25">
      <c r="B20493">
        <v>21260</v>
      </c>
      <c r="C20493">
        <v>3336</v>
      </c>
      <c r="D20493" s="3">
        <v>0.55466435185185181</v>
      </c>
      <c r="E20493" s="3">
        <f t="shared" si="642"/>
        <v>6.806712962962963E-2</v>
      </c>
      <c r="F20493">
        <f t="shared" si="643"/>
        <v>98</v>
      </c>
    </row>
    <row r="20494" spans="2:6" x14ac:dyDescent="0.25">
      <c r="B20494">
        <v>21261</v>
      </c>
      <c r="C20494">
        <v>3336</v>
      </c>
      <c r="D20494" s="3">
        <v>0.55466435185185181</v>
      </c>
      <c r="E20494" s="3">
        <f t="shared" si="642"/>
        <v>6.806712962962963E-2</v>
      </c>
      <c r="F20494">
        <f t="shared" si="643"/>
        <v>98</v>
      </c>
    </row>
    <row r="20495" spans="2:6" x14ac:dyDescent="0.25">
      <c r="B20495">
        <v>21262</v>
      </c>
      <c r="C20495">
        <v>3336</v>
      </c>
      <c r="D20495" s="3">
        <v>0.55466435185185181</v>
      </c>
      <c r="E20495" s="3">
        <f t="shared" si="642"/>
        <v>6.806712962962963E-2</v>
      </c>
      <c r="F20495">
        <f t="shared" si="643"/>
        <v>98</v>
      </c>
    </row>
    <row r="20496" spans="2:6" x14ac:dyDescent="0.25">
      <c r="B20496">
        <v>21263</v>
      </c>
      <c r="C20496">
        <v>3336</v>
      </c>
      <c r="D20496" s="3">
        <v>0.55466435185185181</v>
      </c>
      <c r="E20496" s="3">
        <f t="shared" si="642"/>
        <v>6.806712962962963E-2</v>
      </c>
      <c r="F20496">
        <f t="shared" si="643"/>
        <v>98</v>
      </c>
    </row>
    <row r="20497" spans="2:6" x14ac:dyDescent="0.25">
      <c r="B20497">
        <v>21264</v>
      </c>
      <c r="C20497">
        <v>4330</v>
      </c>
      <c r="D20497" s="3">
        <v>0.55466435185185181</v>
      </c>
      <c r="E20497" s="3">
        <f t="shared" si="642"/>
        <v>6.806712962962963E-2</v>
      </c>
      <c r="F20497">
        <f t="shared" si="643"/>
        <v>98</v>
      </c>
    </row>
    <row r="20498" spans="2:6" x14ac:dyDescent="0.25">
      <c r="B20498">
        <v>21265</v>
      </c>
      <c r="C20498">
        <v>4330</v>
      </c>
      <c r="D20498" s="3">
        <v>0.55466435185185181</v>
      </c>
      <c r="E20498" s="3">
        <f t="shared" si="642"/>
        <v>6.806712962962963E-2</v>
      </c>
      <c r="F20498">
        <f t="shared" si="643"/>
        <v>98</v>
      </c>
    </row>
    <row r="20499" spans="2:6" x14ac:dyDescent="0.25">
      <c r="B20499">
        <v>21266</v>
      </c>
      <c r="C20499">
        <v>4330</v>
      </c>
      <c r="D20499" s="3">
        <v>0.55466435185185181</v>
      </c>
      <c r="E20499" s="3">
        <f t="shared" si="642"/>
        <v>6.806712962962963E-2</v>
      </c>
      <c r="F20499">
        <f t="shared" si="643"/>
        <v>98</v>
      </c>
    </row>
    <row r="20500" spans="2:6" x14ac:dyDescent="0.25">
      <c r="B20500">
        <v>21267</v>
      </c>
      <c r="C20500">
        <v>4330</v>
      </c>
      <c r="D20500" s="3">
        <v>0.55466435185185181</v>
      </c>
      <c r="E20500" s="3">
        <f t="shared" si="642"/>
        <v>6.806712962962963E-2</v>
      </c>
      <c r="F20500">
        <f t="shared" si="643"/>
        <v>98</v>
      </c>
    </row>
    <row r="20501" spans="2:6" x14ac:dyDescent="0.25">
      <c r="B20501">
        <v>21268</v>
      </c>
      <c r="C20501">
        <v>3536</v>
      </c>
      <c r="D20501" s="3">
        <v>0.55467592592592596</v>
      </c>
      <c r="E20501" s="3">
        <f t="shared" si="642"/>
        <v>6.807870370370378E-2</v>
      </c>
      <c r="F20501">
        <f t="shared" si="643"/>
        <v>98</v>
      </c>
    </row>
    <row r="20502" spans="2:6" x14ac:dyDescent="0.25">
      <c r="B20502">
        <v>21269</v>
      </c>
      <c r="C20502">
        <v>3536</v>
      </c>
      <c r="D20502" s="3">
        <v>0.55467592592592596</v>
      </c>
      <c r="E20502" s="3">
        <f t="shared" si="642"/>
        <v>6.807870370370378E-2</v>
      </c>
      <c r="F20502">
        <f t="shared" si="643"/>
        <v>98</v>
      </c>
    </row>
    <row r="20503" spans="2:6" x14ac:dyDescent="0.25">
      <c r="B20503">
        <v>21270</v>
      </c>
      <c r="C20503">
        <v>3536</v>
      </c>
      <c r="D20503" s="3">
        <v>0.55467592592592596</v>
      </c>
      <c r="E20503" s="3">
        <f t="shared" si="642"/>
        <v>6.807870370370378E-2</v>
      </c>
      <c r="F20503">
        <f t="shared" si="643"/>
        <v>98</v>
      </c>
    </row>
    <row r="20504" spans="2:6" x14ac:dyDescent="0.25">
      <c r="B20504">
        <v>21271</v>
      </c>
      <c r="C20504">
        <v>3536</v>
      </c>
      <c r="D20504" s="3">
        <v>0.55467592592592596</v>
      </c>
      <c r="E20504" s="3">
        <f t="shared" si="642"/>
        <v>6.807870370370378E-2</v>
      </c>
      <c r="F20504">
        <f t="shared" si="643"/>
        <v>98</v>
      </c>
    </row>
    <row r="20505" spans="2:6" x14ac:dyDescent="0.25">
      <c r="B20505">
        <v>21272</v>
      </c>
      <c r="C20505">
        <v>3511</v>
      </c>
      <c r="D20505" s="3">
        <v>0.55467592592592596</v>
      </c>
      <c r="E20505" s="3">
        <f t="shared" si="642"/>
        <v>6.807870370370378E-2</v>
      </c>
      <c r="F20505">
        <f t="shared" si="643"/>
        <v>98</v>
      </c>
    </row>
    <row r="20506" spans="2:6" x14ac:dyDescent="0.25">
      <c r="B20506">
        <v>21273</v>
      </c>
      <c r="C20506">
        <v>3511</v>
      </c>
      <c r="D20506" s="3">
        <v>0.55467592592592596</v>
      </c>
      <c r="E20506" s="3">
        <f t="shared" si="642"/>
        <v>6.807870370370378E-2</v>
      </c>
      <c r="F20506">
        <f t="shared" si="643"/>
        <v>98</v>
      </c>
    </row>
    <row r="20507" spans="2:6" x14ac:dyDescent="0.25">
      <c r="B20507">
        <v>21274</v>
      </c>
      <c r="C20507">
        <v>3511</v>
      </c>
      <c r="D20507" s="3">
        <v>0.55467592592592596</v>
      </c>
      <c r="E20507" s="3">
        <f t="shared" si="642"/>
        <v>6.807870370370378E-2</v>
      </c>
      <c r="F20507">
        <f t="shared" si="643"/>
        <v>98</v>
      </c>
    </row>
    <row r="20508" spans="2:6" x14ac:dyDescent="0.25">
      <c r="B20508">
        <v>21275</v>
      </c>
      <c r="C20508">
        <v>3511</v>
      </c>
      <c r="D20508" s="3">
        <v>0.55467592592592596</v>
      </c>
      <c r="E20508" s="3">
        <f t="shared" si="642"/>
        <v>6.807870370370378E-2</v>
      </c>
      <c r="F20508">
        <f t="shared" si="643"/>
        <v>98</v>
      </c>
    </row>
    <row r="20509" spans="2:6" x14ac:dyDescent="0.25">
      <c r="B20509">
        <v>21276</v>
      </c>
      <c r="C20509">
        <v>3603</v>
      </c>
      <c r="D20509" s="3">
        <v>0.55467592592592596</v>
      </c>
      <c r="E20509" s="3">
        <f t="shared" si="642"/>
        <v>6.807870370370378E-2</v>
      </c>
      <c r="F20509">
        <f t="shared" si="643"/>
        <v>98</v>
      </c>
    </row>
    <row r="20510" spans="2:6" x14ac:dyDescent="0.25">
      <c r="B20510">
        <v>21277</v>
      </c>
      <c r="C20510">
        <v>3603</v>
      </c>
      <c r="D20510" s="3">
        <v>0.55467592592592596</v>
      </c>
      <c r="E20510" s="3">
        <f t="shared" si="642"/>
        <v>6.807870370370378E-2</v>
      </c>
      <c r="F20510">
        <f t="shared" si="643"/>
        <v>98</v>
      </c>
    </row>
    <row r="20511" spans="2:6" x14ac:dyDescent="0.25">
      <c r="B20511">
        <v>21278</v>
      </c>
      <c r="C20511">
        <v>3603</v>
      </c>
      <c r="D20511" s="3">
        <v>0.55467592592592596</v>
      </c>
      <c r="E20511" s="3">
        <f t="shared" si="642"/>
        <v>6.807870370370378E-2</v>
      </c>
      <c r="F20511">
        <f t="shared" si="643"/>
        <v>98</v>
      </c>
    </row>
    <row r="20512" spans="2:6" x14ac:dyDescent="0.25">
      <c r="B20512">
        <v>21279</v>
      </c>
      <c r="C20512">
        <v>3603</v>
      </c>
      <c r="D20512" s="3">
        <v>0.55467592592592596</v>
      </c>
      <c r="E20512" s="3">
        <f t="shared" si="642"/>
        <v>6.807870370370378E-2</v>
      </c>
      <c r="F20512">
        <f t="shared" si="643"/>
        <v>98</v>
      </c>
    </row>
    <row r="20513" spans="2:6" x14ac:dyDescent="0.25">
      <c r="B20513">
        <v>21280</v>
      </c>
      <c r="C20513">
        <v>3612</v>
      </c>
      <c r="D20513" s="3">
        <v>0.55467592592592596</v>
      </c>
      <c r="E20513" s="3">
        <f t="shared" si="642"/>
        <v>6.807870370370378E-2</v>
      </c>
      <c r="F20513">
        <f t="shared" si="643"/>
        <v>98</v>
      </c>
    </row>
    <row r="20514" spans="2:6" x14ac:dyDescent="0.25">
      <c r="B20514">
        <v>21281</v>
      </c>
      <c r="C20514">
        <v>3612</v>
      </c>
      <c r="D20514" s="3">
        <v>0.55467592592592596</v>
      </c>
      <c r="E20514" s="3">
        <f t="shared" si="642"/>
        <v>6.807870370370378E-2</v>
      </c>
      <c r="F20514">
        <f t="shared" si="643"/>
        <v>98</v>
      </c>
    </row>
    <row r="20515" spans="2:6" x14ac:dyDescent="0.25">
      <c r="B20515">
        <v>21282</v>
      </c>
      <c r="C20515">
        <v>3612</v>
      </c>
      <c r="D20515" s="3">
        <v>0.55467592592592596</v>
      </c>
      <c r="E20515" s="3">
        <f t="shared" si="642"/>
        <v>6.807870370370378E-2</v>
      </c>
      <c r="F20515">
        <f t="shared" si="643"/>
        <v>98</v>
      </c>
    </row>
    <row r="20516" spans="2:6" x14ac:dyDescent="0.25">
      <c r="B20516">
        <v>21283</v>
      </c>
      <c r="C20516">
        <v>3612</v>
      </c>
      <c r="D20516" s="3">
        <v>0.55467592592592596</v>
      </c>
      <c r="E20516" s="3">
        <f t="shared" si="642"/>
        <v>6.807870370370378E-2</v>
      </c>
      <c r="F20516">
        <f t="shared" si="643"/>
        <v>98</v>
      </c>
    </row>
    <row r="20517" spans="2:6" x14ac:dyDescent="0.25">
      <c r="B20517">
        <v>21284</v>
      </c>
      <c r="C20517">
        <v>3601</v>
      </c>
      <c r="D20517" s="3">
        <v>0.55467592592592596</v>
      </c>
      <c r="E20517" s="3">
        <f t="shared" si="642"/>
        <v>6.807870370370378E-2</v>
      </c>
      <c r="F20517">
        <f t="shared" si="643"/>
        <v>98</v>
      </c>
    </row>
    <row r="20518" spans="2:6" x14ac:dyDescent="0.25">
      <c r="B20518">
        <v>21285</v>
      </c>
      <c r="C20518">
        <v>3601</v>
      </c>
      <c r="D20518" s="3">
        <v>0.5546875</v>
      </c>
      <c r="E20518" s="3">
        <f t="shared" si="642"/>
        <v>6.8090277777777819E-2</v>
      </c>
      <c r="F20518">
        <f t="shared" si="643"/>
        <v>98</v>
      </c>
    </row>
    <row r="20519" spans="2:6" x14ac:dyDescent="0.25">
      <c r="B20519">
        <v>21286</v>
      </c>
      <c r="C20519">
        <v>3601</v>
      </c>
      <c r="D20519" s="3">
        <v>0.5546875</v>
      </c>
      <c r="E20519" s="3">
        <f t="shared" si="642"/>
        <v>6.8090277777777819E-2</v>
      </c>
      <c r="F20519">
        <f t="shared" si="643"/>
        <v>98</v>
      </c>
    </row>
    <row r="20520" spans="2:6" x14ac:dyDescent="0.25">
      <c r="B20520">
        <v>21287</v>
      </c>
      <c r="C20520">
        <v>3601</v>
      </c>
      <c r="D20520" s="3">
        <v>0.5546875</v>
      </c>
      <c r="E20520" s="3">
        <f t="shared" si="642"/>
        <v>6.8090277777777819E-2</v>
      </c>
      <c r="F20520">
        <f t="shared" si="643"/>
        <v>98</v>
      </c>
    </row>
    <row r="20521" spans="2:6" x14ac:dyDescent="0.25">
      <c r="B20521">
        <v>21288</v>
      </c>
      <c r="C20521">
        <v>3571</v>
      </c>
      <c r="D20521" s="3">
        <v>0.5546875</v>
      </c>
      <c r="E20521" s="3">
        <f t="shared" si="642"/>
        <v>6.8090277777777819E-2</v>
      </c>
      <c r="F20521">
        <f t="shared" si="643"/>
        <v>98</v>
      </c>
    </row>
    <row r="20522" spans="2:6" x14ac:dyDescent="0.25">
      <c r="B20522">
        <v>21289</v>
      </c>
      <c r="C20522">
        <v>3571</v>
      </c>
      <c r="D20522" s="3">
        <v>0.5546875</v>
      </c>
      <c r="E20522" s="3">
        <f t="shared" si="642"/>
        <v>6.8090277777777819E-2</v>
      </c>
      <c r="F20522">
        <f t="shared" si="643"/>
        <v>98</v>
      </c>
    </row>
    <row r="20523" spans="2:6" x14ac:dyDescent="0.25">
      <c r="B20523">
        <v>21290</v>
      </c>
      <c r="C20523">
        <v>3571</v>
      </c>
      <c r="D20523" s="3">
        <v>0.5546875</v>
      </c>
      <c r="E20523" s="3">
        <f t="shared" si="642"/>
        <v>6.8090277777777819E-2</v>
      </c>
      <c r="F20523">
        <f t="shared" si="643"/>
        <v>98</v>
      </c>
    </row>
    <row r="20524" spans="2:6" x14ac:dyDescent="0.25">
      <c r="B20524">
        <v>21291</v>
      </c>
      <c r="C20524">
        <v>3571</v>
      </c>
      <c r="D20524" s="3">
        <v>0.5546875</v>
      </c>
      <c r="E20524" s="3">
        <f t="shared" si="642"/>
        <v>6.8090277777777819E-2</v>
      </c>
      <c r="F20524">
        <f t="shared" si="643"/>
        <v>98</v>
      </c>
    </row>
    <row r="20525" spans="2:6" x14ac:dyDescent="0.25">
      <c r="B20525">
        <v>21292</v>
      </c>
      <c r="C20525">
        <v>3522</v>
      </c>
      <c r="D20525" s="3">
        <v>0.5546875</v>
      </c>
      <c r="E20525" s="3">
        <f t="shared" si="642"/>
        <v>6.8090277777777819E-2</v>
      </c>
      <c r="F20525">
        <f t="shared" si="643"/>
        <v>98</v>
      </c>
    </row>
    <row r="20526" spans="2:6" x14ac:dyDescent="0.25">
      <c r="B20526">
        <v>21293</v>
      </c>
      <c r="C20526">
        <v>3522</v>
      </c>
      <c r="D20526" s="3">
        <v>0.5546875</v>
      </c>
      <c r="E20526" s="3">
        <f t="shared" si="642"/>
        <v>6.8090277777777819E-2</v>
      </c>
      <c r="F20526">
        <f t="shared" si="643"/>
        <v>98</v>
      </c>
    </row>
    <row r="20527" spans="2:6" x14ac:dyDescent="0.25">
      <c r="B20527">
        <v>21294</v>
      </c>
      <c r="C20527">
        <v>3522</v>
      </c>
      <c r="D20527" s="3">
        <v>0.5546875</v>
      </c>
      <c r="E20527" s="3">
        <f t="shared" si="642"/>
        <v>6.8090277777777819E-2</v>
      </c>
      <c r="F20527">
        <f t="shared" si="643"/>
        <v>98</v>
      </c>
    </row>
    <row r="20528" spans="2:6" x14ac:dyDescent="0.25">
      <c r="B20528">
        <v>21295</v>
      </c>
      <c r="C20528">
        <v>3522</v>
      </c>
      <c r="D20528" s="3">
        <v>0.5546875</v>
      </c>
      <c r="E20528" s="3">
        <f t="shared" si="642"/>
        <v>6.8090277777777819E-2</v>
      </c>
      <c r="F20528">
        <f t="shared" si="643"/>
        <v>98</v>
      </c>
    </row>
    <row r="20529" spans="2:6" x14ac:dyDescent="0.25">
      <c r="B20529">
        <v>21296</v>
      </c>
      <c r="C20529">
        <v>3502</v>
      </c>
      <c r="D20529" s="3">
        <v>0.55469907407407404</v>
      </c>
      <c r="E20529" s="3">
        <f t="shared" si="642"/>
        <v>6.8101851851851858E-2</v>
      </c>
      <c r="F20529">
        <f t="shared" si="643"/>
        <v>98</v>
      </c>
    </row>
    <row r="20530" spans="2:6" x14ac:dyDescent="0.25">
      <c r="B20530">
        <v>21297</v>
      </c>
      <c r="C20530">
        <v>3502</v>
      </c>
      <c r="D20530" s="3">
        <v>0.55469907407407404</v>
      </c>
      <c r="E20530" s="3">
        <f t="shared" si="642"/>
        <v>6.8101851851851858E-2</v>
      </c>
      <c r="F20530">
        <f t="shared" si="643"/>
        <v>98</v>
      </c>
    </row>
    <row r="20531" spans="2:6" x14ac:dyDescent="0.25">
      <c r="B20531">
        <v>21298</v>
      </c>
      <c r="C20531">
        <v>3502</v>
      </c>
      <c r="D20531" s="3">
        <v>0.55469907407407404</v>
      </c>
      <c r="E20531" s="3">
        <f t="shared" si="642"/>
        <v>6.8101851851851858E-2</v>
      </c>
      <c r="F20531">
        <f t="shared" si="643"/>
        <v>98</v>
      </c>
    </row>
    <row r="20532" spans="2:6" x14ac:dyDescent="0.25">
      <c r="B20532">
        <v>21299</v>
      </c>
      <c r="C20532">
        <v>3502</v>
      </c>
      <c r="D20532" s="3">
        <v>0.55469907407407404</v>
      </c>
      <c r="E20532" s="3">
        <f t="shared" si="642"/>
        <v>6.8101851851851858E-2</v>
      </c>
      <c r="F20532">
        <f t="shared" si="643"/>
        <v>98</v>
      </c>
    </row>
    <row r="20533" spans="2:6" x14ac:dyDescent="0.25">
      <c r="B20533">
        <v>21300</v>
      </c>
      <c r="C20533">
        <v>3491</v>
      </c>
      <c r="D20533" s="3">
        <v>0.55469907407407404</v>
      </c>
      <c r="E20533" s="3">
        <f t="shared" si="642"/>
        <v>6.8101851851851858E-2</v>
      </c>
      <c r="F20533">
        <f t="shared" si="643"/>
        <v>98</v>
      </c>
    </row>
    <row r="20534" spans="2:6" x14ac:dyDescent="0.25">
      <c r="B20534">
        <v>21301</v>
      </c>
      <c r="C20534">
        <v>3491</v>
      </c>
      <c r="D20534" s="3">
        <v>0.55469907407407404</v>
      </c>
      <c r="E20534" s="3">
        <f t="shared" si="642"/>
        <v>6.8101851851851858E-2</v>
      </c>
      <c r="F20534">
        <f t="shared" si="643"/>
        <v>98</v>
      </c>
    </row>
    <row r="20535" spans="2:6" x14ac:dyDescent="0.25">
      <c r="B20535">
        <v>21302</v>
      </c>
      <c r="C20535">
        <v>3491</v>
      </c>
      <c r="D20535" s="3">
        <v>0.55469907407407404</v>
      </c>
      <c r="E20535" s="3">
        <f t="shared" si="642"/>
        <v>6.8101851851851858E-2</v>
      </c>
      <c r="F20535">
        <f t="shared" si="643"/>
        <v>98</v>
      </c>
    </row>
    <row r="20536" spans="2:6" x14ac:dyDescent="0.25">
      <c r="B20536">
        <v>21303</v>
      </c>
      <c r="C20536">
        <v>3491</v>
      </c>
      <c r="D20536" s="3">
        <v>0.55469907407407404</v>
      </c>
      <c r="E20536" s="3">
        <f t="shared" si="642"/>
        <v>6.8101851851851858E-2</v>
      </c>
      <c r="F20536">
        <f t="shared" si="643"/>
        <v>98</v>
      </c>
    </row>
    <row r="20537" spans="2:6" x14ac:dyDescent="0.25">
      <c r="B20537">
        <v>21304</v>
      </c>
      <c r="C20537">
        <v>3525</v>
      </c>
      <c r="D20537" s="3">
        <v>0.55469907407407404</v>
      </c>
      <c r="E20537" s="3">
        <f t="shared" si="642"/>
        <v>6.8101851851851858E-2</v>
      </c>
      <c r="F20537">
        <f t="shared" si="643"/>
        <v>98</v>
      </c>
    </row>
    <row r="20538" spans="2:6" x14ac:dyDescent="0.25">
      <c r="B20538">
        <v>21305</v>
      </c>
      <c r="C20538">
        <v>3525</v>
      </c>
      <c r="D20538" s="3">
        <v>0.55469907407407404</v>
      </c>
      <c r="E20538" s="3">
        <f t="shared" si="642"/>
        <v>6.8101851851851858E-2</v>
      </c>
      <c r="F20538">
        <f t="shared" si="643"/>
        <v>98</v>
      </c>
    </row>
    <row r="20539" spans="2:6" x14ac:dyDescent="0.25">
      <c r="B20539">
        <v>21306</v>
      </c>
      <c r="C20539">
        <v>3525</v>
      </c>
      <c r="D20539" s="3">
        <v>0.55469907407407404</v>
      </c>
      <c r="E20539" s="3">
        <f t="shared" si="642"/>
        <v>6.8101851851851858E-2</v>
      </c>
      <c r="F20539">
        <f t="shared" si="643"/>
        <v>98</v>
      </c>
    </row>
    <row r="20540" spans="2:6" x14ac:dyDescent="0.25">
      <c r="B20540">
        <v>21307</v>
      </c>
      <c r="C20540">
        <v>3525</v>
      </c>
      <c r="D20540" s="3">
        <v>0.55469907407407404</v>
      </c>
      <c r="E20540" s="3">
        <f t="shared" si="642"/>
        <v>6.8101851851851858E-2</v>
      </c>
      <c r="F20540">
        <f t="shared" si="643"/>
        <v>98</v>
      </c>
    </row>
    <row r="20541" spans="2:6" x14ac:dyDescent="0.25">
      <c r="B20541">
        <v>21308</v>
      </c>
      <c r="C20541">
        <v>3507</v>
      </c>
      <c r="D20541" s="3">
        <v>0.55471064814814819</v>
      </c>
      <c r="E20541" s="3">
        <f t="shared" si="642"/>
        <v>6.8113425925926008E-2</v>
      </c>
      <c r="F20541">
        <f t="shared" si="643"/>
        <v>98</v>
      </c>
    </row>
    <row r="20542" spans="2:6" x14ac:dyDescent="0.25">
      <c r="B20542">
        <v>21309</v>
      </c>
      <c r="C20542">
        <v>3507</v>
      </c>
      <c r="D20542" s="3">
        <v>0.55471064814814819</v>
      </c>
      <c r="E20542" s="3">
        <f t="shared" si="642"/>
        <v>6.8113425925926008E-2</v>
      </c>
      <c r="F20542">
        <f t="shared" si="643"/>
        <v>98</v>
      </c>
    </row>
    <row r="20543" spans="2:6" x14ac:dyDescent="0.25">
      <c r="B20543">
        <v>21310</v>
      </c>
      <c r="C20543">
        <v>3507</v>
      </c>
      <c r="D20543" s="3">
        <v>0.55471064814814819</v>
      </c>
      <c r="E20543" s="3">
        <f t="shared" si="642"/>
        <v>6.8113425925926008E-2</v>
      </c>
      <c r="F20543">
        <f t="shared" si="643"/>
        <v>98</v>
      </c>
    </row>
    <row r="20544" spans="2:6" x14ac:dyDescent="0.25">
      <c r="B20544">
        <v>21311</v>
      </c>
      <c r="C20544">
        <v>3507</v>
      </c>
      <c r="D20544" s="3">
        <v>0.55471064814814819</v>
      </c>
      <c r="E20544" s="3">
        <f t="shared" si="642"/>
        <v>6.8113425925926008E-2</v>
      </c>
      <c r="F20544">
        <f t="shared" si="643"/>
        <v>98</v>
      </c>
    </row>
    <row r="20545" spans="2:6" x14ac:dyDescent="0.25">
      <c r="B20545">
        <v>21312</v>
      </c>
      <c r="C20545">
        <v>3509</v>
      </c>
      <c r="D20545" s="3">
        <v>0.55471064814814819</v>
      </c>
      <c r="E20545" s="3">
        <f t="shared" si="642"/>
        <v>6.8113425925926008E-2</v>
      </c>
      <c r="F20545">
        <f t="shared" si="643"/>
        <v>98</v>
      </c>
    </row>
    <row r="20546" spans="2:6" x14ac:dyDescent="0.25">
      <c r="B20546">
        <v>21313</v>
      </c>
      <c r="C20546">
        <v>3509</v>
      </c>
      <c r="D20546" s="3">
        <v>0.55471064814814819</v>
      </c>
      <c r="E20546" s="3">
        <f t="shared" ref="E20546:E20609" si="644">D20546-$A$1</f>
        <v>6.8113425925926008E-2</v>
      </c>
      <c r="F20546">
        <f t="shared" ref="F20546:F20609" si="645">(MINUTE(E20546))+60</f>
        <v>98</v>
      </c>
    </row>
    <row r="20547" spans="2:6" x14ac:dyDescent="0.25">
      <c r="B20547">
        <v>21314</v>
      </c>
      <c r="C20547">
        <v>3509</v>
      </c>
      <c r="D20547" s="3">
        <v>0.55471064814814819</v>
      </c>
      <c r="E20547" s="3">
        <f t="shared" si="644"/>
        <v>6.8113425925926008E-2</v>
      </c>
      <c r="F20547">
        <f t="shared" si="645"/>
        <v>98</v>
      </c>
    </row>
    <row r="20548" spans="2:6" x14ac:dyDescent="0.25">
      <c r="B20548">
        <v>21315</v>
      </c>
      <c r="C20548">
        <v>3509</v>
      </c>
      <c r="D20548" s="3">
        <v>0.55471064814814819</v>
      </c>
      <c r="E20548" s="3">
        <f t="shared" si="644"/>
        <v>6.8113425925926008E-2</v>
      </c>
      <c r="F20548">
        <f t="shared" si="645"/>
        <v>98</v>
      </c>
    </row>
    <row r="20549" spans="2:6" x14ac:dyDescent="0.25">
      <c r="B20549">
        <v>21316</v>
      </c>
      <c r="C20549">
        <v>3630</v>
      </c>
      <c r="D20549" s="3">
        <v>0.55472222222222223</v>
      </c>
      <c r="E20549" s="3">
        <f t="shared" si="644"/>
        <v>6.8125000000000047E-2</v>
      </c>
      <c r="F20549">
        <f t="shared" si="645"/>
        <v>98</v>
      </c>
    </row>
    <row r="20550" spans="2:6" x14ac:dyDescent="0.25">
      <c r="B20550">
        <v>21317</v>
      </c>
      <c r="C20550">
        <v>3630</v>
      </c>
      <c r="D20550" s="3">
        <v>0.55472222222222223</v>
      </c>
      <c r="E20550" s="3">
        <f t="shared" si="644"/>
        <v>6.8125000000000047E-2</v>
      </c>
      <c r="F20550">
        <f t="shared" si="645"/>
        <v>98</v>
      </c>
    </row>
    <row r="20551" spans="2:6" x14ac:dyDescent="0.25">
      <c r="B20551">
        <v>21318</v>
      </c>
      <c r="C20551">
        <v>3630</v>
      </c>
      <c r="D20551" s="3">
        <v>0.55472222222222223</v>
      </c>
      <c r="E20551" s="3">
        <f t="shared" si="644"/>
        <v>6.8125000000000047E-2</v>
      </c>
      <c r="F20551">
        <f t="shared" si="645"/>
        <v>98</v>
      </c>
    </row>
    <row r="20552" spans="2:6" x14ac:dyDescent="0.25">
      <c r="B20552">
        <v>21319</v>
      </c>
      <c r="C20552">
        <v>3630</v>
      </c>
      <c r="D20552" s="3">
        <v>0.55472222222222223</v>
      </c>
      <c r="E20552" s="3">
        <f t="shared" si="644"/>
        <v>6.8125000000000047E-2</v>
      </c>
      <c r="F20552">
        <f t="shared" si="645"/>
        <v>98</v>
      </c>
    </row>
    <row r="20553" spans="2:6" x14ac:dyDescent="0.25">
      <c r="B20553">
        <v>21320</v>
      </c>
      <c r="C20553">
        <v>3596</v>
      </c>
      <c r="D20553" s="3">
        <v>0.55472222222222223</v>
      </c>
      <c r="E20553" s="3">
        <f t="shared" si="644"/>
        <v>6.8125000000000047E-2</v>
      </c>
      <c r="F20553">
        <f t="shared" si="645"/>
        <v>98</v>
      </c>
    </row>
    <row r="20554" spans="2:6" x14ac:dyDescent="0.25">
      <c r="B20554">
        <v>21321</v>
      </c>
      <c r="C20554">
        <v>3596</v>
      </c>
      <c r="D20554" s="3">
        <v>0.55472222222222223</v>
      </c>
      <c r="E20554" s="3">
        <f t="shared" si="644"/>
        <v>6.8125000000000047E-2</v>
      </c>
      <c r="F20554">
        <f t="shared" si="645"/>
        <v>98</v>
      </c>
    </row>
    <row r="20555" spans="2:6" x14ac:dyDescent="0.25">
      <c r="B20555">
        <v>21322</v>
      </c>
      <c r="C20555">
        <v>3596</v>
      </c>
      <c r="D20555" s="3">
        <v>0.55472222222222223</v>
      </c>
      <c r="E20555" s="3">
        <f t="shared" si="644"/>
        <v>6.8125000000000047E-2</v>
      </c>
      <c r="F20555">
        <f t="shared" si="645"/>
        <v>98</v>
      </c>
    </row>
    <row r="20556" spans="2:6" x14ac:dyDescent="0.25">
      <c r="B20556">
        <v>21323</v>
      </c>
      <c r="C20556">
        <v>3596</v>
      </c>
      <c r="D20556" s="3">
        <v>0.55472222222222223</v>
      </c>
      <c r="E20556" s="3">
        <f t="shared" si="644"/>
        <v>6.8125000000000047E-2</v>
      </c>
      <c r="F20556">
        <f t="shared" si="645"/>
        <v>98</v>
      </c>
    </row>
    <row r="20557" spans="2:6" x14ac:dyDescent="0.25">
      <c r="B20557">
        <v>21324</v>
      </c>
      <c r="C20557">
        <v>3630</v>
      </c>
      <c r="D20557" s="3">
        <v>0.55472222222222223</v>
      </c>
      <c r="E20557" s="3">
        <f t="shared" si="644"/>
        <v>6.8125000000000047E-2</v>
      </c>
      <c r="F20557">
        <f t="shared" si="645"/>
        <v>98</v>
      </c>
    </row>
    <row r="20558" spans="2:6" x14ac:dyDescent="0.25">
      <c r="B20558">
        <v>21325</v>
      </c>
      <c r="C20558">
        <v>3630</v>
      </c>
      <c r="D20558" s="3">
        <v>0.55472222222222223</v>
      </c>
      <c r="E20558" s="3">
        <f t="shared" si="644"/>
        <v>6.8125000000000047E-2</v>
      </c>
      <c r="F20558">
        <f t="shared" si="645"/>
        <v>98</v>
      </c>
    </row>
    <row r="20559" spans="2:6" x14ac:dyDescent="0.25">
      <c r="B20559">
        <v>21326</v>
      </c>
      <c r="C20559">
        <v>3630</v>
      </c>
      <c r="D20559" s="3">
        <v>0.55472222222222223</v>
      </c>
      <c r="E20559" s="3">
        <f t="shared" si="644"/>
        <v>6.8125000000000047E-2</v>
      </c>
      <c r="F20559">
        <f t="shared" si="645"/>
        <v>98</v>
      </c>
    </row>
    <row r="20560" spans="2:6" x14ac:dyDescent="0.25">
      <c r="B20560">
        <v>21327</v>
      </c>
      <c r="C20560">
        <v>3630</v>
      </c>
      <c r="D20560" s="3">
        <v>0.55472222222222223</v>
      </c>
      <c r="E20560" s="3">
        <f t="shared" si="644"/>
        <v>6.8125000000000047E-2</v>
      </c>
      <c r="F20560">
        <f t="shared" si="645"/>
        <v>98</v>
      </c>
    </row>
    <row r="20561" spans="2:6" x14ac:dyDescent="0.25">
      <c r="B20561">
        <v>21328</v>
      </c>
      <c r="C20561">
        <v>3618</v>
      </c>
      <c r="D20561" s="3">
        <v>0.55472222222222223</v>
      </c>
      <c r="E20561" s="3">
        <f t="shared" si="644"/>
        <v>6.8125000000000047E-2</v>
      </c>
      <c r="F20561">
        <f t="shared" si="645"/>
        <v>98</v>
      </c>
    </row>
    <row r="20562" spans="2:6" x14ac:dyDescent="0.25">
      <c r="B20562">
        <v>21329</v>
      </c>
      <c r="C20562">
        <v>3618</v>
      </c>
      <c r="D20562" s="3">
        <v>0.55473379629629627</v>
      </c>
      <c r="E20562" s="3">
        <f t="shared" si="644"/>
        <v>6.8136574074074086E-2</v>
      </c>
      <c r="F20562">
        <f t="shared" si="645"/>
        <v>98</v>
      </c>
    </row>
    <row r="20563" spans="2:6" x14ac:dyDescent="0.25">
      <c r="B20563">
        <v>21330</v>
      </c>
      <c r="C20563">
        <v>3618</v>
      </c>
      <c r="D20563" s="3">
        <v>0.55473379629629627</v>
      </c>
      <c r="E20563" s="3">
        <f t="shared" si="644"/>
        <v>6.8136574074074086E-2</v>
      </c>
      <c r="F20563">
        <f t="shared" si="645"/>
        <v>98</v>
      </c>
    </row>
    <row r="20564" spans="2:6" x14ac:dyDescent="0.25">
      <c r="B20564">
        <v>21331</v>
      </c>
      <c r="C20564">
        <v>3618</v>
      </c>
      <c r="D20564" s="3">
        <v>0.55473379629629627</v>
      </c>
      <c r="E20564" s="3">
        <f t="shared" si="644"/>
        <v>6.8136574074074086E-2</v>
      </c>
      <c r="F20564">
        <f t="shared" si="645"/>
        <v>98</v>
      </c>
    </row>
    <row r="20565" spans="2:6" x14ac:dyDescent="0.25">
      <c r="B20565">
        <v>21332</v>
      </c>
      <c r="C20565">
        <v>3541</v>
      </c>
      <c r="D20565" s="3">
        <v>0.55473379629629627</v>
      </c>
      <c r="E20565" s="3">
        <f t="shared" si="644"/>
        <v>6.8136574074074086E-2</v>
      </c>
      <c r="F20565">
        <f t="shared" si="645"/>
        <v>98</v>
      </c>
    </row>
    <row r="20566" spans="2:6" x14ac:dyDescent="0.25">
      <c r="B20566">
        <v>21333</v>
      </c>
      <c r="C20566">
        <v>3541</v>
      </c>
      <c r="D20566" s="3">
        <v>0.55473379629629627</v>
      </c>
      <c r="E20566" s="3">
        <f t="shared" si="644"/>
        <v>6.8136574074074086E-2</v>
      </c>
      <c r="F20566">
        <f t="shared" si="645"/>
        <v>98</v>
      </c>
    </row>
    <row r="20567" spans="2:6" x14ac:dyDescent="0.25">
      <c r="B20567">
        <v>21334</v>
      </c>
      <c r="C20567">
        <v>3541</v>
      </c>
      <c r="D20567" s="3">
        <v>0.55473379629629627</v>
      </c>
      <c r="E20567" s="3">
        <f t="shared" si="644"/>
        <v>6.8136574074074086E-2</v>
      </c>
      <c r="F20567">
        <f t="shared" si="645"/>
        <v>98</v>
      </c>
    </row>
    <row r="20568" spans="2:6" x14ac:dyDescent="0.25">
      <c r="B20568">
        <v>21335</v>
      </c>
      <c r="C20568">
        <v>3541</v>
      </c>
      <c r="D20568" s="3">
        <v>0.55473379629629627</v>
      </c>
      <c r="E20568" s="3">
        <f t="shared" si="644"/>
        <v>6.8136574074074086E-2</v>
      </c>
      <c r="F20568">
        <f t="shared" si="645"/>
        <v>98</v>
      </c>
    </row>
    <row r="20569" spans="2:6" x14ac:dyDescent="0.25">
      <c r="B20569">
        <v>21336</v>
      </c>
      <c r="C20569">
        <v>3628</v>
      </c>
      <c r="D20569" s="3">
        <v>0.55473379629629627</v>
      </c>
      <c r="E20569" s="3">
        <f t="shared" si="644"/>
        <v>6.8136574074074086E-2</v>
      </c>
      <c r="F20569">
        <f t="shared" si="645"/>
        <v>98</v>
      </c>
    </row>
    <row r="20570" spans="2:6" x14ac:dyDescent="0.25">
      <c r="B20570">
        <v>21337</v>
      </c>
      <c r="C20570">
        <v>3628</v>
      </c>
      <c r="D20570" s="3">
        <v>0.55473379629629627</v>
      </c>
      <c r="E20570" s="3">
        <f t="shared" si="644"/>
        <v>6.8136574074074086E-2</v>
      </c>
      <c r="F20570">
        <f t="shared" si="645"/>
        <v>98</v>
      </c>
    </row>
    <row r="20571" spans="2:6" x14ac:dyDescent="0.25">
      <c r="B20571">
        <v>21338</v>
      </c>
      <c r="C20571">
        <v>3628</v>
      </c>
      <c r="D20571" s="3">
        <v>0.55473379629629627</v>
      </c>
      <c r="E20571" s="3">
        <f t="shared" si="644"/>
        <v>6.8136574074074086E-2</v>
      </c>
      <c r="F20571">
        <f t="shared" si="645"/>
        <v>98</v>
      </c>
    </row>
    <row r="20572" spans="2:6" x14ac:dyDescent="0.25">
      <c r="B20572">
        <v>21339</v>
      </c>
      <c r="C20572">
        <v>3628</v>
      </c>
      <c r="D20572" s="3">
        <v>0.55473379629629627</v>
      </c>
      <c r="E20572" s="3">
        <f t="shared" si="644"/>
        <v>6.8136574074074086E-2</v>
      </c>
      <c r="F20572">
        <f t="shared" si="645"/>
        <v>98</v>
      </c>
    </row>
    <row r="20573" spans="2:6" x14ac:dyDescent="0.25">
      <c r="B20573">
        <v>21340</v>
      </c>
      <c r="C20573">
        <v>3495</v>
      </c>
      <c r="D20573" s="3">
        <v>0.55473379629629627</v>
      </c>
      <c r="E20573" s="3">
        <f t="shared" si="644"/>
        <v>6.8136574074074086E-2</v>
      </c>
      <c r="F20573">
        <f t="shared" si="645"/>
        <v>98</v>
      </c>
    </row>
    <row r="20574" spans="2:6" x14ac:dyDescent="0.25">
      <c r="B20574">
        <v>21341</v>
      </c>
      <c r="C20574">
        <v>3495</v>
      </c>
      <c r="D20574" s="3">
        <v>0.55473379629629627</v>
      </c>
      <c r="E20574" s="3">
        <f t="shared" si="644"/>
        <v>6.8136574074074086E-2</v>
      </c>
      <c r="F20574">
        <f t="shared" si="645"/>
        <v>98</v>
      </c>
    </row>
    <row r="20575" spans="2:6" x14ac:dyDescent="0.25">
      <c r="B20575">
        <v>21342</v>
      </c>
      <c r="C20575">
        <v>3495</v>
      </c>
      <c r="D20575" s="3">
        <v>0.55473379629629627</v>
      </c>
      <c r="E20575" s="3">
        <f t="shared" si="644"/>
        <v>6.8136574074074086E-2</v>
      </c>
      <c r="F20575">
        <f t="shared" si="645"/>
        <v>98</v>
      </c>
    </row>
    <row r="20576" spans="2:6" x14ac:dyDescent="0.25">
      <c r="B20576">
        <v>21343</v>
      </c>
      <c r="C20576">
        <v>3495</v>
      </c>
      <c r="D20576" s="3">
        <v>0.55473379629629627</v>
      </c>
      <c r="E20576" s="3">
        <f t="shared" si="644"/>
        <v>6.8136574074074086E-2</v>
      </c>
      <c r="F20576">
        <f t="shared" si="645"/>
        <v>98</v>
      </c>
    </row>
    <row r="20577" spans="2:6" x14ac:dyDescent="0.25">
      <c r="B20577">
        <v>21344</v>
      </c>
      <c r="C20577">
        <v>3635</v>
      </c>
      <c r="D20577" s="3">
        <v>0.55473379629629627</v>
      </c>
      <c r="E20577" s="3">
        <f t="shared" si="644"/>
        <v>6.8136574074074086E-2</v>
      </c>
      <c r="F20577">
        <f t="shared" si="645"/>
        <v>98</v>
      </c>
    </row>
    <row r="20578" spans="2:6" x14ac:dyDescent="0.25">
      <c r="B20578">
        <v>21345</v>
      </c>
      <c r="C20578">
        <v>3635</v>
      </c>
      <c r="D20578" s="3">
        <v>0.55473379629629627</v>
      </c>
      <c r="E20578" s="3">
        <f t="shared" si="644"/>
        <v>6.8136574074074086E-2</v>
      </c>
      <c r="F20578">
        <f t="shared" si="645"/>
        <v>98</v>
      </c>
    </row>
    <row r="20579" spans="2:6" x14ac:dyDescent="0.25">
      <c r="B20579">
        <v>21346</v>
      </c>
      <c r="C20579">
        <v>3635</v>
      </c>
      <c r="D20579" s="3">
        <v>0.55473379629629627</v>
      </c>
      <c r="E20579" s="3">
        <f t="shared" si="644"/>
        <v>6.8136574074074086E-2</v>
      </c>
      <c r="F20579">
        <f t="shared" si="645"/>
        <v>98</v>
      </c>
    </row>
    <row r="20580" spans="2:6" x14ac:dyDescent="0.25">
      <c r="B20580">
        <v>21347</v>
      </c>
      <c r="C20580">
        <v>3635</v>
      </c>
      <c r="D20580" s="3">
        <v>0.55473379629629627</v>
      </c>
      <c r="E20580" s="3">
        <f t="shared" si="644"/>
        <v>6.8136574074074086E-2</v>
      </c>
      <c r="F20580">
        <f t="shared" si="645"/>
        <v>98</v>
      </c>
    </row>
    <row r="20581" spans="2:6" x14ac:dyDescent="0.25">
      <c r="B20581">
        <v>21348</v>
      </c>
      <c r="C20581">
        <v>3535</v>
      </c>
      <c r="D20581" s="3">
        <v>0.55474537037037031</v>
      </c>
      <c r="E20581" s="3">
        <f t="shared" si="644"/>
        <v>6.8148148148148124E-2</v>
      </c>
      <c r="F20581">
        <f t="shared" si="645"/>
        <v>98</v>
      </c>
    </row>
    <row r="20582" spans="2:6" x14ac:dyDescent="0.25">
      <c r="B20582">
        <v>21349</v>
      </c>
      <c r="C20582">
        <v>3535</v>
      </c>
      <c r="D20582" s="3">
        <v>0.55474537037037031</v>
      </c>
      <c r="E20582" s="3">
        <f t="shared" si="644"/>
        <v>6.8148148148148124E-2</v>
      </c>
      <c r="F20582">
        <f t="shared" si="645"/>
        <v>98</v>
      </c>
    </row>
    <row r="20583" spans="2:6" x14ac:dyDescent="0.25">
      <c r="B20583">
        <v>21350</v>
      </c>
      <c r="C20583">
        <v>3535</v>
      </c>
      <c r="D20583" s="3">
        <v>0.55474537037037031</v>
      </c>
      <c r="E20583" s="3">
        <f t="shared" si="644"/>
        <v>6.8148148148148124E-2</v>
      </c>
      <c r="F20583">
        <f t="shared" si="645"/>
        <v>98</v>
      </c>
    </row>
    <row r="20584" spans="2:6" x14ac:dyDescent="0.25">
      <c r="B20584">
        <v>21351</v>
      </c>
      <c r="C20584">
        <v>3535</v>
      </c>
      <c r="D20584" s="3">
        <v>0.55474537037037031</v>
      </c>
      <c r="E20584" s="3">
        <f t="shared" si="644"/>
        <v>6.8148148148148124E-2</v>
      </c>
      <c r="F20584">
        <f t="shared" si="645"/>
        <v>98</v>
      </c>
    </row>
    <row r="20585" spans="2:6" x14ac:dyDescent="0.25">
      <c r="B20585">
        <v>21352</v>
      </c>
      <c r="C20585">
        <v>3569</v>
      </c>
      <c r="D20585" s="3">
        <v>0.55474537037037031</v>
      </c>
      <c r="E20585" s="3">
        <f t="shared" si="644"/>
        <v>6.8148148148148124E-2</v>
      </c>
      <c r="F20585">
        <f t="shared" si="645"/>
        <v>98</v>
      </c>
    </row>
    <row r="20586" spans="2:6" x14ac:dyDescent="0.25">
      <c r="B20586">
        <v>21353</v>
      </c>
      <c r="C20586">
        <v>3569</v>
      </c>
      <c r="D20586" s="3">
        <v>0.55474537037037031</v>
      </c>
      <c r="E20586" s="3">
        <f t="shared" si="644"/>
        <v>6.8148148148148124E-2</v>
      </c>
      <c r="F20586">
        <f t="shared" si="645"/>
        <v>98</v>
      </c>
    </row>
    <row r="20587" spans="2:6" x14ac:dyDescent="0.25">
      <c r="B20587">
        <v>21354</v>
      </c>
      <c r="C20587">
        <v>3569</v>
      </c>
      <c r="D20587" s="3">
        <v>0.55474537037037031</v>
      </c>
      <c r="E20587" s="3">
        <f t="shared" si="644"/>
        <v>6.8148148148148124E-2</v>
      </c>
      <c r="F20587">
        <f t="shared" si="645"/>
        <v>98</v>
      </c>
    </row>
    <row r="20588" spans="2:6" x14ac:dyDescent="0.25">
      <c r="B20588">
        <v>21355</v>
      </c>
      <c r="C20588">
        <v>3569</v>
      </c>
      <c r="D20588" s="3">
        <v>0.55474537037037031</v>
      </c>
      <c r="E20588" s="3">
        <f t="shared" si="644"/>
        <v>6.8148148148148124E-2</v>
      </c>
      <c r="F20588">
        <f t="shared" si="645"/>
        <v>98</v>
      </c>
    </row>
    <row r="20589" spans="2:6" x14ac:dyDescent="0.25">
      <c r="B20589">
        <v>21356</v>
      </c>
      <c r="C20589">
        <v>3618</v>
      </c>
      <c r="D20589" s="3">
        <v>0.55474537037037031</v>
      </c>
      <c r="E20589" s="3">
        <f t="shared" si="644"/>
        <v>6.8148148148148124E-2</v>
      </c>
      <c r="F20589">
        <f t="shared" si="645"/>
        <v>98</v>
      </c>
    </row>
    <row r="20590" spans="2:6" x14ac:dyDescent="0.25">
      <c r="B20590">
        <v>21357</v>
      </c>
      <c r="C20590">
        <v>3618</v>
      </c>
      <c r="D20590" s="3">
        <v>0.55474537037037031</v>
      </c>
      <c r="E20590" s="3">
        <f t="shared" si="644"/>
        <v>6.8148148148148124E-2</v>
      </c>
      <c r="F20590">
        <f t="shared" si="645"/>
        <v>98</v>
      </c>
    </row>
    <row r="20591" spans="2:6" x14ac:dyDescent="0.25">
      <c r="B20591">
        <v>21358</v>
      </c>
      <c r="C20591">
        <v>3618</v>
      </c>
      <c r="D20591" s="3">
        <v>0.55474537037037031</v>
      </c>
      <c r="E20591" s="3">
        <f t="shared" si="644"/>
        <v>6.8148148148148124E-2</v>
      </c>
      <c r="F20591">
        <f t="shared" si="645"/>
        <v>98</v>
      </c>
    </row>
    <row r="20592" spans="2:6" x14ac:dyDescent="0.25">
      <c r="B20592">
        <v>21359</v>
      </c>
      <c r="C20592">
        <v>3618</v>
      </c>
      <c r="D20592" s="3">
        <v>0.55475694444444446</v>
      </c>
      <c r="E20592" s="3">
        <f t="shared" si="644"/>
        <v>6.8159722222222274E-2</v>
      </c>
      <c r="F20592">
        <f t="shared" si="645"/>
        <v>98</v>
      </c>
    </row>
    <row r="20593" spans="2:6" x14ac:dyDescent="0.25">
      <c r="B20593">
        <v>21360</v>
      </c>
      <c r="C20593">
        <v>3329</v>
      </c>
      <c r="D20593" s="3">
        <v>0.55475694444444446</v>
      </c>
      <c r="E20593" s="3">
        <f t="shared" si="644"/>
        <v>6.8159722222222274E-2</v>
      </c>
      <c r="F20593">
        <f t="shared" si="645"/>
        <v>98</v>
      </c>
    </row>
    <row r="20594" spans="2:6" x14ac:dyDescent="0.25">
      <c r="B20594">
        <v>21361</v>
      </c>
      <c r="C20594">
        <v>3329</v>
      </c>
      <c r="D20594" s="3">
        <v>0.55475694444444446</v>
      </c>
      <c r="E20594" s="3">
        <f t="shared" si="644"/>
        <v>6.8159722222222274E-2</v>
      </c>
      <c r="F20594">
        <f t="shared" si="645"/>
        <v>98</v>
      </c>
    </row>
    <row r="20595" spans="2:6" x14ac:dyDescent="0.25">
      <c r="B20595">
        <v>21362</v>
      </c>
      <c r="C20595">
        <v>3329</v>
      </c>
      <c r="D20595" s="3">
        <v>0.55475694444444446</v>
      </c>
      <c r="E20595" s="3">
        <f t="shared" si="644"/>
        <v>6.8159722222222274E-2</v>
      </c>
      <c r="F20595">
        <f t="shared" si="645"/>
        <v>98</v>
      </c>
    </row>
    <row r="20596" spans="2:6" x14ac:dyDescent="0.25">
      <c r="B20596">
        <v>21363</v>
      </c>
      <c r="C20596">
        <v>3329</v>
      </c>
      <c r="D20596" s="3">
        <v>0.55475694444444446</v>
      </c>
      <c r="E20596" s="3">
        <f t="shared" si="644"/>
        <v>6.8159722222222274E-2</v>
      </c>
      <c r="F20596">
        <f t="shared" si="645"/>
        <v>98</v>
      </c>
    </row>
    <row r="20597" spans="2:6" x14ac:dyDescent="0.25">
      <c r="B20597">
        <v>21364</v>
      </c>
      <c r="C20597">
        <v>3634</v>
      </c>
      <c r="D20597" s="3">
        <v>0.55475694444444446</v>
      </c>
      <c r="E20597" s="3">
        <f t="shared" si="644"/>
        <v>6.8159722222222274E-2</v>
      </c>
      <c r="F20597">
        <f t="shared" si="645"/>
        <v>98</v>
      </c>
    </row>
    <row r="20598" spans="2:6" x14ac:dyDescent="0.25">
      <c r="B20598">
        <v>21365</v>
      </c>
      <c r="C20598">
        <v>3634</v>
      </c>
      <c r="D20598" s="3">
        <v>0.55475694444444446</v>
      </c>
      <c r="E20598" s="3">
        <f t="shared" si="644"/>
        <v>6.8159722222222274E-2</v>
      </c>
      <c r="F20598">
        <f t="shared" si="645"/>
        <v>98</v>
      </c>
    </row>
    <row r="20599" spans="2:6" x14ac:dyDescent="0.25">
      <c r="B20599">
        <v>21366</v>
      </c>
      <c r="C20599">
        <v>3634</v>
      </c>
      <c r="D20599" s="3">
        <v>0.55475694444444446</v>
      </c>
      <c r="E20599" s="3">
        <f t="shared" si="644"/>
        <v>6.8159722222222274E-2</v>
      </c>
      <c r="F20599">
        <f t="shared" si="645"/>
        <v>98</v>
      </c>
    </row>
    <row r="20600" spans="2:6" x14ac:dyDescent="0.25">
      <c r="B20600">
        <v>21367</v>
      </c>
      <c r="C20600">
        <v>3634</v>
      </c>
      <c r="D20600" s="3">
        <v>0.55475694444444446</v>
      </c>
      <c r="E20600" s="3">
        <f t="shared" si="644"/>
        <v>6.8159722222222274E-2</v>
      </c>
      <c r="F20600">
        <f t="shared" si="645"/>
        <v>98</v>
      </c>
    </row>
    <row r="20601" spans="2:6" x14ac:dyDescent="0.25">
      <c r="B20601">
        <v>21368</v>
      </c>
      <c r="C20601">
        <v>3638</v>
      </c>
      <c r="D20601" s="3">
        <v>0.55475694444444446</v>
      </c>
      <c r="E20601" s="3">
        <f t="shared" si="644"/>
        <v>6.8159722222222274E-2</v>
      </c>
      <c r="F20601">
        <f t="shared" si="645"/>
        <v>98</v>
      </c>
    </row>
    <row r="20602" spans="2:6" x14ac:dyDescent="0.25">
      <c r="B20602">
        <v>21369</v>
      </c>
      <c r="C20602">
        <v>3638</v>
      </c>
      <c r="D20602" s="3">
        <v>0.55475694444444446</v>
      </c>
      <c r="E20602" s="3">
        <f t="shared" si="644"/>
        <v>6.8159722222222274E-2</v>
      </c>
      <c r="F20602">
        <f t="shared" si="645"/>
        <v>98</v>
      </c>
    </row>
    <row r="20603" spans="2:6" x14ac:dyDescent="0.25">
      <c r="B20603">
        <v>21370</v>
      </c>
      <c r="C20603">
        <v>3638</v>
      </c>
      <c r="D20603" s="3">
        <v>0.55475694444444446</v>
      </c>
      <c r="E20603" s="3">
        <f t="shared" si="644"/>
        <v>6.8159722222222274E-2</v>
      </c>
      <c r="F20603">
        <f t="shared" si="645"/>
        <v>98</v>
      </c>
    </row>
    <row r="20604" spans="2:6" x14ac:dyDescent="0.25">
      <c r="B20604">
        <v>21371</v>
      </c>
      <c r="C20604">
        <v>3638</v>
      </c>
      <c r="D20604" s="3">
        <v>0.55475694444444446</v>
      </c>
      <c r="E20604" s="3">
        <f t="shared" si="644"/>
        <v>6.8159722222222274E-2</v>
      </c>
      <c r="F20604">
        <f t="shared" si="645"/>
        <v>98</v>
      </c>
    </row>
    <row r="20605" spans="2:6" x14ac:dyDescent="0.25">
      <c r="B20605">
        <v>21372</v>
      </c>
      <c r="C20605">
        <v>3554</v>
      </c>
      <c r="D20605" s="3">
        <v>0.55478009259259264</v>
      </c>
      <c r="E20605" s="3">
        <f t="shared" si="644"/>
        <v>6.8182870370370463E-2</v>
      </c>
      <c r="F20605">
        <f t="shared" si="645"/>
        <v>98</v>
      </c>
    </row>
    <row r="20606" spans="2:6" x14ac:dyDescent="0.25">
      <c r="B20606">
        <v>21373</v>
      </c>
      <c r="C20606">
        <v>3554</v>
      </c>
      <c r="D20606" s="3">
        <v>0.55478009259259264</v>
      </c>
      <c r="E20606" s="3">
        <f t="shared" si="644"/>
        <v>6.8182870370370463E-2</v>
      </c>
      <c r="F20606">
        <f t="shared" si="645"/>
        <v>98</v>
      </c>
    </row>
    <row r="20607" spans="2:6" x14ac:dyDescent="0.25">
      <c r="B20607">
        <v>21374</v>
      </c>
      <c r="C20607">
        <v>3554</v>
      </c>
      <c r="D20607" s="3">
        <v>0.55478009259259264</v>
      </c>
      <c r="E20607" s="3">
        <f t="shared" si="644"/>
        <v>6.8182870370370463E-2</v>
      </c>
      <c r="F20607">
        <f t="shared" si="645"/>
        <v>98</v>
      </c>
    </row>
    <row r="20608" spans="2:6" x14ac:dyDescent="0.25">
      <c r="B20608">
        <v>21375</v>
      </c>
      <c r="C20608">
        <v>3554</v>
      </c>
      <c r="D20608" s="3">
        <v>0.55478009259259264</v>
      </c>
      <c r="E20608" s="3">
        <f t="shared" si="644"/>
        <v>6.8182870370370463E-2</v>
      </c>
      <c r="F20608">
        <f t="shared" si="645"/>
        <v>98</v>
      </c>
    </row>
    <row r="20609" spans="2:6" x14ac:dyDescent="0.25">
      <c r="B20609">
        <v>21376</v>
      </c>
      <c r="C20609">
        <v>3630</v>
      </c>
      <c r="D20609" s="3">
        <v>0.55479166666666668</v>
      </c>
      <c r="E20609" s="3">
        <f t="shared" si="644"/>
        <v>6.8194444444444502E-2</v>
      </c>
      <c r="F20609">
        <f t="shared" si="645"/>
        <v>98</v>
      </c>
    </row>
    <row r="20610" spans="2:6" x14ac:dyDescent="0.25">
      <c r="B20610">
        <v>21377</v>
      </c>
      <c r="C20610">
        <v>3630</v>
      </c>
      <c r="D20610" s="3">
        <v>0.55479166666666668</v>
      </c>
      <c r="E20610" s="3">
        <f t="shared" ref="E20610:E20673" si="646">D20610-$A$1</f>
        <v>6.8194444444444502E-2</v>
      </c>
      <c r="F20610">
        <f t="shared" ref="F20610:F20673" si="647">(MINUTE(E20610))+60</f>
        <v>98</v>
      </c>
    </row>
    <row r="20611" spans="2:6" x14ac:dyDescent="0.25">
      <c r="B20611">
        <v>21378</v>
      </c>
      <c r="C20611">
        <v>3630</v>
      </c>
      <c r="D20611" s="3">
        <v>0.55479166666666668</v>
      </c>
      <c r="E20611" s="3">
        <f t="shared" si="646"/>
        <v>6.8194444444444502E-2</v>
      </c>
      <c r="F20611">
        <f t="shared" si="647"/>
        <v>98</v>
      </c>
    </row>
    <row r="20612" spans="2:6" x14ac:dyDescent="0.25">
      <c r="B20612">
        <v>21379</v>
      </c>
      <c r="C20612">
        <v>3630</v>
      </c>
      <c r="D20612" s="3">
        <v>0.55479166666666668</v>
      </c>
      <c r="E20612" s="3">
        <f t="shared" si="646"/>
        <v>6.8194444444444502E-2</v>
      </c>
      <c r="F20612">
        <f t="shared" si="647"/>
        <v>98</v>
      </c>
    </row>
    <row r="20613" spans="2:6" x14ac:dyDescent="0.25">
      <c r="B20613">
        <v>21380</v>
      </c>
      <c r="C20613">
        <v>3657</v>
      </c>
      <c r="D20613" s="3">
        <v>0.55479166666666668</v>
      </c>
      <c r="E20613" s="3">
        <f t="shared" si="646"/>
        <v>6.8194444444444502E-2</v>
      </c>
      <c r="F20613">
        <f t="shared" si="647"/>
        <v>98</v>
      </c>
    </row>
    <row r="20614" spans="2:6" x14ac:dyDescent="0.25">
      <c r="B20614">
        <v>21381</v>
      </c>
      <c r="C20614">
        <v>3657</v>
      </c>
      <c r="D20614" s="3">
        <v>0.55479166666666668</v>
      </c>
      <c r="E20614" s="3">
        <f t="shared" si="646"/>
        <v>6.8194444444444502E-2</v>
      </c>
      <c r="F20614">
        <f t="shared" si="647"/>
        <v>98</v>
      </c>
    </row>
    <row r="20615" spans="2:6" x14ac:dyDescent="0.25">
      <c r="B20615">
        <v>21382</v>
      </c>
      <c r="C20615">
        <v>3657</v>
      </c>
      <c r="D20615" s="3">
        <v>0.55479166666666668</v>
      </c>
      <c r="E20615" s="3">
        <f t="shared" si="646"/>
        <v>6.8194444444444502E-2</v>
      </c>
      <c r="F20615">
        <f t="shared" si="647"/>
        <v>98</v>
      </c>
    </row>
    <row r="20616" spans="2:6" x14ac:dyDescent="0.25">
      <c r="B20616">
        <v>21383</v>
      </c>
      <c r="C20616">
        <v>3657</v>
      </c>
      <c r="D20616" s="3">
        <v>0.55479166666666668</v>
      </c>
      <c r="E20616" s="3">
        <f t="shared" si="646"/>
        <v>6.8194444444444502E-2</v>
      </c>
      <c r="F20616">
        <f t="shared" si="647"/>
        <v>98</v>
      </c>
    </row>
    <row r="20617" spans="2:6" x14ac:dyDescent="0.25">
      <c r="B20617">
        <v>21384</v>
      </c>
      <c r="C20617">
        <v>3513</v>
      </c>
      <c r="D20617" s="3">
        <v>0.55479166666666668</v>
      </c>
      <c r="E20617" s="3">
        <f t="shared" si="646"/>
        <v>6.8194444444444502E-2</v>
      </c>
      <c r="F20617">
        <f t="shared" si="647"/>
        <v>98</v>
      </c>
    </row>
    <row r="20618" spans="2:6" x14ac:dyDescent="0.25">
      <c r="B20618">
        <v>21385</v>
      </c>
      <c r="C20618">
        <v>3513</v>
      </c>
      <c r="D20618" s="3">
        <v>0.55479166666666668</v>
      </c>
      <c r="E20618" s="3">
        <f t="shared" si="646"/>
        <v>6.8194444444444502E-2</v>
      </c>
      <c r="F20618">
        <f t="shared" si="647"/>
        <v>98</v>
      </c>
    </row>
    <row r="20619" spans="2:6" x14ac:dyDescent="0.25">
      <c r="B20619">
        <v>21386</v>
      </c>
      <c r="C20619">
        <v>3513</v>
      </c>
      <c r="D20619" s="3">
        <v>0.55479166666666668</v>
      </c>
      <c r="E20619" s="3">
        <f t="shared" si="646"/>
        <v>6.8194444444444502E-2</v>
      </c>
      <c r="F20619">
        <f t="shared" si="647"/>
        <v>98</v>
      </c>
    </row>
    <row r="20620" spans="2:6" x14ac:dyDescent="0.25">
      <c r="B20620">
        <v>21387</v>
      </c>
      <c r="C20620">
        <v>3513</v>
      </c>
      <c r="D20620" s="3">
        <v>0.55479166666666668</v>
      </c>
      <c r="E20620" s="3">
        <f t="shared" si="646"/>
        <v>6.8194444444444502E-2</v>
      </c>
      <c r="F20620">
        <f t="shared" si="647"/>
        <v>98</v>
      </c>
    </row>
    <row r="20621" spans="2:6" x14ac:dyDescent="0.25">
      <c r="B20621">
        <v>21388</v>
      </c>
      <c r="C20621">
        <v>3505</v>
      </c>
      <c r="D20621" s="3">
        <v>0.55479166666666668</v>
      </c>
      <c r="E20621" s="3">
        <f t="shared" si="646"/>
        <v>6.8194444444444502E-2</v>
      </c>
      <c r="F20621">
        <f t="shared" si="647"/>
        <v>98</v>
      </c>
    </row>
    <row r="20622" spans="2:6" x14ac:dyDescent="0.25">
      <c r="B20622">
        <v>21389</v>
      </c>
      <c r="C20622">
        <v>3505</v>
      </c>
      <c r="D20622" s="3">
        <v>0.55479166666666668</v>
      </c>
      <c r="E20622" s="3">
        <f t="shared" si="646"/>
        <v>6.8194444444444502E-2</v>
      </c>
      <c r="F20622">
        <f t="shared" si="647"/>
        <v>98</v>
      </c>
    </row>
    <row r="20623" spans="2:6" x14ac:dyDescent="0.25">
      <c r="B20623">
        <v>21390</v>
      </c>
      <c r="C20623">
        <v>3505</v>
      </c>
      <c r="D20623" s="3">
        <v>0.55479166666666668</v>
      </c>
      <c r="E20623" s="3">
        <f t="shared" si="646"/>
        <v>6.8194444444444502E-2</v>
      </c>
      <c r="F20623">
        <f t="shared" si="647"/>
        <v>98</v>
      </c>
    </row>
    <row r="20624" spans="2:6" x14ac:dyDescent="0.25">
      <c r="B20624">
        <v>21391</v>
      </c>
      <c r="C20624">
        <v>3505</v>
      </c>
      <c r="D20624" s="3">
        <v>0.55479166666666668</v>
      </c>
      <c r="E20624" s="3">
        <f t="shared" si="646"/>
        <v>6.8194444444444502E-2</v>
      </c>
      <c r="F20624">
        <f t="shared" si="647"/>
        <v>98</v>
      </c>
    </row>
    <row r="20625" spans="2:6" x14ac:dyDescent="0.25">
      <c r="B20625">
        <v>21392</v>
      </c>
      <c r="C20625">
        <v>3654</v>
      </c>
      <c r="D20625" s="3">
        <v>0.55479166666666668</v>
      </c>
      <c r="E20625" s="3">
        <f t="shared" si="646"/>
        <v>6.8194444444444502E-2</v>
      </c>
      <c r="F20625">
        <f t="shared" si="647"/>
        <v>98</v>
      </c>
    </row>
    <row r="20626" spans="2:6" x14ac:dyDescent="0.25">
      <c r="B20626">
        <v>21393</v>
      </c>
      <c r="C20626">
        <v>3654</v>
      </c>
      <c r="D20626" s="3">
        <v>0.55479166666666668</v>
      </c>
      <c r="E20626" s="3">
        <f t="shared" si="646"/>
        <v>6.8194444444444502E-2</v>
      </c>
      <c r="F20626">
        <f t="shared" si="647"/>
        <v>98</v>
      </c>
    </row>
    <row r="20627" spans="2:6" x14ac:dyDescent="0.25">
      <c r="B20627">
        <v>21394</v>
      </c>
      <c r="C20627">
        <v>3654</v>
      </c>
      <c r="D20627" s="3">
        <v>0.55480324074074072</v>
      </c>
      <c r="E20627" s="3">
        <f t="shared" si="646"/>
        <v>6.8206018518518541E-2</v>
      </c>
      <c r="F20627">
        <f t="shared" si="647"/>
        <v>98</v>
      </c>
    </row>
    <row r="20628" spans="2:6" x14ac:dyDescent="0.25">
      <c r="B20628">
        <v>21395</v>
      </c>
      <c r="C20628">
        <v>3654</v>
      </c>
      <c r="D20628" s="3">
        <v>0.55480324074074072</v>
      </c>
      <c r="E20628" s="3">
        <f t="shared" si="646"/>
        <v>6.8206018518518541E-2</v>
      </c>
      <c r="F20628">
        <f t="shared" si="647"/>
        <v>98</v>
      </c>
    </row>
    <row r="20629" spans="2:6" x14ac:dyDescent="0.25">
      <c r="B20629">
        <v>21396</v>
      </c>
      <c r="C20629">
        <v>3606</v>
      </c>
      <c r="D20629" s="3">
        <v>0.55480324074074072</v>
      </c>
      <c r="E20629" s="3">
        <f t="shared" si="646"/>
        <v>6.8206018518518541E-2</v>
      </c>
      <c r="F20629">
        <f t="shared" si="647"/>
        <v>98</v>
      </c>
    </row>
    <row r="20630" spans="2:6" x14ac:dyDescent="0.25">
      <c r="B20630">
        <v>21397</v>
      </c>
      <c r="C20630">
        <v>3606</v>
      </c>
      <c r="D20630" s="3">
        <v>0.55480324074074072</v>
      </c>
      <c r="E20630" s="3">
        <f t="shared" si="646"/>
        <v>6.8206018518518541E-2</v>
      </c>
      <c r="F20630">
        <f t="shared" si="647"/>
        <v>98</v>
      </c>
    </row>
    <row r="20631" spans="2:6" x14ac:dyDescent="0.25">
      <c r="B20631">
        <v>21398</v>
      </c>
      <c r="C20631">
        <v>3606</v>
      </c>
      <c r="D20631" s="3">
        <v>0.55480324074074072</v>
      </c>
      <c r="E20631" s="3">
        <f t="shared" si="646"/>
        <v>6.8206018518518541E-2</v>
      </c>
      <c r="F20631">
        <f t="shared" si="647"/>
        <v>98</v>
      </c>
    </row>
    <row r="20632" spans="2:6" x14ac:dyDescent="0.25">
      <c r="B20632">
        <v>21399</v>
      </c>
      <c r="C20632">
        <v>3606</v>
      </c>
      <c r="D20632" s="3">
        <v>0.55480324074074072</v>
      </c>
      <c r="E20632" s="3">
        <f t="shared" si="646"/>
        <v>6.8206018518518541E-2</v>
      </c>
      <c r="F20632">
        <f t="shared" si="647"/>
        <v>98</v>
      </c>
    </row>
    <row r="20633" spans="2:6" x14ac:dyDescent="0.25">
      <c r="B20633">
        <v>21400</v>
      </c>
      <c r="C20633">
        <v>3634</v>
      </c>
      <c r="D20633" s="3">
        <v>0.55480324074074072</v>
      </c>
      <c r="E20633" s="3">
        <f t="shared" si="646"/>
        <v>6.8206018518518541E-2</v>
      </c>
      <c r="F20633">
        <f t="shared" si="647"/>
        <v>98</v>
      </c>
    </row>
    <row r="20634" spans="2:6" x14ac:dyDescent="0.25">
      <c r="B20634">
        <v>21401</v>
      </c>
      <c r="C20634">
        <v>3634</v>
      </c>
      <c r="D20634" s="3">
        <v>0.55480324074074072</v>
      </c>
      <c r="E20634" s="3">
        <f t="shared" si="646"/>
        <v>6.8206018518518541E-2</v>
      </c>
      <c r="F20634">
        <f t="shared" si="647"/>
        <v>98</v>
      </c>
    </row>
    <row r="20635" spans="2:6" x14ac:dyDescent="0.25">
      <c r="B20635">
        <v>21402</v>
      </c>
      <c r="C20635">
        <v>3634</v>
      </c>
      <c r="D20635" s="3">
        <v>0.55480324074074072</v>
      </c>
      <c r="E20635" s="3">
        <f t="shared" si="646"/>
        <v>6.8206018518518541E-2</v>
      </c>
      <c r="F20635">
        <f t="shared" si="647"/>
        <v>98</v>
      </c>
    </row>
    <row r="20636" spans="2:6" x14ac:dyDescent="0.25">
      <c r="B20636">
        <v>21403</v>
      </c>
      <c r="C20636">
        <v>3634</v>
      </c>
      <c r="D20636" s="3">
        <v>0.55480324074074072</v>
      </c>
      <c r="E20636" s="3">
        <f t="shared" si="646"/>
        <v>6.8206018518518541E-2</v>
      </c>
      <c r="F20636">
        <f t="shared" si="647"/>
        <v>98</v>
      </c>
    </row>
    <row r="20637" spans="2:6" x14ac:dyDescent="0.25">
      <c r="B20637">
        <v>21404</v>
      </c>
      <c r="C20637">
        <v>3640</v>
      </c>
      <c r="D20637" s="3">
        <v>0.55481481481481476</v>
      </c>
      <c r="E20637" s="3">
        <f t="shared" si="646"/>
        <v>6.821759259259258E-2</v>
      </c>
      <c r="F20637">
        <f t="shared" si="647"/>
        <v>98</v>
      </c>
    </row>
    <row r="20638" spans="2:6" x14ac:dyDescent="0.25">
      <c r="B20638">
        <v>21405</v>
      </c>
      <c r="C20638">
        <v>3640</v>
      </c>
      <c r="D20638" s="3">
        <v>0.55481481481481476</v>
      </c>
      <c r="E20638" s="3">
        <f t="shared" si="646"/>
        <v>6.821759259259258E-2</v>
      </c>
      <c r="F20638">
        <f t="shared" si="647"/>
        <v>98</v>
      </c>
    </row>
    <row r="20639" spans="2:6" x14ac:dyDescent="0.25">
      <c r="B20639">
        <v>21406</v>
      </c>
      <c r="C20639">
        <v>3640</v>
      </c>
      <c r="D20639" s="3">
        <v>0.55481481481481476</v>
      </c>
      <c r="E20639" s="3">
        <f t="shared" si="646"/>
        <v>6.821759259259258E-2</v>
      </c>
      <c r="F20639">
        <f t="shared" si="647"/>
        <v>98</v>
      </c>
    </row>
    <row r="20640" spans="2:6" x14ac:dyDescent="0.25">
      <c r="B20640">
        <v>21407</v>
      </c>
      <c r="C20640">
        <v>3640</v>
      </c>
      <c r="D20640" s="3">
        <v>0.55481481481481476</v>
      </c>
      <c r="E20640" s="3">
        <f t="shared" si="646"/>
        <v>6.821759259259258E-2</v>
      </c>
      <c r="F20640">
        <f t="shared" si="647"/>
        <v>98</v>
      </c>
    </row>
    <row r="20641" spans="2:6" x14ac:dyDescent="0.25">
      <c r="B20641">
        <v>21408</v>
      </c>
      <c r="C20641">
        <v>3627</v>
      </c>
      <c r="D20641" s="3">
        <v>0.55481481481481476</v>
      </c>
      <c r="E20641" s="3">
        <f t="shared" si="646"/>
        <v>6.821759259259258E-2</v>
      </c>
      <c r="F20641">
        <f t="shared" si="647"/>
        <v>98</v>
      </c>
    </row>
    <row r="20642" spans="2:6" x14ac:dyDescent="0.25">
      <c r="B20642">
        <v>21409</v>
      </c>
      <c r="C20642">
        <v>3627</v>
      </c>
      <c r="D20642" s="3">
        <v>0.55481481481481476</v>
      </c>
      <c r="E20642" s="3">
        <f t="shared" si="646"/>
        <v>6.821759259259258E-2</v>
      </c>
      <c r="F20642">
        <f t="shared" si="647"/>
        <v>98</v>
      </c>
    </row>
    <row r="20643" spans="2:6" x14ac:dyDescent="0.25">
      <c r="B20643">
        <v>21410</v>
      </c>
      <c r="C20643">
        <v>3627</v>
      </c>
      <c r="D20643" s="3">
        <v>0.55481481481481476</v>
      </c>
      <c r="E20643" s="3">
        <f t="shared" si="646"/>
        <v>6.821759259259258E-2</v>
      </c>
      <c r="F20643">
        <f t="shared" si="647"/>
        <v>98</v>
      </c>
    </row>
    <row r="20644" spans="2:6" x14ac:dyDescent="0.25">
      <c r="B20644">
        <v>21411</v>
      </c>
      <c r="C20644">
        <v>3627</v>
      </c>
      <c r="D20644" s="3">
        <v>0.55481481481481476</v>
      </c>
      <c r="E20644" s="3">
        <f t="shared" si="646"/>
        <v>6.821759259259258E-2</v>
      </c>
      <c r="F20644">
        <f t="shared" si="647"/>
        <v>98</v>
      </c>
    </row>
    <row r="20645" spans="2:6" x14ac:dyDescent="0.25">
      <c r="B20645">
        <v>21412</v>
      </c>
      <c r="C20645">
        <v>3645</v>
      </c>
      <c r="D20645" s="3">
        <v>0.55481481481481476</v>
      </c>
      <c r="E20645" s="3">
        <f t="shared" si="646"/>
        <v>6.821759259259258E-2</v>
      </c>
      <c r="F20645">
        <f t="shared" si="647"/>
        <v>98</v>
      </c>
    </row>
    <row r="20646" spans="2:6" x14ac:dyDescent="0.25">
      <c r="B20646">
        <v>21413</v>
      </c>
      <c r="C20646">
        <v>3645</v>
      </c>
      <c r="D20646" s="3">
        <v>0.55481481481481476</v>
      </c>
      <c r="E20646" s="3">
        <f t="shared" si="646"/>
        <v>6.821759259259258E-2</v>
      </c>
      <c r="F20646">
        <f t="shared" si="647"/>
        <v>98</v>
      </c>
    </row>
    <row r="20647" spans="2:6" x14ac:dyDescent="0.25">
      <c r="B20647">
        <v>21414</v>
      </c>
      <c r="C20647">
        <v>3645</v>
      </c>
      <c r="D20647" s="3">
        <v>0.55481481481481476</v>
      </c>
      <c r="E20647" s="3">
        <f t="shared" si="646"/>
        <v>6.821759259259258E-2</v>
      </c>
      <c r="F20647">
        <f t="shared" si="647"/>
        <v>98</v>
      </c>
    </row>
    <row r="20648" spans="2:6" x14ac:dyDescent="0.25">
      <c r="B20648">
        <v>21415</v>
      </c>
      <c r="C20648">
        <v>3645</v>
      </c>
      <c r="D20648" s="3">
        <v>0.55481481481481476</v>
      </c>
      <c r="E20648" s="3">
        <f t="shared" si="646"/>
        <v>6.821759259259258E-2</v>
      </c>
      <c r="F20648">
        <f t="shared" si="647"/>
        <v>98</v>
      </c>
    </row>
    <row r="20649" spans="2:6" x14ac:dyDescent="0.25">
      <c r="B20649">
        <v>21416</v>
      </c>
      <c r="C20649">
        <v>3543</v>
      </c>
      <c r="D20649" s="3">
        <v>0.55482638888888891</v>
      </c>
      <c r="E20649" s="3">
        <f t="shared" si="646"/>
        <v>6.822916666666673E-2</v>
      </c>
      <c r="F20649">
        <f t="shared" si="647"/>
        <v>98</v>
      </c>
    </row>
    <row r="20650" spans="2:6" x14ac:dyDescent="0.25">
      <c r="B20650">
        <v>21417</v>
      </c>
      <c r="C20650">
        <v>3543</v>
      </c>
      <c r="D20650" s="3">
        <v>0.55482638888888891</v>
      </c>
      <c r="E20650" s="3">
        <f t="shared" si="646"/>
        <v>6.822916666666673E-2</v>
      </c>
      <c r="F20650">
        <f t="shared" si="647"/>
        <v>98</v>
      </c>
    </row>
    <row r="20651" spans="2:6" x14ac:dyDescent="0.25">
      <c r="B20651">
        <v>21418</v>
      </c>
      <c r="C20651">
        <v>3543</v>
      </c>
      <c r="D20651" s="3">
        <v>0.55482638888888891</v>
      </c>
      <c r="E20651" s="3">
        <f t="shared" si="646"/>
        <v>6.822916666666673E-2</v>
      </c>
      <c r="F20651">
        <f t="shared" si="647"/>
        <v>98</v>
      </c>
    </row>
    <row r="20652" spans="2:6" x14ac:dyDescent="0.25">
      <c r="B20652">
        <v>21419</v>
      </c>
      <c r="C20652">
        <v>3543</v>
      </c>
      <c r="D20652" s="3">
        <v>0.55482638888888891</v>
      </c>
      <c r="E20652" s="3">
        <f t="shared" si="646"/>
        <v>6.822916666666673E-2</v>
      </c>
      <c r="F20652">
        <f t="shared" si="647"/>
        <v>98</v>
      </c>
    </row>
    <row r="20653" spans="2:6" x14ac:dyDescent="0.25">
      <c r="B20653">
        <v>21420</v>
      </c>
      <c r="C20653">
        <v>3634</v>
      </c>
      <c r="D20653" s="3">
        <v>0.55482638888888891</v>
      </c>
      <c r="E20653" s="3">
        <f t="shared" si="646"/>
        <v>6.822916666666673E-2</v>
      </c>
      <c r="F20653">
        <f t="shared" si="647"/>
        <v>98</v>
      </c>
    </row>
    <row r="20654" spans="2:6" x14ac:dyDescent="0.25">
      <c r="B20654">
        <v>21421</v>
      </c>
      <c r="C20654">
        <v>3634</v>
      </c>
      <c r="D20654" s="3">
        <v>0.55482638888888891</v>
      </c>
      <c r="E20654" s="3">
        <f t="shared" si="646"/>
        <v>6.822916666666673E-2</v>
      </c>
      <c r="F20654">
        <f t="shared" si="647"/>
        <v>98</v>
      </c>
    </row>
    <row r="20655" spans="2:6" x14ac:dyDescent="0.25">
      <c r="B20655">
        <v>21422</v>
      </c>
      <c r="C20655">
        <v>3634</v>
      </c>
      <c r="D20655" s="3">
        <v>0.55482638888888891</v>
      </c>
      <c r="E20655" s="3">
        <f t="shared" si="646"/>
        <v>6.822916666666673E-2</v>
      </c>
      <c r="F20655">
        <f t="shared" si="647"/>
        <v>98</v>
      </c>
    </row>
    <row r="20656" spans="2:6" x14ac:dyDescent="0.25">
      <c r="B20656">
        <v>21423</v>
      </c>
      <c r="C20656">
        <v>3634</v>
      </c>
      <c r="D20656" s="3">
        <v>0.55482638888888891</v>
      </c>
      <c r="E20656" s="3">
        <f t="shared" si="646"/>
        <v>6.822916666666673E-2</v>
      </c>
      <c r="F20656">
        <f t="shared" si="647"/>
        <v>98</v>
      </c>
    </row>
    <row r="20657" spans="2:6" x14ac:dyDescent="0.25">
      <c r="B20657">
        <v>21424</v>
      </c>
      <c r="C20657">
        <v>3563</v>
      </c>
      <c r="D20657" s="3">
        <v>0.55482638888888891</v>
      </c>
      <c r="E20657" s="3">
        <f t="shared" si="646"/>
        <v>6.822916666666673E-2</v>
      </c>
      <c r="F20657">
        <f t="shared" si="647"/>
        <v>98</v>
      </c>
    </row>
    <row r="20658" spans="2:6" x14ac:dyDescent="0.25">
      <c r="B20658">
        <v>21425</v>
      </c>
      <c r="C20658">
        <v>3563</v>
      </c>
      <c r="D20658" s="3">
        <v>0.55482638888888891</v>
      </c>
      <c r="E20658" s="3">
        <f t="shared" si="646"/>
        <v>6.822916666666673E-2</v>
      </c>
      <c r="F20658">
        <f t="shared" si="647"/>
        <v>98</v>
      </c>
    </row>
    <row r="20659" spans="2:6" x14ac:dyDescent="0.25">
      <c r="B20659">
        <v>21426</v>
      </c>
      <c r="C20659">
        <v>3563</v>
      </c>
      <c r="D20659" s="3">
        <v>0.55482638888888891</v>
      </c>
      <c r="E20659" s="3">
        <f t="shared" si="646"/>
        <v>6.822916666666673E-2</v>
      </c>
      <c r="F20659">
        <f t="shared" si="647"/>
        <v>98</v>
      </c>
    </row>
    <row r="20660" spans="2:6" x14ac:dyDescent="0.25">
      <c r="B20660">
        <v>21427</v>
      </c>
      <c r="C20660">
        <v>3563</v>
      </c>
      <c r="D20660" s="3">
        <v>0.55482638888888891</v>
      </c>
      <c r="E20660" s="3">
        <f t="shared" si="646"/>
        <v>6.822916666666673E-2</v>
      </c>
      <c r="F20660">
        <f t="shared" si="647"/>
        <v>98</v>
      </c>
    </row>
    <row r="20661" spans="2:6" x14ac:dyDescent="0.25">
      <c r="B20661">
        <v>21428</v>
      </c>
      <c r="C20661">
        <v>3642</v>
      </c>
      <c r="D20661" s="3">
        <v>0.55482638888888891</v>
      </c>
      <c r="E20661" s="3">
        <f t="shared" si="646"/>
        <v>6.822916666666673E-2</v>
      </c>
      <c r="F20661">
        <f t="shared" si="647"/>
        <v>98</v>
      </c>
    </row>
    <row r="20662" spans="2:6" x14ac:dyDescent="0.25">
      <c r="B20662">
        <v>21429</v>
      </c>
      <c r="C20662">
        <v>3642</v>
      </c>
      <c r="D20662" s="3">
        <v>0.55482638888888891</v>
      </c>
      <c r="E20662" s="3">
        <f t="shared" si="646"/>
        <v>6.822916666666673E-2</v>
      </c>
      <c r="F20662">
        <f t="shared" si="647"/>
        <v>98</v>
      </c>
    </row>
    <row r="20663" spans="2:6" x14ac:dyDescent="0.25">
      <c r="B20663">
        <v>21430</v>
      </c>
      <c r="C20663">
        <v>3642</v>
      </c>
      <c r="D20663" s="3">
        <v>0.55482638888888891</v>
      </c>
      <c r="E20663" s="3">
        <f t="shared" si="646"/>
        <v>6.822916666666673E-2</v>
      </c>
      <c r="F20663">
        <f t="shared" si="647"/>
        <v>98</v>
      </c>
    </row>
    <row r="20664" spans="2:6" x14ac:dyDescent="0.25">
      <c r="B20664">
        <v>21431</v>
      </c>
      <c r="C20664">
        <v>3642</v>
      </c>
      <c r="D20664" s="3">
        <v>0.55482638888888891</v>
      </c>
      <c r="E20664" s="3">
        <f t="shared" si="646"/>
        <v>6.822916666666673E-2</v>
      </c>
      <c r="F20664">
        <f t="shared" si="647"/>
        <v>98</v>
      </c>
    </row>
    <row r="20665" spans="2:6" x14ac:dyDescent="0.25">
      <c r="B20665">
        <v>21432</v>
      </c>
      <c r="C20665">
        <v>3636</v>
      </c>
      <c r="D20665" s="3">
        <v>0.55483796296296295</v>
      </c>
      <c r="E20665" s="3">
        <f t="shared" si="646"/>
        <v>6.8240740740740768E-2</v>
      </c>
      <c r="F20665">
        <f t="shared" si="647"/>
        <v>98</v>
      </c>
    </row>
    <row r="20666" spans="2:6" x14ac:dyDescent="0.25">
      <c r="B20666">
        <v>21433</v>
      </c>
      <c r="C20666">
        <v>3636</v>
      </c>
      <c r="D20666" s="3">
        <v>0.55483796296296295</v>
      </c>
      <c r="E20666" s="3">
        <f t="shared" si="646"/>
        <v>6.8240740740740768E-2</v>
      </c>
      <c r="F20666">
        <f t="shared" si="647"/>
        <v>98</v>
      </c>
    </row>
    <row r="20667" spans="2:6" x14ac:dyDescent="0.25">
      <c r="B20667">
        <v>21434</v>
      </c>
      <c r="C20667">
        <v>3636</v>
      </c>
      <c r="D20667" s="3">
        <v>0.55483796296296295</v>
      </c>
      <c r="E20667" s="3">
        <f t="shared" si="646"/>
        <v>6.8240740740740768E-2</v>
      </c>
      <c r="F20667">
        <f t="shared" si="647"/>
        <v>98</v>
      </c>
    </row>
    <row r="20668" spans="2:6" x14ac:dyDescent="0.25">
      <c r="B20668">
        <v>21435</v>
      </c>
      <c r="C20668">
        <v>3636</v>
      </c>
      <c r="D20668" s="3">
        <v>0.55483796296296295</v>
      </c>
      <c r="E20668" s="3">
        <f t="shared" si="646"/>
        <v>6.8240740740740768E-2</v>
      </c>
      <c r="F20668">
        <f t="shared" si="647"/>
        <v>98</v>
      </c>
    </row>
    <row r="20669" spans="2:6" x14ac:dyDescent="0.25">
      <c r="B20669">
        <v>21436</v>
      </c>
      <c r="C20669">
        <v>3621</v>
      </c>
      <c r="D20669" s="3">
        <v>0.5548495370370371</v>
      </c>
      <c r="E20669" s="3">
        <f t="shared" si="646"/>
        <v>6.8252314814814918E-2</v>
      </c>
      <c r="F20669">
        <f t="shared" si="647"/>
        <v>98</v>
      </c>
    </row>
    <row r="20670" spans="2:6" x14ac:dyDescent="0.25">
      <c r="B20670">
        <v>21437</v>
      </c>
      <c r="C20670">
        <v>3621</v>
      </c>
      <c r="D20670" s="3">
        <v>0.5548495370370371</v>
      </c>
      <c r="E20670" s="3">
        <f t="shared" si="646"/>
        <v>6.8252314814814918E-2</v>
      </c>
      <c r="F20670">
        <f t="shared" si="647"/>
        <v>98</v>
      </c>
    </row>
    <row r="20671" spans="2:6" x14ac:dyDescent="0.25">
      <c r="B20671">
        <v>21438</v>
      </c>
      <c r="C20671">
        <v>3621</v>
      </c>
      <c r="D20671" s="3">
        <v>0.5548495370370371</v>
      </c>
      <c r="E20671" s="3">
        <f t="shared" si="646"/>
        <v>6.8252314814814918E-2</v>
      </c>
      <c r="F20671">
        <f t="shared" si="647"/>
        <v>98</v>
      </c>
    </row>
    <row r="20672" spans="2:6" x14ac:dyDescent="0.25">
      <c r="B20672">
        <v>21439</v>
      </c>
      <c r="C20672">
        <v>3621</v>
      </c>
      <c r="D20672" s="3">
        <v>0.5548495370370371</v>
      </c>
      <c r="E20672" s="3">
        <f t="shared" si="646"/>
        <v>6.8252314814814918E-2</v>
      </c>
      <c r="F20672">
        <f t="shared" si="647"/>
        <v>98</v>
      </c>
    </row>
    <row r="20673" spans="2:6" x14ac:dyDescent="0.25">
      <c r="B20673">
        <v>21440</v>
      </c>
      <c r="C20673">
        <v>3561</v>
      </c>
      <c r="D20673" s="3">
        <v>0.5548495370370371</v>
      </c>
      <c r="E20673" s="3">
        <f t="shared" si="646"/>
        <v>6.8252314814814918E-2</v>
      </c>
      <c r="F20673">
        <f t="shared" si="647"/>
        <v>98</v>
      </c>
    </row>
    <row r="20674" spans="2:6" x14ac:dyDescent="0.25">
      <c r="B20674">
        <v>21441</v>
      </c>
      <c r="C20674">
        <v>3561</v>
      </c>
      <c r="D20674" s="3">
        <v>0.5548495370370371</v>
      </c>
      <c r="E20674" s="3">
        <f t="shared" ref="E20674:E20737" si="648">D20674-$A$1</f>
        <v>6.8252314814814918E-2</v>
      </c>
      <c r="F20674">
        <f t="shared" ref="F20674:F20737" si="649">(MINUTE(E20674))+60</f>
        <v>98</v>
      </c>
    </row>
    <row r="20675" spans="2:6" x14ac:dyDescent="0.25">
      <c r="B20675">
        <v>21442</v>
      </c>
      <c r="C20675">
        <v>3561</v>
      </c>
      <c r="D20675" s="3">
        <v>0.5548495370370371</v>
      </c>
      <c r="E20675" s="3">
        <f t="shared" si="648"/>
        <v>6.8252314814814918E-2</v>
      </c>
      <c r="F20675">
        <f t="shared" si="649"/>
        <v>98</v>
      </c>
    </row>
    <row r="20676" spans="2:6" x14ac:dyDescent="0.25">
      <c r="B20676">
        <v>21443</v>
      </c>
      <c r="C20676">
        <v>3561</v>
      </c>
      <c r="D20676" s="3">
        <v>0.5548495370370371</v>
      </c>
      <c r="E20676" s="3">
        <f t="shared" si="648"/>
        <v>6.8252314814814918E-2</v>
      </c>
      <c r="F20676">
        <f t="shared" si="649"/>
        <v>98</v>
      </c>
    </row>
    <row r="20677" spans="2:6" x14ac:dyDescent="0.25">
      <c r="B20677">
        <v>21444</v>
      </c>
      <c r="C20677">
        <v>3429</v>
      </c>
      <c r="D20677" s="3">
        <v>0.5548495370370371</v>
      </c>
      <c r="E20677" s="3">
        <f t="shared" si="648"/>
        <v>6.8252314814814918E-2</v>
      </c>
      <c r="F20677">
        <f t="shared" si="649"/>
        <v>98</v>
      </c>
    </row>
    <row r="20678" spans="2:6" x14ac:dyDescent="0.25">
      <c r="B20678">
        <v>21445</v>
      </c>
      <c r="C20678">
        <v>3429</v>
      </c>
      <c r="D20678" s="3">
        <v>0.5548495370370371</v>
      </c>
      <c r="E20678" s="3">
        <f t="shared" si="648"/>
        <v>6.8252314814814918E-2</v>
      </c>
      <c r="F20678">
        <f t="shared" si="649"/>
        <v>98</v>
      </c>
    </row>
    <row r="20679" spans="2:6" x14ac:dyDescent="0.25">
      <c r="B20679">
        <v>21446</v>
      </c>
      <c r="C20679">
        <v>3429</v>
      </c>
      <c r="D20679" s="3">
        <v>0.5548495370370371</v>
      </c>
      <c r="E20679" s="3">
        <f t="shared" si="648"/>
        <v>6.8252314814814918E-2</v>
      </c>
      <c r="F20679">
        <f t="shared" si="649"/>
        <v>98</v>
      </c>
    </row>
    <row r="20680" spans="2:6" x14ac:dyDescent="0.25">
      <c r="B20680">
        <v>21447</v>
      </c>
      <c r="C20680">
        <v>3429</v>
      </c>
      <c r="D20680" s="3">
        <v>0.5548495370370371</v>
      </c>
      <c r="E20680" s="3">
        <f t="shared" si="648"/>
        <v>6.8252314814814918E-2</v>
      </c>
      <c r="F20680">
        <f t="shared" si="649"/>
        <v>98</v>
      </c>
    </row>
    <row r="20681" spans="2:6" x14ac:dyDescent="0.25">
      <c r="B20681">
        <v>21448</v>
      </c>
      <c r="C20681">
        <v>3590</v>
      </c>
      <c r="D20681" s="3">
        <v>0.55486111111111114</v>
      </c>
      <c r="E20681" s="3">
        <f t="shared" si="648"/>
        <v>6.8263888888888957E-2</v>
      </c>
      <c r="F20681">
        <f t="shared" si="649"/>
        <v>98</v>
      </c>
    </row>
    <row r="20682" spans="2:6" x14ac:dyDescent="0.25">
      <c r="B20682">
        <v>21449</v>
      </c>
      <c r="C20682">
        <v>3590</v>
      </c>
      <c r="D20682" s="3">
        <v>0.55486111111111114</v>
      </c>
      <c r="E20682" s="3">
        <f t="shared" si="648"/>
        <v>6.8263888888888957E-2</v>
      </c>
      <c r="F20682">
        <f t="shared" si="649"/>
        <v>98</v>
      </c>
    </row>
    <row r="20683" spans="2:6" x14ac:dyDescent="0.25">
      <c r="B20683">
        <v>21450</v>
      </c>
      <c r="C20683">
        <v>3590</v>
      </c>
      <c r="D20683" s="3">
        <v>0.55486111111111114</v>
      </c>
      <c r="E20683" s="3">
        <f t="shared" si="648"/>
        <v>6.8263888888888957E-2</v>
      </c>
      <c r="F20683">
        <f t="shared" si="649"/>
        <v>98</v>
      </c>
    </row>
    <row r="20684" spans="2:6" x14ac:dyDescent="0.25">
      <c r="B20684">
        <v>21451</v>
      </c>
      <c r="C20684">
        <v>3590</v>
      </c>
      <c r="D20684" s="3">
        <v>0.55486111111111114</v>
      </c>
      <c r="E20684" s="3">
        <f t="shared" si="648"/>
        <v>6.8263888888888957E-2</v>
      </c>
      <c r="F20684">
        <f t="shared" si="649"/>
        <v>98</v>
      </c>
    </row>
    <row r="20685" spans="2:6" x14ac:dyDescent="0.25">
      <c r="B20685">
        <v>21452</v>
      </c>
      <c r="C20685">
        <v>3632</v>
      </c>
      <c r="D20685" s="3">
        <v>0.55486111111111114</v>
      </c>
      <c r="E20685" s="3">
        <f t="shared" si="648"/>
        <v>6.8263888888888957E-2</v>
      </c>
      <c r="F20685">
        <f t="shared" si="649"/>
        <v>98</v>
      </c>
    </row>
    <row r="20686" spans="2:6" x14ac:dyDescent="0.25">
      <c r="B20686">
        <v>21453</v>
      </c>
      <c r="C20686">
        <v>3632</v>
      </c>
      <c r="D20686" s="3">
        <v>0.55486111111111114</v>
      </c>
      <c r="E20686" s="3">
        <f t="shared" si="648"/>
        <v>6.8263888888888957E-2</v>
      </c>
      <c r="F20686">
        <f t="shared" si="649"/>
        <v>98</v>
      </c>
    </row>
    <row r="20687" spans="2:6" x14ac:dyDescent="0.25">
      <c r="B20687">
        <v>21454</v>
      </c>
      <c r="C20687">
        <v>3632</v>
      </c>
      <c r="D20687" s="3">
        <v>0.55486111111111114</v>
      </c>
      <c r="E20687" s="3">
        <f t="shared" si="648"/>
        <v>6.8263888888888957E-2</v>
      </c>
      <c r="F20687">
        <f t="shared" si="649"/>
        <v>98</v>
      </c>
    </row>
    <row r="20688" spans="2:6" x14ac:dyDescent="0.25">
      <c r="B20688">
        <v>21455</v>
      </c>
      <c r="C20688">
        <v>3632</v>
      </c>
      <c r="D20688" s="3">
        <v>0.55486111111111114</v>
      </c>
      <c r="E20688" s="3">
        <f t="shared" si="648"/>
        <v>6.8263888888888957E-2</v>
      </c>
      <c r="F20688">
        <f t="shared" si="649"/>
        <v>98</v>
      </c>
    </row>
    <row r="20689" spans="2:6" x14ac:dyDescent="0.25">
      <c r="B20689">
        <v>21456</v>
      </c>
      <c r="C20689">
        <v>3663</v>
      </c>
      <c r="D20689" s="3">
        <v>0.55486111111111114</v>
      </c>
      <c r="E20689" s="3">
        <f t="shared" si="648"/>
        <v>6.8263888888888957E-2</v>
      </c>
      <c r="F20689">
        <f t="shared" si="649"/>
        <v>98</v>
      </c>
    </row>
    <row r="20690" spans="2:6" x14ac:dyDescent="0.25">
      <c r="B20690">
        <v>21457</v>
      </c>
      <c r="C20690">
        <v>3663</v>
      </c>
      <c r="D20690" s="3">
        <v>0.55486111111111114</v>
      </c>
      <c r="E20690" s="3">
        <f t="shared" si="648"/>
        <v>6.8263888888888957E-2</v>
      </c>
      <c r="F20690">
        <f t="shared" si="649"/>
        <v>98</v>
      </c>
    </row>
    <row r="20691" spans="2:6" x14ac:dyDescent="0.25">
      <c r="B20691">
        <v>21458</v>
      </c>
      <c r="C20691">
        <v>3663</v>
      </c>
      <c r="D20691" s="3">
        <v>0.55486111111111114</v>
      </c>
      <c r="E20691" s="3">
        <f t="shared" si="648"/>
        <v>6.8263888888888957E-2</v>
      </c>
      <c r="F20691">
        <f t="shared" si="649"/>
        <v>98</v>
      </c>
    </row>
    <row r="20692" spans="2:6" x14ac:dyDescent="0.25">
      <c r="B20692">
        <v>21459</v>
      </c>
      <c r="C20692">
        <v>3663</v>
      </c>
      <c r="D20692" s="3">
        <v>0.55486111111111114</v>
      </c>
      <c r="E20692" s="3">
        <f t="shared" si="648"/>
        <v>6.8263888888888957E-2</v>
      </c>
      <c r="F20692">
        <f t="shared" si="649"/>
        <v>98</v>
      </c>
    </row>
    <row r="20693" spans="2:6" x14ac:dyDescent="0.25">
      <c r="B20693">
        <v>21460</v>
      </c>
      <c r="C20693">
        <v>3652</v>
      </c>
      <c r="D20693" s="3">
        <v>0.55486111111111114</v>
      </c>
      <c r="E20693" s="3">
        <f t="shared" si="648"/>
        <v>6.8263888888888957E-2</v>
      </c>
      <c r="F20693">
        <f t="shared" si="649"/>
        <v>98</v>
      </c>
    </row>
    <row r="20694" spans="2:6" x14ac:dyDescent="0.25">
      <c r="B20694">
        <v>21461</v>
      </c>
      <c r="C20694">
        <v>3652</v>
      </c>
      <c r="D20694" s="3">
        <v>0.55486111111111114</v>
      </c>
      <c r="E20694" s="3">
        <f t="shared" si="648"/>
        <v>6.8263888888888957E-2</v>
      </c>
      <c r="F20694">
        <f t="shared" si="649"/>
        <v>98</v>
      </c>
    </row>
    <row r="20695" spans="2:6" x14ac:dyDescent="0.25">
      <c r="B20695">
        <v>21462</v>
      </c>
      <c r="C20695">
        <v>3652</v>
      </c>
      <c r="D20695" s="3">
        <v>0.55486111111111114</v>
      </c>
      <c r="E20695" s="3">
        <f t="shared" si="648"/>
        <v>6.8263888888888957E-2</v>
      </c>
      <c r="F20695">
        <f t="shared" si="649"/>
        <v>98</v>
      </c>
    </row>
    <row r="20696" spans="2:6" x14ac:dyDescent="0.25">
      <c r="B20696">
        <v>21463</v>
      </c>
      <c r="C20696">
        <v>3652</v>
      </c>
      <c r="D20696" s="3">
        <v>0.55486111111111114</v>
      </c>
      <c r="E20696" s="3">
        <f t="shared" si="648"/>
        <v>6.8263888888888957E-2</v>
      </c>
      <c r="F20696">
        <f t="shared" si="649"/>
        <v>98</v>
      </c>
    </row>
    <row r="20697" spans="2:6" x14ac:dyDescent="0.25">
      <c r="B20697">
        <v>21464</v>
      </c>
      <c r="C20697">
        <v>3633</v>
      </c>
      <c r="D20697" s="3">
        <v>0.55486111111111114</v>
      </c>
      <c r="E20697" s="3">
        <f t="shared" si="648"/>
        <v>6.8263888888888957E-2</v>
      </c>
      <c r="F20697">
        <f t="shared" si="649"/>
        <v>98</v>
      </c>
    </row>
    <row r="20698" spans="2:6" x14ac:dyDescent="0.25">
      <c r="B20698">
        <v>21465</v>
      </c>
      <c r="C20698">
        <v>3633</v>
      </c>
      <c r="D20698" s="3">
        <v>0.55486111111111114</v>
      </c>
      <c r="E20698" s="3">
        <f t="shared" si="648"/>
        <v>6.8263888888888957E-2</v>
      </c>
      <c r="F20698">
        <f t="shared" si="649"/>
        <v>98</v>
      </c>
    </row>
    <row r="20699" spans="2:6" x14ac:dyDescent="0.25">
      <c r="B20699">
        <v>21466</v>
      </c>
      <c r="C20699">
        <v>3633</v>
      </c>
      <c r="D20699" s="3">
        <v>0.55486111111111114</v>
      </c>
      <c r="E20699" s="3">
        <f t="shared" si="648"/>
        <v>6.8263888888888957E-2</v>
      </c>
      <c r="F20699">
        <f t="shared" si="649"/>
        <v>98</v>
      </c>
    </row>
    <row r="20700" spans="2:6" x14ac:dyDescent="0.25">
      <c r="B20700">
        <v>21467</v>
      </c>
      <c r="C20700">
        <v>3633</v>
      </c>
      <c r="D20700" s="3">
        <v>0.55486111111111114</v>
      </c>
      <c r="E20700" s="3">
        <f t="shared" si="648"/>
        <v>6.8263888888888957E-2</v>
      </c>
      <c r="F20700">
        <f t="shared" si="649"/>
        <v>98</v>
      </c>
    </row>
    <row r="20701" spans="2:6" x14ac:dyDescent="0.25">
      <c r="B20701">
        <v>21468</v>
      </c>
      <c r="C20701">
        <v>4269</v>
      </c>
      <c r="D20701" s="3">
        <v>0.55487268518518518</v>
      </c>
      <c r="E20701" s="3">
        <f t="shared" si="648"/>
        <v>6.8275462962962996E-2</v>
      </c>
      <c r="F20701">
        <f t="shared" si="649"/>
        <v>98</v>
      </c>
    </row>
    <row r="20702" spans="2:6" x14ac:dyDescent="0.25">
      <c r="B20702">
        <v>21469</v>
      </c>
      <c r="C20702">
        <v>4269</v>
      </c>
      <c r="D20702" s="3">
        <v>0.55487268518518518</v>
      </c>
      <c r="E20702" s="3">
        <f t="shared" si="648"/>
        <v>6.8275462962962996E-2</v>
      </c>
      <c r="F20702">
        <f t="shared" si="649"/>
        <v>98</v>
      </c>
    </row>
    <row r="20703" spans="2:6" x14ac:dyDescent="0.25">
      <c r="B20703">
        <v>21470</v>
      </c>
      <c r="C20703">
        <v>4269</v>
      </c>
      <c r="D20703" s="3">
        <v>0.55487268518518518</v>
      </c>
      <c r="E20703" s="3">
        <f t="shared" si="648"/>
        <v>6.8275462962962996E-2</v>
      </c>
      <c r="F20703">
        <f t="shared" si="649"/>
        <v>98</v>
      </c>
    </row>
    <row r="20704" spans="2:6" x14ac:dyDescent="0.25">
      <c r="B20704">
        <v>21471</v>
      </c>
      <c r="C20704">
        <v>4269</v>
      </c>
      <c r="D20704" s="3">
        <v>0.55487268518518518</v>
      </c>
      <c r="E20704" s="3">
        <f t="shared" si="648"/>
        <v>6.8275462962962996E-2</v>
      </c>
      <c r="F20704">
        <f t="shared" si="649"/>
        <v>98</v>
      </c>
    </row>
    <row r="20705" spans="2:6" x14ac:dyDescent="0.25">
      <c r="B20705">
        <v>21472</v>
      </c>
      <c r="C20705">
        <v>3658</v>
      </c>
      <c r="D20705" s="3">
        <v>0.55487268518518518</v>
      </c>
      <c r="E20705" s="3">
        <f t="shared" si="648"/>
        <v>6.8275462962962996E-2</v>
      </c>
      <c r="F20705">
        <f t="shared" si="649"/>
        <v>98</v>
      </c>
    </row>
    <row r="20706" spans="2:6" x14ac:dyDescent="0.25">
      <c r="B20706">
        <v>21473</v>
      </c>
      <c r="C20706">
        <v>3658</v>
      </c>
      <c r="D20706" s="3">
        <v>0.55487268518518518</v>
      </c>
      <c r="E20706" s="3">
        <f t="shared" si="648"/>
        <v>6.8275462962962996E-2</v>
      </c>
      <c r="F20706">
        <f t="shared" si="649"/>
        <v>98</v>
      </c>
    </row>
    <row r="20707" spans="2:6" x14ac:dyDescent="0.25">
      <c r="B20707">
        <v>21474</v>
      </c>
      <c r="C20707">
        <v>3658</v>
      </c>
      <c r="D20707" s="3">
        <v>0.55487268518518518</v>
      </c>
      <c r="E20707" s="3">
        <f t="shared" si="648"/>
        <v>6.8275462962962996E-2</v>
      </c>
      <c r="F20707">
        <f t="shared" si="649"/>
        <v>98</v>
      </c>
    </row>
    <row r="20708" spans="2:6" x14ac:dyDescent="0.25">
      <c r="B20708">
        <v>21475</v>
      </c>
      <c r="C20708">
        <v>3658</v>
      </c>
      <c r="D20708" s="3">
        <v>0.55487268518518518</v>
      </c>
      <c r="E20708" s="3">
        <f t="shared" si="648"/>
        <v>6.8275462962962996E-2</v>
      </c>
      <c r="F20708">
        <f t="shared" si="649"/>
        <v>98</v>
      </c>
    </row>
    <row r="20709" spans="2:6" x14ac:dyDescent="0.25">
      <c r="B20709">
        <v>21476</v>
      </c>
      <c r="C20709">
        <v>3547</v>
      </c>
      <c r="D20709" s="3">
        <v>0.55487268518518518</v>
      </c>
      <c r="E20709" s="3">
        <f t="shared" si="648"/>
        <v>6.8275462962962996E-2</v>
      </c>
      <c r="F20709">
        <f t="shared" si="649"/>
        <v>98</v>
      </c>
    </row>
    <row r="20710" spans="2:6" x14ac:dyDescent="0.25">
      <c r="B20710">
        <v>21477</v>
      </c>
      <c r="C20710">
        <v>3547</v>
      </c>
      <c r="D20710" s="3">
        <v>0.55487268518518518</v>
      </c>
      <c r="E20710" s="3">
        <f t="shared" si="648"/>
        <v>6.8275462962962996E-2</v>
      </c>
      <c r="F20710">
        <f t="shared" si="649"/>
        <v>98</v>
      </c>
    </row>
    <row r="20711" spans="2:6" x14ac:dyDescent="0.25">
      <c r="B20711">
        <v>21478</v>
      </c>
      <c r="C20711">
        <v>3547</v>
      </c>
      <c r="D20711" s="3">
        <v>0.55487268518518518</v>
      </c>
      <c r="E20711" s="3">
        <f t="shared" si="648"/>
        <v>6.8275462962962996E-2</v>
      </c>
      <c r="F20711">
        <f t="shared" si="649"/>
        <v>98</v>
      </c>
    </row>
    <row r="20712" spans="2:6" x14ac:dyDescent="0.25">
      <c r="B20712">
        <v>21479</v>
      </c>
      <c r="C20712">
        <v>3547</v>
      </c>
      <c r="D20712" s="3">
        <v>0.55487268518518518</v>
      </c>
      <c r="E20712" s="3">
        <f t="shared" si="648"/>
        <v>6.8275462962962996E-2</v>
      </c>
      <c r="F20712">
        <f t="shared" si="649"/>
        <v>98</v>
      </c>
    </row>
    <row r="20713" spans="2:6" x14ac:dyDescent="0.25">
      <c r="B20713">
        <v>21480</v>
      </c>
      <c r="C20713">
        <v>3567</v>
      </c>
      <c r="D20713" s="3">
        <v>0.55488425925925922</v>
      </c>
      <c r="E20713" s="3">
        <f t="shared" si="648"/>
        <v>6.8287037037037035E-2</v>
      </c>
      <c r="F20713">
        <f t="shared" si="649"/>
        <v>98</v>
      </c>
    </row>
    <row r="20714" spans="2:6" x14ac:dyDescent="0.25">
      <c r="B20714">
        <v>21481</v>
      </c>
      <c r="C20714">
        <v>3567</v>
      </c>
      <c r="D20714" s="3">
        <v>0.55488425925925922</v>
      </c>
      <c r="E20714" s="3">
        <f t="shared" si="648"/>
        <v>6.8287037037037035E-2</v>
      </c>
      <c r="F20714">
        <f t="shared" si="649"/>
        <v>98</v>
      </c>
    </row>
    <row r="20715" spans="2:6" x14ac:dyDescent="0.25">
      <c r="B20715">
        <v>21482</v>
      </c>
      <c r="C20715">
        <v>3567</v>
      </c>
      <c r="D20715" s="3">
        <v>0.55488425925925922</v>
      </c>
      <c r="E20715" s="3">
        <f t="shared" si="648"/>
        <v>6.8287037037037035E-2</v>
      </c>
      <c r="F20715">
        <f t="shared" si="649"/>
        <v>98</v>
      </c>
    </row>
    <row r="20716" spans="2:6" x14ac:dyDescent="0.25">
      <c r="B20716">
        <v>21483</v>
      </c>
      <c r="C20716">
        <v>3567</v>
      </c>
      <c r="D20716" s="3">
        <v>0.55488425925925922</v>
      </c>
      <c r="E20716" s="3">
        <f t="shared" si="648"/>
        <v>6.8287037037037035E-2</v>
      </c>
      <c r="F20716">
        <f t="shared" si="649"/>
        <v>98</v>
      </c>
    </row>
    <row r="20717" spans="2:6" x14ac:dyDescent="0.25">
      <c r="B20717">
        <v>21484</v>
      </c>
      <c r="C20717">
        <v>3399</v>
      </c>
      <c r="D20717" s="3">
        <v>0.55488425925925922</v>
      </c>
      <c r="E20717" s="3">
        <f t="shared" si="648"/>
        <v>6.8287037037037035E-2</v>
      </c>
      <c r="F20717">
        <f t="shared" si="649"/>
        <v>98</v>
      </c>
    </row>
    <row r="20718" spans="2:6" x14ac:dyDescent="0.25">
      <c r="B20718">
        <v>21485</v>
      </c>
      <c r="C20718">
        <v>3399</v>
      </c>
      <c r="D20718" s="3">
        <v>0.55488425925925922</v>
      </c>
      <c r="E20718" s="3">
        <f t="shared" si="648"/>
        <v>6.8287037037037035E-2</v>
      </c>
      <c r="F20718">
        <f t="shared" si="649"/>
        <v>98</v>
      </c>
    </row>
    <row r="20719" spans="2:6" x14ac:dyDescent="0.25">
      <c r="B20719">
        <v>21486</v>
      </c>
      <c r="C20719">
        <v>3399</v>
      </c>
      <c r="D20719" s="3">
        <v>0.55488425925925922</v>
      </c>
      <c r="E20719" s="3">
        <f t="shared" si="648"/>
        <v>6.8287037037037035E-2</v>
      </c>
      <c r="F20719">
        <f t="shared" si="649"/>
        <v>98</v>
      </c>
    </row>
    <row r="20720" spans="2:6" x14ac:dyDescent="0.25">
      <c r="B20720">
        <v>21487</v>
      </c>
      <c r="C20720">
        <v>3399</v>
      </c>
      <c r="D20720" s="3">
        <v>0.55488425925925922</v>
      </c>
      <c r="E20720" s="3">
        <f t="shared" si="648"/>
        <v>6.8287037037037035E-2</v>
      </c>
      <c r="F20720">
        <f t="shared" si="649"/>
        <v>98</v>
      </c>
    </row>
    <row r="20721" spans="2:6" x14ac:dyDescent="0.25">
      <c r="B20721">
        <v>21488</v>
      </c>
      <c r="C20721">
        <v>3556</v>
      </c>
      <c r="D20721" s="3">
        <v>0.55489583333333337</v>
      </c>
      <c r="E20721" s="3">
        <f t="shared" si="648"/>
        <v>6.8298611111111185E-2</v>
      </c>
      <c r="F20721">
        <f t="shared" si="649"/>
        <v>98</v>
      </c>
    </row>
    <row r="20722" spans="2:6" x14ac:dyDescent="0.25">
      <c r="B20722">
        <v>21489</v>
      </c>
      <c r="C20722">
        <v>3556</v>
      </c>
      <c r="D20722" s="3">
        <v>0.55489583333333337</v>
      </c>
      <c r="E20722" s="3">
        <f t="shared" si="648"/>
        <v>6.8298611111111185E-2</v>
      </c>
      <c r="F20722">
        <f t="shared" si="649"/>
        <v>98</v>
      </c>
    </row>
    <row r="20723" spans="2:6" x14ac:dyDescent="0.25">
      <c r="B20723">
        <v>21490</v>
      </c>
      <c r="C20723">
        <v>3556</v>
      </c>
      <c r="D20723" s="3">
        <v>0.55489583333333337</v>
      </c>
      <c r="E20723" s="3">
        <f t="shared" si="648"/>
        <v>6.8298611111111185E-2</v>
      </c>
      <c r="F20723">
        <f t="shared" si="649"/>
        <v>98</v>
      </c>
    </row>
    <row r="20724" spans="2:6" x14ac:dyDescent="0.25">
      <c r="B20724">
        <v>21491</v>
      </c>
      <c r="C20724">
        <v>3556</v>
      </c>
      <c r="D20724" s="3">
        <v>0.55489583333333337</v>
      </c>
      <c r="E20724" s="3">
        <f t="shared" si="648"/>
        <v>6.8298611111111185E-2</v>
      </c>
      <c r="F20724">
        <f t="shared" si="649"/>
        <v>98</v>
      </c>
    </row>
    <row r="20725" spans="2:6" x14ac:dyDescent="0.25">
      <c r="B20725">
        <v>21492</v>
      </c>
      <c r="C20725">
        <v>3508</v>
      </c>
      <c r="D20725" s="3">
        <v>0.55489583333333337</v>
      </c>
      <c r="E20725" s="3">
        <f t="shared" si="648"/>
        <v>6.8298611111111185E-2</v>
      </c>
      <c r="F20725">
        <f t="shared" si="649"/>
        <v>98</v>
      </c>
    </row>
    <row r="20726" spans="2:6" x14ac:dyDescent="0.25">
      <c r="B20726">
        <v>21493</v>
      </c>
      <c r="C20726">
        <v>3508</v>
      </c>
      <c r="D20726" s="3">
        <v>0.55489583333333337</v>
      </c>
      <c r="E20726" s="3">
        <f t="shared" si="648"/>
        <v>6.8298611111111185E-2</v>
      </c>
      <c r="F20726">
        <f t="shared" si="649"/>
        <v>98</v>
      </c>
    </row>
    <row r="20727" spans="2:6" x14ac:dyDescent="0.25">
      <c r="B20727">
        <v>21494</v>
      </c>
      <c r="C20727">
        <v>3508</v>
      </c>
      <c r="D20727" s="3">
        <v>0.55489583333333337</v>
      </c>
      <c r="E20727" s="3">
        <f t="shared" si="648"/>
        <v>6.8298611111111185E-2</v>
      </c>
      <c r="F20727">
        <f t="shared" si="649"/>
        <v>98</v>
      </c>
    </row>
    <row r="20728" spans="2:6" x14ac:dyDescent="0.25">
      <c r="B20728">
        <v>21495</v>
      </c>
      <c r="C20728">
        <v>3508</v>
      </c>
      <c r="D20728" s="3">
        <v>0.55489583333333337</v>
      </c>
      <c r="E20728" s="3">
        <f t="shared" si="648"/>
        <v>6.8298611111111185E-2</v>
      </c>
      <c r="F20728">
        <f t="shared" si="649"/>
        <v>98</v>
      </c>
    </row>
    <row r="20729" spans="2:6" x14ac:dyDescent="0.25">
      <c r="B20729">
        <v>21496</v>
      </c>
      <c r="C20729">
        <v>3611</v>
      </c>
      <c r="D20729" s="3">
        <v>0.55489583333333337</v>
      </c>
      <c r="E20729" s="3">
        <f t="shared" si="648"/>
        <v>6.8298611111111185E-2</v>
      </c>
      <c r="F20729">
        <f t="shared" si="649"/>
        <v>98</v>
      </c>
    </row>
    <row r="20730" spans="2:6" x14ac:dyDescent="0.25">
      <c r="B20730">
        <v>21497</v>
      </c>
      <c r="C20730">
        <v>3611</v>
      </c>
      <c r="D20730" s="3">
        <v>0.55489583333333337</v>
      </c>
      <c r="E20730" s="3">
        <f t="shared" si="648"/>
        <v>6.8298611111111185E-2</v>
      </c>
      <c r="F20730">
        <f t="shared" si="649"/>
        <v>98</v>
      </c>
    </row>
    <row r="20731" spans="2:6" x14ac:dyDescent="0.25">
      <c r="B20731">
        <v>21498</v>
      </c>
      <c r="C20731">
        <v>3611</v>
      </c>
      <c r="D20731" s="3">
        <v>0.55489583333333337</v>
      </c>
      <c r="E20731" s="3">
        <f t="shared" si="648"/>
        <v>6.8298611111111185E-2</v>
      </c>
      <c r="F20731">
        <f t="shared" si="649"/>
        <v>98</v>
      </c>
    </row>
    <row r="20732" spans="2:6" x14ac:dyDescent="0.25">
      <c r="B20732">
        <v>21499</v>
      </c>
      <c r="C20732">
        <v>3611</v>
      </c>
      <c r="D20732" s="3">
        <v>0.55489583333333337</v>
      </c>
      <c r="E20732" s="3">
        <f t="shared" si="648"/>
        <v>6.8298611111111185E-2</v>
      </c>
      <c r="F20732">
        <f t="shared" si="649"/>
        <v>98</v>
      </c>
    </row>
    <row r="20733" spans="2:6" x14ac:dyDescent="0.25">
      <c r="B20733">
        <v>21500</v>
      </c>
      <c r="C20733">
        <v>3583</v>
      </c>
      <c r="D20733" s="3">
        <v>0.55489583333333337</v>
      </c>
      <c r="E20733" s="3">
        <f t="shared" si="648"/>
        <v>6.8298611111111185E-2</v>
      </c>
      <c r="F20733">
        <f t="shared" si="649"/>
        <v>98</v>
      </c>
    </row>
    <row r="20734" spans="2:6" x14ac:dyDescent="0.25">
      <c r="B20734">
        <v>21501</v>
      </c>
      <c r="C20734">
        <v>3583</v>
      </c>
      <c r="D20734" s="3">
        <v>0.55489583333333337</v>
      </c>
      <c r="E20734" s="3">
        <f t="shared" si="648"/>
        <v>6.8298611111111185E-2</v>
      </c>
      <c r="F20734">
        <f t="shared" si="649"/>
        <v>98</v>
      </c>
    </row>
    <row r="20735" spans="2:6" x14ac:dyDescent="0.25">
      <c r="B20735">
        <v>21502</v>
      </c>
      <c r="C20735">
        <v>3583</v>
      </c>
      <c r="D20735" s="3">
        <v>0.55489583333333337</v>
      </c>
      <c r="E20735" s="3">
        <f t="shared" si="648"/>
        <v>6.8298611111111185E-2</v>
      </c>
      <c r="F20735">
        <f t="shared" si="649"/>
        <v>98</v>
      </c>
    </row>
    <row r="20736" spans="2:6" x14ac:dyDescent="0.25">
      <c r="B20736">
        <v>21503</v>
      </c>
      <c r="C20736">
        <v>3583</v>
      </c>
      <c r="D20736" s="3">
        <v>0.55489583333333337</v>
      </c>
      <c r="E20736" s="3">
        <f t="shared" si="648"/>
        <v>6.8298611111111185E-2</v>
      </c>
      <c r="F20736">
        <f t="shared" si="649"/>
        <v>98</v>
      </c>
    </row>
    <row r="20737" spans="2:6" x14ac:dyDescent="0.25">
      <c r="B20737">
        <v>21504</v>
      </c>
      <c r="C20737">
        <v>3506</v>
      </c>
      <c r="D20737" s="3">
        <v>0.5549074074074074</v>
      </c>
      <c r="E20737" s="3">
        <f t="shared" si="648"/>
        <v>6.8310185185185224E-2</v>
      </c>
      <c r="F20737">
        <f t="shared" si="649"/>
        <v>98</v>
      </c>
    </row>
    <row r="20738" spans="2:6" x14ac:dyDescent="0.25">
      <c r="B20738">
        <v>21505</v>
      </c>
      <c r="C20738">
        <v>3506</v>
      </c>
      <c r="D20738" s="3">
        <v>0.5549074074074074</v>
      </c>
      <c r="E20738" s="3">
        <f t="shared" ref="E20738:E20801" si="650">D20738-$A$1</f>
        <v>6.8310185185185224E-2</v>
      </c>
      <c r="F20738">
        <f t="shared" ref="F20738:F20801" si="651">(MINUTE(E20738))+60</f>
        <v>98</v>
      </c>
    </row>
    <row r="20739" spans="2:6" x14ac:dyDescent="0.25">
      <c r="B20739">
        <v>21506</v>
      </c>
      <c r="C20739">
        <v>3506</v>
      </c>
      <c r="D20739" s="3">
        <v>0.5549074074074074</v>
      </c>
      <c r="E20739" s="3">
        <f t="shared" si="650"/>
        <v>6.8310185185185224E-2</v>
      </c>
      <c r="F20739">
        <f t="shared" si="651"/>
        <v>98</v>
      </c>
    </row>
    <row r="20740" spans="2:6" x14ac:dyDescent="0.25">
      <c r="B20740">
        <v>21507</v>
      </c>
      <c r="C20740">
        <v>3506</v>
      </c>
      <c r="D20740" s="3">
        <v>0.5549074074074074</v>
      </c>
      <c r="E20740" s="3">
        <f t="shared" si="650"/>
        <v>6.8310185185185224E-2</v>
      </c>
      <c r="F20740">
        <f t="shared" si="651"/>
        <v>98</v>
      </c>
    </row>
    <row r="20741" spans="2:6" x14ac:dyDescent="0.25">
      <c r="B20741">
        <v>21508</v>
      </c>
      <c r="C20741">
        <v>3631</v>
      </c>
      <c r="D20741" s="3">
        <v>0.5549074074074074</v>
      </c>
      <c r="E20741" s="3">
        <f t="shared" si="650"/>
        <v>6.8310185185185224E-2</v>
      </c>
      <c r="F20741">
        <f t="shared" si="651"/>
        <v>98</v>
      </c>
    </row>
    <row r="20742" spans="2:6" x14ac:dyDescent="0.25">
      <c r="B20742">
        <v>21509</v>
      </c>
      <c r="C20742">
        <v>3631</v>
      </c>
      <c r="D20742" s="3">
        <v>0.5549074074074074</v>
      </c>
      <c r="E20742" s="3">
        <f t="shared" si="650"/>
        <v>6.8310185185185224E-2</v>
      </c>
      <c r="F20742">
        <f t="shared" si="651"/>
        <v>98</v>
      </c>
    </row>
    <row r="20743" spans="2:6" x14ac:dyDescent="0.25">
      <c r="B20743">
        <v>21510</v>
      </c>
      <c r="C20743">
        <v>3631</v>
      </c>
      <c r="D20743" s="3">
        <v>0.5549074074074074</v>
      </c>
      <c r="E20743" s="3">
        <f t="shared" si="650"/>
        <v>6.8310185185185224E-2</v>
      </c>
      <c r="F20743">
        <f t="shared" si="651"/>
        <v>98</v>
      </c>
    </row>
    <row r="20744" spans="2:6" x14ac:dyDescent="0.25">
      <c r="B20744">
        <v>21511</v>
      </c>
      <c r="C20744">
        <v>3631</v>
      </c>
      <c r="D20744" s="3">
        <v>0.5549074074074074</v>
      </c>
      <c r="E20744" s="3">
        <f t="shared" si="650"/>
        <v>6.8310185185185224E-2</v>
      </c>
      <c r="F20744">
        <f t="shared" si="651"/>
        <v>98</v>
      </c>
    </row>
    <row r="20745" spans="2:6" x14ac:dyDescent="0.25">
      <c r="B20745">
        <v>21512</v>
      </c>
      <c r="C20745">
        <v>3565</v>
      </c>
      <c r="D20745" s="3">
        <v>0.5549074074074074</v>
      </c>
      <c r="E20745" s="3">
        <f t="shared" si="650"/>
        <v>6.8310185185185224E-2</v>
      </c>
      <c r="F20745">
        <f t="shared" si="651"/>
        <v>98</v>
      </c>
    </row>
    <row r="20746" spans="2:6" x14ac:dyDescent="0.25">
      <c r="B20746">
        <v>21513</v>
      </c>
      <c r="C20746">
        <v>3565</v>
      </c>
      <c r="D20746" s="3">
        <v>0.5549074074074074</v>
      </c>
      <c r="E20746" s="3">
        <f t="shared" si="650"/>
        <v>6.8310185185185224E-2</v>
      </c>
      <c r="F20746">
        <f t="shared" si="651"/>
        <v>98</v>
      </c>
    </row>
    <row r="20747" spans="2:6" x14ac:dyDescent="0.25">
      <c r="B20747">
        <v>21514</v>
      </c>
      <c r="C20747">
        <v>3565</v>
      </c>
      <c r="D20747" s="3">
        <v>0.5549074074074074</v>
      </c>
      <c r="E20747" s="3">
        <f t="shared" si="650"/>
        <v>6.8310185185185224E-2</v>
      </c>
      <c r="F20747">
        <f t="shared" si="651"/>
        <v>98</v>
      </c>
    </row>
    <row r="20748" spans="2:6" x14ac:dyDescent="0.25">
      <c r="B20748">
        <v>21515</v>
      </c>
      <c r="C20748">
        <v>3565</v>
      </c>
      <c r="D20748" s="3">
        <v>0.5549074074074074</v>
      </c>
      <c r="E20748" s="3">
        <f t="shared" si="650"/>
        <v>6.8310185185185224E-2</v>
      </c>
      <c r="F20748">
        <f t="shared" si="651"/>
        <v>98</v>
      </c>
    </row>
    <row r="20749" spans="2:6" x14ac:dyDescent="0.25">
      <c r="B20749">
        <v>21516</v>
      </c>
      <c r="C20749">
        <v>3524</v>
      </c>
      <c r="D20749" s="3">
        <v>0.55491898148148155</v>
      </c>
      <c r="E20749" s="3">
        <f t="shared" si="650"/>
        <v>6.8321759259259374E-2</v>
      </c>
      <c r="F20749">
        <f t="shared" si="651"/>
        <v>98</v>
      </c>
    </row>
    <row r="20750" spans="2:6" x14ac:dyDescent="0.25">
      <c r="B20750">
        <v>21517</v>
      </c>
      <c r="C20750">
        <v>3524</v>
      </c>
      <c r="D20750" s="3">
        <v>0.55491898148148155</v>
      </c>
      <c r="E20750" s="3">
        <f t="shared" si="650"/>
        <v>6.8321759259259374E-2</v>
      </c>
      <c r="F20750">
        <f t="shared" si="651"/>
        <v>98</v>
      </c>
    </row>
    <row r="20751" spans="2:6" x14ac:dyDescent="0.25">
      <c r="B20751">
        <v>21518</v>
      </c>
      <c r="C20751">
        <v>3524</v>
      </c>
      <c r="D20751" s="3">
        <v>0.55491898148148155</v>
      </c>
      <c r="E20751" s="3">
        <f t="shared" si="650"/>
        <v>6.8321759259259374E-2</v>
      </c>
      <c r="F20751">
        <f t="shared" si="651"/>
        <v>98</v>
      </c>
    </row>
    <row r="20752" spans="2:6" x14ac:dyDescent="0.25">
      <c r="B20752">
        <v>21519</v>
      </c>
      <c r="C20752">
        <v>3524</v>
      </c>
      <c r="D20752" s="3">
        <v>0.55491898148148155</v>
      </c>
      <c r="E20752" s="3">
        <f t="shared" si="650"/>
        <v>6.8321759259259374E-2</v>
      </c>
      <c r="F20752">
        <f t="shared" si="651"/>
        <v>98</v>
      </c>
    </row>
    <row r="20753" spans="2:6" x14ac:dyDescent="0.25">
      <c r="B20753">
        <v>21520</v>
      </c>
      <c r="C20753">
        <v>3636</v>
      </c>
      <c r="D20753" s="3">
        <v>0.55493055555555559</v>
      </c>
      <c r="E20753" s="3">
        <f t="shared" si="650"/>
        <v>6.8333333333333413E-2</v>
      </c>
      <c r="F20753">
        <f t="shared" si="651"/>
        <v>98</v>
      </c>
    </row>
    <row r="20754" spans="2:6" x14ac:dyDescent="0.25">
      <c r="B20754">
        <v>21521</v>
      </c>
      <c r="C20754">
        <v>3636</v>
      </c>
      <c r="D20754" s="3">
        <v>0.55493055555555559</v>
      </c>
      <c r="E20754" s="3">
        <f t="shared" si="650"/>
        <v>6.8333333333333413E-2</v>
      </c>
      <c r="F20754">
        <f t="shared" si="651"/>
        <v>98</v>
      </c>
    </row>
    <row r="20755" spans="2:6" x14ac:dyDescent="0.25">
      <c r="B20755">
        <v>21522</v>
      </c>
      <c r="C20755">
        <v>3636</v>
      </c>
      <c r="D20755" s="3">
        <v>0.55493055555555559</v>
      </c>
      <c r="E20755" s="3">
        <f t="shared" si="650"/>
        <v>6.8333333333333413E-2</v>
      </c>
      <c r="F20755">
        <f t="shared" si="651"/>
        <v>98</v>
      </c>
    </row>
    <row r="20756" spans="2:6" x14ac:dyDescent="0.25">
      <c r="B20756">
        <v>21523</v>
      </c>
      <c r="C20756">
        <v>3636</v>
      </c>
      <c r="D20756" s="3">
        <v>0.55493055555555559</v>
      </c>
      <c r="E20756" s="3">
        <f t="shared" si="650"/>
        <v>6.8333333333333413E-2</v>
      </c>
      <c r="F20756">
        <f t="shared" si="651"/>
        <v>98</v>
      </c>
    </row>
    <row r="20757" spans="2:6" x14ac:dyDescent="0.25">
      <c r="B20757">
        <v>21524</v>
      </c>
      <c r="C20757">
        <v>3615</v>
      </c>
      <c r="D20757" s="3">
        <v>0.55493055555555559</v>
      </c>
      <c r="E20757" s="3">
        <f t="shared" si="650"/>
        <v>6.8333333333333413E-2</v>
      </c>
      <c r="F20757">
        <f t="shared" si="651"/>
        <v>98</v>
      </c>
    </row>
    <row r="20758" spans="2:6" x14ac:dyDescent="0.25">
      <c r="B20758">
        <v>21525</v>
      </c>
      <c r="C20758">
        <v>3615</v>
      </c>
      <c r="D20758" s="3">
        <v>0.55493055555555559</v>
      </c>
      <c r="E20758" s="3">
        <f t="shared" si="650"/>
        <v>6.8333333333333413E-2</v>
      </c>
      <c r="F20758">
        <f t="shared" si="651"/>
        <v>98</v>
      </c>
    </row>
    <row r="20759" spans="2:6" x14ac:dyDescent="0.25">
      <c r="B20759">
        <v>21526</v>
      </c>
      <c r="C20759">
        <v>3615</v>
      </c>
      <c r="D20759" s="3">
        <v>0.55493055555555559</v>
      </c>
      <c r="E20759" s="3">
        <f t="shared" si="650"/>
        <v>6.8333333333333413E-2</v>
      </c>
      <c r="F20759">
        <f t="shared" si="651"/>
        <v>98</v>
      </c>
    </row>
    <row r="20760" spans="2:6" x14ac:dyDescent="0.25">
      <c r="B20760">
        <v>21527</v>
      </c>
      <c r="C20760">
        <v>3615</v>
      </c>
      <c r="D20760" s="3">
        <v>0.55493055555555559</v>
      </c>
      <c r="E20760" s="3">
        <f t="shared" si="650"/>
        <v>6.8333333333333413E-2</v>
      </c>
      <c r="F20760">
        <f t="shared" si="651"/>
        <v>98</v>
      </c>
    </row>
    <row r="20761" spans="2:6" x14ac:dyDescent="0.25">
      <c r="B20761">
        <v>21528</v>
      </c>
      <c r="C20761">
        <v>3328</v>
      </c>
      <c r="D20761" s="3">
        <v>0.55494212962962963</v>
      </c>
      <c r="E20761" s="3">
        <f t="shared" si="650"/>
        <v>6.8344907407407451E-2</v>
      </c>
      <c r="F20761">
        <f t="shared" si="651"/>
        <v>98</v>
      </c>
    </row>
    <row r="20762" spans="2:6" x14ac:dyDescent="0.25">
      <c r="B20762">
        <v>21529</v>
      </c>
      <c r="C20762">
        <v>3328</v>
      </c>
      <c r="D20762" s="3">
        <v>0.55494212962962963</v>
      </c>
      <c r="E20762" s="3">
        <f t="shared" si="650"/>
        <v>6.8344907407407451E-2</v>
      </c>
      <c r="F20762">
        <f t="shared" si="651"/>
        <v>98</v>
      </c>
    </row>
    <row r="20763" spans="2:6" x14ac:dyDescent="0.25">
      <c r="B20763">
        <v>21530</v>
      </c>
      <c r="C20763">
        <v>3328</v>
      </c>
      <c r="D20763" s="3">
        <v>0.55494212962962963</v>
      </c>
      <c r="E20763" s="3">
        <f t="shared" si="650"/>
        <v>6.8344907407407451E-2</v>
      </c>
      <c r="F20763">
        <f t="shared" si="651"/>
        <v>98</v>
      </c>
    </row>
    <row r="20764" spans="2:6" x14ac:dyDescent="0.25">
      <c r="B20764">
        <v>21531</v>
      </c>
      <c r="C20764">
        <v>3328</v>
      </c>
      <c r="D20764" s="3">
        <v>0.55494212962962963</v>
      </c>
      <c r="E20764" s="3">
        <f t="shared" si="650"/>
        <v>6.8344907407407451E-2</v>
      </c>
      <c r="F20764">
        <f t="shared" si="651"/>
        <v>98</v>
      </c>
    </row>
    <row r="20765" spans="2:6" x14ac:dyDescent="0.25">
      <c r="B20765">
        <v>21532</v>
      </c>
      <c r="C20765">
        <v>3618</v>
      </c>
      <c r="D20765" s="3">
        <v>0.55494212962962963</v>
      </c>
      <c r="E20765" s="3">
        <f t="shared" si="650"/>
        <v>6.8344907407407451E-2</v>
      </c>
      <c r="F20765">
        <f t="shared" si="651"/>
        <v>98</v>
      </c>
    </row>
    <row r="20766" spans="2:6" x14ac:dyDescent="0.25">
      <c r="B20766">
        <v>21533</v>
      </c>
      <c r="C20766">
        <v>3618</v>
      </c>
      <c r="D20766" s="3">
        <v>0.55494212962962963</v>
      </c>
      <c r="E20766" s="3">
        <f t="shared" si="650"/>
        <v>6.8344907407407451E-2</v>
      </c>
      <c r="F20766">
        <f t="shared" si="651"/>
        <v>98</v>
      </c>
    </row>
    <row r="20767" spans="2:6" x14ac:dyDescent="0.25">
      <c r="B20767">
        <v>21534</v>
      </c>
      <c r="C20767">
        <v>3618</v>
      </c>
      <c r="D20767" s="3">
        <v>0.55494212962962963</v>
      </c>
      <c r="E20767" s="3">
        <f t="shared" si="650"/>
        <v>6.8344907407407451E-2</v>
      </c>
      <c r="F20767">
        <f t="shared" si="651"/>
        <v>98</v>
      </c>
    </row>
    <row r="20768" spans="2:6" x14ac:dyDescent="0.25">
      <c r="B20768">
        <v>21535</v>
      </c>
      <c r="C20768">
        <v>3618</v>
      </c>
      <c r="D20768" s="3">
        <v>0.55494212962962963</v>
      </c>
      <c r="E20768" s="3">
        <f t="shared" si="650"/>
        <v>6.8344907407407451E-2</v>
      </c>
      <c r="F20768">
        <f t="shared" si="651"/>
        <v>98</v>
      </c>
    </row>
    <row r="20769" spans="2:6" x14ac:dyDescent="0.25">
      <c r="B20769">
        <v>21536</v>
      </c>
      <c r="C20769">
        <v>4332</v>
      </c>
      <c r="D20769" s="3">
        <v>0.55494212962962963</v>
      </c>
      <c r="E20769" s="3">
        <f t="shared" si="650"/>
        <v>6.8344907407407451E-2</v>
      </c>
      <c r="F20769">
        <f t="shared" si="651"/>
        <v>98</v>
      </c>
    </row>
    <row r="20770" spans="2:6" x14ac:dyDescent="0.25">
      <c r="B20770">
        <v>21537</v>
      </c>
      <c r="C20770">
        <v>4332</v>
      </c>
      <c r="D20770" s="3">
        <v>0.55494212962962963</v>
      </c>
      <c r="E20770" s="3">
        <f t="shared" si="650"/>
        <v>6.8344907407407451E-2</v>
      </c>
      <c r="F20770">
        <f t="shared" si="651"/>
        <v>98</v>
      </c>
    </row>
    <row r="20771" spans="2:6" x14ac:dyDescent="0.25">
      <c r="B20771">
        <v>21538</v>
      </c>
      <c r="C20771">
        <v>4332</v>
      </c>
      <c r="D20771" s="3">
        <v>0.55494212962962963</v>
      </c>
      <c r="E20771" s="3">
        <f t="shared" si="650"/>
        <v>6.8344907407407451E-2</v>
      </c>
      <c r="F20771">
        <f t="shared" si="651"/>
        <v>98</v>
      </c>
    </row>
    <row r="20772" spans="2:6" x14ac:dyDescent="0.25">
      <c r="B20772">
        <v>21539</v>
      </c>
      <c r="C20772">
        <v>4332</v>
      </c>
      <c r="D20772" s="3">
        <v>0.55494212962962963</v>
      </c>
      <c r="E20772" s="3">
        <f t="shared" si="650"/>
        <v>6.8344907407407451E-2</v>
      </c>
      <c r="F20772">
        <f t="shared" si="651"/>
        <v>98</v>
      </c>
    </row>
    <row r="20773" spans="2:6" x14ac:dyDescent="0.25">
      <c r="B20773">
        <v>21540</v>
      </c>
      <c r="C20773">
        <v>3318</v>
      </c>
      <c r="D20773" s="3">
        <v>0.55495370370370367</v>
      </c>
      <c r="E20773" s="3">
        <f t="shared" si="650"/>
        <v>6.835648148148149E-2</v>
      </c>
      <c r="F20773">
        <f t="shared" si="651"/>
        <v>98</v>
      </c>
    </row>
    <row r="20774" spans="2:6" x14ac:dyDescent="0.25">
      <c r="B20774">
        <v>21541</v>
      </c>
      <c r="C20774">
        <v>3318</v>
      </c>
      <c r="D20774" s="3">
        <v>0.55495370370370367</v>
      </c>
      <c r="E20774" s="3">
        <f t="shared" si="650"/>
        <v>6.835648148148149E-2</v>
      </c>
      <c r="F20774">
        <f t="shared" si="651"/>
        <v>98</v>
      </c>
    </row>
    <row r="20775" spans="2:6" x14ac:dyDescent="0.25">
      <c r="B20775">
        <v>21542</v>
      </c>
      <c r="C20775">
        <v>3318</v>
      </c>
      <c r="D20775" s="3">
        <v>0.55495370370370367</v>
      </c>
      <c r="E20775" s="3">
        <f t="shared" si="650"/>
        <v>6.835648148148149E-2</v>
      </c>
      <c r="F20775">
        <f t="shared" si="651"/>
        <v>98</v>
      </c>
    </row>
    <row r="20776" spans="2:6" x14ac:dyDescent="0.25">
      <c r="B20776">
        <v>21543</v>
      </c>
      <c r="C20776">
        <v>3318</v>
      </c>
      <c r="D20776" s="3">
        <v>0.55495370370370367</v>
      </c>
      <c r="E20776" s="3">
        <f t="shared" si="650"/>
        <v>6.835648148148149E-2</v>
      </c>
      <c r="F20776">
        <f t="shared" si="651"/>
        <v>98</v>
      </c>
    </row>
    <row r="20777" spans="2:6" x14ac:dyDescent="0.25">
      <c r="B20777">
        <v>21544</v>
      </c>
      <c r="C20777">
        <v>3654</v>
      </c>
      <c r="D20777" s="3">
        <v>0.55495370370370367</v>
      </c>
      <c r="E20777" s="3">
        <f t="shared" si="650"/>
        <v>6.835648148148149E-2</v>
      </c>
      <c r="F20777">
        <f t="shared" si="651"/>
        <v>98</v>
      </c>
    </row>
    <row r="20778" spans="2:6" x14ac:dyDescent="0.25">
      <c r="B20778">
        <v>21545</v>
      </c>
      <c r="C20778">
        <v>3654</v>
      </c>
      <c r="D20778" s="3">
        <v>0.55495370370370367</v>
      </c>
      <c r="E20778" s="3">
        <f t="shared" si="650"/>
        <v>6.835648148148149E-2</v>
      </c>
      <c r="F20778">
        <f t="shared" si="651"/>
        <v>98</v>
      </c>
    </row>
    <row r="20779" spans="2:6" x14ac:dyDescent="0.25">
      <c r="B20779">
        <v>21546</v>
      </c>
      <c r="C20779">
        <v>3654</v>
      </c>
      <c r="D20779" s="3">
        <v>0.55495370370370367</v>
      </c>
      <c r="E20779" s="3">
        <f t="shared" si="650"/>
        <v>6.835648148148149E-2</v>
      </c>
      <c r="F20779">
        <f t="shared" si="651"/>
        <v>98</v>
      </c>
    </row>
    <row r="20780" spans="2:6" x14ac:dyDescent="0.25">
      <c r="B20780">
        <v>21547</v>
      </c>
      <c r="C20780">
        <v>3654</v>
      </c>
      <c r="D20780" s="3">
        <v>0.55495370370370367</v>
      </c>
      <c r="E20780" s="3">
        <f t="shared" si="650"/>
        <v>6.835648148148149E-2</v>
      </c>
      <c r="F20780">
        <f t="shared" si="651"/>
        <v>98</v>
      </c>
    </row>
    <row r="20781" spans="2:6" x14ac:dyDescent="0.25">
      <c r="B20781">
        <v>21548</v>
      </c>
      <c r="C20781">
        <v>3530</v>
      </c>
      <c r="D20781" s="3">
        <v>0.55496527777777771</v>
      </c>
      <c r="E20781" s="3">
        <f t="shared" si="650"/>
        <v>6.8368055555555529E-2</v>
      </c>
      <c r="F20781">
        <f t="shared" si="651"/>
        <v>98</v>
      </c>
    </row>
    <row r="20782" spans="2:6" x14ac:dyDescent="0.25">
      <c r="B20782">
        <v>21549</v>
      </c>
      <c r="C20782">
        <v>3530</v>
      </c>
      <c r="D20782" s="3">
        <v>0.55496527777777771</v>
      </c>
      <c r="E20782" s="3">
        <f t="shared" si="650"/>
        <v>6.8368055555555529E-2</v>
      </c>
      <c r="F20782">
        <f t="shared" si="651"/>
        <v>98</v>
      </c>
    </row>
    <row r="20783" spans="2:6" x14ac:dyDescent="0.25">
      <c r="B20783">
        <v>21550</v>
      </c>
      <c r="C20783">
        <v>3530</v>
      </c>
      <c r="D20783" s="3">
        <v>0.55496527777777771</v>
      </c>
      <c r="E20783" s="3">
        <f t="shared" si="650"/>
        <v>6.8368055555555529E-2</v>
      </c>
      <c r="F20783">
        <f t="shared" si="651"/>
        <v>98</v>
      </c>
    </row>
    <row r="20784" spans="2:6" x14ac:dyDescent="0.25">
      <c r="B20784">
        <v>21551</v>
      </c>
      <c r="C20784">
        <v>3530</v>
      </c>
      <c r="D20784" s="3">
        <v>0.55496527777777771</v>
      </c>
      <c r="E20784" s="3">
        <f t="shared" si="650"/>
        <v>6.8368055555555529E-2</v>
      </c>
      <c r="F20784">
        <f t="shared" si="651"/>
        <v>98</v>
      </c>
    </row>
    <row r="20785" spans="2:6" x14ac:dyDescent="0.25">
      <c r="B20785">
        <v>21552</v>
      </c>
      <c r="C20785">
        <v>3276</v>
      </c>
      <c r="D20785" s="3">
        <v>0.55496527777777771</v>
      </c>
      <c r="E20785" s="3">
        <f t="shared" si="650"/>
        <v>6.8368055555555529E-2</v>
      </c>
      <c r="F20785">
        <f t="shared" si="651"/>
        <v>98</v>
      </c>
    </row>
    <row r="20786" spans="2:6" x14ac:dyDescent="0.25">
      <c r="B20786">
        <v>21553</v>
      </c>
      <c r="C20786">
        <v>3276</v>
      </c>
      <c r="D20786" s="3">
        <v>0.55496527777777771</v>
      </c>
      <c r="E20786" s="3">
        <f t="shared" si="650"/>
        <v>6.8368055555555529E-2</v>
      </c>
      <c r="F20786">
        <f t="shared" si="651"/>
        <v>98</v>
      </c>
    </row>
    <row r="20787" spans="2:6" x14ac:dyDescent="0.25">
      <c r="B20787">
        <v>21554</v>
      </c>
      <c r="C20787">
        <v>3276</v>
      </c>
      <c r="D20787" s="3">
        <v>0.55496527777777771</v>
      </c>
      <c r="E20787" s="3">
        <f t="shared" si="650"/>
        <v>6.8368055555555529E-2</v>
      </c>
      <c r="F20787">
        <f t="shared" si="651"/>
        <v>98</v>
      </c>
    </row>
    <row r="20788" spans="2:6" x14ac:dyDescent="0.25">
      <c r="B20788">
        <v>21555</v>
      </c>
      <c r="C20788">
        <v>3276</v>
      </c>
      <c r="D20788" s="3">
        <v>0.55496527777777771</v>
      </c>
      <c r="E20788" s="3">
        <f t="shared" si="650"/>
        <v>6.8368055555555529E-2</v>
      </c>
      <c r="F20788">
        <f t="shared" si="651"/>
        <v>98</v>
      </c>
    </row>
    <row r="20789" spans="2:6" x14ac:dyDescent="0.25">
      <c r="B20789">
        <v>21556</v>
      </c>
      <c r="C20789">
        <v>3564</v>
      </c>
      <c r="D20789" s="3">
        <v>0.55497685185185186</v>
      </c>
      <c r="E20789" s="3">
        <f t="shared" si="650"/>
        <v>6.8379629629629679E-2</v>
      </c>
      <c r="F20789">
        <f t="shared" si="651"/>
        <v>98</v>
      </c>
    </row>
    <row r="20790" spans="2:6" x14ac:dyDescent="0.25">
      <c r="B20790">
        <v>21557</v>
      </c>
      <c r="C20790">
        <v>3564</v>
      </c>
      <c r="D20790" s="3">
        <v>0.55497685185185186</v>
      </c>
      <c r="E20790" s="3">
        <f t="shared" si="650"/>
        <v>6.8379629629629679E-2</v>
      </c>
      <c r="F20790">
        <f t="shared" si="651"/>
        <v>98</v>
      </c>
    </row>
    <row r="20791" spans="2:6" x14ac:dyDescent="0.25">
      <c r="B20791">
        <v>21558</v>
      </c>
      <c r="C20791">
        <v>3564</v>
      </c>
      <c r="D20791" s="3">
        <v>0.55497685185185186</v>
      </c>
      <c r="E20791" s="3">
        <f t="shared" si="650"/>
        <v>6.8379629629629679E-2</v>
      </c>
      <c r="F20791">
        <f t="shared" si="651"/>
        <v>98</v>
      </c>
    </row>
    <row r="20792" spans="2:6" x14ac:dyDescent="0.25">
      <c r="B20792">
        <v>21559</v>
      </c>
      <c r="C20792">
        <v>3564</v>
      </c>
      <c r="D20792" s="3">
        <v>0.55497685185185186</v>
      </c>
      <c r="E20792" s="3">
        <f t="shared" si="650"/>
        <v>6.8379629629629679E-2</v>
      </c>
      <c r="F20792">
        <f t="shared" si="651"/>
        <v>98</v>
      </c>
    </row>
    <row r="20793" spans="2:6" x14ac:dyDescent="0.25">
      <c r="B20793">
        <v>21560</v>
      </c>
      <c r="C20793">
        <v>3641</v>
      </c>
      <c r="D20793" s="3">
        <v>0.55497685185185186</v>
      </c>
      <c r="E20793" s="3">
        <f t="shared" si="650"/>
        <v>6.8379629629629679E-2</v>
      </c>
      <c r="F20793">
        <f t="shared" si="651"/>
        <v>98</v>
      </c>
    </row>
    <row r="20794" spans="2:6" x14ac:dyDescent="0.25">
      <c r="B20794">
        <v>21561</v>
      </c>
      <c r="C20794">
        <v>3641</v>
      </c>
      <c r="D20794" s="3">
        <v>0.55497685185185186</v>
      </c>
      <c r="E20794" s="3">
        <f t="shared" si="650"/>
        <v>6.8379629629629679E-2</v>
      </c>
      <c r="F20794">
        <f t="shared" si="651"/>
        <v>98</v>
      </c>
    </row>
    <row r="20795" spans="2:6" x14ac:dyDescent="0.25">
      <c r="B20795">
        <v>21562</v>
      </c>
      <c r="C20795">
        <v>3641</v>
      </c>
      <c r="D20795" s="3">
        <v>0.55497685185185186</v>
      </c>
      <c r="E20795" s="3">
        <f t="shared" si="650"/>
        <v>6.8379629629629679E-2</v>
      </c>
      <c r="F20795">
        <f t="shared" si="651"/>
        <v>98</v>
      </c>
    </row>
    <row r="20796" spans="2:6" x14ac:dyDescent="0.25">
      <c r="B20796">
        <v>21563</v>
      </c>
      <c r="C20796">
        <v>3641</v>
      </c>
      <c r="D20796" s="3">
        <v>0.55497685185185186</v>
      </c>
      <c r="E20796" s="3">
        <f t="shared" si="650"/>
        <v>6.8379629629629679E-2</v>
      </c>
      <c r="F20796">
        <f t="shared" si="651"/>
        <v>98</v>
      </c>
    </row>
    <row r="20797" spans="2:6" x14ac:dyDescent="0.25">
      <c r="B20797">
        <v>21564</v>
      </c>
      <c r="C20797">
        <v>3451</v>
      </c>
      <c r="D20797" s="3">
        <v>0.5549884259259259</v>
      </c>
      <c r="E20797" s="3">
        <f t="shared" si="650"/>
        <v>6.8391203703703718E-2</v>
      </c>
      <c r="F20797">
        <f t="shared" si="651"/>
        <v>98</v>
      </c>
    </row>
    <row r="20798" spans="2:6" x14ac:dyDescent="0.25">
      <c r="B20798">
        <v>21565</v>
      </c>
      <c r="C20798">
        <v>3451</v>
      </c>
      <c r="D20798" s="3">
        <v>0.5549884259259259</v>
      </c>
      <c r="E20798" s="3">
        <f t="shared" si="650"/>
        <v>6.8391203703703718E-2</v>
      </c>
      <c r="F20798">
        <f t="shared" si="651"/>
        <v>98</v>
      </c>
    </row>
    <row r="20799" spans="2:6" x14ac:dyDescent="0.25">
      <c r="B20799">
        <v>21566</v>
      </c>
      <c r="C20799">
        <v>3451</v>
      </c>
      <c r="D20799" s="3">
        <v>0.5549884259259259</v>
      </c>
      <c r="E20799" s="3">
        <f t="shared" si="650"/>
        <v>6.8391203703703718E-2</v>
      </c>
      <c r="F20799">
        <f t="shared" si="651"/>
        <v>98</v>
      </c>
    </row>
    <row r="20800" spans="2:6" x14ac:dyDescent="0.25">
      <c r="B20800">
        <v>21567</v>
      </c>
      <c r="C20800">
        <v>3451</v>
      </c>
      <c r="D20800" s="3">
        <v>0.5549884259259259</v>
      </c>
      <c r="E20800" s="3">
        <f t="shared" si="650"/>
        <v>6.8391203703703718E-2</v>
      </c>
      <c r="F20800">
        <f t="shared" si="651"/>
        <v>98</v>
      </c>
    </row>
    <row r="20801" spans="2:6" x14ac:dyDescent="0.25">
      <c r="B20801">
        <v>21568</v>
      </c>
      <c r="C20801">
        <v>3627</v>
      </c>
      <c r="D20801" s="3">
        <v>0.5549884259259259</v>
      </c>
      <c r="E20801" s="3">
        <f t="shared" si="650"/>
        <v>6.8391203703703718E-2</v>
      </c>
      <c r="F20801">
        <f t="shared" si="651"/>
        <v>98</v>
      </c>
    </row>
    <row r="20802" spans="2:6" x14ac:dyDescent="0.25">
      <c r="B20802">
        <v>21569</v>
      </c>
      <c r="C20802">
        <v>3627</v>
      </c>
      <c r="D20802" s="3">
        <v>0.5549884259259259</v>
      </c>
      <c r="E20802" s="3">
        <f t="shared" ref="E20802:E20865" si="652">D20802-$A$1</f>
        <v>6.8391203703703718E-2</v>
      </c>
      <c r="F20802">
        <f t="shared" ref="F20802:F20865" si="653">(MINUTE(E20802))+60</f>
        <v>98</v>
      </c>
    </row>
    <row r="20803" spans="2:6" x14ac:dyDescent="0.25">
      <c r="B20803">
        <v>21570</v>
      </c>
      <c r="C20803">
        <v>3627</v>
      </c>
      <c r="D20803" s="3">
        <v>0.5549884259259259</v>
      </c>
      <c r="E20803" s="3">
        <f t="shared" si="652"/>
        <v>6.8391203703703718E-2</v>
      </c>
      <c r="F20803">
        <f t="shared" si="653"/>
        <v>98</v>
      </c>
    </row>
    <row r="20804" spans="2:6" x14ac:dyDescent="0.25">
      <c r="B20804">
        <v>21571</v>
      </c>
      <c r="C20804">
        <v>3627</v>
      </c>
      <c r="D20804" s="3">
        <v>0.5549884259259259</v>
      </c>
      <c r="E20804" s="3">
        <f t="shared" si="652"/>
        <v>6.8391203703703718E-2</v>
      </c>
      <c r="F20804">
        <f t="shared" si="653"/>
        <v>98</v>
      </c>
    </row>
    <row r="20805" spans="2:6" x14ac:dyDescent="0.25">
      <c r="B20805">
        <v>21572</v>
      </c>
      <c r="C20805">
        <v>3537</v>
      </c>
      <c r="D20805" s="3">
        <v>0.55500000000000005</v>
      </c>
      <c r="E20805" s="3">
        <f t="shared" si="652"/>
        <v>6.8402777777777868E-2</v>
      </c>
      <c r="F20805">
        <f t="shared" si="653"/>
        <v>98</v>
      </c>
    </row>
    <row r="20806" spans="2:6" x14ac:dyDescent="0.25">
      <c r="B20806">
        <v>21573</v>
      </c>
      <c r="C20806">
        <v>3537</v>
      </c>
      <c r="D20806" s="3">
        <v>0.55500000000000005</v>
      </c>
      <c r="E20806" s="3">
        <f t="shared" si="652"/>
        <v>6.8402777777777868E-2</v>
      </c>
      <c r="F20806">
        <f t="shared" si="653"/>
        <v>98</v>
      </c>
    </row>
    <row r="20807" spans="2:6" x14ac:dyDescent="0.25">
      <c r="B20807">
        <v>21574</v>
      </c>
      <c r="C20807">
        <v>3537</v>
      </c>
      <c r="D20807" s="3">
        <v>0.55500000000000005</v>
      </c>
      <c r="E20807" s="3">
        <f t="shared" si="652"/>
        <v>6.8402777777777868E-2</v>
      </c>
      <c r="F20807">
        <f t="shared" si="653"/>
        <v>98</v>
      </c>
    </row>
    <row r="20808" spans="2:6" x14ac:dyDescent="0.25">
      <c r="B20808">
        <v>21575</v>
      </c>
      <c r="C20808">
        <v>3537</v>
      </c>
      <c r="D20808" s="3">
        <v>0.55500000000000005</v>
      </c>
      <c r="E20808" s="3">
        <f t="shared" si="652"/>
        <v>6.8402777777777868E-2</v>
      </c>
      <c r="F20808">
        <f t="shared" si="653"/>
        <v>98</v>
      </c>
    </row>
    <row r="20809" spans="2:6" x14ac:dyDescent="0.25">
      <c r="B20809">
        <v>21576</v>
      </c>
      <c r="C20809">
        <v>3517</v>
      </c>
      <c r="D20809" s="3">
        <v>0.55500000000000005</v>
      </c>
      <c r="E20809" s="3">
        <f t="shared" si="652"/>
        <v>6.8402777777777868E-2</v>
      </c>
      <c r="F20809">
        <f t="shared" si="653"/>
        <v>98</v>
      </c>
    </row>
    <row r="20810" spans="2:6" x14ac:dyDescent="0.25">
      <c r="B20810">
        <v>21577</v>
      </c>
      <c r="C20810">
        <v>3517</v>
      </c>
      <c r="D20810" s="3">
        <v>0.55500000000000005</v>
      </c>
      <c r="E20810" s="3">
        <f t="shared" si="652"/>
        <v>6.8402777777777868E-2</v>
      </c>
      <c r="F20810">
        <f t="shared" si="653"/>
        <v>98</v>
      </c>
    </row>
    <row r="20811" spans="2:6" x14ac:dyDescent="0.25">
      <c r="B20811">
        <v>21578</v>
      </c>
      <c r="C20811">
        <v>3517</v>
      </c>
      <c r="D20811" s="3">
        <v>0.55500000000000005</v>
      </c>
      <c r="E20811" s="3">
        <f t="shared" si="652"/>
        <v>6.8402777777777868E-2</v>
      </c>
      <c r="F20811">
        <f t="shared" si="653"/>
        <v>98</v>
      </c>
    </row>
    <row r="20812" spans="2:6" x14ac:dyDescent="0.25">
      <c r="B20812">
        <v>21579</v>
      </c>
      <c r="C20812">
        <v>3517</v>
      </c>
      <c r="D20812" s="3">
        <v>0.55500000000000005</v>
      </c>
      <c r="E20812" s="3">
        <f t="shared" si="652"/>
        <v>6.8402777777777868E-2</v>
      </c>
      <c r="F20812">
        <f t="shared" si="653"/>
        <v>98</v>
      </c>
    </row>
    <row r="20813" spans="2:6" x14ac:dyDescent="0.25">
      <c r="B20813">
        <v>21580</v>
      </c>
      <c r="C20813">
        <v>3652</v>
      </c>
      <c r="D20813" s="3">
        <v>0.55500000000000005</v>
      </c>
      <c r="E20813" s="3">
        <f t="shared" si="652"/>
        <v>6.8402777777777868E-2</v>
      </c>
      <c r="F20813">
        <f t="shared" si="653"/>
        <v>98</v>
      </c>
    </row>
    <row r="20814" spans="2:6" x14ac:dyDescent="0.25">
      <c r="B20814">
        <v>21581</v>
      </c>
      <c r="C20814">
        <v>3652</v>
      </c>
      <c r="D20814" s="3">
        <v>0.55500000000000005</v>
      </c>
      <c r="E20814" s="3">
        <f t="shared" si="652"/>
        <v>6.8402777777777868E-2</v>
      </c>
      <c r="F20814">
        <f t="shared" si="653"/>
        <v>98</v>
      </c>
    </row>
    <row r="20815" spans="2:6" x14ac:dyDescent="0.25">
      <c r="B20815">
        <v>21582</v>
      </c>
      <c r="C20815">
        <v>3652</v>
      </c>
      <c r="D20815" s="3">
        <v>0.55500000000000005</v>
      </c>
      <c r="E20815" s="3">
        <f t="shared" si="652"/>
        <v>6.8402777777777868E-2</v>
      </c>
      <c r="F20815">
        <f t="shared" si="653"/>
        <v>98</v>
      </c>
    </row>
    <row r="20816" spans="2:6" x14ac:dyDescent="0.25">
      <c r="B20816">
        <v>21583</v>
      </c>
      <c r="C20816">
        <v>3652</v>
      </c>
      <c r="D20816" s="3">
        <v>0.55500000000000005</v>
      </c>
      <c r="E20816" s="3">
        <f t="shared" si="652"/>
        <v>6.8402777777777868E-2</v>
      </c>
      <c r="F20816">
        <f t="shared" si="653"/>
        <v>98</v>
      </c>
    </row>
    <row r="20817" spans="2:6" x14ac:dyDescent="0.25">
      <c r="B20817">
        <v>21584</v>
      </c>
      <c r="C20817">
        <v>3592</v>
      </c>
      <c r="D20817" s="3">
        <v>0.55500000000000005</v>
      </c>
      <c r="E20817" s="3">
        <f t="shared" si="652"/>
        <v>6.8402777777777868E-2</v>
      </c>
      <c r="F20817">
        <f t="shared" si="653"/>
        <v>98</v>
      </c>
    </row>
    <row r="20818" spans="2:6" x14ac:dyDescent="0.25">
      <c r="B20818">
        <v>21585</v>
      </c>
      <c r="C20818">
        <v>3592</v>
      </c>
      <c r="D20818" s="3">
        <v>0.55500000000000005</v>
      </c>
      <c r="E20818" s="3">
        <f t="shared" si="652"/>
        <v>6.8402777777777868E-2</v>
      </c>
      <c r="F20818">
        <f t="shared" si="653"/>
        <v>98</v>
      </c>
    </row>
    <row r="20819" spans="2:6" x14ac:dyDescent="0.25">
      <c r="B20819">
        <v>21586</v>
      </c>
      <c r="C20819">
        <v>3592</v>
      </c>
      <c r="D20819" s="3">
        <v>0.55500000000000005</v>
      </c>
      <c r="E20819" s="3">
        <f t="shared" si="652"/>
        <v>6.8402777777777868E-2</v>
      </c>
      <c r="F20819">
        <f t="shared" si="653"/>
        <v>98</v>
      </c>
    </row>
    <row r="20820" spans="2:6" x14ac:dyDescent="0.25">
      <c r="B20820">
        <v>21587</v>
      </c>
      <c r="C20820">
        <v>3592</v>
      </c>
      <c r="D20820" s="3">
        <v>0.55501157407407409</v>
      </c>
      <c r="E20820" s="3">
        <f t="shared" si="652"/>
        <v>6.8414351851851907E-2</v>
      </c>
      <c r="F20820">
        <f t="shared" si="653"/>
        <v>98</v>
      </c>
    </row>
    <row r="20821" spans="2:6" x14ac:dyDescent="0.25">
      <c r="B20821">
        <v>21588</v>
      </c>
      <c r="C20821">
        <v>3554</v>
      </c>
      <c r="D20821" s="3">
        <v>0.55501157407407409</v>
      </c>
      <c r="E20821" s="3">
        <f t="shared" si="652"/>
        <v>6.8414351851851907E-2</v>
      </c>
      <c r="F20821">
        <f t="shared" si="653"/>
        <v>98</v>
      </c>
    </row>
    <row r="20822" spans="2:6" x14ac:dyDescent="0.25">
      <c r="B20822">
        <v>21589</v>
      </c>
      <c r="C20822">
        <v>3554</v>
      </c>
      <c r="D20822" s="3">
        <v>0.55501157407407409</v>
      </c>
      <c r="E20822" s="3">
        <f t="shared" si="652"/>
        <v>6.8414351851851907E-2</v>
      </c>
      <c r="F20822">
        <f t="shared" si="653"/>
        <v>98</v>
      </c>
    </row>
    <row r="20823" spans="2:6" x14ac:dyDescent="0.25">
      <c r="B20823">
        <v>21590</v>
      </c>
      <c r="C20823">
        <v>3554</v>
      </c>
      <c r="D20823" s="3">
        <v>0.55501157407407409</v>
      </c>
      <c r="E20823" s="3">
        <f t="shared" si="652"/>
        <v>6.8414351851851907E-2</v>
      </c>
      <c r="F20823">
        <f t="shared" si="653"/>
        <v>98</v>
      </c>
    </row>
    <row r="20824" spans="2:6" x14ac:dyDescent="0.25">
      <c r="B20824">
        <v>21591</v>
      </c>
      <c r="C20824">
        <v>3554</v>
      </c>
      <c r="D20824" s="3">
        <v>0.55501157407407409</v>
      </c>
      <c r="E20824" s="3">
        <f t="shared" si="652"/>
        <v>6.8414351851851907E-2</v>
      </c>
      <c r="F20824">
        <f t="shared" si="653"/>
        <v>98</v>
      </c>
    </row>
    <row r="20825" spans="2:6" x14ac:dyDescent="0.25">
      <c r="B20825">
        <v>21592</v>
      </c>
      <c r="C20825">
        <v>4380</v>
      </c>
      <c r="D20825" s="3">
        <v>0.55501157407407409</v>
      </c>
      <c r="E20825" s="3">
        <f t="shared" si="652"/>
        <v>6.8414351851851907E-2</v>
      </c>
      <c r="F20825">
        <f t="shared" si="653"/>
        <v>98</v>
      </c>
    </row>
    <row r="20826" spans="2:6" x14ac:dyDescent="0.25">
      <c r="B20826">
        <v>21593</v>
      </c>
      <c r="C20826">
        <v>4380</v>
      </c>
      <c r="D20826" s="3">
        <v>0.55501157407407409</v>
      </c>
      <c r="E20826" s="3">
        <f t="shared" si="652"/>
        <v>6.8414351851851907E-2</v>
      </c>
      <c r="F20826">
        <f t="shared" si="653"/>
        <v>98</v>
      </c>
    </row>
    <row r="20827" spans="2:6" x14ac:dyDescent="0.25">
      <c r="B20827">
        <v>21594</v>
      </c>
      <c r="C20827">
        <v>4380</v>
      </c>
      <c r="D20827" s="3">
        <v>0.55501157407407409</v>
      </c>
      <c r="E20827" s="3">
        <f t="shared" si="652"/>
        <v>6.8414351851851907E-2</v>
      </c>
      <c r="F20827">
        <f t="shared" si="653"/>
        <v>98</v>
      </c>
    </row>
    <row r="20828" spans="2:6" x14ac:dyDescent="0.25">
      <c r="B20828">
        <v>21595</v>
      </c>
      <c r="C20828">
        <v>4380</v>
      </c>
      <c r="D20828" s="3">
        <v>0.55501157407407409</v>
      </c>
      <c r="E20828" s="3">
        <f t="shared" si="652"/>
        <v>6.8414351851851907E-2</v>
      </c>
      <c r="F20828">
        <f t="shared" si="653"/>
        <v>98</v>
      </c>
    </row>
    <row r="20829" spans="2:6" x14ac:dyDescent="0.25">
      <c r="B20829">
        <v>21596</v>
      </c>
      <c r="C20829">
        <v>3626</v>
      </c>
      <c r="D20829" s="3">
        <v>0.55501157407407409</v>
      </c>
      <c r="E20829" s="3">
        <f t="shared" si="652"/>
        <v>6.8414351851851907E-2</v>
      </c>
      <c r="F20829">
        <f t="shared" si="653"/>
        <v>98</v>
      </c>
    </row>
    <row r="20830" spans="2:6" x14ac:dyDescent="0.25">
      <c r="B20830">
        <v>21597</v>
      </c>
      <c r="C20830">
        <v>3626</v>
      </c>
      <c r="D20830" s="3">
        <v>0.55501157407407409</v>
      </c>
      <c r="E20830" s="3">
        <f t="shared" si="652"/>
        <v>6.8414351851851907E-2</v>
      </c>
      <c r="F20830">
        <f t="shared" si="653"/>
        <v>98</v>
      </c>
    </row>
    <row r="20831" spans="2:6" x14ac:dyDescent="0.25">
      <c r="B20831">
        <v>21598</v>
      </c>
      <c r="C20831">
        <v>3626</v>
      </c>
      <c r="D20831" s="3">
        <v>0.55501157407407409</v>
      </c>
      <c r="E20831" s="3">
        <f t="shared" si="652"/>
        <v>6.8414351851851907E-2</v>
      </c>
      <c r="F20831">
        <f t="shared" si="653"/>
        <v>98</v>
      </c>
    </row>
    <row r="20832" spans="2:6" x14ac:dyDescent="0.25">
      <c r="B20832">
        <v>21599</v>
      </c>
      <c r="C20832">
        <v>3626</v>
      </c>
      <c r="D20832" s="3">
        <v>0.55501157407407409</v>
      </c>
      <c r="E20832" s="3">
        <f t="shared" si="652"/>
        <v>6.8414351851851907E-2</v>
      </c>
      <c r="F20832">
        <f t="shared" si="653"/>
        <v>98</v>
      </c>
    </row>
    <row r="20833" spans="2:6" x14ac:dyDescent="0.25">
      <c r="B20833">
        <v>21600</v>
      </c>
      <c r="C20833">
        <v>3632</v>
      </c>
      <c r="D20833" s="3">
        <v>0.55502314814814813</v>
      </c>
      <c r="E20833" s="3">
        <f t="shared" si="652"/>
        <v>6.8425925925925946E-2</v>
      </c>
      <c r="F20833">
        <f t="shared" si="653"/>
        <v>98</v>
      </c>
    </row>
    <row r="20834" spans="2:6" x14ac:dyDescent="0.25">
      <c r="B20834">
        <v>21601</v>
      </c>
      <c r="C20834">
        <v>3632</v>
      </c>
      <c r="D20834" s="3">
        <v>0.55502314814814813</v>
      </c>
      <c r="E20834" s="3">
        <f t="shared" si="652"/>
        <v>6.8425925925925946E-2</v>
      </c>
      <c r="F20834">
        <f t="shared" si="653"/>
        <v>98</v>
      </c>
    </row>
    <row r="20835" spans="2:6" x14ac:dyDescent="0.25">
      <c r="B20835">
        <v>21602</v>
      </c>
      <c r="C20835">
        <v>3632</v>
      </c>
      <c r="D20835" s="3">
        <v>0.55502314814814813</v>
      </c>
      <c r="E20835" s="3">
        <f t="shared" si="652"/>
        <v>6.8425925925925946E-2</v>
      </c>
      <c r="F20835">
        <f t="shared" si="653"/>
        <v>98</v>
      </c>
    </row>
    <row r="20836" spans="2:6" x14ac:dyDescent="0.25">
      <c r="B20836">
        <v>21603</v>
      </c>
      <c r="C20836">
        <v>3632</v>
      </c>
      <c r="D20836" s="3">
        <v>0.55502314814814813</v>
      </c>
      <c r="E20836" s="3">
        <f t="shared" si="652"/>
        <v>6.8425925925925946E-2</v>
      </c>
      <c r="F20836">
        <f t="shared" si="653"/>
        <v>98</v>
      </c>
    </row>
    <row r="20837" spans="2:6" x14ac:dyDescent="0.25">
      <c r="B20837">
        <v>21604</v>
      </c>
      <c r="C20837">
        <v>3668</v>
      </c>
      <c r="D20837" s="3">
        <v>0.55502314814814813</v>
      </c>
      <c r="E20837" s="3">
        <f t="shared" si="652"/>
        <v>6.8425925925925946E-2</v>
      </c>
      <c r="F20837">
        <f t="shared" si="653"/>
        <v>98</v>
      </c>
    </row>
    <row r="20838" spans="2:6" x14ac:dyDescent="0.25">
      <c r="B20838">
        <v>21605</v>
      </c>
      <c r="C20838">
        <v>3668</v>
      </c>
      <c r="D20838" s="3">
        <v>0.55502314814814813</v>
      </c>
      <c r="E20838" s="3">
        <f t="shared" si="652"/>
        <v>6.8425925925925946E-2</v>
      </c>
      <c r="F20838">
        <f t="shared" si="653"/>
        <v>98</v>
      </c>
    </row>
    <row r="20839" spans="2:6" x14ac:dyDescent="0.25">
      <c r="B20839">
        <v>21606</v>
      </c>
      <c r="C20839">
        <v>3668</v>
      </c>
      <c r="D20839" s="3">
        <v>0.55502314814814813</v>
      </c>
      <c r="E20839" s="3">
        <f t="shared" si="652"/>
        <v>6.8425925925925946E-2</v>
      </c>
      <c r="F20839">
        <f t="shared" si="653"/>
        <v>98</v>
      </c>
    </row>
    <row r="20840" spans="2:6" x14ac:dyDescent="0.25">
      <c r="B20840">
        <v>21607</v>
      </c>
      <c r="C20840">
        <v>3668</v>
      </c>
      <c r="D20840" s="3">
        <v>0.55502314814814813</v>
      </c>
      <c r="E20840" s="3">
        <f t="shared" si="652"/>
        <v>6.8425925925925946E-2</v>
      </c>
      <c r="F20840">
        <f t="shared" si="653"/>
        <v>98</v>
      </c>
    </row>
    <row r="20841" spans="2:6" x14ac:dyDescent="0.25">
      <c r="B20841">
        <v>21608</v>
      </c>
      <c r="C20841">
        <v>4180</v>
      </c>
      <c r="D20841" s="3">
        <v>0.55502314814814813</v>
      </c>
      <c r="E20841" s="3">
        <f t="shared" si="652"/>
        <v>6.8425925925925946E-2</v>
      </c>
      <c r="F20841">
        <f t="shared" si="653"/>
        <v>98</v>
      </c>
    </row>
    <row r="20842" spans="2:6" x14ac:dyDescent="0.25">
      <c r="B20842">
        <v>21609</v>
      </c>
      <c r="C20842">
        <v>4180</v>
      </c>
      <c r="D20842" s="3">
        <v>0.55502314814814813</v>
      </c>
      <c r="E20842" s="3">
        <f t="shared" si="652"/>
        <v>6.8425925925925946E-2</v>
      </c>
      <c r="F20842">
        <f t="shared" si="653"/>
        <v>98</v>
      </c>
    </row>
    <row r="20843" spans="2:6" x14ac:dyDescent="0.25">
      <c r="B20843">
        <v>21610</v>
      </c>
      <c r="C20843">
        <v>4180</v>
      </c>
      <c r="D20843" s="3">
        <v>0.55502314814814813</v>
      </c>
      <c r="E20843" s="3">
        <f t="shared" si="652"/>
        <v>6.8425925925925946E-2</v>
      </c>
      <c r="F20843">
        <f t="shared" si="653"/>
        <v>98</v>
      </c>
    </row>
    <row r="20844" spans="2:6" x14ac:dyDescent="0.25">
      <c r="B20844">
        <v>21611</v>
      </c>
      <c r="C20844">
        <v>4180</v>
      </c>
      <c r="D20844" s="3">
        <v>0.55502314814814813</v>
      </c>
      <c r="E20844" s="3">
        <f t="shared" si="652"/>
        <v>6.8425925925925946E-2</v>
      </c>
      <c r="F20844">
        <f t="shared" si="653"/>
        <v>98</v>
      </c>
    </row>
    <row r="20845" spans="2:6" x14ac:dyDescent="0.25">
      <c r="B20845">
        <v>21612</v>
      </c>
      <c r="C20845">
        <v>3574</v>
      </c>
      <c r="D20845" s="3">
        <v>0.55502314814814813</v>
      </c>
      <c r="E20845" s="3">
        <f t="shared" si="652"/>
        <v>6.8425925925925946E-2</v>
      </c>
      <c r="F20845">
        <f t="shared" si="653"/>
        <v>98</v>
      </c>
    </row>
    <row r="20846" spans="2:6" x14ac:dyDescent="0.25">
      <c r="B20846">
        <v>21613</v>
      </c>
      <c r="C20846">
        <v>3574</v>
      </c>
      <c r="D20846" s="3">
        <v>0.55502314814814813</v>
      </c>
      <c r="E20846" s="3">
        <f t="shared" si="652"/>
        <v>6.8425925925925946E-2</v>
      </c>
      <c r="F20846">
        <f t="shared" si="653"/>
        <v>98</v>
      </c>
    </row>
    <row r="20847" spans="2:6" x14ac:dyDescent="0.25">
      <c r="B20847">
        <v>21614</v>
      </c>
      <c r="C20847">
        <v>3574</v>
      </c>
      <c r="D20847" s="3">
        <v>0.55502314814814813</v>
      </c>
      <c r="E20847" s="3">
        <f t="shared" si="652"/>
        <v>6.8425925925925946E-2</v>
      </c>
      <c r="F20847">
        <f t="shared" si="653"/>
        <v>98</v>
      </c>
    </row>
    <row r="20848" spans="2:6" x14ac:dyDescent="0.25">
      <c r="B20848">
        <v>21615</v>
      </c>
      <c r="C20848">
        <v>3574</v>
      </c>
      <c r="D20848" s="3">
        <v>0.55502314814814813</v>
      </c>
      <c r="E20848" s="3">
        <f t="shared" si="652"/>
        <v>6.8425925925925946E-2</v>
      </c>
      <c r="F20848">
        <f t="shared" si="653"/>
        <v>98</v>
      </c>
    </row>
    <row r="20849" spans="2:6" x14ac:dyDescent="0.25">
      <c r="B20849">
        <v>21616</v>
      </c>
      <c r="C20849">
        <v>3538</v>
      </c>
      <c r="D20849" s="3">
        <v>0.55503472222222217</v>
      </c>
      <c r="E20849" s="3">
        <f t="shared" si="652"/>
        <v>6.8437499999999984E-2</v>
      </c>
      <c r="F20849">
        <f t="shared" si="653"/>
        <v>98</v>
      </c>
    </row>
    <row r="20850" spans="2:6" x14ac:dyDescent="0.25">
      <c r="B20850">
        <v>21617</v>
      </c>
      <c r="C20850">
        <v>3538</v>
      </c>
      <c r="D20850" s="3">
        <v>0.55503472222222217</v>
      </c>
      <c r="E20850" s="3">
        <f t="shared" si="652"/>
        <v>6.8437499999999984E-2</v>
      </c>
      <c r="F20850">
        <f t="shared" si="653"/>
        <v>98</v>
      </c>
    </row>
    <row r="20851" spans="2:6" x14ac:dyDescent="0.25">
      <c r="B20851">
        <v>21618</v>
      </c>
      <c r="C20851">
        <v>3538</v>
      </c>
      <c r="D20851" s="3">
        <v>0.55503472222222217</v>
      </c>
      <c r="E20851" s="3">
        <f t="shared" si="652"/>
        <v>6.8437499999999984E-2</v>
      </c>
      <c r="F20851">
        <f t="shared" si="653"/>
        <v>98</v>
      </c>
    </row>
    <row r="20852" spans="2:6" x14ac:dyDescent="0.25">
      <c r="B20852">
        <v>21619</v>
      </c>
      <c r="C20852">
        <v>3538</v>
      </c>
      <c r="D20852" s="3">
        <v>0.55503472222222217</v>
      </c>
      <c r="E20852" s="3">
        <f t="shared" si="652"/>
        <v>6.8437499999999984E-2</v>
      </c>
      <c r="F20852">
        <f t="shared" si="653"/>
        <v>98</v>
      </c>
    </row>
    <row r="20853" spans="2:6" x14ac:dyDescent="0.25">
      <c r="B20853">
        <v>21620</v>
      </c>
      <c r="C20853">
        <v>3628</v>
      </c>
      <c r="D20853" s="3">
        <v>0.55504629629629632</v>
      </c>
      <c r="E20853" s="3">
        <f t="shared" si="652"/>
        <v>6.8449074074074134E-2</v>
      </c>
      <c r="F20853">
        <f t="shared" si="653"/>
        <v>98</v>
      </c>
    </row>
    <row r="20854" spans="2:6" x14ac:dyDescent="0.25">
      <c r="B20854">
        <v>21621</v>
      </c>
      <c r="C20854">
        <v>3628</v>
      </c>
      <c r="D20854" s="3">
        <v>0.55504629629629632</v>
      </c>
      <c r="E20854" s="3">
        <f t="shared" si="652"/>
        <v>6.8449074074074134E-2</v>
      </c>
      <c r="F20854">
        <f t="shared" si="653"/>
        <v>98</v>
      </c>
    </row>
    <row r="20855" spans="2:6" x14ac:dyDescent="0.25">
      <c r="B20855">
        <v>21622</v>
      </c>
      <c r="C20855">
        <v>3628</v>
      </c>
      <c r="D20855" s="3">
        <v>0.55504629629629632</v>
      </c>
      <c r="E20855" s="3">
        <f t="shared" si="652"/>
        <v>6.8449074074074134E-2</v>
      </c>
      <c r="F20855">
        <f t="shared" si="653"/>
        <v>98</v>
      </c>
    </row>
    <row r="20856" spans="2:6" x14ac:dyDescent="0.25">
      <c r="B20856">
        <v>21623</v>
      </c>
      <c r="C20856">
        <v>3628</v>
      </c>
      <c r="D20856" s="3">
        <v>0.55504629629629632</v>
      </c>
      <c r="E20856" s="3">
        <f t="shared" si="652"/>
        <v>6.8449074074074134E-2</v>
      </c>
      <c r="F20856">
        <f t="shared" si="653"/>
        <v>98</v>
      </c>
    </row>
    <row r="20857" spans="2:6" x14ac:dyDescent="0.25">
      <c r="B20857">
        <v>21624</v>
      </c>
      <c r="C20857">
        <v>3627</v>
      </c>
      <c r="D20857" s="3">
        <v>0.55504629629629632</v>
      </c>
      <c r="E20857" s="3">
        <f t="shared" si="652"/>
        <v>6.8449074074074134E-2</v>
      </c>
      <c r="F20857">
        <f t="shared" si="653"/>
        <v>98</v>
      </c>
    </row>
    <row r="20858" spans="2:6" x14ac:dyDescent="0.25">
      <c r="B20858">
        <v>21625</v>
      </c>
      <c r="C20858">
        <v>3627</v>
      </c>
      <c r="D20858" s="3">
        <v>0.55504629629629632</v>
      </c>
      <c r="E20858" s="3">
        <f t="shared" si="652"/>
        <v>6.8449074074074134E-2</v>
      </c>
      <c r="F20858">
        <f t="shared" si="653"/>
        <v>98</v>
      </c>
    </row>
    <row r="20859" spans="2:6" x14ac:dyDescent="0.25">
      <c r="B20859">
        <v>21626</v>
      </c>
      <c r="C20859">
        <v>3627</v>
      </c>
      <c r="D20859" s="3">
        <v>0.55504629629629632</v>
      </c>
      <c r="E20859" s="3">
        <f t="shared" si="652"/>
        <v>6.8449074074074134E-2</v>
      </c>
      <c r="F20859">
        <f t="shared" si="653"/>
        <v>98</v>
      </c>
    </row>
    <row r="20860" spans="2:6" x14ac:dyDescent="0.25">
      <c r="B20860">
        <v>21627</v>
      </c>
      <c r="C20860">
        <v>3627</v>
      </c>
      <c r="D20860" s="3">
        <v>0.55504629629629632</v>
      </c>
      <c r="E20860" s="3">
        <f t="shared" si="652"/>
        <v>6.8449074074074134E-2</v>
      </c>
      <c r="F20860">
        <f t="shared" si="653"/>
        <v>98</v>
      </c>
    </row>
    <row r="20861" spans="2:6" x14ac:dyDescent="0.25">
      <c r="B20861">
        <v>21628</v>
      </c>
      <c r="C20861">
        <v>3642</v>
      </c>
      <c r="D20861" s="3">
        <v>0.55505787037037035</v>
      </c>
      <c r="E20861" s="3">
        <f t="shared" si="652"/>
        <v>6.8460648148148173E-2</v>
      </c>
      <c r="F20861">
        <f t="shared" si="653"/>
        <v>98</v>
      </c>
    </row>
    <row r="20862" spans="2:6" x14ac:dyDescent="0.25">
      <c r="B20862">
        <v>21629</v>
      </c>
      <c r="C20862">
        <v>3642</v>
      </c>
      <c r="D20862" s="3">
        <v>0.55505787037037035</v>
      </c>
      <c r="E20862" s="3">
        <f t="shared" si="652"/>
        <v>6.8460648148148173E-2</v>
      </c>
      <c r="F20862">
        <f t="shared" si="653"/>
        <v>98</v>
      </c>
    </row>
    <row r="20863" spans="2:6" x14ac:dyDescent="0.25">
      <c r="B20863">
        <v>21630</v>
      </c>
      <c r="C20863">
        <v>3642</v>
      </c>
      <c r="D20863" s="3">
        <v>0.55505787037037035</v>
      </c>
      <c r="E20863" s="3">
        <f t="shared" si="652"/>
        <v>6.8460648148148173E-2</v>
      </c>
      <c r="F20863">
        <f t="shared" si="653"/>
        <v>98</v>
      </c>
    </row>
    <row r="20864" spans="2:6" x14ac:dyDescent="0.25">
      <c r="B20864">
        <v>21631</v>
      </c>
      <c r="C20864">
        <v>3642</v>
      </c>
      <c r="D20864" s="3">
        <v>0.55505787037037035</v>
      </c>
      <c r="E20864" s="3">
        <f t="shared" si="652"/>
        <v>6.8460648148148173E-2</v>
      </c>
      <c r="F20864">
        <f t="shared" si="653"/>
        <v>98</v>
      </c>
    </row>
    <row r="20865" spans="2:6" x14ac:dyDescent="0.25">
      <c r="B20865">
        <v>21632</v>
      </c>
      <c r="C20865">
        <v>3661</v>
      </c>
      <c r="D20865" s="3">
        <v>0.55505787037037035</v>
      </c>
      <c r="E20865" s="3">
        <f t="shared" si="652"/>
        <v>6.8460648148148173E-2</v>
      </c>
      <c r="F20865">
        <f t="shared" si="653"/>
        <v>98</v>
      </c>
    </row>
    <row r="20866" spans="2:6" x14ac:dyDescent="0.25">
      <c r="B20866">
        <v>21633</v>
      </c>
      <c r="C20866">
        <v>3661</v>
      </c>
      <c r="D20866" s="3">
        <v>0.5550694444444445</v>
      </c>
      <c r="E20866" s="3">
        <f t="shared" ref="E20866:E20929" si="654">D20866-$A$1</f>
        <v>6.8472222222222323E-2</v>
      </c>
      <c r="F20866">
        <f t="shared" ref="F20866:F20929" si="655">(MINUTE(E20866))+60</f>
        <v>98</v>
      </c>
    </row>
    <row r="20867" spans="2:6" x14ac:dyDescent="0.25">
      <c r="B20867">
        <v>21634</v>
      </c>
      <c r="C20867">
        <v>3661</v>
      </c>
      <c r="D20867" s="3">
        <v>0.5550694444444445</v>
      </c>
      <c r="E20867" s="3">
        <f t="shared" si="654"/>
        <v>6.8472222222222323E-2</v>
      </c>
      <c r="F20867">
        <f t="shared" si="655"/>
        <v>98</v>
      </c>
    </row>
    <row r="20868" spans="2:6" x14ac:dyDescent="0.25">
      <c r="B20868">
        <v>21635</v>
      </c>
      <c r="C20868">
        <v>3661</v>
      </c>
      <c r="D20868" s="3">
        <v>0.5550694444444445</v>
      </c>
      <c r="E20868" s="3">
        <f t="shared" si="654"/>
        <v>6.8472222222222323E-2</v>
      </c>
      <c r="F20868">
        <f t="shared" si="655"/>
        <v>98</v>
      </c>
    </row>
    <row r="20869" spans="2:6" x14ac:dyDescent="0.25">
      <c r="B20869">
        <v>21636</v>
      </c>
      <c r="C20869">
        <v>3666</v>
      </c>
      <c r="D20869" s="3">
        <v>0.55508101851851854</v>
      </c>
      <c r="E20869" s="3">
        <f t="shared" si="654"/>
        <v>6.8483796296296362E-2</v>
      </c>
      <c r="F20869">
        <f t="shared" si="655"/>
        <v>98</v>
      </c>
    </row>
    <row r="20870" spans="2:6" x14ac:dyDescent="0.25">
      <c r="B20870">
        <v>21637</v>
      </c>
      <c r="C20870">
        <v>3666</v>
      </c>
      <c r="D20870" s="3">
        <v>0.55508101851851854</v>
      </c>
      <c r="E20870" s="3">
        <f t="shared" si="654"/>
        <v>6.8483796296296362E-2</v>
      </c>
      <c r="F20870">
        <f t="shared" si="655"/>
        <v>98</v>
      </c>
    </row>
    <row r="20871" spans="2:6" x14ac:dyDescent="0.25">
      <c r="B20871">
        <v>21638</v>
      </c>
      <c r="C20871">
        <v>3666</v>
      </c>
      <c r="D20871" s="3">
        <v>0.55508101851851854</v>
      </c>
      <c r="E20871" s="3">
        <f t="shared" si="654"/>
        <v>6.8483796296296362E-2</v>
      </c>
      <c r="F20871">
        <f t="shared" si="655"/>
        <v>98</v>
      </c>
    </row>
    <row r="20872" spans="2:6" x14ac:dyDescent="0.25">
      <c r="B20872">
        <v>21639</v>
      </c>
      <c r="C20872">
        <v>3666</v>
      </c>
      <c r="D20872" s="3">
        <v>0.55508101851851854</v>
      </c>
      <c r="E20872" s="3">
        <f t="shared" si="654"/>
        <v>6.8483796296296362E-2</v>
      </c>
      <c r="F20872">
        <f t="shared" si="655"/>
        <v>98</v>
      </c>
    </row>
    <row r="20873" spans="2:6" x14ac:dyDescent="0.25">
      <c r="B20873">
        <v>21640</v>
      </c>
      <c r="C20873">
        <v>3652</v>
      </c>
      <c r="D20873" s="3">
        <v>0.55508101851851854</v>
      </c>
      <c r="E20873" s="3">
        <f t="shared" si="654"/>
        <v>6.8483796296296362E-2</v>
      </c>
      <c r="F20873">
        <f t="shared" si="655"/>
        <v>98</v>
      </c>
    </row>
    <row r="20874" spans="2:6" x14ac:dyDescent="0.25">
      <c r="B20874">
        <v>21641</v>
      </c>
      <c r="C20874">
        <v>3652</v>
      </c>
      <c r="D20874" s="3">
        <v>0.55508101851851854</v>
      </c>
      <c r="E20874" s="3">
        <f t="shared" si="654"/>
        <v>6.8483796296296362E-2</v>
      </c>
      <c r="F20874">
        <f t="shared" si="655"/>
        <v>98</v>
      </c>
    </row>
    <row r="20875" spans="2:6" x14ac:dyDescent="0.25">
      <c r="B20875">
        <v>21642</v>
      </c>
      <c r="C20875">
        <v>3652</v>
      </c>
      <c r="D20875" s="3">
        <v>0.55508101851851854</v>
      </c>
      <c r="E20875" s="3">
        <f t="shared" si="654"/>
        <v>6.8483796296296362E-2</v>
      </c>
      <c r="F20875">
        <f t="shared" si="655"/>
        <v>98</v>
      </c>
    </row>
    <row r="20876" spans="2:6" x14ac:dyDescent="0.25">
      <c r="B20876">
        <v>21643</v>
      </c>
      <c r="C20876">
        <v>3652</v>
      </c>
      <c r="D20876" s="3">
        <v>0.55508101851851854</v>
      </c>
      <c r="E20876" s="3">
        <f t="shared" si="654"/>
        <v>6.8483796296296362E-2</v>
      </c>
      <c r="F20876">
        <f t="shared" si="655"/>
        <v>98</v>
      </c>
    </row>
    <row r="20877" spans="2:6" x14ac:dyDescent="0.25">
      <c r="B20877">
        <v>21644</v>
      </c>
      <c r="C20877">
        <v>3656</v>
      </c>
      <c r="D20877" s="3">
        <v>0.55508101851851854</v>
      </c>
      <c r="E20877" s="3">
        <f t="shared" si="654"/>
        <v>6.8483796296296362E-2</v>
      </c>
      <c r="F20877">
        <f t="shared" si="655"/>
        <v>98</v>
      </c>
    </row>
    <row r="20878" spans="2:6" x14ac:dyDescent="0.25">
      <c r="B20878">
        <v>21645</v>
      </c>
      <c r="C20878">
        <v>3656</v>
      </c>
      <c r="D20878" s="3">
        <v>0.55508101851851854</v>
      </c>
      <c r="E20878" s="3">
        <f t="shared" si="654"/>
        <v>6.8483796296296362E-2</v>
      </c>
      <c r="F20878">
        <f t="shared" si="655"/>
        <v>98</v>
      </c>
    </row>
    <row r="20879" spans="2:6" x14ac:dyDescent="0.25">
      <c r="B20879">
        <v>21646</v>
      </c>
      <c r="C20879">
        <v>3656</v>
      </c>
      <c r="D20879" s="3">
        <v>0.55508101851851854</v>
      </c>
      <c r="E20879" s="3">
        <f t="shared" si="654"/>
        <v>6.8483796296296362E-2</v>
      </c>
      <c r="F20879">
        <f t="shared" si="655"/>
        <v>98</v>
      </c>
    </row>
    <row r="20880" spans="2:6" x14ac:dyDescent="0.25">
      <c r="B20880">
        <v>21647</v>
      </c>
      <c r="C20880">
        <v>3656</v>
      </c>
      <c r="D20880" s="3">
        <v>0.55508101851851854</v>
      </c>
      <c r="E20880" s="3">
        <f t="shared" si="654"/>
        <v>6.8483796296296362E-2</v>
      </c>
      <c r="F20880">
        <f t="shared" si="655"/>
        <v>98</v>
      </c>
    </row>
    <row r="20881" spans="2:6" x14ac:dyDescent="0.25">
      <c r="B20881">
        <v>21648</v>
      </c>
      <c r="C20881">
        <v>3654</v>
      </c>
      <c r="D20881" s="3">
        <v>0.55509259259259258</v>
      </c>
      <c r="E20881" s="3">
        <f t="shared" si="654"/>
        <v>6.8495370370370401E-2</v>
      </c>
      <c r="F20881">
        <f t="shared" si="655"/>
        <v>98</v>
      </c>
    </row>
    <row r="20882" spans="2:6" x14ac:dyDescent="0.25">
      <c r="B20882">
        <v>21649</v>
      </c>
      <c r="C20882">
        <v>3654</v>
      </c>
      <c r="D20882" s="3">
        <v>0.55509259259259258</v>
      </c>
      <c r="E20882" s="3">
        <f t="shared" si="654"/>
        <v>6.8495370370370401E-2</v>
      </c>
      <c r="F20882">
        <f t="shared" si="655"/>
        <v>98</v>
      </c>
    </row>
    <row r="20883" spans="2:6" x14ac:dyDescent="0.25">
      <c r="B20883">
        <v>21650</v>
      </c>
      <c r="C20883">
        <v>3654</v>
      </c>
      <c r="D20883" s="3">
        <v>0.55509259259259258</v>
      </c>
      <c r="E20883" s="3">
        <f t="shared" si="654"/>
        <v>6.8495370370370401E-2</v>
      </c>
      <c r="F20883">
        <f t="shared" si="655"/>
        <v>98</v>
      </c>
    </row>
    <row r="20884" spans="2:6" x14ac:dyDescent="0.25">
      <c r="B20884">
        <v>21651</v>
      </c>
      <c r="C20884">
        <v>3654</v>
      </c>
      <c r="D20884" s="3">
        <v>0.55509259259259258</v>
      </c>
      <c r="E20884" s="3">
        <f t="shared" si="654"/>
        <v>6.8495370370370401E-2</v>
      </c>
      <c r="F20884">
        <f t="shared" si="655"/>
        <v>98</v>
      </c>
    </row>
    <row r="20885" spans="2:6" x14ac:dyDescent="0.25">
      <c r="B20885">
        <v>21652</v>
      </c>
      <c r="C20885">
        <v>4459</v>
      </c>
      <c r="D20885" s="3">
        <v>0.55509259259259258</v>
      </c>
      <c r="E20885" s="3">
        <f t="shared" si="654"/>
        <v>6.8495370370370401E-2</v>
      </c>
      <c r="F20885">
        <f t="shared" si="655"/>
        <v>98</v>
      </c>
    </row>
    <row r="20886" spans="2:6" x14ac:dyDescent="0.25">
      <c r="B20886">
        <v>21653</v>
      </c>
      <c r="C20886">
        <v>4459</v>
      </c>
      <c r="D20886" s="3">
        <v>0.55509259259259258</v>
      </c>
      <c r="E20886" s="3">
        <f t="shared" si="654"/>
        <v>6.8495370370370401E-2</v>
      </c>
      <c r="F20886">
        <f t="shared" si="655"/>
        <v>98</v>
      </c>
    </row>
    <row r="20887" spans="2:6" x14ac:dyDescent="0.25">
      <c r="B20887">
        <v>21654</v>
      </c>
      <c r="C20887">
        <v>4459</v>
      </c>
      <c r="D20887" s="3">
        <v>0.55509259259259258</v>
      </c>
      <c r="E20887" s="3">
        <f t="shared" si="654"/>
        <v>6.8495370370370401E-2</v>
      </c>
      <c r="F20887">
        <f t="shared" si="655"/>
        <v>98</v>
      </c>
    </row>
    <row r="20888" spans="2:6" x14ac:dyDescent="0.25">
      <c r="B20888">
        <v>21655</v>
      </c>
      <c r="C20888">
        <v>4459</v>
      </c>
      <c r="D20888" s="3">
        <v>0.55509259259259258</v>
      </c>
      <c r="E20888" s="3">
        <f t="shared" si="654"/>
        <v>6.8495370370370401E-2</v>
      </c>
      <c r="F20888">
        <f t="shared" si="655"/>
        <v>98</v>
      </c>
    </row>
    <row r="20889" spans="2:6" x14ac:dyDescent="0.25">
      <c r="B20889">
        <v>21656</v>
      </c>
      <c r="C20889">
        <v>3550</v>
      </c>
      <c r="D20889" s="3">
        <v>0.55509259259259258</v>
      </c>
      <c r="E20889" s="3">
        <f t="shared" si="654"/>
        <v>6.8495370370370401E-2</v>
      </c>
      <c r="F20889">
        <f t="shared" si="655"/>
        <v>98</v>
      </c>
    </row>
    <row r="20890" spans="2:6" x14ac:dyDescent="0.25">
      <c r="B20890">
        <v>21657</v>
      </c>
      <c r="C20890">
        <v>3550</v>
      </c>
      <c r="D20890" s="3">
        <v>0.55509259259259258</v>
      </c>
      <c r="E20890" s="3">
        <f t="shared" si="654"/>
        <v>6.8495370370370401E-2</v>
      </c>
      <c r="F20890">
        <f t="shared" si="655"/>
        <v>98</v>
      </c>
    </row>
    <row r="20891" spans="2:6" x14ac:dyDescent="0.25">
      <c r="B20891">
        <v>21658</v>
      </c>
      <c r="C20891">
        <v>3550</v>
      </c>
      <c r="D20891" s="3">
        <v>0.55509259259259258</v>
      </c>
      <c r="E20891" s="3">
        <f t="shared" si="654"/>
        <v>6.8495370370370401E-2</v>
      </c>
      <c r="F20891">
        <f t="shared" si="655"/>
        <v>98</v>
      </c>
    </row>
    <row r="20892" spans="2:6" x14ac:dyDescent="0.25">
      <c r="B20892">
        <v>21659</v>
      </c>
      <c r="C20892">
        <v>3550</v>
      </c>
      <c r="D20892" s="3">
        <v>0.55509259259259258</v>
      </c>
      <c r="E20892" s="3">
        <f t="shared" si="654"/>
        <v>6.8495370370370401E-2</v>
      </c>
      <c r="F20892">
        <f t="shared" si="655"/>
        <v>98</v>
      </c>
    </row>
    <row r="20893" spans="2:6" x14ac:dyDescent="0.25">
      <c r="B20893">
        <v>21660</v>
      </c>
      <c r="C20893">
        <v>4286</v>
      </c>
      <c r="D20893" s="3">
        <v>0.55509259259259258</v>
      </c>
      <c r="E20893" s="3">
        <f t="shared" si="654"/>
        <v>6.8495370370370401E-2</v>
      </c>
      <c r="F20893">
        <f t="shared" si="655"/>
        <v>98</v>
      </c>
    </row>
    <row r="20894" spans="2:6" x14ac:dyDescent="0.25">
      <c r="B20894">
        <v>21661</v>
      </c>
      <c r="C20894">
        <v>4286</v>
      </c>
      <c r="D20894" s="3">
        <v>0.55509259259259258</v>
      </c>
      <c r="E20894" s="3">
        <f t="shared" si="654"/>
        <v>6.8495370370370401E-2</v>
      </c>
      <c r="F20894">
        <f t="shared" si="655"/>
        <v>98</v>
      </c>
    </row>
    <row r="20895" spans="2:6" x14ac:dyDescent="0.25">
      <c r="B20895">
        <v>21662</v>
      </c>
      <c r="C20895">
        <v>4286</v>
      </c>
      <c r="D20895" s="3">
        <v>0.55509259259259258</v>
      </c>
      <c r="E20895" s="3">
        <f t="shared" si="654"/>
        <v>6.8495370370370401E-2</v>
      </c>
      <c r="F20895">
        <f t="shared" si="655"/>
        <v>98</v>
      </c>
    </row>
    <row r="20896" spans="2:6" x14ac:dyDescent="0.25">
      <c r="B20896">
        <v>21663</v>
      </c>
      <c r="C20896">
        <v>4286</v>
      </c>
      <c r="D20896" s="3">
        <v>0.55509259259259258</v>
      </c>
      <c r="E20896" s="3">
        <f t="shared" si="654"/>
        <v>6.8495370370370401E-2</v>
      </c>
      <c r="F20896">
        <f t="shared" si="655"/>
        <v>98</v>
      </c>
    </row>
    <row r="20897" spans="2:6" x14ac:dyDescent="0.25">
      <c r="B20897">
        <v>21664</v>
      </c>
      <c r="C20897">
        <v>3565</v>
      </c>
      <c r="D20897" s="3">
        <v>0.55511574074074077</v>
      </c>
      <c r="E20897" s="3">
        <f t="shared" si="654"/>
        <v>6.851851851851859E-2</v>
      </c>
      <c r="F20897">
        <f t="shared" si="655"/>
        <v>98</v>
      </c>
    </row>
    <row r="20898" spans="2:6" x14ac:dyDescent="0.25">
      <c r="B20898">
        <v>21665</v>
      </c>
      <c r="C20898">
        <v>3565</v>
      </c>
      <c r="D20898" s="3">
        <v>0.55511574074074077</v>
      </c>
      <c r="E20898" s="3">
        <f t="shared" si="654"/>
        <v>6.851851851851859E-2</v>
      </c>
      <c r="F20898">
        <f t="shared" si="655"/>
        <v>98</v>
      </c>
    </row>
    <row r="20899" spans="2:6" x14ac:dyDescent="0.25">
      <c r="B20899">
        <v>21666</v>
      </c>
      <c r="C20899">
        <v>3565</v>
      </c>
      <c r="D20899" s="3">
        <v>0.55511574074074077</v>
      </c>
      <c r="E20899" s="3">
        <f t="shared" si="654"/>
        <v>6.851851851851859E-2</v>
      </c>
      <c r="F20899">
        <f t="shared" si="655"/>
        <v>98</v>
      </c>
    </row>
    <row r="20900" spans="2:6" x14ac:dyDescent="0.25">
      <c r="B20900">
        <v>21667</v>
      </c>
      <c r="C20900">
        <v>3565</v>
      </c>
      <c r="D20900" s="3">
        <v>0.55511574074074077</v>
      </c>
      <c r="E20900" s="3">
        <f t="shared" si="654"/>
        <v>6.851851851851859E-2</v>
      </c>
      <c r="F20900">
        <f t="shared" si="655"/>
        <v>98</v>
      </c>
    </row>
    <row r="20901" spans="2:6" x14ac:dyDescent="0.25">
      <c r="B20901">
        <v>21668</v>
      </c>
      <c r="C20901">
        <v>3652</v>
      </c>
      <c r="D20901" s="3">
        <v>0.55511574074074077</v>
      </c>
      <c r="E20901" s="3">
        <f t="shared" si="654"/>
        <v>6.851851851851859E-2</v>
      </c>
      <c r="F20901">
        <f t="shared" si="655"/>
        <v>98</v>
      </c>
    </row>
    <row r="20902" spans="2:6" x14ac:dyDescent="0.25">
      <c r="B20902">
        <v>21669</v>
      </c>
      <c r="C20902">
        <v>3652</v>
      </c>
      <c r="D20902" s="3">
        <v>0.55511574074074077</v>
      </c>
      <c r="E20902" s="3">
        <f t="shared" si="654"/>
        <v>6.851851851851859E-2</v>
      </c>
      <c r="F20902">
        <f t="shared" si="655"/>
        <v>98</v>
      </c>
    </row>
    <row r="20903" spans="2:6" x14ac:dyDescent="0.25">
      <c r="B20903">
        <v>21670</v>
      </c>
      <c r="C20903">
        <v>3652</v>
      </c>
      <c r="D20903" s="3">
        <v>0.55511574074074077</v>
      </c>
      <c r="E20903" s="3">
        <f t="shared" si="654"/>
        <v>6.851851851851859E-2</v>
      </c>
      <c r="F20903">
        <f t="shared" si="655"/>
        <v>98</v>
      </c>
    </row>
    <row r="20904" spans="2:6" x14ac:dyDescent="0.25">
      <c r="B20904">
        <v>21671</v>
      </c>
      <c r="C20904">
        <v>3652</v>
      </c>
      <c r="D20904" s="3">
        <v>0.55511574074074077</v>
      </c>
      <c r="E20904" s="3">
        <f t="shared" si="654"/>
        <v>6.851851851851859E-2</v>
      </c>
      <c r="F20904">
        <f t="shared" si="655"/>
        <v>98</v>
      </c>
    </row>
    <row r="20905" spans="2:6" x14ac:dyDescent="0.25">
      <c r="B20905">
        <v>21672</v>
      </c>
      <c r="C20905">
        <v>3630</v>
      </c>
      <c r="D20905" s="3">
        <v>0.55512731481481481</v>
      </c>
      <c r="E20905" s="3">
        <f t="shared" si="654"/>
        <v>6.8530092592592629E-2</v>
      </c>
      <c r="F20905">
        <f t="shared" si="655"/>
        <v>98</v>
      </c>
    </row>
    <row r="20906" spans="2:6" x14ac:dyDescent="0.25">
      <c r="B20906">
        <v>21673</v>
      </c>
      <c r="C20906">
        <v>3630</v>
      </c>
      <c r="D20906" s="3">
        <v>0.55512731481481481</v>
      </c>
      <c r="E20906" s="3">
        <f t="shared" si="654"/>
        <v>6.8530092592592629E-2</v>
      </c>
      <c r="F20906">
        <f t="shared" si="655"/>
        <v>98</v>
      </c>
    </row>
    <row r="20907" spans="2:6" x14ac:dyDescent="0.25">
      <c r="B20907">
        <v>21674</v>
      </c>
      <c r="C20907">
        <v>3630</v>
      </c>
      <c r="D20907" s="3">
        <v>0.55512731481481481</v>
      </c>
      <c r="E20907" s="3">
        <f t="shared" si="654"/>
        <v>6.8530092592592629E-2</v>
      </c>
      <c r="F20907">
        <f t="shared" si="655"/>
        <v>98</v>
      </c>
    </row>
    <row r="20908" spans="2:6" x14ac:dyDescent="0.25">
      <c r="B20908">
        <v>21675</v>
      </c>
      <c r="C20908">
        <v>3630</v>
      </c>
      <c r="D20908" s="3">
        <v>0.55512731481481481</v>
      </c>
      <c r="E20908" s="3">
        <f t="shared" si="654"/>
        <v>6.8530092592592629E-2</v>
      </c>
      <c r="F20908">
        <f t="shared" si="655"/>
        <v>98</v>
      </c>
    </row>
    <row r="20909" spans="2:6" x14ac:dyDescent="0.25">
      <c r="B20909">
        <v>21676</v>
      </c>
      <c r="C20909">
        <v>3670</v>
      </c>
      <c r="D20909" s="3">
        <v>0.55512731481481481</v>
      </c>
      <c r="E20909" s="3">
        <f t="shared" si="654"/>
        <v>6.8530092592592629E-2</v>
      </c>
      <c r="F20909">
        <f t="shared" si="655"/>
        <v>98</v>
      </c>
    </row>
    <row r="20910" spans="2:6" x14ac:dyDescent="0.25">
      <c r="B20910">
        <v>21677</v>
      </c>
      <c r="C20910">
        <v>3670</v>
      </c>
      <c r="D20910" s="3">
        <v>0.55512731481481481</v>
      </c>
      <c r="E20910" s="3">
        <f t="shared" si="654"/>
        <v>6.8530092592592629E-2</v>
      </c>
      <c r="F20910">
        <f t="shared" si="655"/>
        <v>98</v>
      </c>
    </row>
    <row r="20911" spans="2:6" x14ac:dyDescent="0.25">
      <c r="B20911">
        <v>21678</v>
      </c>
      <c r="C20911">
        <v>3670</v>
      </c>
      <c r="D20911" s="3">
        <v>0.55512731481481481</v>
      </c>
      <c r="E20911" s="3">
        <f t="shared" si="654"/>
        <v>6.8530092592592629E-2</v>
      </c>
      <c r="F20911">
        <f t="shared" si="655"/>
        <v>98</v>
      </c>
    </row>
    <row r="20912" spans="2:6" x14ac:dyDescent="0.25">
      <c r="B20912">
        <v>21679</v>
      </c>
      <c r="C20912">
        <v>3670</v>
      </c>
      <c r="D20912" s="3">
        <v>0.55512731481481481</v>
      </c>
      <c r="E20912" s="3">
        <f t="shared" si="654"/>
        <v>6.8530092592592629E-2</v>
      </c>
      <c r="F20912">
        <f t="shared" si="655"/>
        <v>98</v>
      </c>
    </row>
    <row r="20913" spans="2:6" x14ac:dyDescent="0.25">
      <c r="B20913">
        <v>21680</v>
      </c>
      <c r="C20913">
        <v>3658</v>
      </c>
      <c r="D20913" s="3">
        <v>0.55513888888888896</v>
      </c>
      <c r="E20913" s="3">
        <f t="shared" si="654"/>
        <v>6.8541666666666778E-2</v>
      </c>
      <c r="F20913">
        <f t="shared" si="655"/>
        <v>98</v>
      </c>
    </row>
    <row r="20914" spans="2:6" x14ac:dyDescent="0.25">
      <c r="B20914">
        <v>21681</v>
      </c>
      <c r="C20914">
        <v>3658</v>
      </c>
      <c r="D20914" s="3">
        <v>0.55513888888888896</v>
      </c>
      <c r="E20914" s="3">
        <f t="shared" si="654"/>
        <v>6.8541666666666778E-2</v>
      </c>
      <c r="F20914">
        <f t="shared" si="655"/>
        <v>98</v>
      </c>
    </row>
    <row r="20915" spans="2:6" x14ac:dyDescent="0.25">
      <c r="B20915">
        <v>21682</v>
      </c>
      <c r="C20915">
        <v>3658</v>
      </c>
      <c r="D20915" s="3">
        <v>0.55513888888888896</v>
      </c>
      <c r="E20915" s="3">
        <f t="shared" si="654"/>
        <v>6.8541666666666778E-2</v>
      </c>
      <c r="F20915">
        <f t="shared" si="655"/>
        <v>98</v>
      </c>
    </row>
    <row r="20916" spans="2:6" x14ac:dyDescent="0.25">
      <c r="B20916">
        <v>21683</v>
      </c>
      <c r="C20916">
        <v>3658</v>
      </c>
      <c r="D20916" s="3">
        <v>0.55513888888888896</v>
      </c>
      <c r="E20916" s="3">
        <f t="shared" si="654"/>
        <v>6.8541666666666778E-2</v>
      </c>
      <c r="F20916">
        <f t="shared" si="655"/>
        <v>98</v>
      </c>
    </row>
    <row r="20917" spans="2:6" x14ac:dyDescent="0.25">
      <c r="B20917">
        <v>21684</v>
      </c>
      <c r="C20917">
        <v>3630</v>
      </c>
      <c r="D20917" s="3">
        <v>0.55513888888888896</v>
      </c>
      <c r="E20917" s="3">
        <f t="shared" si="654"/>
        <v>6.8541666666666778E-2</v>
      </c>
      <c r="F20917">
        <f t="shared" si="655"/>
        <v>98</v>
      </c>
    </row>
    <row r="20918" spans="2:6" x14ac:dyDescent="0.25">
      <c r="B20918">
        <v>21685</v>
      </c>
      <c r="C20918">
        <v>3630</v>
      </c>
      <c r="D20918" s="3">
        <v>0.55513888888888896</v>
      </c>
      <c r="E20918" s="3">
        <f t="shared" si="654"/>
        <v>6.8541666666666778E-2</v>
      </c>
      <c r="F20918">
        <f t="shared" si="655"/>
        <v>98</v>
      </c>
    </row>
    <row r="20919" spans="2:6" x14ac:dyDescent="0.25">
      <c r="B20919">
        <v>21686</v>
      </c>
      <c r="C20919">
        <v>3630</v>
      </c>
      <c r="D20919" s="3">
        <v>0.55513888888888896</v>
      </c>
      <c r="E20919" s="3">
        <f t="shared" si="654"/>
        <v>6.8541666666666778E-2</v>
      </c>
      <c r="F20919">
        <f t="shared" si="655"/>
        <v>98</v>
      </c>
    </row>
    <row r="20920" spans="2:6" x14ac:dyDescent="0.25">
      <c r="B20920">
        <v>21687</v>
      </c>
      <c r="C20920">
        <v>3630</v>
      </c>
      <c r="D20920" s="3">
        <v>0.55513888888888896</v>
      </c>
      <c r="E20920" s="3">
        <f t="shared" si="654"/>
        <v>6.8541666666666778E-2</v>
      </c>
      <c r="F20920">
        <f t="shared" si="655"/>
        <v>98</v>
      </c>
    </row>
    <row r="20921" spans="2:6" x14ac:dyDescent="0.25">
      <c r="B20921">
        <v>21688</v>
      </c>
      <c r="C20921">
        <v>3653</v>
      </c>
      <c r="D20921" s="3">
        <v>0.55513888888888896</v>
      </c>
      <c r="E20921" s="3">
        <f t="shared" si="654"/>
        <v>6.8541666666666778E-2</v>
      </c>
      <c r="F20921">
        <f t="shared" si="655"/>
        <v>98</v>
      </c>
    </row>
    <row r="20922" spans="2:6" x14ac:dyDescent="0.25">
      <c r="B20922">
        <v>21689</v>
      </c>
      <c r="C20922">
        <v>3653</v>
      </c>
      <c r="D20922" s="3">
        <v>0.55513888888888896</v>
      </c>
      <c r="E20922" s="3">
        <f t="shared" si="654"/>
        <v>6.8541666666666778E-2</v>
      </c>
      <c r="F20922">
        <f t="shared" si="655"/>
        <v>98</v>
      </c>
    </row>
    <row r="20923" spans="2:6" x14ac:dyDescent="0.25">
      <c r="B20923">
        <v>21690</v>
      </c>
      <c r="C20923">
        <v>3653</v>
      </c>
      <c r="D20923" s="3">
        <v>0.55513888888888896</v>
      </c>
      <c r="E20923" s="3">
        <f t="shared" si="654"/>
        <v>6.8541666666666778E-2</v>
      </c>
      <c r="F20923">
        <f t="shared" si="655"/>
        <v>98</v>
      </c>
    </row>
    <row r="20924" spans="2:6" x14ac:dyDescent="0.25">
      <c r="B20924">
        <v>21691</v>
      </c>
      <c r="C20924">
        <v>3653</v>
      </c>
      <c r="D20924" s="3">
        <v>0.55513888888888896</v>
      </c>
      <c r="E20924" s="3">
        <f t="shared" si="654"/>
        <v>6.8541666666666778E-2</v>
      </c>
      <c r="F20924">
        <f t="shared" si="655"/>
        <v>98</v>
      </c>
    </row>
    <row r="20925" spans="2:6" x14ac:dyDescent="0.25">
      <c r="B20925">
        <v>21692</v>
      </c>
      <c r="C20925">
        <v>3627</v>
      </c>
      <c r="D20925" s="3">
        <v>0.55513888888888896</v>
      </c>
      <c r="E20925" s="3">
        <f t="shared" si="654"/>
        <v>6.8541666666666778E-2</v>
      </c>
      <c r="F20925">
        <f t="shared" si="655"/>
        <v>98</v>
      </c>
    </row>
    <row r="20926" spans="2:6" x14ac:dyDescent="0.25">
      <c r="B20926">
        <v>21693</v>
      </c>
      <c r="C20926">
        <v>3627</v>
      </c>
      <c r="D20926" s="3">
        <v>0.55513888888888896</v>
      </c>
      <c r="E20926" s="3">
        <f t="shared" si="654"/>
        <v>6.8541666666666778E-2</v>
      </c>
      <c r="F20926">
        <f t="shared" si="655"/>
        <v>98</v>
      </c>
    </row>
    <row r="20927" spans="2:6" x14ac:dyDescent="0.25">
      <c r="B20927">
        <v>21694</v>
      </c>
      <c r="C20927">
        <v>3627</v>
      </c>
      <c r="D20927" s="3">
        <v>0.55513888888888896</v>
      </c>
      <c r="E20927" s="3">
        <f t="shared" si="654"/>
        <v>6.8541666666666778E-2</v>
      </c>
      <c r="F20927">
        <f t="shared" si="655"/>
        <v>98</v>
      </c>
    </row>
    <row r="20928" spans="2:6" x14ac:dyDescent="0.25">
      <c r="B20928">
        <v>21695</v>
      </c>
      <c r="C20928">
        <v>3627</v>
      </c>
      <c r="D20928" s="3">
        <v>0.55513888888888896</v>
      </c>
      <c r="E20928" s="3">
        <f t="shared" si="654"/>
        <v>6.8541666666666778E-2</v>
      </c>
      <c r="F20928">
        <f t="shared" si="655"/>
        <v>98</v>
      </c>
    </row>
    <row r="20929" spans="2:6" x14ac:dyDescent="0.25">
      <c r="B20929">
        <v>21696</v>
      </c>
      <c r="C20929">
        <v>3672</v>
      </c>
      <c r="D20929" s="3">
        <v>0.555150462962963</v>
      </c>
      <c r="E20929" s="3">
        <f t="shared" si="654"/>
        <v>6.8553240740740817E-2</v>
      </c>
      <c r="F20929">
        <f t="shared" si="655"/>
        <v>98</v>
      </c>
    </row>
    <row r="20930" spans="2:6" x14ac:dyDescent="0.25">
      <c r="B20930">
        <v>21697</v>
      </c>
      <c r="C20930">
        <v>3672</v>
      </c>
      <c r="D20930" s="3">
        <v>0.555150462962963</v>
      </c>
      <c r="E20930" s="3">
        <f t="shared" ref="E20930:E20993" si="656">D20930-$A$1</f>
        <v>6.8553240740740817E-2</v>
      </c>
      <c r="F20930">
        <f t="shared" ref="F20930:F20993" si="657">(MINUTE(E20930))+60</f>
        <v>98</v>
      </c>
    </row>
    <row r="20931" spans="2:6" x14ac:dyDescent="0.25">
      <c r="B20931">
        <v>21698</v>
      </c>
      <c r="C20931">
        <v>3672</v>
      </c>
      <c r="D20931" s="3">
        <v>0.555150462962963</v>
      </c>
      <c r="E20931" s="3">
        <f t="shared" si="656"/>
        <v>6.8553240740740817E-2</v>
      </c>
      <c r="F20931">
        <f t="shared" si="657"/>
        <v>98</v>
      </c>
    </row>
    <row r="20932" spans="2:6" x14ac:dyDescent="0.25">
      <c r="B20932">
        <v>21699</v>
      </c>
      <c r="C20932">
        <v>3672</v>
      </c>
      <c r="D20932" s="3">
        <v>0.555150462962963</v>
      </c>
      <c r="E20932" s="3">
        <f t="shared" si="656"/>
        <v>6.8553240740740817E-2</v>
      </c>
      <c r="F20932">
        <f t="shared" si="657"/>
        <v>98</v>
      </c>
    </row>
    <row r="20933" spans="2:6" x14ac:dyDescent="0.25">
      <c r="B20933">
        <v>21700</v>
      </c>
      <c r="C20933">
        <v>3649</v>
      </c>
      <c r="D20933" s="3">
        <v>0.555150462962963</v>
      </c>
      <c r="E20933" s="3">
        <f t="shared" si="656"/>
        <v>6.8553240740740817E-2</v>
      </c>
      <c r="F20933">
        <f t="shared" si="657"/>
        <v>98</v>
      </c>
    </row>
    <row r="20934" spans="2:6" x14ac:dyDescent="0.25">
      <c r="B20934">
        <v>21701</v>
      </c>
      <c r="C20934">
        <v>3649</v>
      </c>
      <c r="D20934" s="3">
        <v>0.555150462962963</v>
      </c>
      <c r="E20934" s="3">
        <f t="shared" si="656"/>
        <v>6.8553240740740817E-2</v>
      </c>
      <c r="F20934">
        <f t="shared" si="657"/>
        <v>98</v>
      </c>
    </row>
    <row r="20935" spans="2:6" x14ac:dyDescent="0.25">
      <c r="B20935">
        <v>21702</v>
      </c>
      <c r="C20935">
        <v>3649</v>
      </c>
      <c r="D20935" s="3">
        <v>0.555150462962963</v>
      </c>
      <c r="E20935" s="3">
        <f t="shared" si="656"/>
        <v>6.8553240740740817E-2</v>
      </c>
      <c r="F20935">
        <f t="shared" si="657"/>
        <v>98</v>
      </c>
    </row>
    <row r="20936" spans="2:6" x14ac:dyDescent="0.25">
      <c r="B20936">
        <v>21703</v>
      </c>
      <c r="C20936">
        <v>3649</v>
      </c>
      <c r="D20936" s="3">
        <v>0.555150462962963</v>
      </c>
      <c r="E20936" s="3">
        <f t="shared" si="656"/>
        <v>6.8553240740740817E-2</v>
      </c>
      <c r="F20936">
        <f t="shared" si="657"/>
        <v>98</v>
      </c>
    </row>
    <row r="20937" spans="2:6" x14ac:dyDescent="0.25">
      <c r="B20937">
        <v>21704</v>
      </c>
      <c r="C20937">
        <v>3631</v>
      </c>
      <c r="D20937" s="3">
        <v>0.555150462962963</v>
      </c>
      <c r="E20937" s="3">
        <f t="shared" si="656"/>
        <v>6.8553240740740817E-2</v>
      </c>
      <c r="F20937">
        <f t="shared" si="657"/>
        <v>98</v>
      </c>
    </row>
    <row r="20938" spans="2:6" x14ac:dyDescent="0.25">
      <c r="B20938">
        <v>21705</v>
      </c>
      <c r="C20938">
        <v>3631</v>
      </c>
      <c r="D20938" s="3">
        <v>0.55516203703703704</v>
      </c>
      <c r="E20938" s="3">
        <f t="shared" si="656"/>
        <v>6.8564814814814856E-2</v>
      </c>
      <c r="F20938">
        <f t="shared" si="657"/>
        <v>98</v>
      </c>
    </row>
    <row r="20939" spans="2:6" x14ac:dyDescent="0.25">
      <c r="B20939">
        <v>21706</v>
      </c>
      <c r="C20939">
        <v>3631</v>
      </c>
      <c r="D20939" s="3">
        <v>0.55516203703703704</v>
      </c>
      <c r="E20939" s="3">
        <f t="shared" si="656"/>
        <v>6.8564814814814856E-2</v>
      </c>
      <c r="F20939">
        <f t="shared" si="657"/>
        <v>98</v>
      </c>
    </row>
    <row r="20940" spans="2:6" x14ac:dyDescent="0.25">
      <c r="B20940">
        <v>21707</v>
      </c>
      <c r="C20940">
        <v>3631</v>
      </c>
      <c r="D20940" s="3">
        <v>0.55516203703703704</v>
      </c>
      <c r="E20940" s="3">
        <f t="shared" si="656"/>
        <v>6.8564814814814856E-2</v>
      </c>
      <c r="F20940">
        <f t="shared" si="657"/>
        <v>98</v>
      </c>
    </row>
    <row r="20941" spans="2:6" x14ac:dyDescent="0.25">
      <c r="B20941">
        <v>21708</v>
      </c>
      <c r="C20941">
        <v>3673</v>
      </c>
      <c r="D20941" s="3">
        <v>0.55516203703703704</v>
      </c>
      <c r="E20941" s="3">
        <f t="shared" si="656"/>
        <v>6.8564814814814856E-2</v>
      </c>
      <c r="F20941">
        <f t="shared" si="657"/>
        <v>98</v>
      </c>
    </row>
    <row r="20942" spans="2:6" x14ac:dyDescent="0.25">
      <c r="B20942">
        <v>21709</v>
      </c>
      <c r="C20942">
        <v>3673</v>
      </c>
      <c r="D20942" s="3">
        <v>0.55516203703703704</v>
      </c>
      <c r="E20942" s="3">
        <f t="shared" si="656"/>
        <v>6.8564814814814856E-2</v>
      </c>
      <c r="F20942">
        <f t="shared" si="657"/>
        <v>98</v>
      </c>
    </row>
    <row r="20943" spans="2:6" x14ac:dyDescent="0.25">
      <c r="B20943">
        <v>21710</v>
      </c>
      <c r="C20943">
        <v>3673</v>
      </c>
      <c r="D20943" s="3">
        <v>0.55516203703703704</v>
      </c>
      <c r="E20943" s="3">
        <f t="shared" si="656"/>
        <v>6.8564814814814856E-2</v>
      </c>
      <c r="F20943">
        <f t="shared" si="657"/>
        <v>98</v>
      </c>
    </row>
    <row r="20944" spans="2:6" x14ac:dyDescent="0.25">
      <c r="B20944">
        <v>21711</v>
      </c>
      <c r="C20944">
        <v>3673</v>
      </c>
      <c r="D20944" s="3">
        <v>0.55516203703703704</v>
      </c>
      <c r="E20944" s="3">
        <f t="shared" si="656"/>
        <v>6.8564814814814856E-2</v>
      </c>
      <c r="F20944">
        <f t="shared" si="657"/>
        <v>98</v>
      </c>
    </row>
    <row r="20945" spans="2:6" x14ac:dyDescent="0.25">
      <c r="B20945">
        <v>21712</v>
      </c>
      <c r="C20945">
        <v>3559</v>
      </c>
      <c r="D20945" s="3">
        <v>0.55516203703703704</v>
      </c>
      <c r="E20945" s="3">
        <f t="shared" si="656"/>
        <v>6.8564814814814856E-2</v>
      </c>
      <c r="F20945">
        <f t="shared" si="657"/>
        <v>98</v>
      </c>
    </row>
    <row r="20946" spans="2:6" x14ac:dyDescent="0.25">
      <c r="B20946">
        <v>21713</v>
      </c>
      <c r="C20946">
        <v>3559</v>
      </c>
      <c r="D20946" s="3">
        <v>0.55516203703703704</v>
      </c>
      <c r="E20946" s="3">
        <f t="shared" si="656"/>
        <v>6.8564814814814856E-2</v>
      </c>
      <c r="F20946">
        <f t="shared" si="657"/>
        <v>98</v>
      </c>
    </row>
    <row r="20947" spans="2:6" x14ac:dyDescent="0.25">
      <c r="B20947">
        <v>21714</v>
      </c>
      <c r="C20947">
        <v>3559</v>
      </c>
      <c r="D20947" s="3">
        <v>0.55516203703703704</v>
      </c>
      <c r="E20947" s="3">
        <f t="shared" si="656"/>
        <v>6.8564814814814856E-2</v>
      </c>
      <c r="F20947">
        <f t="shared" si="657"/>
        <v>98</v>
      </c>
    </row>
    <row r="20948" spans="2:6" x14ac:dyDescent="0.25">
      <c r="B20948">
        <v>21715</v>
      </c>
      <c r="C20948">
        <v>3559</v>
      </c>
      <c r="D20948" s="3">
        <v>0.55516203703703704</v>
      </c>
      <c r="E20948" s="3">
        <f t="shared" si="656"/>
        <v>6.8564814814814856E-2</v>
      </c>
      <c r="F20948">
        <f t="shared" si="657"/>
        <v>98</v>
      </c>
    </row>
    <row r="20949" spans="2:6" x14ac:dyDescent="0.25">
      <c r="B20949">
        <v>21716</v>
      </c>
      <c r="C20949">
        <v>3593</v>
      </c>
      <c r="D20949" s="3">
        <v>0.55516203703703704</v>
      </c>
      <c r="E20949" s="3">
        <f t="shared" si="656"/>
        <v>6.8564814814814856E-2</v>
      </c>
      <c r="F20949">
        <f t="shared" si="657"/>
        <v>98</v>
      </c>
    </row>
    <row r="20950" spans="2:6" x14ac:dyDescent="0.25">
      <c r="B20950">
        <v>21717</v>
      </c>
      <c r="C20950">
        <v>3593</v>
      </c>
      <c r="D20950" s="3">
        <v>0.55516203703703704</v>
      </c>
      <c r="E20950" s="3">
        <f t="shared" si="656"/>
        <v>6.8564814814814856E-2</v>
      </c>
      <c r="F20950">
        <f t="shared" si="657"/>
        <v>98</v>
      </c>
    </row>
    <row r="20951" spans="2:6" x14ac:dyDescent="0.25">
      <c r="B20951">
        <v>21718</v>
      </c>
      <c r="C20951">
        <v>3593</v>
      </c>
      <c r="D20951" s="3">
        <v>0.55516203703703704</v>
      </c>
      <c r="E20951" s="3">
        <f t="shared" si="656"/>
        <v>6.8564814814814856E-2</v>
      </c>
      <c r="F20951">
        <f t="shared" si="657"/>
        <v>98</v>
      </c>
    </row>
    <row r="20952" spans="2:6" x14ac:dyDescent="0.25">
      <c r="B20952">
        <v>21719</v>
      </c>
      <c r="C20952">
        <v>3593</v>
      </c>
      <c r="D20952" s="3">
        <v>0.55516203703703704</v>
      </c>
      <c r="E20952" s="3">
        <f t="shared" si="656"/>
        <v>6.8564814814814856E-2</v>
      </c>
      <c r="F20952">
        <f t="shared" si="657"/>
        <v>98</v>
      </c>
    </row>
    <row r="20953" spans="2:6" x14ac:dyDescent="0.25">
      <c r="B20953">
        <v>21720</v>
      </c>
      <c r="C20953">
        <v>3539</v>
      </c>
      <c r="D20953" s="3">
        <v>0.55516203703703704</v>
      </c>
      <c r="E20953" s="3">
        <f t="shared" si="656"/>
        <v>6.8564814814814856E-2</v>
      </c>
      <c r="F20953">
        <f t="shared" si="657"/>
        <v>98</v>
      </c>
    </row>
    <row r="20954" spans="2:6" x14ac:dyDescent="0.25">
      <c r="B20954">
        <v>21721</v>
      </c>
      <c r="C20954">
        <v>3539</v>
      </c>
      <c r="D20954" s="3">
        <v>0.55516203703703704</v>
      </c>
      <c r="E20954" s="3">
        <f t="shared" si="656"/>
        <v>6.8564814814814856E-2</v>
      </c>
      <c r="F20954">
        <f t="shared" si="657"/>
        <v>98</v>
      </c>
    </row>
    <row r="20955" spans="2:6" x14ac:dyDescent="0.25">
      <c r="B20955">
        <v>21722</v>
      </c>
      <c r="C20955">
        <v>3539</v>
      </c>
      <c r="D20955" s="3">
        <v>0.55516203703703704</v>
      </c>
      <c r="E20955" s="3">
        <f t="shared" si="656"/>
        <v>6.8564814814814856E-2</v>
      </c>
      <c r="F20955">
        <f t="shared" si="657"/>
        <v>98</v>
      </c>
    </row>
    <row r="20956" spans="2:6" x14ac:dyDescent="0.25">
      <c r="B20956">
        <v>21723</v>
      </c>
      <c r="C20956">
        <v>3539</v>
      </c>
      <c r="D20956" s="3">
        <v>0.55516203703703704</v>
      </c>
      <c r="E20956" s="3">
        <f t="shared" si="656"/>
        <v>6.8564814814814856E-2</v>
      </c>
      <c r="F20956">
        <f t="shared" si="657"/>
        <v>98</v>
      </c>
    </row>
    <row r="20957" spans="2:6" x14ac:dyDescent="0.25">
      <c r="B20957">
        <v>21724</v>
      </c>
      <c r="C20957">
        <v>3633</v>
      </c>
      <c r="D20957" s="3">
        <v>0.55516203703703704</v>
      </c>
      <c r="E20957" s="3">
        <f t="shared" si="656"/>
        <v>6.8564814814814856E-2</v>
      </c>
      <c r="F20957">
        <f t="shared" si="657"/>
        <v>98</v>
      </c>
    </row>
    <row r="20958" spans="2:6" x14ac:dyDescent="0.25">
      <c r="B20958">
        <v>21725</v>
      </c>
      <c r="C20958">
        <v>3633</v>
      </c>
      <c r="D20958" s="3">
        <v>0.55516203703703704</v>
      </c>
      <c r="E20958" s="3">
        <f t="shared" si="656"/>
        <v>6.8564814814814856E-2</v>
      </c>
      <c r="F20958">
        <f t="shared" si="657"/>
        <v>98</v>
      </c>
    </row>
    <row r="20959" spans="2:6" x14ac:dyDescent="0.25">
      <c r="B20959">
        <v>21726</v>
      </c>
      <c r="C20959">
        <v>3633</v>
      </c>
      <c r="D20959" s="3">
        <v>0.55516203703703704</v>
      </c>
      <c r="E20959" s="3">
        <f t="shared" si="656"/>
        <v>6.8564814814814856E-2</v>
      </c>
      <c r="F20959">
        <f t="shared" si="657"/>
        <v>98</v>
      </c>
    </row>
    <row r="20960" spans="2:6" x14ac:dyDescent="0.25">
      <c r="B20960">
        <v>21727</v>
      </c>
      <c r="C20960">
        <v>3633</v>
      </c>
      <c r="D20960" s="3">
        <v>0.55516203703703704</v>
      </c>
      <c r="E20960" s="3">
        <f t="shared" si="656"/>
        <v>6.8564814814814856E-2</v>
      </c>
      <c r="F20960">
        <f t="shared" si="657"/>
        <v>98</v>
      </c>
    </row>
    <row r="20961" spans="2:6" x14ac:dyDescent="0.25">
      <c r="B20961">
        <v>21728</v>
      </c>
      <c r="C20961">
        <v>3612</v>
      </c>
      <c r="D20961" s="3">
        <v>0.55516203703703704</v>
      </c>
      <c r="E20961" s="3">
        <f t="shared" si="656"/>
        <v>6.8564814814814856E-2</v>
      </c>
      <c r="F20961">
        <f t="shared" si="657"/>
        <v>98</v>
      </c>
    </row>
    <row r="20962" spans="2:6" x14ac:dyDescent="0.25">
      <c r="B20962">
        <v>21729</v>
      </c>
      <c r="C20962">
        <v>3612</v>
      </c>
      <c r="D20962" s="3">
        <v>0.55516203703703704</v>
      </c>
      <c r="E20962" s="3">
        <f t="shared" si="656"/>
        <v>6.8564814814814856E-2</v>
      </c>
      <c r="F20962">
        <f t="shared" si="657"/>
        <v>98</v>
      </c>
    </row>
    <row r="20963" spans="2:6" x14ac:dyDescent="0.25">
      <c r="B20963">
        <v>21730</v>
      </c>
      <c r="C20963">
        <v>3612</v>
      </c>
      <c r="D20963" s="3">
        <v>0.55516203703703704</v>
      </c>
      <c r="E20963" s="3">
        <f t="shared" si="656"/>
        <v>6.8564814814814856E-2</v>
      </c>
      <c r="F20963">
        <f t="shared" si="657"/>
        <v>98</v>
      </c>
    </row>
    <row r="20964" spans="2:6" x14ac:dyDescent="0.25">
      <c r="B20964">
        <v>21731</v>
      </c>
      <c r="C20964">
        <v>3612</v>
      </c>
      <c r="D20964" s="3">
        <v>0.55516203703703704</v>
      </c>
      <c r="E20964" s="3">
        <f t="shared" si="656"/>
        <v>6.8564814814814856E-2</v>
      </c>
      <c r="F20964">
        <f t="shared" si="657"/>
        <v>98</v>
      </c>
    </row>
    <row r="20965" spans="2:6" x14ac:dyDescent="0.25">
      <c r="B20965">
        <v>21732</v>
      </c>
      <c r="C20965">
        <v>3525</v>
      </c>
      <c r="D20965" s="3">
        <v>0.55516203703703704</v>
      </c>
      <c r="E20965" s="3">
        <f t="shared" si="656"/>
        <v>6.8564814814814856E-2</v>
      </c>
      <c r="F20965">
        <f t="shared" si="657"/>
        <v>98</v>
      </c>
    </row>
    <row r="20966" spans="2:6" x14ac:dyDescent="0.25">
      <c r="B20966">
        <v>21733</v>
      </c>
      <c r="C20966">
        <v>3525</v>
      </c>
      <c r="D20966" s="3">
        <v>0.55517361111111108</v>
      </c>
      <c r="E20966" s="3">
        <f t="shared" si="656"/>
        <v>6.8576388888888895E-2</v>
      </c>
      <c r="F20966">
        <f t="shared" si="657"/>
        <v>98</v>
      </c>
    </row>
    <row r="20967" spans="2:6" x14ac:dyDescent="0.25">
      <c r="B20967">
        <v>21734</v>
      </c>
      <c r="C20967">
        <v>3525</v>
      </c>
      <c r="D20967" s="3">
        <v>0.55517361111111108</v>
      </c>
      <c r="E20967" s="3">
        <f t="shared" si="656"/>
        <v>6.8576388888888895E-2</v>
      </c>
      <c r="F20967">
        <f t="shared" si="657"/>
        <v>98</v>
      </c>
    </row>
    <row r="20968" spans="2:6" x14ac:dyDescent="0.25">
      <c r="B20968">
        <v>21735</v>
      </c>
      <c r="C20968">
        <v>3525</v>
      </c>
      <c r="D20968" s="3">
        <v>0.55517361111111108</v>
      </c>
      <c r="E20968" s="3">
        <f t="shared" si="656"/>
        <v>6.8576388888888895E-2</v>
      </c>
      <c r="F20968">
        <f t="shared" si="657"/>
        <v>98</v>
      </c>
    </row>
    <row r="20969" spans="2:6" x14ac:dyDescent="0.25">
      <c r="B20969">
        <v>21736</v>
      </c>
      <c r="C20969">
        <v>3651</v>
      </c>
      <c r="D20969" s="3">
        <v>0.55517361111111108</v>
      </c>
      <c r="E20969" s="3">
        <f t="shared" si="656"/>
        <v>6.8576388888888895E-2</v>
      </c>
      <c r="F20969">
        <f t="shared" si="657"/>
        <v>98</v>
      </c>
    </row>
    <row r="20970" spans="2:6" x14ac:dyDescent="0.25">
      <c r="B20970">
        <v>21737</v>
      </c>
      <c r="C20970">
        <v>3651</v>
      </c>
      <c r="D20970" s="3">
        <v>0.55517361111111108</v>
      </c>
      <c r="E20970" s="3">
        <f t="shared" si="656"/>
        <v>6.8576388888888895E-2</v>
      </c>
      <c r="F20970">
        <f t="shared" si="657"/>
        <v>98</v>
      </c>
    </row>
    <row r="20971" spans="2:6" x14ac:dyDescent="0.25">
      <c r="B20971">
        <v>21738</v>
      </c>
      <c r="C20971">
        <v>3651</v>
      </c>
      <c r="D20971" s="3">
        <v>0.55517361111111108</v>
      </c>
      <c r="E20971" s="3">
        <f t="shared" si="656"/>
        <v>6.8576388888888895E-2</v>
      </c>
      <c r="F20971">
        <f t="shared" si="657"/>
        <v>98</v>
      </c>
    </row>
    <row r="20972" spans="2:6" x14ac:dyDescent="0.25">
      <c r="B20972">
        <v>21739</v>
      </c>
      <c r="C20972">
        <v>3651</v>
      </c>
      <c r="D20972" s="3">
        <v>0.55517361111111108</v>
      </c>
      <c r="E20972" s="3">
        <f t="shared" si="656"/>
        <v>6.8576388888888895E-2</v>
      </c>
      <c r="F20972">
        <f t="shared" si="657"/>
        <v>98</v>
      </c>
    </row>
    <row r="20973" spans="2:6" x14ac:dyDescent="0.25">
      <c r="B20973">
        <v>21740</v>
      </c>
      <c r="C20973">
        <v>3546</v>
      </c>
      <c r="D20973" s="3">
        <v>0.55517361111111108</v>
      </c>
      <c r="E20973" s="3">
        <f t="shared" si="656"/>
        <v>6.8576388888888895E-2</v>
      </c>
      <c r="F20973">
        <f t="shared" si="657"/>
        <v>98</v>
      </c>
    </row>
    <row r="20974" spans="2:6" x14ac:dyDescent="0.25">
      <c r="B20974">
        <v>21741</v>
      </c>
      <c r="C20974">
        <v>3546</v>
      </c>
      <c r="D20974" s="3">
        <v>0.55517361111111108</v>
      </c>
      <c r="E20974" s="3">
        <f t="shared" si="656"/>
        <v>6.8576388888888895E-2</v>
      </c>
      <c r="F20974">
        <f t="shared" si="657"/>
        <v>98</v>
      </c>
    </row>
    <row r="20975" spans="2:6" x14ac:dyDescent="0.25">
      <c r="B20975">
        <v>21742</v>
      </c>
      <c r="C20975">
        <v>3546</v>
      </c>
      <c r="D20975" s="3">
        <v>0.55517361111111108</v>
      </c>
      <c r="E20975" s="3">
        <f t="shared" si="656"/>
        <v>6.8576388888888895E-2</v>
      </c>
      <c r="F20975">
        <f t="shared" si="657"/>
        <v>98</v>
      </c>
    </row>
    <row r="20976" spans="2:6" x14ac:dyDescent="0.25">
      <c r="B20976">
        <v>21743</v>
      </c>
      <c r="C20976">
        <v>3546</v>
      </c>
      <c r="D20976" s="3">
        <v>0.55517361111111108</v>
      </c>
      <c r="E20976" s="3">
        <f t="shared" si="656"/>
        <v>6.8576388888888895E-2</v>
      </c>
      <c r="F20976">
        <f t="shared" si="657"/>
        <v>98</v>
      </c>
    </row>
    <row r="20977" spans="2:6" x14ac:dyDescent="0.25">
      <c r="B20977">
        <v>21744</v>
      </c>
      <c r="C20977">
        <v>3657</v>
      </c>
      <c r="D20977" s="3">
        <v>0.55517361111111108</v>
      </c>
      <c r="E20977" s="3">
        <f t="shared" si="656"/>
        <v>6.8576388888888895E-2</v>
      </c>
      <c r="F20977">
        <f t="shared" si="657"/>
        <v>98</v>
      </c>
    </row>
    <row r="20978" spans="2:6" x14ac:dyDescent="0.25">
      <c r="B20978">
        <v>21745</v>
      </c>
      <c r="C20978">
        <v>3657</v>
      </c>
      <c r="D20978" s="3">
        <v>0.55517361111111108</v>
      </c>
      <c r="E20978" s="3">
        <f t="shared" si="656"/>
        <v>6.8576388888888895E-2</v>
      </c>
      <c r="F20978">
        <f t="shared" si="657"/>
        <v>98</v>
      </c>
    </row>
    <row r="20979" spans="2:6" x14ac:dyDescent="0.25">
      <c r="B20979">
        <v>21746</v>
      </c>
      <c r="C20979">
        <v>3657</v>
      </c>
      <c r="D20979" s="3">
        <v>0.55517361111111108</v>
      </c>
      <c r="E20979" s="3">
        <f t="shared" si="656"/>
        <v>6.8576388888888895E-2</v>
      </c>
      <c r="F20979">
        <f t="shared" si="657"/>
        <v>98</v>
      </c>
    </row>
    <row r="20980" spans="2:6" x14ac:dyDescent="0.25">
      <c r="B20980">
        <v>21747</v>
      </c>
      <c r="C20980">
        <v>3657</v>
      </c>
      <c r="D20980" s="3">
        <v>0.55517361111111108</v>
      </c>
      <c r="E20980" s="3">
        <f t="shared" si="656"/>
        <v>6.8576388888888895E-2</v>
      </c>
      <c r="F20980">
        <f t="shared" si="657"/>
        <v>98</v>
      </c>
    </row>
    <row r="20981" spans="2:6" x14ac:dyDescent="0.25">
      <c r="B20981">
        <v>21748</v>
      </c>
      <c r="C20981">
        <v>3525</v>
      </c>
      <c r="D20981" s="3">
        <v>0.55517361111111108</v>
      </c>
      <c r="E20981" s="3">
        <f t="shared" si="656"/>
        <v>6.8576388888888895E-2</v>
      </c>
      <c r="F20981">
        <f t="shared" si="657"/>
        <v>98</v>
      </c>
    </row>
    <row r="20982" spans="2:6" x14ac:dyDescent="0.25">
      <c r="B20982">
        <v>21749</v>
      </c>
      <c r="C20982">
        <v>3525</v>
      </c>
      <c r="D20982" s="3">
        <v>0.55517361111111108</v>
      </c>
      <c r="E20982" s="3">
        <f t="shared" si="656"/>
        <v>6.8576388888888895E-2</v>
      </c>
      <c r="F20982">
        <f t="shared" si="657"/>
        <v>98</v>
      </c>
    </row>
    <row r="20983" spans="2:6" x14ac:dyDescent="0.25">
      <c r="B20983">
        <v>21750</v>
      </c>
      <c r="C20983">
        <v>3525</v>
      </c>
      <c r="D20983" s="3">
        <v>0.55517361111111108</v>
      </c>
      <c r="E20983" s="3">
        <f t="shared" si="656"/>
        <v>6.8576388888888895E-2</v>
      </c>
      <c r="F20983">
        <f t="shared" si="657"/>
        <v>98</v>
      </c>
    </row>
    <row r="20984" spans="2:6" x14ac:dyDescent="0.25">
      <c r="B20984">
        <v>21751</v>
      </c>
      <c r="C20984">
        <v>3525</v>
      </c>
      <c r="D20984" s="3">
        <v>0.55517361111111108</v>
      </c>
      <c r="E20984" s="3">
        <f t="shared" si="656"/>
        <v>6.8576388888888895E-2</v>
      </c>
      <c r="F20984">
        <f t="shared" si="657"/>
        <v>98</v>
      </c>
    </row>
    <row r="20985" spans="2:6" x14ac:dyDescent="0.25">
      <c r="B20985">
        <v>21752</v>
      </c>
      <c r="C20985">
        <v>3603</v>
      </c>
      <c r="D20985" s="3">
        <v>0.55518518518518511</v>
      </c>
      <c r="E20985" s="3">
        <f t="shared" si="656"/>
        <v>6.8587962962962934E-2</v>
      </c>
      <c r="F20985">
        <f t="shared" si="657"/>
        <v>98</v>
      </c>
    </row>
    <row r="20986" spans="2:6" x14ac:dyDescent="0.25">
      <c r="B20986">
        <v>21753</v>
      </c>
      <c r="C20986">
        <v>3603</v>
      </c>
      <c r="D20986" s="3">
        <v>0.55518518518518511</v>
      </c>
      <c r="E20986" s="3">
        <f t="shared" si="656"/>
        <v>6.8587962962962934E-2</v>
      </c>
      <c r="F20986">
        <f t="shared" si="657"/>
        <v>98</v>
      </c>
    </row>
    <row r="20987" spans="2:6" x14ac:dyDescent="0.25">
      <c r="B20987">
        <v>21754</v>
      </c>
      <c r="C20987">
        <v>3603</v>
      </c>
      <c r="D20987" s="3">
        <v>0.55518518518518511</v>
      </c>
      <c r="E20987" s="3">
        <f t="shared" si="656"/>
        <v>6.8587962962962934E-2</v>
      </c>
      <c r="F20987">
        <f t="shared" si="657"/>
        <v>98</v>
      </c>
    </row>
    <row r="20988" spans="2:6" x14ac:dyDescent="0.25">
      <c r="B20988">
        <v>21755</v>
      </c>
      <c r="C20988">
        <v>3603</v>
      </c>
      <c r="D20988" s="3">
        <v>0.55518518518518511</v>
      </c>
      <c r="E20988" s="3">
        <f t="shared" si="656"/>
        <v>6.8587962962962934E-2</v>
      </c>
      <c r="F20988">
        <f t="shared" si="657"/>
        <v>98</v>
      </c>
    </row>
    <row r="20989" spans="2:6" x14ac:dyDescent="0.25">
      <c r="B20989">
        <v>21756</v>
      </c>
      <c r="C20989">
        <v>3682</v>
      </c>
      <c r="D20989" s="3">
        <v>0.55519675925925926</v>
      </c>
      <c r="E20989" s="3">
        <f t="shared" si="656"/>
        <v>6.8599537037037084E-2</v>
      </c>
      <c r="F20989">
        <f t="shared" si="657"/>
        <v>98</v>
      </c>
    </row>
    <row r="20990" spans="2:6" x14ac:dyDescent="0.25">
      <c r="B20990">
        <v>21757</v>
      </c>
      <c r="C20990">
        <v>3682</v>
      </c>
      <c r="D20990" s="3">
        <v>0.55519675925925926</v>
      </c>
      <c r="E20990" s="3">
        <f t="shared" si="656"/>
        <v>6.8599537037037084E-2</v>
      </c>
      <c r="F20990">
        <f t="shared" si="657"/>
        <v>98</v>
      </c>
    </row>
    <row r="20991" spans="2:6" x14ac:dyDescent="0.25">
      <c r="B20991">
        <v>21758</v>
      </c>
      <c r="C20991">
        <v>3682</v>
      </c>
      <c r="D20991" s="3">
        <v>0.55519675925925926</v>
      </c>
      <c r="E20991" s="3">
        <f t="shared" si="656"/>
        <v>6.8599537037037084E-2</v>
      </c>
      <c r="F20991">
        <f t="shared" si="657"/>
        <v>98</v>
      </c>
    </row>
    <row r="20992" spans="2:6" x14ac:dyDescent="0.25">
      <c r="B20992">
        <v>21759</v>
      </c>
      <c r="C20992">
        <v>3682</v>
      </c>
      <c r="D20992" s="3">
        <v>0.55519675925925926</v>
      </c>
      <c r="E20992" s="3">
        <f t="shared" si="656"/>
        <v>6.8599537037037084E-2</v>
      </c>
      <c r="F20992">
        <f t="shared" si="657"/>
        <v>98</v>
      </c>
    </row>
    <row r="20993" spans="2:6" x14ac:dyDescent="0.25">
      <c r="B20993">
        <v>21760</v>
      </c>
      <c r="C20993">
        <v>3692</v>
      </c>
      <c r="D20993" s="3">
        <v>0.55519675925925926</v>
      </c>
      <c r="E20993" s="3">
        <f t="shared" si="656"/>
        <v>6.8599537037037084E-2</v>
      </c>
      <c r="F20993">
        <f t="shared" si="657"/>
        <v>98</v>
      </c>
    </row>
    <row r="20994" spans="2:6" x14ac:dyDescent="0.25">
      <c r="B20994">
        <v>21761</v>
      </c>
      <c r="C20994">
        <v>3692</v>
      </c>
      <c r="D20994" s="3">
        <v>0.55519675925925926</v>
      </c>
      <c r="E20994" s="3">
        <f t="shared" ref="E20994:E21057" si="658">D20994-$A$1</f>
        <v>6.8599537037037084E-2</v>
      </c>
      <c r="F20994">
        <f t="shared" ref="F20994:F21057" si="659">(MINUTE(E20994))+60</f>
        <v>98</v>
      </c>
    </row>
    <row r="20995" spans="2:6" x14ac:dyDescent="0.25">
      <c r="B20995">
        <v>21762</v>
      </c>
      <c r="C20995">
        <v>3692</v>
      </c>
      <c r="D20995" s="3">
        <v>0.55519675925925926</v>
      </c>
      <c r="E20995" s="3">
        <f t="shared" si="658"/>
        <v>6.8599537037037084E-2</v>
      </c>
      <c r="F20995">
        <f t="shared" si="659"/>
        <v>98</v>
      </c>
    </row>
    <row r="20996" spans="2:6" x14ac:dyDescent="0.25">
      <c r="B20996">
        <v>21763</v>
      </c>
      <c r="C20996">
        <v>3692</v>
      </c>
      <c r="D20996" s="3">
        <v>0.55519675925925926</v>
      </c>
      <c r="E20996" s="3">
        <f t="shared" si="658"/>
        <v>6.8599537037037084E-2</v>
      </c>
      <c r="F20996">
        <f t="shared" si="659"/>
        <v>98</v>
      </c>
    </row>
    <row r="20997" spans="2:6" x14ac:dyDescent="0.25">
      <c r="B20997">
        <v>21764</v>
      </c>
      <c r="C20997">
        <v>3558</v>
      </c>
      <c r="D20997" s="3">
        <v>0.5552083333333333</v>
      </c>
      <c r="E20997" s="3">
        <f t="shared" si="658"/>
        <v>6.8611111111111123E-2</v>
      </c>
      <c r="F20997">
        <f t="shared" si="659"/>
        <v>98</v>
      </c>
    </row>
    <row r="20998" spans="2:6" x14ac:dyDescent="0.25">
      <c r="B20998">
        <v>21765</v>
      </c>
      <c r="C20998">
        <v>3558</v>
      </c>
      <c r="D20998" s="3">
        <v>0.5552083333333333</v>
      </c>
      <c r="E20998" s="3">
        <f t="shared" si="658"/>
        <v>6.8611111111111123E-2</v>
      </c>
      <c r="F20998">
        <f t="shared" si="659"/>
        <v>98</v>
      </c>
    </row>
    <row r="20999" spans="2:6" x14ac:dyDescent="0.25">
      <c r="B20999">
        <v>21766</v>
      </c>
      <c r="C20999">
        <v>3558</v>
      </c>
      <c r="D20999" s="3">
        <v>0.5552083333333333</v>
      </c>
      <c r="E20999" s="3">
        <f t="shared" si="658"/>
        <v>6.8611111111111123E-2</v>
      </c>
      <c r="F20999">
        <f t="shared" si="659"/>
        <v>98</v>
      </c>
    </row>
    <row r="21000" spans="2:6" x14ac:dyDescent="0.25">
      <c r="B21000">
        <v>21767</v>
      </c>
      <c r="C21000">
        <v>3558</v>
      </c>
      <c r="D21000" s="3">
        <v>0.5552083333333333</v>
      </c>
      <c r="E21000" s="3">
        <f t="shared" si="658"/>
        <v>6.8611111111111123E-2</v>
      </c>
      <c r="F21000">
        <f t="shared" si="659"/>
        <v>98</v>
      </c>
    </row>
    <row r="21001" spans="2:6" x14ac:dyDescent="0.25">
      <c r="B21001">
        <v>21768</v>
      </c>
      <c r="C21001">
        <v>3648</v>
      </c>
      <c r="D21001" s="3">
        <v>0.55521990740740745</v>
      </c>
      <c r="E21001" s="3">
        <f t="shared" si="658"/>
        <v>6.8622685185185273E-2</v>
      </c>
      <c r="F21001">
        <f t="shared" si="659"/>
        <v>98</v>
      </c>
    </row>
    <row r="21002" spans="2:6" x14ac:dyDescent="0.25">
      <c r="B21002">
        <v>21769</v>
      </c>
      <c r="C21002">
        <v>3648</v>
      </c>
      <c r="D21002" s="3">
        <v>0.55521990740740745</v>
      </c>
      <c r="E21002" s="3">
        <f t="shared" si="658"/>
        <v>6.8622685185185273E-2</v>
      </c>
      <c r="F21002">
        <f t="shared" si="659"/>
        <v>98</v>
      </c>
    </row>
    <row r="21003" spans="2:6" x14ac:dyDescent="0.25">
      <c r="B21003">
        <v>21770</v>
      </c>
      <c r="C21003">
        <v>3648</v>
      </c>
      <c r="D21003" s="3">
        <v>0.55521990740740745</v>
      </c>
      <c r="E21003" s="3">
        <f t="shared" si="658"/>
        <v>6.8622685185185273E-2</v>
      </c>
      <c r="F21003">
        <f t="shared" si="659"/>
        <v>98</v>
      </c>
    </row>
    <row r="21004" spans="2:6" x14ac:dyDescent="0.25">
      <c r="B21004">
        <v>21771</v>
      </c>
      <c r="C21004">
        <v>3648</v>
      </c>
      <c r="D21004" s="3">
        <v>0.55521990740740745</v>
      </c>
      <c r="E21004" s="3">
        <f t="shared" si="658"/>
        <v>6.8622685185185273E-2</v>
      </c>
      <c r="F21004">
        <f t="shared" si="659"/>
        <v>98</v>
      </c>
    </row>
    <row r="21005" spans="2:6" x14ac:dyDescent="0.25">
      <c r="B21005">
        <v>21772</v>
      </c>
      <c r="C21005">
        <v>3658</v>
      </c>
      <c r="D21005" s="3">
        <v>0.55521990740740745</v>
      </c>
      <c r="E21005" s="3">
        <f t="shared" si="658"/>
        <v>6.8622685185185273E-2</v>
      </c>
      <c r="F21005">
        <f t="shared" si="659"/>
        <v>98</v>
      </c>
    </row>
    <row r="21006" spans="2:6" x14ac:dyDescent="0.25">
      <c r="B21006">
        <v>21773</v>
      </c>
      <c r="C21006">
        <v>3658</v>
      </c>
      <c r="D21006" s="3">
        <v>0.55521990740740745</v>
      </c>
      <c r="E21006" s="3">
        <f t="shared" si="658"/>
        <v>6.8622685185185273E-2</v>
      </c>
      <c r="F21006">
        <f t="shared" si="659"/>
        <v>98</v>
      </c>
    </row>
    <row r="21007" spans="2:6" x14ac:dyDescent="0.25">
      <c r="B21007">
        <v>21774</v>
      </c>
      <c r="C21007">
        <v>3658</v>
      </c>
      <c r="D21007" s="3">
        <v>0.55521990740740745</v>
      </c>
      <c r="E21007" s="3">
        <f t="shared" si="658"/>
        <v>6.8622685185185273E-2</v>
      </c>
      <c r="F21007">
        <f t="shared" si="659"/>
        <v>98</v>
      </c>
    </row>
    <row r="21008" spans="2:6" x14ac:dyDescent="0.25">
      <c r="B21008">
        <v>21775</v>
      </c>
      <c r="C21008">
        <v>3658</v>
      </c>
      <c r="D21008" s="3">
        <v>0.55521990740740745</v>
      </c>
      <c r="E21008" s="3">
        <f t="shared" si="658"/>
        <v>6.8622685185185273E-2</v>
      </c>
      <c r="F21008">
        <f t="shared" si="659"/>
        <v>98</v>
      </c>
    </row>
    <row r="21009" spans="2:6" x14ac:dyDescent="0.25">
      <c r="B21009">
        <v>21776</v>
      </c>
      <c r="C21009">
        <v>3646</v>
      </c>
      <c r="D21009" s="3">
        <v>0.55523148148148149</v>
      </c>
      <c r="E21009" s="3">
        <f t="shared" si="658"/>
        <v>6.8634259259259311E-2</v>
      </c>
      <c r="F21009">
        <f t="shared" si="659"/>
        <v>98</v>
      </c>
    </row>
    <row r="21010" spans="2:6" x14ac:dyDescent="0.25">
      <c r="B21010">
        <v>21777</v>
      </c>
      <c r="C21010">
        <v>3646</v>
      </c>
      <c r="D21010" s="3">
        <v>0.55523148148148149</v>
      </c>
      <c r="E21010" s="3">
        <f t="shared" si="658"/>
        <v>6.8634259259259311E-2</v>
      </c>
      <c r="F21010">
        <f t="shared" si="659"/>
        <v>98</v>
      </c>
    </row>
    <row r="21011" spans="2:6" x14ac:dyDescent="0.25">
      <c r="B21011">
        <v>21778</v>
      </c>
      <c r="C21011">
        <v>3646</v>
      </c>
      <c r="D21011" s="3">
        <v>0.55523148148148149</v>
      </c>
      <c r="E21011" s="3">
        <f t="shared" si="658"/>
        <v>6.8634259259259311E-2</v>
      </c>
      <c r="F21011">
        <f t="shared" si="659"/>
        <v>98</v>
      </c>
    </row>
    <row r="21012" spans="2:6" x14ac:dyDescent="0.25">
      <c r="B21012">
        <v>21779</v>
      </c>
      <c r="C21012">
        <v>3646</v>
      </c>
      <c r="D21012" s="3">
        <v>0.55523148148148149</v>
      </c>
      <c r="E21012" s="3">
        <f t="shared" si="658"/>
        <v>6.8634259259259311E-2</v>
      </c>
      <c r="F21012">
        <f t="shared" si="659"/>
        <v>98</v>
      </c>
    </row>
    <row r="21013" spans="2:6" x14ac:dyDescent="0.25">
      <c r="B21013">
        <v>21780</v>
      </c>
      <c r="C21013">
        <v>3302</v>
      </c>
      <c r="D21013" s="3">
        <v>0.55524305555555553</v>
      </c>
      <c r="E21013" s="3">
        <f t="shared" si="658"/>
        <v>6.864583333333335E-2</v>
      </c>
      <c r="F21013">
        <f t="shared" si="659"/>
        <v>98</v>
      </c>
    </row>
    <row r="21014" spans="2:6" x14ac:dyDescent="0.25">
      <c r="B21014">
        <v>21781</v>
      </c>
      <c r="C21014">
        <v>3302</v>
      </c>
      <c r="D21014" s="3">
        <v>0.55524305555555553</v>
      </c>
      <c r="E21014" s="3">
        <f t="shared" si="658"/>
        <v>6.864583333333335E-2</v>
      </c>
      <c r="F21014">
        <f t="shared" si="659"/>
        <v>98</v>
      </c>
    </row>
    <row r="21015" spans="2:6" x14ac:dyDescent="0.25">
      <c r="B21015">
        <v>21782</v>
      </c>
      <c r="C21015">
        <v>3302</v>
      </c>
      <c r="D21015" s="3">
        <v>0.55524305555555553</v>
      </c>
      <c r="E21015" s="3">
        <f t="shared" si="658"/>
        <v>6.864583333333335E-2</v>
      </c>
      <c r="F21015">
        <f t="shared" si="659"/>
        <v>98</v>
      </c>
    </row>
    <row r="21016" spans="2:6" x14ac:dyDescent="0.25">
      <c r="B21016">
        <v>21783</v>
      </c>
      <c r="C21016">
        <v>3302</v>
      </c>
      <c r="D21016" s="3">
        <v>0.55524305555555553</v>
      </c>
      <c r="E21016" s="3">
        <f t="shared" si="658"/>
        <v>6.864583333333335E-2</v>
      </c>
      <c r="F21016">
        <f t="shared" si="659"/>
        <v>98</v>
      </c>
    </row>
    <row r="21017" spans="2:6" x14ac:dyDescent="0.25">
      <c r="B21017">
        <v>21784</v>
      </c>
      <c r="C21017">
        <v>3544</v>
      </c>
      <c r="D21017" s="3">
        <v>0.55524305555555553</v>
      </c>
      <c r="E21017" s="3">
        <f t="shared" si="658"/>
        <v>6.864583333333335E-2</v>
      </c>
      <c r="F21017">
        <f t="shared" si="659"/>
        <v>98</v>
      </c>
    </row>
    <row r="21018" spans="2:6" x14ac:dyDescent="0.25">
      <c r="B21018">
        <v>21785</v>
      </c>
      <c r="C21018">
        <v>3544</v>
      </c>
      <c r="D21018" s="3">
        <v>0.55524305555555553</v>
      </c>
      <c r="E21018" s="3">
        <f t="shared" si="658"/>
        <v>6.864583333333335E-2</v>
      </c>
      <c r="F21018">
        <f t="shared" si="659"/>
        <v>98</v>
      </c>
    </row>
    <row r="21019" spans="2:6" x14ac:dyDescent="0.25">
      <c r="B21019">
        <v>21786</v>
      </c>
      <c r="C21019">
        <v>3544</v>
      </c>
      <c r="D21019" s="3">
        <v>0.55524305555555553</v>
      </c>
      <c r="E21019" s="3">
        <f t="shared" si="658"/>
        <v>6.864583333333335E-2</v>
      </c>
      <c r="F21019">
        <f t="shared" si="659"/>
        <v>98</v>
      </c>
    </row>
    <row r="21020" spans="2:6" x14ac:dyDescent="0.25">
      <c r="B21020">
        <v>21787</v>
      </c>
      <c r="C21020">
        <v>3544</v>
      </c>
      <c r="D21020" s="3">
        <v>0.55524305555555553</v>
      </c>
      <c r="E21020" s="3">
        <f t="shared" si="658"/>
        <v>6.864583333333335E-2</v>
      </c>
      <c r="F21020">
        <f t="shared" si="659"/>
        <v>98</v>
      </c>
    </row>
    <row r="21021" spans="2:6" x14ac:dyDescent="0.25">
      <c r="B21021">
        <v>21788</v>
      </c>
      <c r="C21021">
        <v>3386</v>
      </c>
      <c r="D21021" s="3">
        <v>0.55525462962962957</v>
      </c>
      <c r="E21021" s="3">
        <f t="shared" si="658"/>
        <v>6.8657407407407389E-2</v>
      </c>
      <c r="F21021">
        <f t="shared" si="659"/>
        <v>98</v>
      </c>
    </row>
    <row r="21022" spans="2:6" x14ac:dyDescent="0.25">
      <c r="B21022">
        <v>21789</v>
      </c>
      <c r="C21022">
        <v>3386</v>
      </c>
      <c r="D21022" s="3">
        <v>0.55525462962962957</v>
      </c>
      <c r="E21022" s="3">
        <f t="shared" si="658"/>
        <v>6.8657407407407389E-2</v>
      </c>
      <c r="F21022">
        <f t="shared" si="659"/>
        <v>98</v>
      </c>
    </row>
    <row r="21023" spans="2:6" x14ac:dyDescent="0.25">
      <c r="B21023">
        <v>21790</v>
      </c>
      <c r="C21023">
        <v>3386</v>
      </c>
      <c r="D21023" s="3">
        <v>0.55525462962962957</v>
      </c>
      <c r="E21023" s="3">
        <f t="shared" si="658"/>
        <v>6.8657407407407389E-2</v>
      </c>
      <c r="F21023">
        <f t="shared" si="659"/>
        <v>98</v>
      </c>
    </row>
    <row r="21024" spans="2:6" x14ac:dyDescent="0.25">
      <c r="B21024">
        <v>21791</v>
      </c>
      <c r="C21024">
        <v>3386</v>
      </c>
      <c r="D21024" s="3">
        <v>0.55525462962962957</v>
      </c>
      <c r="E21024" s="3">
        <f t="shared" si="658"/>
        <v>6.8657407407407389E-2</v>
      </c>
      <c r="F21024">
        <f t="shared" si="659"/>
        <v>98</v>
      </c>
    </row>
    <row r="21025" spans="2:6" x14ac:dyDescent="0.25">
      <c r="B21025">
        <v>21792</v>
      </c>
      <c r="C21025">
        <v>3562</v>
      </c>
      <c r="D21025" s="3">
        <v>0.55525462962962957</v>
      </c>
      <c r="E21025" s="3">
        <f t="shared" si="658"/>
        <v>6.8657407407407389E-2</v>
      </c>
      <c r="F21025">
        <f t="shared" si="659"/>
        <v>98</v>
      </c>
    </row>
    <row r="21026" spans="2:6" x14ac:dyDescent="0.25">
      <c r="B21026">
        <v>21793</v>
      </c>
      <c r="C21026">
        <v>3562</v>
      </c>
      <c r="D21026" s="3">
        <v>0.55525462962962957</v>
      </c>
      <c r="E21026" s="3">
        <f t="shared" si="658"/>
        <v>6.8657407407407389E-2</v>
      </c>
      <c r="F21026">
        <f t="shared" si="659"/>
        <v>98</v>
      </c>
    </row>
    <row r="21027" spans="2:6" x14ac:dyDescent="0.25">
      <c r="B21027">
        <v>21794</v>
      </c>
      <c r="C21027">
        <v>3562</v>
      </c>
      <c r="D21027" s="3">
        <v>0.55525462962962957</v>
      </c>
      <c r="E21027" s="3">
        <f t="shared" si="658"/>
        <v>6.8657407407407389E-2</v>
      </c>
      <c r="F21027">
        <f t="shared" si="659"/>
        <v>98</v>
      </c>
    </row>
    <row r="21028" spans="2:6" x14ac:dyDescent="0.25">
      <c r="B21028">
        <v>21795</v>
      </c>
      <c r="C21028">
        <v>3562</v>
      </c>
      <c r="D21028" s="3">
        <v>0.55525462962962957</v>
      </c>
      <c r="E21028" s="3">
        <f t="shared" si="658"/>
        <v>6.8657407407407389E-2</v>
      </c>
      <c r="F21028">
        <f t="shared" si="659"/>
        <v>98</v>
      </c>
    </row>
    <row r="21029" spans="2:6" x14ac:dyDescent="0.25">
      <c r="B21029">
        <v>21796</v>
      </c>
      <c r="C21029">
        <v>3636</v>
      </c>
      <c r="D21029" s="3">
        <v>0.55525462962962957</v>
      </c>
      <c r="E21029" s="3">
        <f t="shared" si="658"/>
        <v>6.8657407407407389E-2</v>
      </c>
      <c r="F21029">
        <f t="shared" si="659"/>
        <v>98</v>
      </c>
    </row>
    <row r="21030" spans="2:6" x14ac:dyDescent="0.25">
      <c r="B21030">
        <v>21797</v>
      </c>
      <c r="C21030">
        <v>3636</v>
      </c>
      <c r="D21030" s="3">
        <v>0.55525462962962957</v>
      </c>
      <c r="E21030" s="3">
        <f t="shared" si="658"/>
        <v>6.8657407407407389E-2</v>
      </c>
      <c r="F21030">
        <f t="shared" si="659"/>
        <v>98</v>
      </c>
    </row>
    <row r="21031" spans="2:6" x14ac:dyDescent="0.25">
      <c r="B21031">
        <v>21798</v>
      </c>
      <c r="C21031">
        <v>3636</v>
      </c>
      <c r="D21031" s="3">
        <v>0.55525462962962957</v>
      </c>
      <c r="E21031" s="3">
        <f t="shared" si="658"/>
        <v>6.8657407407407389E-2</v>
      </c>
      <c r="F21031">
        <f t="shared" si="659"/>
        <v>98</v>
      </c>
    </row>
    <row r="21032" spans="2:6" x14ac:dyDescent="0.25">
      <c r="B21032">
        <v>21799</v>
      </c>
      <c r="C21032">
        <v>3636</v>
      </c>
      <c r="D21032" s="3">
        <v>0.55525462962962957</v>
      </c>
      <c r="E21032" s="3">
        <f t="shared" si="658"/>
        <v>6.8657407407407389E-2</v>
      </c>
      <c r="F21032">
        <f t="shared" si="659"/>
        <v>98</v>
      </c>
    </row>
    <row r="21033" spans="2:6" x14ac:dyDescent="0.25">
      <c r="B21033">
        <v>21800</v>
      </c>
      <c r="C21033">
        <v>3648</v>
      </c>
      <c r="D21033" s="3">
        <v>0.55525462962962957</v>
      </c>
      <c r="E21033" s="3">
        <f t="shared" si="658"/>
        <v>6.8657407407407389E-2</v>
      </c>
      <c r="F21033">
        <f t="shared" si="659"/>
        <v>98</v>
      </c>
    </row>
    <row r="21034" spans="2:6" x14ac:dyDescent="0.25">
      <c r="B21034">
        <v>21801</v>
      </c>
      <c r="C21034">
        <v>3648</v>
      </c>
      <c r="D21034" s="3">
        <v>0.55525462962962957</v>
      </c>
      <c r="E21034" s="3">
        <f t="shared" si="658"/>
        <v>6.8657407407407389E-2</v>
      </c>
      <c r="F21034">
        <f t="shared" si="659"/>
        <v>98</v>
      </c>
    </row>
    <row r="21035" spans="2:6" x14ac:dyDescent="0.25">
      <c r="B21035">
        <v>21802</v>
      </c>
      <c r="C21035">
        <v>3648</v>
      </c>
      <c r="D21035" s="3">
        <v>0.55525462962962957</v>
      </c>
      <c r="E21035" s="3">
        <f t="shared" si="658"/>
        <v>6.8657407407407389E-2</v>
      </c>
      <c r="F21035">
        <f t="shared" si="659"/>
        <v>98</v>
      </c>
    </row>
    <row r="21036" spans="2:6" x14ac:dyDescent="0.25">
      <c r="B21036">
        <v>21803</v>
      </c>
      <c r="C21036">
        <v>3648</v>
      </c>
      <c r="D21036" s="3">
        <v>0.55525462962962957</v>
      </c>
      <c r="E21036" s="3">
        <f t="shared" si="658"/>
        <v>6.8657407407407389E-2</v>
      </c>
      <c r="F21036">
        <f t="shared" si="659"/>
        <v>98</v>
      </c>
    </row>
    <row r="21037" spans="2:6" x14ac:dyDescent="0.25">
      <c r="B21037">
        <v>21804</v>
      </c>
      <c r="C21037">
        <v>3641</v>
      </c>
      <c r="D21037" s="3">
        <v>0.55525462962962957</v>
      </c>
      <c r="E21037" s="3">
        <f t="shared" si="658"/>
        <v>6.8657407407407389E-2</v>
      </c>
      <c r="F21037">
        <f t="shared" si="659"/>
        <v>98</v>
      </c>
    </row>
    <row r="21038" spans="2:6" x14ac:dyDescent="0.25">
      <c r="B21038">
        <v>21805</v>
      </c>
      <c r="C21038">
        <v>3641</v>
      </c>
      <c r="D21038" s="3">
        <v>0.55525462962962957</v>
      </c>
      <c r="E21038" s="3">
        <f t="shared" si="658"/>
        <v>6.8657407407407389E-2</v>
      </c>
      <c r="F21038">
        <f t="shared" si="659"/>
        <v>98</v>
      </c>
    </row>
    <row r="21039" spans="2:6" x14ac:dyDescent="0.25">
      <c r="B21039">
        <v>21806</v>
      </c>
      <c r="C21039">
        <v>3641</v>
      </c>
      <c r="D21039" s="3">
        <v>0.55525462962962957</v>
      </c>
      <c r="E21039" s="3">
        <f t="shared" si="658"/>
        <v>6.8657407407407389E-2</v>
      </c>
      <c r="F21039">
        <f t="shared" si="659"/>
        <v>98</v>
      </c>
    </row>
    <row r="21040" spans="2:6" x14ac:dyDescent="0.25">
      <c r="B21040">
        <v>21807</v>
      </c>
      <c r="C21040">
        <v>3641</v>
      </c>
      <c r="D21040" s="3">
        <v>0.55525462962962957</v>
      </c>
      <c r="E21040" s="3">
        <f t="shared" si="658"/>
        <v>6.8657407407407389E-2</v>
      </c>
      <c r="F21040">
        <f t="shared" si="659"/>
        <v>98</v>
      </c>
    </row>
    <row r="21041" spans="2:6" x14ac:dyDescent="0.25">
      <c r="B21041">
        <v>21808</v>
      </c>
      <c r="C21041">
        <v>3638</v>
      </c>
      <c r="D21041" s="3">
        <v>0.55526620370370372</v>
      </c>
      <c r="E21041" s="3">
        <f t="shared" si="658"/>
        <v>6.8668981481481539E-2</v>
      </c>
      <c r="F21041">
        <f t="shared" si="659"/>
        <v>98</v>
      </c>
    </row>
    <row r="21042" spans="2:6" x14ac:dyDescent="0.25">
      <c r="B21042">
        <v>21809</v>
      </c>
      <c r="C21042">
        <v>3638</v>
      </c>
      <c r="D21042" s="3">
        <v>0.55526620370370372</v>
      </c>
      <c r="E21042" s="3">
        <f t="shared" si="658"/>
        <v>6.8668981481481539E-2</v>
      </c>
      <c r="F21042">
        <f t="shared" si="659"/>
        <v>98</v>
      </c>
    </row>
    <row r="21043" spans="2:6" x14ac:dyDescent="0.25">
      <c r="B21043">
        <v>21810</v>
      </c>
      <c r="C21043">
        <v>3638</v>
      </c>
      <c r="D21043" s="3">
        <v>0.55526620370370372</v>
      </c>
      <c r="E21043" s="3">
        <f t="shared" si="658"/>
        <v>6.8668981481481539E-2</v>
      </c>
      <c r="F21043">
        <f t="shared" si="659"/>
        <v>98</v>
      </c>
    </row>
    <row r="21044" spans="2:6" x14ac:dyDescent="0.25">
      <c r="B21044">
        <v>21811</v>
      </c>
      <c r="C21044">
        <v>3638</v>
      </c>
      <c r="D21044" s="3">
        <v>0.55526620370370372</v>
      </c>
      <c r="E21044" s="3">
        <f t="shared" si="658"/>
        <v>6.8668981481481539E-2</v>
      </c>
      <c r="F21044">
        <f t="shared" si="659"/>
        <v>98</v>
      </c>
    </row>
    <row r="21045" spans="2:6" x14ac:dyDescent="0.25">
      <c r="B21045">
        <v>21812</v>
      </c>
      <c r="C21045">
        <v>3663</v>
      </c>
      <c r="D21045" s="3">
        <v>0.55526620370370372</v>
      </c>
      <c r="E21045" s="3">
        <f t="shared" si="658"/>
        <v>6.8668981481481539E-2</v>
      </c>
      <c r="F21045">
        <f t="shared" si="659"/>
        <v>98</v>
      </c>
    </row>
    <row r="21046" spans="2:6" x14ac:dyDescent="0.25">
      <c r="B21046">
        <v>21813</v>
      </c>
      <c r="C21046">
        <v>3663</v>
      </c>
      <c r="D21046" s="3">
        <v>0.55526620370370372</v>
      </c>
      <c r="E21046" s="3">
        <f t="shared" si="658"/>
        <v>6.8668981481481539E-2</v>
      </c>
      <c r="F21046">
        <f t="shared" si="659"/>
        <v>98</v>
      </c>
    </row>
    <row r="21047" spans="2:6" x14ac:dyDescent="0.25">
      <c r="B21047">
        <v>21814</v>
      </c>
      <c r="C21047">
        <v>3663</v>
      </c>
      <c r="D21047" s="3">
        <v>0.55526620370370372</v>
      </c>
      <c r="E21047" s="3">
        <f t="shared" si="658"/>
        <v>6.8668981481481539E-2</v>
      </c>
      <c r="F21047">
        <f t="shared" si="659"/>
        <v>98</v>
      </c>
    </row>
    <row r="21048" spans="2:6" x14ac:dyDescent="0.25">
      <c r="B21048">
        <v>21815</v>
      </c>
      <c r="C21048">
        <v>3663</v>
      </c>
      <c r="D21048" s="3">
        <v>0.55526620370370372</v>
      </c>
      <c r="E21048" s="3">
        <f t="shared" si="658"/>
        <v>6.8668981481481539E-2</v>
      </c>
      <c r="F21048">
        <f t="shared" si="659"/>
        <v>98</v>
      </c>
    </row>
    <row r="21049" spans="2:6" x14ac:dyDescent="0.25">
      <c r="B21049">
        <v>21816</v>
      </c>
      <c r="C21049">
        <v>3497</v>
      </c>
      <c r="D21049" s="3">
        <v>0.55527777777777776</v>
      </c>
      <c r="E21049" s="3">
        <f t="shared" si="658"/>
        <v>6.8680555555555578E-2</v>
      </c>
      <c r="F21049">
        <f t="shared" si="659"/>
        <v>98</v>
      </c>
    </row>
    <row r="21050" spans="2:6" x14ac:dyDescent="0.25">
      <c r="B21050">
        <v>21817</v>
      </c>
      <c r="C21050">
        <v>3497</v>
      </c>
      <c r="D21050" s="3">
        <v>0.55527777777777776</v>
      </c>
      <c r="E21050" s="3">
        <f t="shared" si="658"/>
        <v>6.8680555555555578E-2</v>
      </c>
      <c r="F21050">
        <f t="shared" si="659"/>
        <v>98</v>
      </c>
    </row>
    <row r="21051" spans="2:6" x14ac:dyDescent="0.25">
      <c r="B21051">
        <v>21818</v>
      </c>
      <c r="C21051">
        <v>3497</v>
      </c>
      <c r="D21051" s="3">
        <v>0.55527777777777776</v>
      </c>
      <c r="E21051" s="3">
        <f t="shared" si="658"/>
        <v>6.8680555555555578E-2</v>
      </c>
      <c r="F21051">
        <f t="shared" si="659"/>
        <v>98</v>
      </c>
    </row>
    <row r="21052" spans="2:6" x14ac:dyDescent="0.25">
      <c r="B21052">
        <v>21819</v>
      </c>
      <c r="C21052">
        <v>3497</v>
      </c>
      <c r="D21052" s="3">
        <v>0.55527777777777776</v>
      </c>
      <c r="E21052" s="3">
        <f t="shared" si="658"/>
        <v>6.8680555555555578E-2</v>
      </c>
      <c r="F21052">
        <f t="shared" si="659"/>
        <v>98</v>
      </c>
    </row>
    <row r="21053" spans="2:6" x14ac:dyDescent="0.25">
      <c r="B21053">
        <v>21820</v>
      </c>
      <c r="C21053">
        <v>3652</v>
      </c>
      <c r="D21053" s="3">
        <v>0.55527777777777776</v>
      </c>
      <c r="E21053" s="3">
        <f t="shared" si="658"/>
        <v>6.8680555555555578E-2</v>
      </c>
      <c r="F21053">
        <f t="shared" si="659"/>
        <v>98</v>
      </c>
    </row>
    <row r="21054" spans="2:6" x14ac:dyDescent="0.25">
      <c r="B21054">
        <v>21821</v>
      </c>
      <c r="C21054">
        <v>3652</v>
      </c>
      <c r="D21054" s="3">
        <v>0.55527777777777776</v>
      </c>
      <c r="E21054" s="3">
        <f t="shared" si="658"/>
        <v>6.8680555555555578E-2</v>
      </c>
      <c r="F21054">
        <f t="shared" si="659"/>
        <v>98</v>
      </c>
    </row>
    <row r="21055" spans="2:6" x14ac:dyDescent="0.25">
      <c r="B21055">
        <v>21822</v>
      </c>
      <c r="C21055">
        <v>3652</v>
      </c>
      <c r="D21055" s="3">
        <v>0.55527777777777776</v>
      </c>
      <c r="E21055" s="3">
        <f t="shared" si="658"/>
        <v>6.8680555555555578E-2</v>
      </c>
      <c r="F21055">
        <f t="shared" si="659"/>
        <v>98</v>
      </c>
    </row>
    <row r="21056" spans="2:6" x14ac:dyDescent="0.25">
      <c r="B21056">
        <v>21823</v>
      </c>
      <c r="C21056">
        <v>3652</v>
      </c>
      <c r="D21056" s="3">
        <v>0.55527777777777776</v>
      </c>
      <c r="E21056" s="3">
        <f t="shared" si="658"/>
        <v>6.8680555555555578E-2</v>
      </c>
      <c r="F21056">
        <f t="shared" si="659"/>
        <v>98</v>
      </c>
    </row>
    <row r="21057" spans="2:6" x14ac:dyDescent="0.25">
      <c r="B21057">
        <v>21824</v>
      </c>
      <c r="C21057">
        <v>3664</v>
      </c>
      <c r="D21057" s="3">
        <v>0.55527777777777776</v>
      </c>
      <c r="E21057" s="3">
        <f t="shared" si="658"/>
        <v>6.8680555555555578E-2</v>
      </c>
      <c r="F21057">
        <f t="shared" si="659"/>
        <v>98</v>
      </c>
    </row>
    <row r="21058" spans="2:6" x14ac:dyDescent="0.25">
      <c r="B21058">
        <v>21825</v>
      </c>
      <c r="C21058">
        <v>3664</v>
      </c>
      <c r="D21058" s="3">
        <v>0.55527777777777776</v>
      </c>
      <c r="E21058" s="3">
        <f t="shared" ref="E21058:E21121" si="660">D21058-$A$1</f>
        <v>6.8680555555555578E-2</v>
      </c>
      <c r="F21058">
        <f t="shared" ref="F21058:F21121" si="661">(MINUTE(E21058))+60</f>
        <v>98</v>
      </c>
    </row>
    <row r="21059" spans="2:6" x14ac:dyDescent="0.25">
      <c r="B21059">
        <v>21826</v>
      </c>
      <c r="C21059">
        <v>3664</v>
      </c>
      <c r="D21059" s="3">
        <v>0.55527777777777776</v>
      </c>
      <c r="E21059" s="3">
        <f t="shared" si="660"/>
        <v>6.8680555555555578E-2</v>
      </c>
      <c r="F21059">
        <f t="shared" si="661"/>
        <v>98</v>
      </c>
    </row>
    <row r="21060" spans="2:6" x14ac:dyDescent="0.25">
      <c r="B21060">
        <v>21827</v>
      </c>
      <c r="C21060">
        <v>3664</v>
      </c>
      <c r="D21060" s="3">
        <v>0.55527777777777776</v>
      </c>
      <c r="E21060" s="3">
        <f t="shared" si="660"/>
        <v>6.8680555555555578E-2</v>
      </c>
      <c r="F21060">
        <f t="shared" si="661"/>
        <v>98</v>
      </c>
    </row>
    <row r="21061" spans="2:6" x14ac:dyDescent="0.25">
      <c r="B21061">
        <v>21828</v>
      </c>
      <c r="C21061">
        <v>3629</v>
      </c>
      <c r="D21061" s="3">
        <v>0.55528935185185191</v>
      </c>
      <c r="E21061" s="3">
        <f t="shared" si="660"/>
        <v>6.8692129629629728E-2</v>
      </c>
      <c r="F21061">
        <f t="shared" si="661"/>
        <v>98</v>
      </c>
    </row>
    <row r="21062" spans="2:6" x14ac:dyDescent="0.25">
      <c r="B21062">
        <v>21829</v>
      </c>
      <c r="C21062">
        <v>3629</v>
      </c>
      <c r="D21062" s="3">
        <v>0.55528935185185191</v>
      </c>
      <c r="E21062" s="3">
        <f t="shared" si="660"/>
        <v>6.8692129629629728E-2</v>
      </c>
      <c r="F21062">
        <f t="shared" si="661"/>
        <v>98</v>
      </c>
    </row>
    <row r="21063" spans="2:6" x14ac:dyDescent="0.25">
      <c r="B21063">
        <v>21830</v>
      </c>
      <c r="C21063">
        <v>3629</v>
      </c>
      <c r="D21063" s="3">
        <v>0.55528935185185191</v>
      </c>
      <c r="E21063" s="3">
        <f t="shared" si="660"/>
        <v>6.8692129629629728E-2</v>
      </c>
      <c r="F21063">
        <f t="shared" si="661"/>
        <v>98</v>
      </c>
    </row>
    <row r="21064" spans="2:6" x14ac:dyDescent="0.25">
      <c r="B21064">
        <v>21831</v>
      </c>
      <c r="C21064">
        <v>3629</v>
      </c>
      <c r="D21064" s="3">
        <v>0.55528935185185191</v>
      </c>
      <c r="E21064" s="3">
        <f t="shared" si="660"/>
        <v>6.8692129629629728E-2</v>
      </c>
      <c r="F21064">
        <f t="shared" si="661"/>
        <v>98</v>
      </c>
    </row>
    <row r="21065" spans="2:6" x14ac:dyDescent="0.25">
      <c r="B21065">
        <v>21832</v>
      </c>
      <c r="C21065">
        <v>3549</v>
      </c>
      <c r="D21065" s="3">
        <v>0.55530092592592595</v>
      </c>
      <c r="E21065" s="3">
        <f t="shared" si="660"/>
        <v>6.8703703703703767E-2</v>
      </c>
      <c r="F21065">
        <f t="shared" si="661"/>
        <v>98</v>
      </c>
    </row>
    <row r="21066" spans="2:6" x14ac:dyDescent="0.25">
      <c r="B21066">
        <v>21833</v>
      </c>
      <c r="C21066">
        <v>3549</v>
      </c>
      <c r="D21066" s="3">
        <v>0.55530092592592595</v>
      </c>
      <c r="E21066" s="3">
        <f t="shared" si="660"/>
        <v>6.8703703703703767E-2</v>
      </c>
      <c r="F21066">
        <f t="shared" si="661"/>
        <v>98</v>
      </c>
    </row>
    <row r="21067" spans="2:6" x14ac:dyDescent="0.25">
      <c r="B21067">
        <v>21834</v>
      </c>
      <c r="C21067">
        <v>3549</v>
      </c>
      <c r="D21067" s="3">
        <v>0.55530092592592595</v>
      </c>
      <c r="E21067" s="3">
        <f t="shared" si="660"/>
        <v>6.8703703703703767E-2</v>
      </c>
      <c r="F21067">
        <f t="shared" si="661"/>
        <v>98</v>
      </c>
    </row>
    <row r="21068" spans="2:6" x14ac:dyDescent="0.25">
      <c r="B21068">
        <v>21835</v>
      </c>
      <c r="C21068">
        <v>3549</v>
      </c>
      <c r="D21068" s="3">
        <v>0.55530092592592595</v>
      </c>
      <c r="E21068" s="3">
        <f t="shared" si="660"/>
        <v>6.8703703703703767E-2</v>
      </c>
      <c r="F21068">
        <f t="shared" si="661"/>
        <v>98</v>
      </c>
    </row>
    <row r="21069" spans="2:6" x14ac:dyDescent="0.25">
      <c r="B21069">
        <v>21836</v>
      </c>
      <c r="C21069">
        <v>3627</v>
      </c>
      <c r="D21069" s="3">
        <v>0.55531249999999999</v>
      </c>
      <c r="E21069" s="3">
        <f t="shared" si="660"/>
        <v>6.8715277777777806E-2</v>
      </c>
      <c r="F21069">
        <f t="shared" si="661"/>
        <v>98</v>
      </c>
    </row>
    <row r="21070" spans="2:6" x14ac:dyDescent="0.25">
      <c r="B21070">
        <v>21837</v>
      </c>
      <c r="C21070">
        <v>3627</v>
      </c>
      <c r="D21070" s="3">
        <v>0.55531249999999999</v>
      </c>
      <c r="E21070" s="3">
        <f t="shared" si="660"/>
        <v>6.8715277777777806E-2</v>
      </c>
      <c r="F21070">
        <f t="shared" si="661"/>
        <v>98</v>
      </c>
    </row>
    <row r="21071" spans="2:6" x14ac:dyDescent="0.25">
      <c r="B21071">
        <v>21838</v>
      </c>
      <c r="C21071">
        <v>3627</v>
      </c>
      <c r="D21071" s="3">
        <v>0.55531249999999999</v>
      </c>
      <c r="E21071" s="3">
        <f t="shared" si="660"/>
        <v>6.8715277777777806E-2</v>
      </c>
      <c r="F21071">
        <f t="shared" si="661"/>
        <v>98</v>
      </c>
    </row>
    <row r="21072" spans="2:6" x14ac:dyDescent="0.25">
      <c r="B21072">
        <v>21839</v>
      </c>
      <c r="C21072">
        <v>3627</v>
      </c>
      <c r="D21072" s="3">
        <v>0.55531249999999999</v>
      </c>
      <c r="E21072" s="3">
        <f t="shared" si="660"/>
        <v>6.8715277777777806E-2</v>
      </c>
      <c r="F21072">
        <f t="shared" si="661"/>
        <v>98</v>
      </c>
    </row>
    <row r="21073" spans="2:6" x14ac:dyDescent="0.25">
      <c r="B21073">
        <v>21840</v>
      </c>
      <c r="C21073">
        <v>3527</v>
      </c>
      <c r="D21073" s="3">
        <v>0.55532407407407403</v>
      </c>
      <c r="E21073" s="3">
        <f t="shared" si="660"/>
        <v>6.8726851851851845E-2</v>
      </c>
      <c r="F21073">
        <f t="shared" si="661"/>
        <v>98</v>
      </c>
    </row>
    <row r="21074" spans="2:6" x14ac:dyDescent="0.25">
      <c r="B21074">
        <v>21841</v>
      </c>
      <c r="C21074">
        <v>3527</v>
      </c>
      <c r="D21074" s="3">
        <v>0.55532407407407403</v>
      </c>
      <c r="E21074" s="3">
        <f t="shared" si="660"/>
        <v>6.8726851851851845E-2</v>
      </c>
      <c r="F21074">
        <f t="shared" si="661"/>
        <v>98</v>
      </c>
    </row>
    <row r="21075" spans="2:6" x14ac:dyDescent="0.25">
      <c r="B21075">
        <v>21842</v>
      </c>
      <c r="C21075">
        <v>3527</v>
      </c>
      <c r="D21075" s="3">
        <v>0.55532407407407403</v>
      </c>
      <c r="E21075" s="3">
        <f t="shared" si="660"/>
        <v>6.8726851851851845E-2</v>
      </c>
      <c r="F21075">
        <f t="shared" si="661"/>
        <v>98</v>
      </c>
    </row>
    <row r="21076" spans="2:6" x14ac:dyDescent="0.25">
      <c r="B21076">
        <v>21843</v>
      </c>
      <c r="C21076">
        <v>3527</v>
      </c>
      <c r="D21076" s="3">
        <v>0.55532407407407403</v>
      </c>
      <c r="E21076" s="3">
        <f t="shared" si="660"/>
        <v>6.8726851851851845E-2</v>
      </c>
      <c r="F21076">
        <f t="shared" si="661"/>
        <v>98</v>
      </c>
    </row>
    <row r="21077" spans="2:6" x14ac:dyDescent="0.25">
      <c r="B21077">
        <v>21844</v>
      </c>
      <c r="C21077">
        <v>3664</v>
      </c>
      <c r="D21077" s="3">
        <v>0.55533564814814818</v>
      </c>
      <c r="E21077" s="3">
        <f t="shared" si="660"/>
        <v>6.8738425925925994E-2</v>
      </c>
      <c r="F21077">
        <f t="shared" si="661"/>
        <v>98</v>
      </c>
    </row>
    <row r="21078" spans="2:6" x14ac:dyDescent="0.25">
      <c r="B21078">
        <v>21845</v>
      </c>
      <c r="C21078">
        <v>3664</v>
      </c>
      <c r="D21078" s="3">
        <v>0.55533564814814818</v>
      </c>
      <c r="E21078" s="3">
        <f t="shared" si="660"/>
        <v>6.8738425925925994E-2</v>
      </c>
      <c r="F21078">
        <f t="shared" si="661"/>
        <v>98</v>
      </c>
    </row>
    <row r="21079" spans="2:6" x14ac:dyDescent="0.25">
      <c r="B21079">
        <v>21846</v>
      </c>
      <c r="C21079">
        <v>3664</v>
      </c>
      <c r="D21079" s="3">
        <v>0.55533564814814818</v>
      </c>
      <c r="E21079" s="3">
        <f t="shared" si="660"/>
        <v>6.8738425925925994E-2</v>
      </c>
      <c r="F21079">
        <f t="shared" si="661"/>
        <v>98</v>
      </c>
    </row>
    <row r="21080" spans="2:6" x14ac:dyDescent="0.25">
      <c r="B21080">
        <v>21847</v>
      </c>
      <c r="C21080">
        <v>3664</v>
      </c>
      <c r="D21080" s="3">
        <v>0.55533564814814818</v>
      </c>
      <c r="E21080" s="3">
        <f t="shared" si="660"/>
        <v>6.8738425925925994E-2</v>
      </c>
      <c r="F21080">
        <f t="shared" si="661"/>
        <v>98</v>
      </c>
    </row>
    <row r="21081" spans="2:6" x14ac:dyDescent="0.25">
      <c r="B21081">
        <v>21848</v>
      </c>
      <c r="C21081">
        <v>3512</v>
      </c>
      <c r="D21081" s="3">
        <v>0.55533564814814818</v>
      </c>
      <c r="E21081" s="3">
        <f t="shared" si="660"/>
        <v>6.8738425925925994E-2</v>
      </c>
      <c r="F21081">
        <f t="shared" si="661"/>
        <v>98</v>
      </c>
    </row>
    <row r="21082" spans="2:6" x14ac:dyDescent="0.25">
      <c r="B21082">
        <v>21849</v>
      </c>
      <c r="C21082">
        <v>3512</v>
      </c>
      <c r="D21082" s="3">
        <v>0.55533564814814818</v>
      </c>
      <c r="E21082" s="3">
        <f t="shared" si="660"/>
        <v>6.8738425925925994E-2</v>
      </c>
      <c r="F21082">
        <f t="shared" si="661"/>
        <v>98</v>
      </c>
    </row>
    <row r="21083" spans="2:6" x14ac:dyDescent="0.25">
      <c r="B21083">
        <v>21850</v>
      </c>
      <c r="C21083">
        <v>3512</v>
      </c>
      <c r="D21083" s="3">
        <v>0.55533564814814818</v>
      </c>
      <c r="E21083" s="3">
        <f t="shared" si="660"/>
        <v>6.8738425925925994E-2</v>
      </c>
      <c r="F21083">
        <f t="shared" si="661"/>
        <v>98</v>
      </c>
    </row>
    <row r="21084" spans="2:6" x14ac:dyDescent="0.25">
      <c r="B21084">
        <v>21851</v>
      </c>
      <c r="C21084">
        <v>3512</v>
      </c>
      <c r="D21084" s="3">
        <v>0.55533564814814818</v>
      </c>
      <c r="E21084" s="3">
        <f t="shared" si="660"/>
        <v>6.8738425925925994E-2</v>
      </c>
      <c r="F21084">
        <f t="shared" si="661"/>
        <v>98</v>
      </c>
    </row>
    <row r="21085" spans="2:6" x14ac:dyDescent="0.25">
      <c r="B21085">
        <v>21852</v>
      </c>
      <c r="C21085">
        <v>3621</v>
      </c>
      <c r="D21085" s="3">
        <v>0.55533564814814818</v>
      </c>
      <c r="E21085" s="3">
        <f t="shared" si="660"/>
        <v>6.8738425925925994E-2</v>
      </c>
      <c r="F21085">
        <f t="shared" si="661"/>
        <v>98</v>
      </c>
    </row>
    <row r="21086" spans="2:6" x14ac:dyDescent="0.25">
      <c r="B21086">
        <v>21853</v>
      </c>
      <c r="C21086">
        <v>3621</v>
      </c>
      <c r="D21086" s="3">
        <v>0.55533564814814818</v>
      </c>
      <c r="E21086" s="3">
        <f t="shared" si="660"/>
        <v>6.8738425925925994E-2</v>
      </c>
      <c r="F21086">
        <f t="shared" si="661"/>
        <v>98</v>
      </c>
    </row>
    <row r="21087" spans="2:6" x14ac:dyDescent="0.25">
      <c r="B21087">
        <v>21854</v>
      </c>
      <c r="C21087">
        <v>3621</v>
      </c>
      <c r="D21087" s="3">
        <v>0.55533564814814818</v>
      </c>
      <c r="E21087" s="3">
        <f t="shared" si="660"/>
        <v>6.8738425925925994E-2</v>
      </c>
      <c r="F21087">
        <f t="shared" si="661"/>
        <v>98</v>
      </c>
    </row>
    <row r="21088" spans="2:6" x14ac:dyDescent="0.25">
      <c r="B21088">
        <v>21855</v>
      </c>
      <c r="C21088">
        <v>3621</v>
      </c>
      <c r="D21088" s="3">
        <v>0.55533564814814818</v>
      </c>
      <c r="E21088" s="3">
        <f t="shared" si="660"/>
        <v>6.8738425925925994E-2</v>
      </c>
      <c r="F21088">
        <f t="shared" si="661"/>
        <v>98</v>
      </c>
    </row>
    <row r="21089" spans="2:6" x14ac:dyDescent="0.25">
      <c r="B21089">
        <v>21856</v>
      </c>
      <c r="C21089">
        <v>3581</v>
      </c>
      <c r="D21089" s="3">
        <v>0.55533564814814818</v>
      </c>
      <c r="E21089" s="3">
        <f t="shared" si="660"/>
        <v>6.8738425925925994E-2</v>
      </c>
      <c r="F21089">
        <f t="shared" si="661"/>
        <v>98</v>
      </c>
    </row>
    <row r="21090" spans="2:6" x14ac:dyDescent="0.25">
      <c r="B21090">
        <v>21857</v>
      </c>
      <c r="C21090">
        <v>3581</v>
      </c>
      <c r="D21090" s="3">
        <v>0.55533564814814818</v>
      </c>
      <c r="E21090" s="3">
        <f t="shared" si="660"/>
        <v>6.8738425925925994E-2</v>
      </c>
      <c r="F21090">
        <f t="shared" si="661"/>
        <v>98</v>
      </c>
    </row>
    <row r="21091" spans="2:6" x14ac:dyDescent="0.25">
      <c r="B21091">
        <v>21858</v>
      </c>
      <c r="C21091">
        <v>3581</v>
      </c>
      <c r="D21091" s="3">
        <v>0.55533564814814818</v>
      </c>
      <c r="E21091" s="3">
        <f t="shared" si="660"/>
        <v>6.8738425925925994E-2</v>
      </c>
      <c r="F21091">
        <f t="shared" si="661"/>
        <v>98</v>
      </c>
    </row>
    <row r="21092" spans="2:6" x14ac:dyDescent="0.25">
      <c r="B21092">
        <v>21859</v>
      </c>
      <c r="C21092">
        <v>3581</v>
      </c>
      <c r="D21092" s="3">
        <v>0.55533564814814818</v>
      </c>
      <c r="E21092" s="3">
        <f t="shared" si="660"/>
        <v>6.8738425925925994E-2</v>
      </c>
      <c r="F21092">
        <f t="shared" si="661"/>
        <v>98</v>
      </c>
    </row>
    <row r="21093" spans="2:6" x14ac:dyDescent="0.25">
      <c r="B21093">
        <v>21860</v>
      </c>
      <c r="C21093">
        <v>3643</v>
      </c>
      <c r="D21093" s="3">
        <v>0.55534722222222221</v>
      </c>
      <c r="E21093" s="3">
        <f t="shared" si="660"/>
        <v>6.8750000000000033E-2</v>
      </c>
      <c r="F21093">
        <f t="shared" si="661"/>
        <v>99</v>
      </c>
    </row>
    <row r="21094" spans="2:6" x14ac:dyDescent="0.25">
      <c r="B21094">
        <v>21861</v>
      </c>
      <c r="C21094">
        <v>3643</v>
      </c>
      <c r="D21094" s="3">
        <v>0.55534722222222221</v>
      </c>
      <c r="E21094" s="3">
        <f t="shared" si="660"/>
        <v>6.8750000000000033E-2</v>
      </c>
      <c r="F21094">
        <f t="shared" si="661"/>
        <v>99</v>
      </c>
    </row>
    <row r="21095" spans="2:6" x14ac:dyDescent="0.25">
      <c r="B21095">
        <v>21862</v>
      </c>
      <c r="C21095">
        <v>3643</v>
      </c>
      <c r="D21095" s="3">
        <v>0.55534722222222221</v>
      </c>
      <c r="E21095" s="3">
        <f t="shared" si="660"/>
        <v>6.8750000000000033E-2</v>
      </c>
      <c r="F21095">
        <f t="shared" si="661"/>
        <v>99</v>
      </c>
    </row>
    <row r="21096" spans="2:6" x14ac:dyDescent="0.25">
      <c r="B21096">
        <v>21863</v>
      </c>
      <c r="C21096">
        <v>3643</v>
      </c>
      <c r="D21096" s="3">
        <v>0.55534722222222221</v>
      </c>
      <c r="E21096" s="3">
        <f t="shared" si="660"/>
        <v>6.8750000000000033E-2</v>
      </c>
      <c r="F21096">
        <f t="shared" si="661"/>
        <v>99</v>
      </c>
    </row>
    <row r="21097" spans="2:6" x14ac:dyDescent="0.25">
      <c r="B21097">
        <v>21864</v>
      </c>
      <c r="C21097">
        <v>3527</v>
      </c>
      <c r="D21097" s="3">
        <v>0.55534722222222221</v>
      </c>
      <c r="E21097" s="3">
        <f t="shared" si="660"/>
        <v>6.8750000000000033E-2</v>
      </c>
      <c r="F21097">
        <f t="shared" si="661"/>
        <v>99</v>
      </c>
    </row>
    <row r="21098" spans="2:6" x14ac:dyDescent="0.25">
      <c r="B21098">
        <v>21865</v>
      </c>
      <c r="C21098">
        <v>3527</v>
      </c>
      <c r="D21098" s="3">
        <v>0.55534722222222221</v>
      </c>
      <c r="E21098" s="3">
        <f t="shared" si="660"/>
        <v>6.8750000000000033E-2</v>
      </c>
      <c r="F21098">
        <f t="shared" si="661"/>
        <v>99</v>
      </c>
    </row>
    <row r="21099" spans="2:6" x14ac:dyDescent="0.25">
      <c r="B21099">
        <v>21866</v>
      </c>
      <c r="C21099">
        <v>3527</v>
      </c>
      <c r="D21099" s="3">
        <v>0.55534722222222221</v>
      </c>
      <c r="E21099" s="3">
        <f t="shared" si="660"/>
        <v>6.8750000000000033E-2</v>
      </c>
      <c r="F21099">
        <f t="shared" si="661"/>
        <v>99</v>
      </c>
    </row>
    <row r="21100" spans="2:6" x14ac:dyDescent="0.25">
      <c r="B21100">
        <v>21867</v>
      </c>
      <c r="C21100">
        <v>3527</v>
      </c>
      <c r="D21100" s="3">
        <v>0.55534722222222221</v>
      </c>
      <c r="E21100" s="3">
        <f t="shared" si="660"/>
        <v>6.8750000000000033E-2</v>
      </c>
      <c r="F21100">
        <f t="shared" si="661"/>
        <v>99</v>
      </c>
    </row>
    <row r="21101" spans="2:6" x14ac:dyDescent="0.25">
      <c r="B21101">
        <v>21868</v>
      </c>
      <c r="C21101">
        <v>3616</v>
      </c>
      <c r="D21101" s="3">
        <v>0.55534722222222221</v>
      </c>
      <c r="E21101" s="3">
        <f t="shared" si="660"/>
        <v>6.8750000000000033E-2</v>
      </c>
      <c r="F21101">
        <f t="shared" si="661"/>
        <v>99</v>
      </c>
    </row>
    <row r="21102" spans="2:6" x14ac:dyDescent="0.25">
      <c r="B21102">
        <v>21869</v>
      </c>
      <c r="C21102">
        <v>3616</v>
      </c>
      <c r="D21102" s="3">
        <v>0.55534722222222221</v>
      </c>
      <c r="E21102" s="3">
        <f t="shared" si="660"/>
        <v>6.8750000000000033E-2</v>
      </c>
      <c r="F21102">
        <f t="shared" si="661"/>
        <v>99</v>
      </c>
    </row>
    <row r="21103" spans="2:6" x14ac:dyDescent="0.25">
      <c r="B21103">
        <v>21870</v>
      </c>
      <c r="C21103">
        <v>3616</v>
      </c>
      <c r="D21103" s="3">
        <v>0.55534722222222221</v>
      </c>
      <c r="E21103" s="3">
        <f t="shared" si="660"/>
        <v>6.8750000000000033E-2</v>
      </c>
      <c r="F21103">
        <f t="shared" si="661"/>
        <v>99</v>
      </c>
    </row>
    <row r="21104" spans="2:6" x14ac:dyDescent="0.25">
      <c r="B21104">
        <v>21871</v>
      </c>
      <c r="C21104">
        <v>3616</v>
      </c>
      <c r="D21104" s="3">
        <v>0.55534722222222221</v>
      </c>
      <c r="E21104" s="3">
        <f t="shared" si="660"/>
        <v>6.8750000000000033E-2</v>
      </c>
      <c r="F21104">
        <f t="shared" si="661"/>
        <v>99</v>
      </c>
    </row>
    <row r="21105" spans="2:6" x14ac:dyDescent="0.25">
      <c r="B21105">
        <v>21872</v>
      </c>
      <c r="C21105">
        <v>3618</v>
      </c>
      <c r="D21105" s="3">
        <v>0.55535879629629636</v>
      </c>
      <c r="E21105" s="3">
        <f t="shared" si="660"/>
        <v>6.8761574074074183E-2</v>
      </c>
      <c r="F21105">
        <f t="shared" si="661"/>
        <v>99</v>
      </c>
    </row>
    <row r="21106" spans="2:6" x14ac:dyDescent="0.25">
      <c r="B21106">
        <v>21873</v>
      </c>
      <c r="C21106">
        <v>3618</v>
      </c>
      <c r="D21106" s="3">
        <v>0.55535879629629636</v>
      </c>
      <c r="E21106" s="3">
        <f t="shared" si="660"/>
        <v>6.8761574074074183E-2</v>
      </c>
      <c r="F21106">
        <f t="shared" si="661"/>
        <v>99</v>
      </c>
    </row>
    <row r="21107" spans="2:6" x14ac:dyDescent="0.25">
      <c r="B21107">
        <v>21874</v>
      </c>
      <c r="C21107">
        <v>3618</v>
      </c>
      <c r="D21107" s="3">
        <v>0.55535879629629636</v>
      </c>
      <c r="E21107" s="3">
        <f t="shared" si="660"/>
        <v>6.8761574074074183E-2</v>
      </c>
      <c r="F21107">
        <f t="shared" si="661"/>
        <v>99</v>
      </c>
    </row>
    <row r="21108" spans="2:6" x14ac:dyDescent="0.25">
      <c r="B21108">
        <v>21875</v>
      </c>
      <c r="C21108">
        <v>3618</v>
      </c>
      <c r="D21108" s="3">
        <v>0.55535879629629636</v>
      </c>
      <c r="E21108" s="3">
        <f t="shared" si="660"/>
        <v>6.8761574074074183E-2</v>
      </c>
      <c r="F21108">
        <f t="shared" si="661"/>
        <v>99</v>
      </c>
    </row>
    <row r="21109" spans="2:6" x14ac:dyDescent="0.25">
      <c r="B21109">
        <v>21876</v>
      </c>
      <c r="C21109">
        <v>3647</v>
      </c>
      <c r="D21109" s="3">
        <v>0.55535879629629636</v>
      </c>
      <c r="E21109" s="3">
        <f t="shared" si="660"/>
        <v>6.8761574074074183E-2</v>
      </c>
      <c r="F21109">
        <f t="shared" si="661"/>
        <v>99</v>
      </c>
    </row>
    <row r="21110" spans="2:6" x14ac:dyDescent="0.25">
      <c r="B21110">
        <v>21877</v>
      </c>
      <c r="C21110">
        <v>3647</v>
      </c>
      <c r="D21110" s="3">
        <v>0.55535879629629636</v>
      </c>
      <c r="E21110" s="3">
        <f t="shared" si="660"/>
        <v>6.8761574074074183E-2</v>
      </c>
      <c r="F21110">
        <f t="shared" si="661"/>
        <v>99</v>
      </c>
    </row>
    <row r="21111" spans="2:6" x14ac:dyDescent="0.25">
      <c r="B21111">
        <v>21878</v>
      </c>
      <c r="C21111">
        <v>3647</v>
      </c>
      <c r="D21111" s="3">
        <v>0.55535879629629636</v>
      </c>
      <c r="E21111" s="3">
        <f t="shared" si="660"/>
        <v>6.8761574074074183E-2</v>
      </c>
      <c r="F21111">
        <f t="shared" si="661"/>
        <v>99</v>
      </c>
    </row>
    <row r="21112" spans="2:6" x14ac:dyDescent="0.25">
      <c r="B21112">
        <v>21879</v>
      </c>
      <c r="C21112">
        <v>3647</v>
      </c>
      <c r="D21112" s="3">
        <v>0.55535879629629636</v>
      </c>
      <c r="E21112" s="3">
        <f t="shared" si="660"/>
        <v>6.8761574074074183E-2</v>
      </c>
      <c r="F21112">
        <f t="shared" si="661"/>
        <v>99</v>
      </c>
    </row>
    <row r="21113" spans="2:6" x14ac:dyDescent="0.25">
      <c r="B21113">
        <v>21880</v>
      </c>
      <c r="C21113">
        <v>3632</v>
      </c>
      <c r="D21113" s="3">
        <v>0.55535879629629636</v>
      </c>
      <c r="E21113" s="3">
        <f t="shared" si="660"/>
        <v>6.8761574074074183E-2</v>
      </c>
      <c r="F21113">
        <f t="shared" si="661"/>
        <v>99</v>
      </c>
    </row>
    <row r="21114" spans="2:6" x14ac:dyDescent="0.25">
      <c r="B21114">
        <v>21881</v>
      </c>
      <c r="C21114">
        <v>3632</v>
      </c>
      <c r="D21114" s="3">
        <v>0.55535879629629636</v>
      </c>
      <c r="E21114" s="3">
        <f t="shared" si="660"/>
        <v>6.8761574074074183E-2</v>
      </c>
      <c r="F21114">
        <f t="shared" si="661"/>
        <v>99</v>
      </c>
    </row>
    <row r="21115" spans="2:6" x14ac:dyDescent="0.25">
      <c r="B21115">
        <v>21882</v>
      </c>
      <c r="C21115">
        <v>3632</v>
      </c>
      <c r="D21115" s="3">
        <v>0.55535879629629636</v>
      </c>
      <c r="E21115" s="3">
        <f t="shared" si="660"/>
        <v>6.8761574074074183E-2</v>
      </c>
      <c r="F21115">
        <f t="shared" si="661"/>
        <v>99</v>
      </c>
    </row>
    <row r="21116" spans="2:6" x14ac:dyDescent="0.25">
      <c r="B21116">
        <v>21883</v>
      </c>
      <c r="C21116">
        <v>3632</v>
      </c>
      <c r="D21116" s="3">
        <v>0.55535879629629636</v>
      </c>
      <c r="E21116" s="3">
        <f t="shared" si="660"/>
        <v>6.8761574074074183E-2</v>
      </c>
      <c r="F21116">
        <f t="shared" si="661"/>
        <v>99</v>
      </c>
    </row>
    <row r="21117" spans="2:6" x14ac:dyDescent="0.25">
      <c r="B21117">
        <v>21884</v>
      </c>
      <c r="C21117">
        <v>3622</v>
      </c>
      <c r="D21117" s="3">
        <v>0.55535879629629636</v>
      </c>
      <c r="E21117" s="3">
        <f t="shared" si="660"/>
        <v>6.8761574074074183E-2</v>
      </c>
      <c r="F21117">
        <f t="shared" si="661"/>
        <v>99</v>
      </c>
    </row>
    <row r="21118" spans="2:6" x14ac:dyDescent="0.25">
      <c r="B21118">
        <v>21885</v>
      </c>
      <c r="C21118">
        <v>3622</v>
      </c>
      <c r="D21118" s="3">
        <v>0.55535879629629636</v>
      </c>
      <c r="E21118" s="3">
        <f t="shared" si="660"/>
        <v>6.8761574074074183E-2</v>
      </c>
      <c r="F21118">
        <f t="shared" si="661"/>
        <v>99</v>
      </c>
    </row>
    <row r="21119" spans="2:6" x14ac:dyDescent="0.25">
      <c r="B21119">
        <v>21886</v>
      </c>
      <c r="C21119">
        <v>3622</v>
      </c>
      <c r="D21119" s="3">
        <v>0.55535879629629636</v>
      </c>
      <c r="E21119" s="3">
        <f t="shared" si="660"/>
        <v>6.8761574074074183E-2</v>
      </c>
      <c r="F21119">
        <f t="shared" si="661"/>
        <v>99</v>
      </c>
    </row>
    <row r="21120" spans="2:6" x14ac:dyDescent="0.25">
      <c r="B21120">
        <v>21887</v>
      </c>
      <c r="C21120">
        <v>3622</v>
      </c>
      <c r="D21120" s="3">
        <v>0.55535879629629636</v>
      </c>
      <c r="E21120" s="3">
        <f t="shared" si="660"/>
        <v>6.8761574074074183E-2</v>
      </c>
      <c r="F21120">
        <f t="shared" si="661"/>
        <v>99</v>
      </c>
    </row>
    <row r="21121" spans="2:6" x14ac:dyDescent="0.25">
      <c r="B21121">
        <v>21888</v>
      </c>
      <c r="C21121">
        <v>3626</v>
      </c>
      <c r="D21121" s="3">
        <v>0.55535879629629636</v>
      </c>
      <c r="E21121" s="3">
        <f t="shared" si="660"/>
        <v>6.8761574074074183E-2</v>
      </c>
      <c r="F21121">
        <f t="shared" si="661"/>
        <v>99</v>
      </c>
    </row>
    <row r="21122" spans="2:6" x14ac:dyDescent="0.25">
      <c r="B21122">
        <v>21889</v>
      </c>
      <c r="C21122">
        <v>3626</v>
      </c>
      <c r="D21122" s="3">
        <v>0.5553703703703704</v>
      </c>
      <c r="E21122" s="3">
        <f t="shared" ref="E21122:E21185" si="662">D21122-$A$1</f>
        <v>6.8773148148148222E-2</v>
      </c>
      <c r="F21122">
        <f t="shared" ref="F21122:F21185" si="663">(MINUTE(E21122))+60</f>
        <v>99</v>
      </c>
    </row>
    <row r="21123" spans="2:6" x14ac:dyDescent="0.25">
      <c r="B21123">
        <v>21890</v>
      </c>
      <c r="C21123">
        <v>3626</v>
      </c>
      <c r="D21123" s="3">
        <v>0.5553703703703704</v>
      </c>
      <c r="E21123" s="3">
        <f t="shared" si="662"/>
        <v>6.8773148148148222E-2</v>
      </c>
      <c r="F21123">
        <f t="shared" si="663"/>
        <v>99</v>
      </c>
    </row>
    <row r="21124" spans="2:6" x14ac:dyDescent="0.25">
      <c r="B21124">
        <v>21891</v>
      </c>
      <c r="C21124">
        <v>3626</v>
      </c>
      <c r="D21124" s="3">
        <v>0.5553703703703704</v>
      </c>
      <c r="E21124" s="3">
        <f t="shared" si="662"/>
        <v>6.8773148148148222E-2</v>
      </c>
      <c r="F21124">
        <f t="shared" si="663"/>
        <v>99</v>
      </c>
    </row>
    <row r="21125" spans="2:6" x14ac:dyDescent="0.25">
      <c r="B21125">
        <v>21892</v>
      </c>
      <c r="C21125">
        <v>3623</v>
      </c>
      <c r="D21125" s="3">
        <v>0.5553703703703704</v>
      </c>
      <c r="E21125" s="3">
        <f t="shared" si="662"/>
        <v>6.8773148148148222E-2</v>
      </c>
      <c r="F21125">
        <f t="shared" si="663"/>
        <v>99</v>
      </c>
    </row>
    <row r="21126" spans="2:6" x14ac:dyDescent="0.25">
      <c r="B21126">
        <v>21893</v>
      </c>
      <c r="C21126">
        <v>3623</v>
      </c>
      <c r="D21126" s="3">
        <v>0.5553703703703704</v>
      </c>
      <c r="E21126" s="3">
        <f t="shared" si="662"/>
        <v>6.8773148148148222E-2</v>
      </c>
      <c r="F21126">
        <f t="shared" si="663"/>
        <v>99</v>
      </c>
    </row>
    <row r="21127" spans="2:6" x14ac:dyDescent="0.25">
      <c r="B21127">
        <v>21894</v>
      </c>
      <c r="C21127">
        <v>3623</v>
      </c>
      <c r="D21127" s="3">
        <v>0.5553703703703704</v>
      </c>
      <c r="E21127" s="3">
        <f t="shared" si="662"/>
        <v>6.8773148148148222E-2</v>
      </c>
      <c r="F21127">
        <f t="shared" si="663"/>
        <v>99</v>
      </c>
    </row>
    <row r="21128" spans="2:6" x14ac:dyDescent="0.25">
      <c r="B21128">
        <v>21895</v>
      </c>
      <c r="C21128">
        <v>3623</v>
      </c>
      <c r="D21128" s="3">
        <v>0.5553703703703704</v>
      </c>
      <c r="E21128" s="3">
        <f t="shared" si="662"/>
        <v>6.8773148148148222E-2</v>
      </c>
      <c r="F21128">
        <f t="shared" si="663"/>
        <v>99</v>
      </c>
    </row>
    <row r="21129" spans="2:6" x14ac:dyDescent="0.25">
      <c r="B21129">
        <v>21896</v>
      </c>
      <c r="C21129">
        <v>3629</v>
      </c>
      <c r="D21129" s="3">
        <v>0.5553703703703704</v>
      </c>
      <c r="E21129" s="3">
        <f t="shared" si="662"/>
        <v>6.8773148148148222E-2</v>
      </c>
      <c r="F21129">
        <f t="shared" si="663"/>
        <v>99</v>
      </c>
    </row>
    <row r="21130" spans="2:6" x14ac:dyDescent="0.25">
      <c r="B21130">
        <v>21897</v>
      </c>
      <c r="C21130">
        <v>3629</v>
      </c>
      <c r="D21130" s="3">
        <v>0.5553703703703704</v>
      </c>
      <c r="E21130" s="3">
        <f t="shared" si="662"/>
        <v>6.8773148148148222E-2</v>
      </c>
      <c r="F21130">
        <f t="shared" si="663"/>
        <v>99</v>
      </c>
    </row>
    <row r="21131" spans="2:6" x14ac:dyDescent="0.25">
      <c r="B21131">
        <v>21898</v>
      </c>
      <c r="C21131">
        <v>3629</v>
      </c>
      <c r="D21131" s="3">
        <v>0.5553703703703704</v>
      </c>
      <c r="E21131" s="3">
        <f t="shared" si="662"/>
        <v>6.8773148148148222E-2</v>
      </c>
      <c r="F21131">
        <f t="shared" si="663"/>
        <v>99</v>
      </c>
    </row>
    <row r="21132" spans="2:6" x14ac:dyDescent="0.25">
      <c r="B21132">
        <v>21899</v>
      </c>
      <c r="C21132">
        <v>3629</v>
      </c>
      <c r="D21132" s="3">
        <v>0.5553703703703704</v>
      </c>
      <c r="E21132" s="3">
        <f t="shared" si="662"/>
        <v>6.8773148148148222E-2</v>
      </c>
      <c r="F21132">
        <f t="shared" si="663"/>
        <v>99</v>
      </c>
    </row>
    <row r="21133" spans="2:6" x14ac:dyDescent="0.25">
      <c r="B21133">
        <v>21900</v>
      </c>
      <c r="C21133">
        <v>3636</v>
      </c>
      <c r="D21133" s="3">
        <v>0.5553703703703704</v>
      </c>
      <c r="E21133" s="3">
        <f t="shared" si="662"/>
        <v>6.8773148148148222E-2</v>
      </c>
      <c r="F21133">
        <f t="shared" si="663"/>
        <v>99</v>
      </c>
    </row>
    <row r="21134" spans="2:6" x14ac:dyDescent="0.25">
      <c r="B21134">
        <v>21901</v>
      </c>
      <c r="C21134">
        <v>3636</v>
      </c>
      <c r="D21134" s="3">
        <v>0.5553703703703704</v>
      </c>
      <c r="E21134" s="3">
        <f t="shared" si="662"/>
        <v>6.8773148148148222E-2</v>
      </c>
      <c r="F21134">
        <f t="shared" si="663"/>
        <v>99</v>
      </c>
    </row>
    <row r="21135" spans="2:6" x14ac:dyDescent="0.25">
      <c r="B21135">
        <v>21902</v>
      </c>
      <c r="C21135">
        <v>3636</v>
      </c>
      <c r="D21135" s="3">
        <v>0.5553703703703704</v>
      </c>
      <c r="E21135" s="3">
        <f t="shared" si="662"/>
        <v>6.8773148148148222E-2</v>
      </c>
      <c r="F21135">
        <f t="shared" si="663"/>
        <v>99</v>
      </c>
    </row>
    <row r="21136" spans="2:6" x14ac:dyDescent="0.25">
      <c r="B21136">
        <v>21903</v>
      </c>
      <c r="C21136">
        <v>3636</v>
      </c>
      <c r="D21136" s="3">
        <v>0.5553703703703704</v>
      </c>
      <c r="E21136" s="3">
        <f t="shared" si="662"/>
        <v>6.8773148148148222E-2</v>
      </c>
      <c r="F21136">
        <f t="shared" si="663"/>
        <v>99</v>
      </c>
    </row>
    <row r="21137" spans="2:6" x14ac:dyDescent="0.25">
      <c r="B21137">
        <v>21904</v>
      </c>
      <c r="C21137">
        <v>3620</v>
      </c>
      <c r="D21137" s="3">
        <v>0.55538194444444444</v>
      </c>
      <c r="E21137" s="3">
        <f t="shared" si="662"/>
        <v>6.8784722222222261E-2</v>
      </c>
      <c r="F21137">
        <f t="shared" si="663"/>
        <v>99</v>
      </c>
    </row>
    <row r="21138" spans="2:6" x14ac:dyDescent="0.25">
      <c r="B21138">
        <v>21905</v>
      </c>
      <c r="C21138">
        <v>3620</v>
      </c>
      <c r="D21138" s="3">
        <v>0.55538194444444444</v>
      </c>
      <c r="E21138" s="3">
        <f t="shared" si="662"/>
        <v>6.8784722222222261E-2</v>
      </c>
      <c r="F21138">
        <f t="shared" si="663"/>
        <v>99</v>
      </c>
    </row>
    <row r="21139" spans="2:6" x14ac:dyDescent="0.25">
      <c r="B21139">
        <v>21906</v>
      </c>
      <c r="C21139">
        <v>3620</v>
      </c>
      <c r="D21139" s="3">
        <v>0.55538194444444444</v>
      </c>
      <c r="E21139" s="3">
        <f t="shared" si="662"/>
        <v>6.8784722222222261E-2</v>
      </c>
      <c r="F21139">
        <f t="shared" si="663"/>
        <v>99</v>
      </c>
    </row>
    <row r="21140" spans="2:6" x14ac:dyDescent="0.25">
      <c r="B21140">
        <v>21907</v>
      </c>
      <c r="C21140">
        <v>3620</v>
      </c>
      <c r="D21140" s="3">
        <v>0.55538194444444444</v>
      </c>
      <c r="E21140" s="3">
        <f t="shared" si="662"/>
        <v>6.8784722222222261E-2</v>
      </c>
      <c r="F21140">
        <f t="shared" si="663"/>
        <v>99</v>
      </c>
    </row>
    <row r="21141" spans="2:6" x14ac:dyDescent="0.25">
      <c r="B21141">
        <v>21908</v>
      </c>
      <c r="C21141">
        <v>3601</v>
      </c>
      <c r="D21141" s="3">
        <v>0.55538194444444444</v>
      </c>
      <c r="E21141" s="3">
        <f t="shared" si="662"/>
        <v>6.8784722222222261E-2</v>
      </c>
      <c r="F21141">
        <f t="shared" si="663"/>
        <v>99</v>
      </c>
    </row>
    <row r="21142" spans="2:6" x14ac:dyDescent="0.25">
      <c r="B21142">
        <v>21909</v>
      </c>
      <c r="C21142">
        <v>3601</v>
      </c>
      <c r="D21142" s="3">
        <v>0.55538194444444444</v>
      </c>
      <c r="E21142" s="3">
        <f t="shared" si="662"/>
        <v>6.8784722222222261E-2</v>
      </c>
      <c r="F21142">
        <f t="shared" si="663"/>
        <v>99</v>
      </c>
    </row>
    <row r="21143" spans="2:6" x14ac:dyDescent="0.25">
      <c r="B21143">
        <v>21910</v>
      </c>
      <c r="C21143">
        <v>3601</v>
      </c>
      <c r="D21143" s="3">
        <v>0.55538194444444444</v>
      </c>
      <c r="E21143" s="3">
        <f t="shared" si="662"/>
        <v>6.8784722222222261E-2</v>
      </c>
      <c r="F21143">
        <f t="shared" si="663"/>
        <v>99</v>
      </c>
    </row>
    <row r="21144" spans="2:6" x14ac:dyDescent="0.25">
      <c r="B21144">
        <v>21911</v>
      </c>
      <c r="C21144">
        <v>3601</v>
      </c>
      <c r="D21144" s="3">
        <v>0.55538194444444444</v>
      </c>
      <c r="E21144" s="3">
        <f t="shared" si="662"/>
        <v>6.8784722222222261E-2</v>
      </c>
      <c r="F21144">
        <f t="shared" si="663"/>
        <v>99</v>
      </c>
    </row>
    <row r="21145" spans="2:6" x14ac:dyDescent="0.25">
      <c r="B21145">
        <v>21912</v>
      </c>
      <c r="C21145">
        <v>3641</v>
      </c>
      <c r="D21145" s="3">
        <v>0.55538194444444444</v>
      </c>
      <c r="E21145" s="3">
        <f t="shared" si="662"/>
        <v>6.8784722222222261E-2</v>
      </c>
      <c r="F21145">
        <f t="shared" si="663"/>
        <v>99</v>
      </c>
    </row>
    <row r="21146" spans="2:6" x14ac:dyDescent="0.25">
      <c r="B21146">
        <v>21913</v>
      </c>
      <c r="C21146">
        <v>3641</v>
      </c>
      <c r="D21146" s="3">
        <v>0.55538194444444444</v>
      </c>
      <c r="E21146" s="3">
        <f t="shared" si="662"/>
        <v>6.8784722222222261E-2</v>
      </c>
      <c r="F21146">
        <f t="shared" si="663"/>
        <v>99</v>
      </c>
    </row>
    <row r="21147" spans="2:6" x14ac:dyDescent="0.25">
      <c r="B21147">
        <v>21914</v>
      </c>
      <c r="C21147">
        <v>3641</v>
      </c>
      <c r="D21147" s="3">
        <v>0.55538194444444444</v>
      </c>
      <c r="E21147" s="3">
        <f t="shared" si="662"/>
        <v>6.8784722222222261E-2</v>
      </c>
      <c r="F21147">
        <f t="shared" si="663"/>
        <v>99</v>
      </c>
    </row>
    <row r="21148" spans="2:6" x14ac:dyDescent="0.25">
      <c r="B21148">
        <v>21915</v>
      </c>
      <c r="C21148">
        <v>3641</v>
      </c>
      <c r="D21148" s="3">
        <v>0.55538194444444444</v>
      </c>
      <c r="E21148" s="3">
        <f t="shared" si="662"/>
        <v>6.8784722222222261E-2</v>
      </c>
      <c r="F21148">
        <f t="shared" si="663"/>
        <v>99</v>
      </c>
    </row>
    <row r="21149" spans="2:6" x14ac:dyDescent="0.25">
      <c r="B21149">
        <v>21916</v>
      </c>
      <c r="C21149">
        <v>3658</v>
      </c>
      <c r="D21149" s="3">
        <v>0.55539351851851848</v>
      </c>
      <c r="E21149" s="3">
        <f t="shared" si="662"/>
        <v>6.87962962962963E-2</v>
      </c>
      <c r="F21149">
        <f t="shared" si="663"/>
        <v>99</v>
      </c>
    </row>
    <row r="21150" spans="2:6" x14ac:dyDescent="0.25">
      <c r="B21150">
        <v>21917</v>
      </c>
      <c r="C21150">
        <v>3658</v>
      </c>
      <c r="D21150" s="3">
        <v>0.55539351851851848</v>
      </c>
      <c r="E21150" s="3">
        <f t="shared" si="662"/>
        <v>6.87962962962963E-2</v>
      </c>
      <c r="F21150">
        <f t="shared" si="663"/>
        <v>99</v>
      </c>
    </row>
    <row r="21151" spans="2:6" x14ac:dyDescent="0.25">
      <c r="B21151">
        <v>21918</v>
      </c>
      <c r="C21151">
        <v>3658</v>
      </c>
      <c r="D21151" s="3">
        <v>0.55539351851851848</v>
      </c>
      <c r="E21151" s="3">
        <f t="shared" si="662"/>
        <v>6.87962962962963E-2</v>
      </c>
      <c r="F21151">
        <f t="shared" si="663"/>
        <v>99</v>
      </c>
    </row>
    <row r="21152" spans="2:6" x14ac:dyDescent="0.25">
      <c r="B21152">
        <v>21919</v>
      </c>
      <c r="C21152">
        <v>3658</v>
      </c>
      <c r="D21152" s="3">
        <v>0.55539351851851848</v>
      </c>
      <c r="E21152" s="3">
        <f t="shared" si="662"/>
        <v>6.87962962962963E-2</v>
      </c>
      <c r="F21152">
        <f t="shared" si="663"/>
        <v>99</v>
      </c>
    </row>
    <row r="21153" spans="2:6" x14ac:dyDescent="0.25">
      <c r="B21153">
        <v>21920</v>
      </c>
      <c r="C21153">
        <v>3607</v>
      </c>
      <c r="D21153" s="3">
        <v>0.55539351851851848</v>
      </c>
      <c r="E21153" s="3">
        <f t="shared" si="662"/>
        <v>6.87962962962963E-2</v>
      </c>
      <c r="F21153">
        <f t="shared" si="663"/>
        <v>99</v>
      </c>
    </row>
    <row r="21154" spans="2:6" x14ac:dyDescent="0.25">
      <c r="B21154">
        <v>21921</v>
      </c>
      <c r="C21154">
        <v>3607</v>
      </c>
      <c r="D21154" s="3">
        <v>0.55539351851851848</v>
      </c>
      <c r="E21154" s="3">
        <f t="shared" si="662"/>
        <v>6.87962962962963E-2</v>
      </c>
      <c r="F21154">
        <f t="shared" si="663"/>
        <v>99</v>
      </c>
    </row>
    <row r="21155" spans="2:6" x14ac:dyDescent="0.25">
      <c r="B21155">
        <v>21922</v>
      </c>
      <c r="C21155">
        <v>3607</v>
      </c>
      <c r="D21155" s="3">
        <v>0.55539351851851848</v>
      </c>
      <c r="E21155" s="3">
        <f t="shared" si="662"/>
        <v>6.87962962962963E-2</v>
      </c>
      <c r="F21155">
        <f t="shared" si="663"/>
        <v>99</v>
      </c>
    </row>
    <row r="21156" spans="2:6" x14ac:dyDescent="0.25">
      <c r="B21156">
        <v>21923</v>
      </c>
      <c r="C21156">
        <v>3607</v>
      </c>
      <c r="D21156" s="3">
        <v>0.55539351851851848</v>
      </c>
      <c r="E21156" s="3">
        <f t="shared" si="662"/>
        <v>6.87962962962963E-2</v>
      </c>
      <c r="F21156">
        <f t="shared" si="663"/>
        <v>99</v>
      </c>
    </row>
    <row r="21157" spans="2:6" x14ac:dyDescent="0.25">
      <c r="B21157">
        <v>21924</v>
      </c>
      <c r="C21157">
        <v>3628</v>
      </c>
      <c r="D21157" s="3">
        <v>0.55541666666666667</v>
      </c>
      <c r="E21157" s="3">
        <f t="shared" si="662"/>
        <v>6.8819444444444489E-2</v>
      </c>
      <c r="F21157">
        <f t="shared" si="663"/>
        <v>99</v>
      </c>
    </row>
    <row r="21158" spans="2:6" x14ac:dyDescent="0.25">
      <c r="B21158">
        <v>21925</v>
      </c>
      <c r="C21158">
        <v>3628</v>
      </c>
      <c r="D21158" s="3">
        <v>0.55541666666666667</v>
      </c>
      <c r="E21158" s="3">
        <f t="shared" si="662"/>
        <v>6.8819444444444489E-2</v>
      </c>
      <c r="F21158">
        <f t="shared" si="663"/>
        <v>99</v>
      </c>
    </row>
    <row r="21159" spans="2:6" x14ac:dyDescent="0.25">
      <c r="B21159">
        <v>21926</v>
      </c>
      <c r="C21159">
        <v>3628</v>
      </c>
      <c r="D21159" s="3">
        <v>0.55541666666666667</v>
      </c>
      <c r="E21159" s="3">
        <f t="shared" si="662"/>
        <v>6.8819444444444489E-2</v>
      </c>
      <c r="F21159">
        <f t="shared" si="663"/>
        <v>99</v>
      </c>
    </row>
    <row r="21160" spans="2:6" x14ac:dyDescent="0.25">
      <c r="B21160">
        <v>21927</v>
      </c>
      <c r="C21160">
        <v>3628</v>
      </c>
      <c r="D21160" s="3">
        <v>0.55541666666666667</v>
      </c>
      <c r="E21160" s="3">
        <f t="shared" si="662"/>
        <v>6.8819444444444489E-2</v>
      </c>
      <c r="F21160">
        <f t="shared" si="663"/>
        <v>99</v>
      </c>
    </row>
    <row r="21161" spans="2:6" x14ac:dyDescent="0.25">
      <c r="B21161">
        <v>21928</v>
      </c>
      <c r="C21161">
        <v>3539</v>
      </c>
      <c r="D21161" s="3">
        <v>0.55542824074074071</v>
      </c>
      <c r="E21161" s="3">
        <f t="shared" si="662"/>
        <v>6.8831018518518527E-2</v>
      </c>
      <c r="F21161">
        <f t="shared" si="663"/>
        <v>99</v>
      </c>
    </row>
    <row r="21162" spans="2:6" x14ac:dyDescent="0.25">
      <c r="B21162">
        <v>21929</v>
      </c>
      <c r="C21162">
        <v>3539</v>
      </c>
      <c r="D21162" s="3">
        <v>0.55542824074074071</v>
      </c>
      <c r="E21162" s="3">
        <f t="shared" si="662"/>
        <v>6.8831018518518527E-2</v>
      </c>
      <c r="F21162">
        <f t="shared" si="663"/>
        <v>99</v>
      </c>
    </row>
    <row r="21163" spans="2:6" x14ac:dyDescent="0.25">
      <c r="B21163">
        <v>21930</v>
      </c>
      <c r="C21163">
        <v>3539</v>
      </c>
      <c r="D21163" s="3">
        <v>0.55542824074074071</v>
      </c>
      <c r="E21163" s="3">
        <f t="shared" si="662"/>
        <v>6.8831018518518527E-2</v>
      </c>
      <c r="F21163">
        <f t="shared" si="663"/>
        <v>99</v>
      </c>
    </row>
    <row r="21164" spans="2:6" x14ac:dyDescent="0.25">
      <c r="B21164">
        <v>21931</v>
      </c>
      <c r="C21164">
        <v>3539</v>
      </c>
      <c r="D21164" s="3">
        <v>0.55542824074074071</v>
      </c>
      <c r="E21164" s="3">
        <f t="shared" si="662"/>
        <v>6.8831018518518527E-2</v>
      </c>
      <c r="F21164">
        <f t="shared" si="663"/>
        <v>99</v>
      </c>
    </row>
    <row r="21165" spans="2:6" x14ac:dyDescent="0.25">
      <c r="B21165">
        <v>21932</v>
      </c>
      <c r="C21165">
        <v>3627</v>
      </c>
      <c r="D21165" s="3">
        <v>0.55543981481481486</v>
      </c>
      <c r="E21165" s="3">
        <f t="shared" si="662"/>
        <v>6.8842592592592677E-2</v>
      </c>
      <c r="F21165">
        <f t="shared" si="663"/>
        <v>99</v>
      </c>
    </row>
    <row r="21166" spans="2:6" x14ac:dyDescent="0.25">
      <c r="B21166">
        <v>21933</v>
      </c>
      <c r="C21166">
        <v>3627</v>
      </c>
      <c r="D21166" s="3">
        <v>0.55543981481481486</v>
      </c>
      <c r="E21166" s="3">
        <f t="shared" si="662"/>
        <v>6.8842592592592677E-2</v>
      </c>
      <c r="F21166">
        <f t="shared" si="663"/>
        <v>99</v>
      </c>
    </row>
    <row r="21167" spans="2:6" x14ac:dyDescent="0.25">
      <c r="B21167">
        <v>21934</v>
      </c>
      <c r="C21167">
        <v>3627</v>
      </c>
      <c r="D21167" s="3">
        <v>0.55543981481481486</v>
      </c>
      <c r="E21167" s="3">
        <f t="shared" si="662"/>
        <v>6.8842592592592677E-2</v>
      </c>
      <c r="F21167">
        <f t="shared" si="663"/>
        <v>99</v>
      </c>
    </row>
    <row r="21168" spans="2:6" x14ac:dyDescent="0.25">
      <c r="B21168">
        <v>21935</v>
      </c>
      <c r="C21168">
        <v>3627</v>
      </c>
      <c r="D21168" s="3">
        <v>0.55543981481481486</v>
      </c>
      <c r="E21168" s="3">
        <f t="shared" si="662"/>
        <v>6.8842592592592677E-2</v>
      </c>
      <c r="F21168">
        <f t="shared" si="663"/>
        <v>99</v>
      </c>
    </row>
    <row r="21169" spans="2:6" x14ac:dyDescent="0.25">
      <c r="B21169">
        <v>21936</v>
      </c>
      <c r="C21169">
        <v>3563</v>
      </c>
      <c r="D21169" s="3">
        <v>0.55543981481481486</v>
      </c>
      <c r="E21169" s="3">
        <f t="shared" si="662"/>
        <v>6.8842592592592677E-2</v>
      </c>
      <c r="F21169">
        <f t="shared" si="663"/>
        <v>99</v>
      </c>
    </row>
    <row r="21170" spans="2:6" x14ac:dyDescent="0.25">
      <c r="B21170">
        <v>21937</v>
      </c>
      <c r="C21170">
        <v>3563</v>
      </c>
      <c r="D21170" s="3">
        <v>0.55543981481481486</v>
      </c>
      <c r="E21170" s="3">
        <f t="shared" si="662"/>
        <v>6.8842592592592677E-2</v>
      </c>
      <c r="F21170">
        <f t="shared" si="663"/>
        <v>99</v>
      </c>
    </row>
    <row r="21171" spans="2:6" x14ac:dyDescent="0.25">
      <c r="B21171">
        <v>21938</v>
      </c>
      <c r="C21171">
        <v>3563</v>
      </c>
      <c r="D21171" s="3">
        <v>0.55543981481481486</v>
      </c>
      <c r="E21171" s="3">
        <f t="shared" si="662"/>
        <v>6.8842592592592677E-2</v>
      </c>
      <c r="F21171">
        <f t="shared" si="663"/>
        <v>99</v>
      </c>
    </row>
    <row r="21172" spans="2:6" x14ac:dyDescent="0.25">
      <c r="B21172">
        <v>21939</v>
      </c>
      <c r="C21172">
        <v>3563</v>
      </c>
      <c r="D21172" s="3">
        <v>0.55543981481481486</v>
      </c>
      <c r="E21172" s="3">
        <f t="shared" si="662"/>
        <v>6.8842592592592677E-2</v>
      </c>
      <c r="F21172">
        <f t="shared" si="663"/>
        <v>99</v>
      </c>
    </row>
    <row r="21173" spans="2:6" x14ac:dyDescent="0.25">
      <c r="B21173">
        <v>21940</v>
      </c>
      <c r="C21173">
        <v>3433</v>
      </c>
      <c r="D21173" s="3">
        <v>0.55546296296296294</v>
      </c>
      <c r="E21173" s="3">
        <f t="shared" si="662"/>
        <v>6.8865740740740755E-2</v>
      </c>
      <c r="F21173">
        <f t="shared" si="663"/>
        <v>99</v>
      </c>
    </row>
    <row r="21174" spans="2:6" x14ac:dyDescent="0.25">
      <c r="B21174">
        <v>21941</v>
      </c>
      <c r="C21174">
        <v>3433</v>
      </c>
      <c r="D21174" s="3">
        <v>0.55546296296296294</v>
      </c>
      <c r="E21174" s="3">
        <f t="shared" si="662"/>
        <v>6.8865740740740755E-2</v>
      </c>
      <c r="F21174">
        <f t="shared" si="663"/>
        <v>99</v>
      </c>
    </row>
    <row r="21175" spans="2:6" x14ac:dyDescent="0.25">
      <c r="B21175">
        <v>21942</v>
      </c>
      <c r="C21175">
        <v>3433</v>
      </c>
      <c r="D21175" s="3">
        <v>0.55546296296296294</v>
      </c>
      <c r="E21175" s="3">
        <f t="shared" si="662"/>
        <v>6.8865740740740755E-2</v>
      </c>
      <c r="F21175">
        <f t="shared" si="663"/>
        <v>99</v>
      </c>
    </row>
    <row r="21176" spans="2:6" x14ac:dyDescent="0.25">
      <c r="B21176">
        <v>21943</v>
      </c>
      <c r="C21176">
        <v>3433</v>
      </c>
      <c r="D21176" s="3">
        <v>0.55546296296296294</v>
      </c>
      <c r="E21176" s="3">
        <f t="shared" si="662"/>
        <v>6.8865740740740755E-2</v>
      </c>
      <c r="F21176">
        <f t="shared" si="663"/>
        <v>99</v>
      </c>
    </row>
    <row r="21177" spans="2:6" x14ac:dyDescent="0.25">
      <c r="B21177">
        <v>21944</v>
      </c>
      <c r="C21177">
        <v>3527</v>
      </c>
      <c r="D21177" s="3">
        <v>0.55547453703703698</v>
      </c>
      <c r="E21177" s="3">
        <f t="shared" si="662"/>
        <v>6.8877314814814794E-2</v>
      </c>
      <c r="F21177">
        <f t="shared" si="663"/>
        <v>99</v>
      </c>
    </row>
    <row r="21178" spans="2:6" x14ac:dyDescent="0.25">
      <c r="B21178">
        <v>21945</v>
      </c>
      <c r="C21178">
        <v>3527</v>
      </c>
      <c r="D21178" s="3">
        <v>0.55547453703703698</v>
      </c>
      <c r="E21178" s="3">
        <f t="shared" si="662"/>
        <v>6.8877314814814794E-2</v>
      </c>
      <c r="F21178">
        <f t="shared" si="663"/>
        <v>99</v>
      </c>
    </row>
    <row r="21179" spans="2:6" x14ac:dyDescent="0.25">
      <c r="B21179">
        <v>21946</v>
      </c>
      <c r="C21179">
        <v>3527</v>
      </c>
      <c r="D21179" s="3">
        <v>0.55547453703703698</v>
      </c>
      <c r="E21179" s="3">
        <f t="shared" si="662"/>
        <v>6.8877314814814794E-2</v>
      </c>
      <c r="F21179">
        <f t="shared" si="663"/>
        <v>99</v>
      </c>
    </row>
    <row r="21180" spans="2:6" x14ac:dyDescent="0.25">
      <c r="B21180">
        <v>21947</v>
      </c>
      <c r="C21180">
        <v>3527</v>
      </c>
      <c r="D21180" s="3">
        <v>0.55547453703703698</v>
      </c>
      <c r="E21180" s="3">
        <f t="shared" si="662"/>
        <v>6.8877314814814794E-2</v>
      </c>
      <c r="F21180">
        <f t="shared" si="663"/>
        <v>99</v>
      </c>
    </row>
    <row r="21181" spans="2:6" x14ac:dyDescent="0.25">
      <c r="B21181">
        <v>21948</v>
      </c>
      <c r="C21181">
        <v>3649</v>
      </c>
      <c r="D21181" s="3">
        <v>0.55548611111111112</v>
      </c>
      <c r="E21181" s="3">
        <f t="shared" si="662"/>
        <v>6.8888888888888944E-2</v>
      </c>
      <c r="F21181">
        <f t="shared" si="663"/>
        <v>99</v>
      </c>
    </row>
    <row r="21182" spans="2:6" x14ac:dyDescent="0.25">
      <c r="B21182">
        <v>21949</v>
      </c>
      <c r="C21182">
        <v>3649</v>
      </c>
      <c r="D21182" s="3">
        <v>0.55548611111111112</v>
      </c>
      <c r="E21182" s="3">
        <f t="shared" si="662"/>
        <v>6.8888888888888944E-2</v>
      </c>
      <c r="F21182">
        <f t="shared" si="663"/>
        <v>99</v>
      </c>
    </row>
    <row r="21183" spans="2:6" x14ac:dyDescent="0.25">
      <c r="B21183">
        <v>21950</v>
      </c>
      <c r="C21183">
        <v>3649</v>
      </c>
      <c r="D21183" s="3">
        <v>0.55548611111111112</v>
      </c>
      <c r="E21183" s="3">
        <f t="shared" si="662"/>
        <v>6.8888888888888944E-2</v>
      </c>
      <c r="F21183">
        <f t="shared" si="663"/>
        <v>99</v>
      </c>
    </row>
    <row r="21184" spans="2:6" x14ac:dyDescent="0.25">
      <c r="B21184">
        <v>21951</v>
      </c>
      <c r="C21184">
        <v>3649</v>
      </c>
      <c r="D21184" s="3">
        <v>0.55548611111111112</v>
      </c>
      <c r="E21184" s="3">
        <f t="shared" si="662"/>
        <v>6.8888888888888944E-2</v>
      </c>
      <c r="F21184">
        <f t="shared" si="663"/>
        <v>99</v>
      </c>
    </row>
    <row r="21185" spans="2:6" x14ac:dyDescent="0.25">
      <c r="B21185">
        <v>21952</v>
      </c>
      <c r="C21185">
        <v>3545</v>
      </c>
      <c r="D21185" s="3">
        <v>0.55548611111111112</v>
      </c>
      <c r="E21185" s="3">
        <f t="shared" si="662"/>
        <v>6.8888888888888944E-2</v>
      </c>
      <c r="F21185">
        <f t="shared" si="663"/>
        <v>99</v>
      </c>
    </row>
    <row r="21186" spans="2:6" x14ac:dyDescent="0.25">
      <c r="B21186">
        <v>21953</v>
      </c>
      <c r="C21186">
        <v>3545</v>
      </c>
      <c r="D21186" s="3">
        <v>0.55548611111111112</v>
      </c>
      <c r="E21186" s="3">
        <f t="shared" ref="E21186:E21249" si="664">D21186-$A$1</f>
        <v>6.8888888888888944E-2</v>
      </c>
      <c r="F21186">
        <f t="shared" ref="F21186:F21249" si="665">(MINUTE(E21186))+60</f>
        <v>99</v>
      </c>
    </row>
    <row r="21187" spans="2:6" x14ac:dyDescent="0.25">
      <c r="B21187">
        <v>21954</v>
      </c>
      <c r="C21187">
        <v>3545</v>
      </c>
      <c r="D21187" s="3">
        <v>0.55548611111111112</v>
      </c>
      <c r="E21187" s="3">
        <f t="shared" si="664"/>
        <v>6.8888888888888944E-2</v>
      </c>
      <c r="F21187">
        <f t="shared" si="665"/>
        <v>99</v>
      </c>
    </row>
    <row r="21188" spans="2:6" x14ac:dyDescent="0.25">
      <c r="B21188">
        <v>21955</v>
      </c>
      <c r="C21188">
        <v>3545</v>
      </c>
      <c r="D21188" s="3">
        <v>0.55548611111111112</v>
      </c>
      <c r="E21188" s="3">
        <f t="shared" si="664"/>
        <v>6.8888888888888944E-2</v>
      </c>
      <c r="F21188">
        <f t="shared" si="665"/>
        <v>99</v>
      </c>
    </row>
    <row r="21189" spans="2:6" x14ac:dyDescent="0.25">
      <c r="B21189">
        <v>21956</v>
      </c>
      <c r="C21189">
        <v>3507</v>
      </c>
      <c r="D21189" s="3">
        <v>0.55549768518518516</v>
      </c>
      <c r="E21189" s="3">
        <f t="shared" si="664"/>
        <v>6.8900462962962983E-2</v>
      </c>
      <c r="F21189">
        <f t="shared" si="665"/>
        <v>99</v>
      </c>
    </row>
    <row r="21190" spans="2:6" x14ac:dyDescent="0.25">
      <c r="B21190">
        <v>21957</v>
      </c>
      <c r="C21190">
        <v>3507</v>
      </c>
      <c r="D21190" s="3">
        <v>0.55549768518518516</v>
      </c>
      <c r="E21190" s="3">
        <f t="shared" si="664"/>
        <v>6.8900462962962983E-2</v>
      </c>
      <c r="F21190">
        <f t="shared" si="665"/>
        <v>99</v>
      </c>
    </row>
    <row r="21191" spans="2:6" x14ac:dyDescent="0.25">
      <c r="B21191">
        <v>21958</v>
      </c>
      <c r="C21191">
        <v>3507</v>
      </c>
      <c r="D21191" s="3">
        <v>0.55549768518518516</v>
      </c>
      <c r="E21191" s="3">
        <f t="shared" si="664"/>
        <v>6.8900462962962983E-2</v>
      </c>
      <c r="F21191">
        <f t="shared" si="665"/>
        <v>99</v>
      </c>
    </row>
    <row r="21192" spans="2:6" x14ac:dyDescent="0.25">
      <c r="B21192">
        <v>21959</v>
      </c>
      <c r="C21192">
        <v>3507</v>
      </c>
      <c r="D21192" s="3">
        <v>0.55549768518518516</v>
      </c>
      <c r="E21192" s="3">
        <f t="shared" si="664"/>
        <v>6.8900462962962983E-2</v>
      </c>
      <c r="F21192">
        <f t="shared" si="665"/>
        <v>99</v>
      </c>
    </row>
    <row r="21193" spans="2:6" x14ac:dyDescent="0.25">
      <c r="B21193">
        <v>21960</v>
      </c>
      <c r="C21193">
        <v>3649</v>
      </c>
      <c r="D21193" s="3">
        <v>0.55549768518518516</v>
      </c>
      <c r="E21193" s="3">
        <f t="shared" si="664"/>
        <v>6.8900462962962983E-2</v>
      </c>
      <c r="F21193">
        <f t="shared" si="665"/>
        <v>99</v>
      </c>
    </row>
    <row r="21194" spans="2:6" x14ac:dyDescent="0.25">
      <c r="B21194">
        <v>21961</v>
      </c>
      <c r="C21194">
        <v>3649</v>
      </c>
      <c r="D21194" s="3">
        <v>0.55549768518518516</v>
      </c>
      <c r="E21194" s="3">
        <f t="shared" si="664"/>
        <v>6.8900462962962983E-2</v>
      </c>
      <c r="F21194">
        <f t="shared" si="665"/>
        <v>99</v>
      </c>
    </row>
    <row r="21195" spans="2:6" x14ac:dyDescent="0.25">
      <c r="B21195">
        <v>21962</v>
      </c>
      <c r="C21195">
        <v>3649</v>
      </c>
      <c r="D21195" s="3">
        <v>0.55549768518518516</v>
      </c>
      <c r="E21195" s="3">
        <f t="shared" si="664"/>
        <v>6.8900462962962983E-2</v>
      </c>
      <c r="F21195">
        <f t="shared" si="665"/>
        <v>99</v>
      </c>
    </row>
    <row r="21196" spans="2:6" x14ac:dyDescent="0.25">
      <c r="B21196">
        <v>21963</v>
      </c>
      <c r="C21196">
        <v>3649</v>
      </c>
      <c r="D21196" s="3">
        <v>0.55549768518518516</v>
      </c>
      <c r="E21196" s="3">
        <f t="shared" si="664"/>
        <v>6.8900462962962983E-2</v>
      </c>
      <c r="F21196">
        <f t="shared" si="665"/>
        <v>99</v>
      </c>
    </row>
    <row r="21197" spans="2:6" x14ac:dyDescent="0.25">
      <c r="B21197">
        <v>21964</v>
      </c>
      <c r="C21197">
        <v>3630</v>
      </c>
      <c r="D21197" s="3">
        <v>0.55549768518518516</v>
      </c>
      <c r="E21197" s="3">
        <f t="shared" si="664"/>
        <v>6.8900462962962983E-2</v>
      </c>
      <c r="F21197">
        <f t="shared" si="665"/>
        <v>99</v>
      </c>
    </row>
    <row r="21198" spans="2:6" x14ac:dyDescent="0.25">
      <c r="B21198">
        <v>21965</v>
      </c>
      <c r="C21198">
        <v>3630</v>
      </c>
      <c r="D21198" s="3">
        <v>0.55549768518518516</v>
      </c>
      <c r="E21198" s="3">
        <f t="shared" si="664"/>
        <v>6.8900462962962983E-2</v>
      </c>
      <c r="F21198">
        <f t="shared" si="665"/>
        <v>99</v>
      </c>
    </row>
    <row r="21199" spans="2:6" x14ac:dyDescent="0.25">
      <c r="B21199">
        <v>21966</v>
      </c>
      <c r="C21199">
        <v>3630</v>
      </c>
      <c r="D21199" s="3">
        <v>0.55549768518518516</v>
      </c>
      <c r="E21199" s="3">
        <f t="shared" si="664"/>
        <v>6.8900462962962983E-2</v>
      </c>
      <c r="F21199">
        <f t="shared" si="665"/>
        <v>99</v>
      </c>
    </row>
    <row r="21200" spans="2:6" x14ac:dyDescent="0.25">
      <c r="B21200">
        <v>21967</v>
      </c>
      <c r="C21200">
        <v>3630</v>
      </c>
      <c r="D21200" s="3">
        <v>0.55549768518518516</v>
      </c>
      <c r="E21200" s="3">
        <f t="shared" si="664"/>
        <v>6.8900462962962983E-2</v>
      </c>
      <c r="F21200">
        <f t="shared" si="665"/>
        <v>99</v>
      </c>
    </row>
    <row r="21201" spans="2:6" x14ac:dyDescent="0.25">
      <c r="B21201">
        <v>21968</v>
      </c>
      <c r="C21201">
        <v>4266</v>
      </c>
      <c r="D21201" s="3">
        <v>0.55549768518518516</v>
      </c>
      <c r="E21201" s="3">
        <f t="shared" si="664"/>
        <v>6.8900462962962983E-2</v>
      </c>
      <c r="F21201">
        <f t="shared" si="665"/>
        <v>99</v>
      </c>
    </row>
    <row r="21202" spans="2:6" x14ac:dyDescent="0.25">
      <c r="B21202">
        <v>21969</v>
      </c>
      <c r="C21202">
        <v>4266</v>
      </c>
      <c r="D21202" s="3">
        <v>0.55549768518518516</v>
      </c>
      <c r="E21202" s="3">
        <f t="shared" si="664"/>
        <v>6.8900462962962983E-2</v>
      </c>
      <c r="F21202">
        <f t="shared" si="665"/>
        <v>99</v>
      </c>
    </row>
    <row r="21203" spans="2:6" x14ac:dyDescent="0.25">
      <c r="B21203">
        <v>21970</v>
      </c>
      <c r="C21203">
        <v>4266</v>
      </c>
      <c r="D21203" s="3">
        <v>0.55549768518518516</v>
      </c>
      <c r="E21203" s="3">
        <f t="shared" si="664"/>
        <v>6.8900462962962983E-2</v>
      </c>
      <c r="F21203">
        <f t="shared" si="665"/>
        <v>99</v>
      </c>
    </row>
    <row r="21204" spans="2:6" x14ac:dyDescent="0.25">
      <c r="B21204">
        <v>21971</v>
      </c>
      <c r="C21204">
        <v>4266</v>
      </c>
      <c r="D21204" s="3">
        <v>0.55549768518518516</v>
      </c>
      <c r="E21204" s="3">
        <f t="shared" si="664"/>
        <v>6.8900462962962983E-2</v>
      </c>
      <c r="F21204">
        <f t="shared" si="665"/>
        <v>99</v>
      </c>
    </row>
    <row r="21205" spans="2:6" x14ac:dyDescent="0.25">
      <c r="B21205">
        <v>21972</v>
      </c>
      <c r="C21205">
        <v>3541</v>
      </c>
      <c r="D21205" s="3">
        <v>0.55549768518518516</v>
      </c>
      <c r="E21205" s="3">
        <f t="shared" si="664"/>
        <v>6.8900462962962983E-2</v>
      </c>
      <c r="F21205">
        <f t="shared" si="665"/>
        <v>99</v>
      </c>
    </row>
    <row r="21206" spans="2:6" x14ac:dyDescent="0.25">
      <c r="B21206">
        <v>21973</v>
      </c>
      <c r="C21206">
        <v>3541</v>
      </c>
      <c r="D21206" s="3">
        <v>0.55549768518518516</v>
      </c>
      <c r="E21206" s="3">
        <f t="shared" si="664"/>
        <v>6.8900462962962983E-2</v>
      </c>
      <c r="F21206">
        <f t="shared" si="665"/>
        <v>99</v>
      </c>
    </row>
    <row r="21207" spans="2:6" x14ac:dyDescent="0.25">
      <c r="B21207">
        <v>21974</v>
      </c>
      <c r="C21207">
        <v>3541</v>
      </c>
      <c r="D21207" s="3">
        <v>0.55549768518518516</v>
      </c>
      <c r="E21207" s="3">
        <f t="shared" si="664"/>
        <v>6.8900462962962983E-2</v>
      </c>
      <c r="F21207">
        <f t="shared" si="665"/>
        <v>99</v>
      </c>
    </row>
    <row r="21208" spans="2:6" x14ac:dyDescent="0.25">
      <c r="B21208">
        <v>21975</v>
      </c>
      <c r="C21208">
        <v>3541</v>
      </c>
      <c r="D21208" s="3">
        <v>0.55549768518518516</v>
      </c>
      <c r="E21208" s="3">
        <f t="shared" si="664"/>
        <v>6.8900462962962983E-2</v>
      </c>
      <c r="F21208">
        <f t="shared" si="665"/>
        <v>99</v>
      </c>
    </row>
    <row r="21209" spans="2:6" x14ac:dyDescent="0.25">
      <c r="B21209">
        <v>21976</v>
      </c>
      <c r="C21209">
        <v>3512</v>
      </c>
      <c r="D21209" s="3">
        <v>0.55550925925925931</v>
      </c>
      <c r="E21209" s="3">
        <f t="shared" si="664"/>
        <v>6.8912037037037133E-2</v>
      </c>
      <c r="F21209">
        <f t="shared" si="665"/>
        <v>99</v>
      </c>
    </row>
    <row r="21210" spans="2:6" x14ac:dyDescent="0.25">
      <c r="B21210">
        <v>21977</v>
      </c>
      <c r="C21210">
        <v>3512</v>
      </c>
      <c r="D21210" s="3">
        <v>0.55550925925925931</v>
      </c>
      <c r="E21210" s="3">
        <f t="shared" si="664"/>
        <v>6.8912037037037133E-2</v>
      </c>
      <c r="F21210">
        <f t="shared" si="665"/>
        <v>99</v>
      </c>
    </row>
    <row r="21211" spans="2:6" x14ac:dyDescent="0.25">
      <c r="B21211">
        <v>21978</v>
      </c>
      <c r="C21211">
        <v>3512</v>
      </c>
      <c r="D21211" s="3">
        <v>0.55550925925925931</v>
      </c>
      <c r="E21211" s="3">
        <f t="shared" si="664"/>
        <v>6.8912037037037133E-2</v>
      </c>
      <c r="F21211">
        <f t="shared" si="665"/>
        <v>99</v>
      </c>
    </row>
    <row r="21212" spans="2:6" x14ac:dyDescent="0.25">
      <c r="B21212">
        <v>21979</v>
      </c>
      <c r="C21212">
        <v>3512</v>
      </c>
      <c r="D21212" s="3">
        <v>0.55550925925925931</v>
      </c>
      <c r="E21212" s="3">
        <f t="shared" si="664"/>
        <v>6.8912037037037133E-2</v>
      </c>
      <c r="F21212">
        <f t="shared" si="665"/>
        <v>99</v>
      </c>
    </row>
    <row r="21213" spans="2:6" x14ac:dyDescent="0.25">
      <c r="B21213">
        <v>21980</v>
      </c>
      <c r="C21213">
        <v>3519</v>
      </c>
      <c r="D21213" s="3">
        <v>0.55550925925925931</v>
      </c>
      <c r="E21213" s="3">
        <f t="shared" si="664"/>
        <v>6.8912037037037133E-2</v>
      </c>
      <c r="F21213">
        <f t="shared" si="665"/>
        <v>99</v>
      </c>
    </row>
    <row r="21214" spans="2:6" x14ac:dyDescent="0.25">
      <c r="B21214">
        <v>21981</v>
      </c>
      <c r="C21214">
        <v>3519</v>
      </c>
      <c r="D21214" s="3">
        <v>0.55550925925925931</v>
      </c>
      <c r="E21214" s="3">
        <f t="shared" si="664"/>
        <v>6.8912037037037133E-2</v>
      </c>
      <c r="F21214">
        <f t="shared" si="665"/>
        <v>99</v>
      </c>
    </row>
    <row r="21215" spans="2:6" x14ac:dyDescent="0.25">
      <c r="B21215">
        <v>21982</v>
      </c>
      <c r="C21215">
        <v>3519</v>
      </c>
      <c r="D21215" s="3">
        <v>0.55550925925925931</v>
      </c>
      <c r="E21215" s="3">
        <f t="shared" si="664"/>
        <v>6.8912037037037133E-2</v>
      </c>
      <c r="F21215">
        <f t="shared" si="665"/>
        <v>99</v>
      </c>
    </row>
    <row r="21216" spans="2:6" x14ac:dyDescent="0.25">
      <c r="B21216">
        <v>21983</v>
      </c>
      <c r="C21216">
        <v>3519</v>
      </c>
      <c r="D21216" s="3">
        <v>0.55550925925925931</v>
      </c>
      <c r="E21216" s="3">
        <f t="shared" si="664"/>
        <v>6.8912037037037133E-2</v>
      </c>
      <c r="F21216">
        <f t="shared" si="665"/>
        <v>99</v>
      </c>
    </row>
    <row r="21217" spans="2:6" x14ac:dyDescent="0.25">
      <c r="B21217">
        <v>21984</v>
      </c>
      <c r="C21217">
        <v>3604</v>
      </c>
      <c r="D21217" s="3">
        <v>0.55550925925925931</v>
      </c>
      <c r="E21217" s="3">
        <f t="shared" si="664"/>
        <v>6.8912037037037133E-2</v>
      </c>
      <c r="F21217">
        <f t="shared" si="665"/>
        <v>99</v>
      </c>
    </row>
    <row r="21218" spans="2:6" x14ac:dyDescent="0.25">
      <c r="B21218">
        <v>21985</v>
      </c>
      <c r="C21218">
        <v>3604</v>
      </c>
      <c r="D21218" s="3">
        <v>0.55550925925925931</v>
      </c>
      <c r="E21218" s="3">
        <f t="shared" si="664"/>
        <v>6.8912037037037133E-2</v>
      </c>
      <c r="F21218">
        <f t="shared" si="665"/>
        <v>99</v>
      </c>
    </row>
    <row r="21219" spans="2:6" x14ac:dyDescent="0.25">
      <c r="B21219">
        <v>21986</v>
      </c>
      <c r="C21219">
        <v>3604</v>
      </c>
      <c r="D21219" s="3">
        <v>0.55550925925925931</v>
      </c>
      <c r="E21219" s="3">
        <f t="shared" si="664"/>
        <v>6.8912037037037133E-2</v>
      </c>
      <c r="F21219">
        <f t="shared" si="665"/>
        <v>99</v>
      </c>
    </row>
    <row r="21220" spans="2:6" x14ac:dyDescent="0.25">
      <c r="B21220">
        <v>21987</v>
      </c>
      <c r="C21220">
        <v>3604</v>
      </c>
      <c r="D21220" s="3">
        <v>0.55550925925925931</v>
      </c>
      <c r="E21220" s="3">
        <f t="shared" si="664"/>
        <v>6.8912037037037133E-2</v>
      </c>
      <c r="F21220">
        <f t="shared" si="665"/>
        <v>99</v>
      </c>
    </row>
    <row r="21221" spans="2:6" x14ac:dyDescent="0.25">
      <c r="B21221">
        <v>21988</v>
      </c>
      <c r="C21221">
        <v>3625</v>
      </c>
      <c r="D21221" s="3">
        <v>0.55552083333333335</v>
      </c>
      <c r="E21221" s="3">
        <f t="shared" si="664"/>
        <v>6.8923611111111172E-2</v>
      </c>
      <c r="F21221">
        <f t="shared" si="665"/>
        <v>99</v>
      </c>
    </row>
    <row r="21222" spans="2:6" x14ac:dyDescent="0.25">
      <c r="B21222">
        <v>21989</v>
      </c>
      <c r="C21222">
        <v>3625</v>
      </c>
      <c r="D21222" s="3">
        <v>0.55552083333333335</v>
      </c>
      <c r="E21222" s="3">
        <f t="shared" si="664"/>
        <v>6.8923611111111172E-2</v>
      </c>
      <c r="F21222">
        <f t="shared" si="665"/>
        <v>99</v>
      </c>
    </row>
    <row r="21223" spans="2:6" x14ac:dyDescent="0.25">
      <c r="B21223">
        <v>21990</v>
      </c>
      <c r="C21223">
        <v>3625</v>
      </c>
      <c r="D21223" s="3">
        <v>0.55552083333333335</v>
      </c>
      <c r="E21223" s="3">
        <f t="shared" si="664"/>
        <v>6.8923611111111172E-2</v>
      </c>
      <c r="F21223">
        <f t="shared" si="665"/>
        <v>99</v>
      </c>
    </row>
    <row r="21224" spans="2:6" x14ac:dyDescent="0.25">
      <c r="B21224">
        <v>21991</v>
      </c>
      <c r="C21224">
        <v>3625</v>
      </c>
      <c r="D21224" s="3">
        <v>0.55552083333333335</v>
      </c>
      <c r="E21224" s="3">
        <f t="shared" si="664"/>
        <v>6.8923611111111172E-2</v>
      </c>
      <c r="F21224">
        <f t="shared" si="665"/>
        <v>99</v>
      </c>
    </row>
    <row r="21225" spans="2:6" x14ac:dyDescent="0.25">
      <c r="B21225">
        <v>21992</v>
      </c>
      <c r="C21225">
        <v>3570</v>
      </c>
      <c r="D21225" s="3">
        <v>0.55552083333333335</v>
      </c>
      <c r="E21225" s="3">
        <f t="shared" si="664"/>
        <v>6.8923611111111172E-2</v>
      </c>
      <c r="F21225">
        <f t="shared" si="665"/>
        <v>99</v>
      </c>
    </row>
    <row r="21226" spans="2:6" x14ac:dyDescent="0.25">
      <c r="B21226">
        <v>21993</v>
      </c>
      <c r="C21226">
        <v>3570</v>
      </c>
      <c r="D21226" s="3">
        <v>0.55552083333333335</v>
      </c>
      <c r="E21226" s="3">
        <f t="shared" si="664"/>
        <v>6.8923611111111172E-2</v>
      </c>
      <c r="F21226">
        <f t="shared" si="665"/>
        <v>99</v>
      </c>
    </row>
    <row r="21227" spans="2:6" x14ac:dyDescent="0.25">
      <c r="B21227">
        <v>21994</v>
      </c>
      <c r="C21227">
        <v>3570</v>
      </c>
      <c r="D21227" s="3">
        <v>0.55552083333333335</v>
      </c>
      <c r="E21227" s="3">
        <f t="shared" si="664"/>
        <v>6.8923611111111172E-2</v>
      </c>
      <c r="F21227">
        <f t="shared" si="665"/>
        <v>99</v>
      </c>
    </row>
    <row r="21228" spans="2:6" x14ac:dyDescent="0.25">
      <c r="B21228">
        <v>21995</v>
      </c>
      <c r="C21228">
        <v>3570</v>
      </c>
      <c r="D21228" s="3">
        <v>0.55552083333333335</v>
      </c>
      <c r="E21228" s="3">
        <f t="shared" si="664"/>
        <v>6.8923611111111172E-2</v>
      </c>
      <c r="F21228">
        <f t="shared" si="665"/>
        <v>99</v>
      </c>
    </row>
    <row r="21229" spans="2:6" x14ac:dyDescent="0.25">
      <c r="B21229">
        <v>21996</v>
      </c>
      <c r="C21229">
        <v>3235</v>
      </c>
      <c r="D21229" s="3">
        <v>0.55553240740740739</v>
      </c>
      <c r="E21229" s="3">
        <f t="shared" si="664"/>
        <v>6.893518518518521E-2</v>
      </c>
      <c r="F21229">
        <f t="shared" si="665"/>
        <v>99</v>
      </c>
    </row>
    <row r="21230" spans="2:6" x14ac:dyDescent="0.25">
      <c r="B21230">
        <v>21997</v>
      </c>
      <c r="C21230">
        <v>3235</v>
      </c>
      <c r="D21230" s="3">
        <v>0.55553240740740739</v>
      </c>
      <c r="E21230" s="3">
        <f t="shared" si="664"/>
        <v>6.893518518518521E-2</v>
      </c>
      <c r="F21230">
        <f t="shared" si="665"/>
        <v>99</v>
      </c>
    </row>
    <row r="21231" spans="2:6" x14ac:dyDescent="0.25">
      <c r="B21231">
        <v>21998</v>
      </c>
      <c r="C21231">
        <v>3235</v>
      </c>
      <c r="D21231" s="3">
        <v>0.55553240740740739</v>
      </c>
      <c r="E21231" s="3">
        <f t="shared" si="664"/>
        <v>6.893518518518521E-2</v>
      </c>
      <c r="F21231">
        <f t="shared" si="665"/>
        <v>99</v>
      </c>
    </row>
    <row r="21232" spans="2:6" x14ac:dyDescent="0.25">
      <c r="B21232">
        <v>21999</v>
      </c>
      <c r="C21232">
        <v>3235</v>
      </c>
      <c r="D21232" s="3">
        <v>0.55553240740740739</v>
      </c>
      <c r="E21232" s="3">
        <f t="shared" si="664"/>
        <v>6.893518518518521E-2</v>
      </c>
      <c r="F21232">
        <f t="shared" si="665"/>
        <v>99</v>
      </c>
    </row>
    <row r="21233" spans="2:6" x14ac:dyDescent="0.25">
      <c r="B21233">
        <v>22000</v>
      </c>
      <c r="C21233">
        <v>3499</v>
      </c>
      <c r="D21233" s="3">
        <v>0.55553240740740739</v>
      </c>
      <c r="E21233" s="3">
        <f t="shared" si="664"/>
        <v>6.893518518518521E-2</v>
      </c>
      <c r="F21233">
        <f t="shared" si="665"/>
        <v>99</v>
      </c>
    </row>
    <row r="21234" spans="2:6" x14ac:dyDescent="0.25">
      <c r="B21234">
        <v>22001</v>
      </c>
      <c r="C21234">
        <v>3499</v>
      </c>
      <c r="D21234" s="3">
        <v>0.55553240740740739</v>
      </c>
      <c r="E21234" s="3">
        <f t="shared" si="664"/>
        <v>6.893518518518521E-2</v>
      </c>
      <c r="F21234">
        <f t="shared" si="665"/>
        <v>99</v>
      </c>
    </row>
    <row r="21235" spans="2:6" x14ac:dyDescent="0.25">
      <c r="B21235">
        <v>22002</v>
      </c>
      <c r="C21235">
        <v>3499</v>
      </c>
      <c r="D21235" s="3">
        <v>0.55553240740740739</v>
      </c>
      <c r="E21235" s="3">
        <f t="shared" si="664"/>
        <v>6.893518518518521E-2</v>
      </c>
      <c r="F21235">
        <f t="shared" si="665"/>
        <v>99</v>
      </c>
    </row>
    <row r="21236" spans="2:6" x14ac:dyDescent="0.25">
      <c r="B21236">
        <v>22003</v>
      </c>
      <c r="C21236">
        <v>3499</v>
      </c>
      <c r="D21236" s="3">
        <v>0.55553240740740739</v>
      </c>
      <c r="E21236" s="3">
        <f t="shared" si="664"/>
        <v>6.893518518518521E-2</v>
      </c>
      <c r="F21236">
        <f t="shared" si="665"/>
        <v>99</v>
      </c>
    </row>
    <row r="21237" spans="2:6" x14ac:dyDescent="0.25">
      <c r="B21237">
        <v>22004</v>
      </c>
      <c r="C21237">
        <v>3616</v>
      </c>
      <c r="D21237" s="3">
        <v>0.55554398148148143</v>
      </c>
      <c r="E21237" s="3">
        <f t="shared" si="664"/>
        <v>6.8946759259259249E-2</v>
      </c>
      <c r="F21237">
        <f t="shared" si="665"/>
        <v>99</v>
      </c>
    </row>
    <row r="21238" spans="2:6" x14ac:dyDescent="0.25">
      <c r="B21238">
        <v>22005</v>
      </c>
      <c r="C21238">
        <v>3616</v>
      </c>
      <c r="D21238" s="3">
        <v>0.55554398148148143</v>
      </c>
      <c r="E21238" s="3">
        <f t="shared" si="664"/>
        <v>6.8946759259259249E-2</v>
      </c>
      <c r="F21238">
        <f t="shared" si="665"/>
        <v>99</v>
      </c>
    </row>
    <row r="21239" spans="2:6" x14ac:dyDescent="0.25">
      <c r="B21239">
        <v>22006</v>
      </c>
      <c r="C21239">
        <v>3616</v>
      </c>
      <c r="D21239" s="3">
        <v>0.55554398148148143</v>
      </c>
      <c r="E21239" s="3">
        <f t="shared" si="664"/>
        <v>6.8946759259259249E-2</v>
      </c>
      <c r="F21239">
        <f t="shared" si="665"/>
        <v>99</v>
      </c>
    </row>
    <row r="21240" spans="2:6" x14ac:dyDescent="0.25">
      <c r="B21240">
        <v>22007</v>
      </c>
      <c r="C21240">
        <v>3616</v>
      </c>
      <c r="D21240" s="3">
        <v>0.55554398148148143</v>
      </c>
      <c r="E21240" s="3">
        <f t="shared" si="664"/>
        <v>6.8946759259259249E-2</v>
      </c>
      <c r="F21240">
        <f t="shared" si="665"/>
        <v>99</v>
      </c>
    </row>
    <row r="21241" spans="2:6" x14ac:dyDescent="0.25">
      <c r="B21241">
        <v>22008</v>
      </c>
      <c r="C21241">
        <v>3634</v>
      </c>
      <c r="D21241" s="3">
        <v>0.55554398148148143</v>
      </c>
      <c r="E21241" s="3">
        <f t="shared" si="664"/>
        <v>6.8946759259259249E-2</v>
      </c>
      <c r="F21241">
        <f t="shared" si="665"/>
        <v>99</v>
      </c>
    </row>
    <row r="21242" spans="2:6" x14ac:dyDescent="0.25">
      <c r="B21242">
        <v>22009</v>
      </c>
      <c r="C21242">
        <v>3634</v>
      </c>
      <c r="D21242" s="3">
        <v>0.55554398148148143</v>
      </c>
      <c r="E21242" s="3">
        <f t="shared" si="664"/>
        <v>6.8946759259259249E-2</v>
      </c>
      <c r="F21242">
        <f t="shared" si="665"/>
        <v>99</v>
      </c>
    </row>
    <row r="21243" spans="2:6" x14ac:dyDescent="0.25">
      <c r="B21243">
        <v>22010</v>
      </c>
      <c r="C21243">
        <v>3634</v>
      </c>
      <c r="D21243" s="3">
        <v>0.55554398148148143</v>
      </c>
      <c r="E21243" s="3">
        <f t="shared" si="664"/>
        <v>6.8946759259259249E-2</v>
      </c>
      <c r="F21243">
        <f t="shared" si="665"/>
        <v>99</v>
      </c>
    </row>
    <row r="21244" spans="2:6" x14ac:dyDescent="0.25">
      <c r="B21244">
        <v>22011</v>
      </c>
      <c r="C21244">
        <v>3634</v>
      </c>
      <c r="D21244" s="3">
        <v>0.55554398148148143</v>
      </c>
      <c r="E21244" s="3">
        <f t="shared" si="664"/>
        <v>6.8946759259259249E-2</v>
      </c>
      <c r="F21244">
        <f t="shared" si="665"/>
        <v>99</v>
      </c>
    </row>
    <row r="21245" spans="2:6" x14ac:dyDescent="0.25">
      <c r="B21245">
        <v>22012</v>
      </c>
      <c r="C21245">
        <v>3587</v>
      </c>
      <c r="D21245" s="3">
        <v>0.55554398148148143</v>
      </c>
      <c r="E21245" s="3">
        <f t="shared" si="664"/>
        <v>6.8946759259259249E-2</v>
      </c>
      <c r="F21245">
        <f t="shared" si="665"/>
        <v>99</v>
      </c>
    </row>
    <row r="21246" spans="2:6" x14ac:dyDescent="0.25">
      <c r="B21246">
        <v>22013</v>
      </c>
      <c r="C21246">
        <v>3587</v>
      </c>
      <c r="D21246" s="3">
        <v>0.55554398148148143</v>
      </c>
      <c r="E21246" s="3">
        <f t="shared" si="664"/>
        <v>6.8946759259259249E-2</v>
      </c>
      <c r="F21246">
        <f t="shared" si="665"/>
        <v>99</v>
      </c>
    </row>
    <row r="21247" spans="2:6" x14ac:dyDescent="0.25">
      <c r="B21247">
        <v>22014</v>
      </c>
      <c r="C21247">
        <v>3587</v>
      </c>
      <c r="D21247" s="3">
        <v>0.55554398148148143</v>
      </c>
      <c r="E21247" s="3">
        <f t="shared" si="664"/>
        <v>6.8946759259259249E-2</v>
      </c>
      <c r="F21247">
        <f t="shared" si="665"/>
        <v>99</v>
      </c>
    </row>
    <row r="21248" spans="2:6" x14ac:dyDescent="0.25">
      <c r="B21248">
        <v>22015</v>
      </c>
      <c r="C21248">
        <v>3587</v>
      </c>
      <c r="D21248" s="3">
        <v>0.55554398148148143</v>
      </c>
      <c r="E21248" s="3">
        <f t="shared" si="664"/>
        <v>6.8946759259259249E-2</v>
      </c>
      <c r="F21248">
        <f t="shared" si="665"/>
        <v>99</v>
      </c>
    </row>
    <row r="21249" spans="2:6" x14ac:dyDescent="0.25">
      <c r="B21249">
        <v>22016</v>
      </c>
      <c r="C21249">
        <v>4288</v>
      </c>
      <c r="D21249" s="3">
        <v>0.55554398148148143</v>
      </c>
      <c r="E21249" s="3">
        <f t="shared" si="664"/>
        <v>6.8946759259259249E-2</v>
      </c>
      <c r="F21249">
        <f t="shared" si="665"/>
        <v>99</v>
      </c>
    </row>
    <row r="21250" spans="2:6" x14ac:dyDescent="0.25">
      <c r="B21250">
        <v>22017</v>
      </c>
      <c r="C21250">
        <v>4288</v>
      </c>
      <c r="D21250" s="3">
        <v>0.55554398148148143</v>
      </c>
      <c r="E21250" s="3">
        <f t="shared" ref="E21250:E21313" si="666">D21250-$A$1</f>
        <v>6.8946759259259249E-2</v>
      </c>
      <c r="F21250">
        <f t="shared" ref="F21250:F21313" si="667">(MINUTE(E21250))+60</f>
        <v>99</v>
      </c>
    </row>
    <row r="21251" spans="2:6" x14ac:dyDescent="0.25">
      <c r="B21251">
        <v>22018</v>
      </c>
      <c r="C21251">
        <v>4288</v>
      </c>
      <c r="D21251" s="3">
        <v>0.55554398148148143</v>
      </c>
      <c r="E21251" s="3">
        <f t="shared" si="666"/>
        <v>6.8946759259259249E-2</v>
      </c>
      <c r="F21251">
        <f t="shared" si="667"/>
        <v>99</v>
      </c>
    </row>
    <row r="21252" spans="2:6" x14ac:dyDescent="0.25">
      <c r="B21252">
        <v>22019</v>
      </c>
      <c r="C21252">
        <v>4288</v>
      </c>
      <c r="D21252" s="3">
        <v>0.55554398148148143</v>
      </c>
      <c r="E21252" s="3">
        <f t="shared" si="666"/>
        <v>6.8946759259259249E-2</v>
      </c>
      <c r="F21252">
        <f t="shared" si="667"/>
        <v>99</v>
      </c>
    </row>
    <row r="21253" spans="2:6" x14ac:dyDescent="0.25">
      <c r="B21253">
        <v>22020</v>
      </c>
      <c r="C21253">
        <v>3606</v>
      </c>
      <c r="D21253" s="3">
        <v>0.55554398148148143</v>
      </c>
      <c r="E21253" s="3">
        <f t="shared" si="666"/>
        <v>6.8946759259259249E-2</v>
      </c>
      <c r="F21253">
        <f t="shared" si="667"/>
        <v>99</v>
      </c>
    </row>
    <row r="21254" spans="2:6" x14ac:dyDescent="0.25">
      <c r="B21254">
        <v>22021</v>
      </c>
      <c r="C21254">
        <v>3606</v>
      </c>
      <c r="D21254" s="3">
        <v>0.55554398148148143</v>
      </c>
      <c r="E21254" s="3">
        <f t="shared" si="666"/>
        <v>6.8946759259259249E-2</v>
      </c>
      <c r="F21254">
        <f t="shared" si="667"/>
        <v>99</v>
      </c>
    </row>
    <row r="21255" spans="2:6" x14ac:dyDescent="0.25">
      <c r="B21255">
        <v>22022</v>
      </c>
      <c r="C21255">
        <v>3606</v>
      </c>
      <c r="D21255" s="3">
        <v>0.55554398148148143</v>
      </c>
      <c r="E21255" s="3">
        <f t="shared" si="666"/>
        <v>6.8946759259259249E-2</v>
      </c>
      <c r="F21255">
        <f t="shared" si="667"/>
        <v>99</v>
      </c>
    </row>
    <row r="21256" spans="2:6" x14ac:dyDescent="0.25">
      <c r="B21256">
        <v>22023</v>
      </c>
      <c r="C21256">
        <v>3606</v>
      </c>
      <c r="D21256" s="3">
        <v>0.55554398148148143</v>
      </c>
      <c r="E21256" s="3">
        <f t="shared" si="666"/>
        <v>6.8946759259259249E-2</v>
      </c>
      <c r="F21256">
        <f t="shared" si="667"/>
        <v>99</v>
      </c>
    </row>
    <row r="21257" spans="2:6" x14ac:dyDescent="0.25">
      <c r="B21257">
        <v>22024</v>
      </c>
      <c r="C21257">
        <v>3559</v>
      </c>
      <c r="D21257" s="3">
        <v>0.55554398148148143</v>
      </c>
      <c r="E21257" s="3">
        <f t="shared" si="666"/>
        <v>6.8946759259259249E-2</v>
      </c>
      <c r="F21257">
        <f t="shared" si="667"/>
        <v>99</v>
      </c>
    </row>
    <row r="21258" spans="2:6" x14ac:dyDescent="0.25">
      <c r="B21258">
        <v>22025</v>
      </c>
      <c r="C21258">
        <v>3559</v>
      </c>
      <c r="D21258" s="3">
        <v>0.55554398148148143</v>
      </c>
      <c r="E21258" s="3">
        <f t="shared" si="666"/>
        <v>6.8946759259259249E-2</v>
      </c>
      <c r="F21258">
        <f t="shared" si="667"/>
        <v>99</v>
      </c>
    </row>
    <row r="21259" spans="2:6" x14ac:dyDescent="0.25">
      <c r="B21259">
        <v>22026</v>
      </c>
      <c r="C21259">
        <v>3559</v>
      </c>
      <c r="D21259" s="3">
        <v>0.55554398148148143</v>
      </c>
      <c r="E21259" s="3">
        <f t="shared" si="666"/>
        <v>6.8946759259259249E-2</v>
      </c>
      <c r="F21259">
        <f t="shared" si="667"/>
        <v>99</v>
      </c>
    </row>
    <row r="21260" spans="2:6" x14ac:dyDescent="0.25">
      <c r="B21260">
        <v>22027</v>
      </c>
      <c r="C21260">
        <v>3559</v>
      </c>
      <c r="D21260" s="3">
        <v>0.55554398148148143</v>
      </c>
      <c r="E21260" s="3">
        <f t="shared" si="666"/>
        <v>6.8946759259259249E-2</v>
      </c>
      <c r="F21260">
        <f t="shared" si="667"/>
        <v>99</v>
      </c>
    </row>
    <row r="21261" spans="2:6" x14ac:dyDescent="0.25">
      <c r="B21261">
        <v>22028</v>
      </c>
      <c r="C21261">
        <v>3610</v>
      </c>
      <c r="D21261" s="3">
        <v>0.55554398148148143</v>
      </c>
      <c r="E21261" s="3">
        <f t="shared" si="666"/>
        <v>6.8946759259259249E-2</v>
      </c>
      <c r="F21261">
        <f t="shared" si="667"/>
        <v>99</v>
      </c>
    </row>
    <row r="21262" spans="2:6" x14ac:dyDescent="0.25">
      <c r="B21262">
        <v>22029</v>
      </c>
      <c r="C21262">
        <v>3610</v>
      </c>
      <c r="D21262" s="3">
        <v>0.55554398148148143</v>
      </c>
      <c r="E21262" s="3">
        <f t="shared" si="666"/>
        <v>6.8946759259259249E-2</v>
      </c>
      <c r="F21262">
        <f t="shared" si="667"/>
        <v>99</v>
      </c>
    </row>
    <row r="21263" spans="2:6" x14ac:dyDescent="0.25">
      <c r="B21263">
        <v>22030</v>
      </c>
      <c r="C21263">
        <v>3610</v>
      </c>
      <c r="D21263" s="3">
        <v>0.55554398148148143</v>
      </c>
      <c r="E21263" s="3">
        <f t="shared" si="666"/>
        <v>6.8946759259259249E-2</v>
      </c>
      <c r="F21263">
        <f t="shared" si="667"/>
        <v>99</v>
      </c>
    </row>
    <row r="21264" spans="2:6" x14ac:dyDescent="0.25">
      <c r="B21264">
        <v>22031</v>
      </c>
      <c r="C21264">
        <v>3610</v>
      </c>
      <c r="D21264" s="3">
        <v>0.55554398148148143</v>
      </c>
      <c r="E21264" s="3">
        <f t="shared" si="666"/>
        <v>6.8946759259259249E-2</v>
      </c>
      <c r="F21264">
        <f t="shared" si="667"/>
        <v>99</v>
      </c>
    </row>
    <row r="21265" spans="2:6" x14ac:dyDescent="0.25">
      <c r="B21265">
        <v>22032</v>
      </c>
      <c r="C21265">
        <v>3504</v>
      </c>
      <c r="D21265" s="3">
        <v>0.55555555555555558</v>
      </c>
      <c r="E21265" s="3">
        <f t="shared" si="666"/>
        <v>6.8958333333333399E-2</v>
      </c>
      <c r="F21265">
        <f t="shared" si="667"/>
        <v>99</v>
      </c>
    </row>
    <row r="21266" spans="2:6" x14ac:dyDescent="0.25">
      <c r="B21266">
        <v>22033</v>
      </c>
      <c r="C21266">
        <v>3504</v>
      </c>
      <c r="D21266" s="3">
        <v>0.55555555555555558</v>
      </c>
      <c r="E21266" s="3">
        <f t="shared" si="666"/>
        <v>6.8958333333333399E-2</v>
      </c>
      <c r="F21266">
        <f t="shared" si="667"/>
        <v>99</v>
      </c>
    </row>
    <row r="21267" spans="2:6" x14ac:dyDescent="0.25">
      <c r="B21267">
        <v>22034</v>
      </c>
      <c r="C21267">
        <v>3504</v>
      </c>
      <c r="D21267" s="3">
        <v>0.55555555555555558</v>
      </c>
      <c r="E21267" s="3">
        <f t="shared" si="666"/>
        <v>6.8958333333333399E-2</v>
      </c>
      <c r="F21267">
        <f t="shared" si="667"/>
        <v>99</v>
      </c>
    </row>
    <row r="21268" spans="2:6" x14ac:dyDescent="0.25">
      <c r="B21268">
        <v>22035</v>
      </c>
      <c r="C21268">
        <v>3504</v>
      </c>
      <c r="D21268" s="3">
        <v>0.55555555555555558</v>
      </c>
      <c r="E21268" s="3">
        <f t="shared" si="666"/>
        <v>6.8958333333333399E-2</v>
      </c>
      <c r="F21268">
        <f t="shared" si="667"/>
        <v>99</v>
      </c>
    </row>
    <row r="21269" spans="2:6" x14ac:dyDescent="0.25">
      <c r="B21269">
        <v>22036</v>
      </c>
      <c r="C21269">
        <v>3622</v>
      </c>
      <c r="D21269" s="3">
        <v>0.55556712962962962</v>
      </c>
      <c r="E21269" s="3">
        <f t="shared" si="666"/>
        <v>6.8969907407407438E-2</v>
      </c>
      <c r="F21269">
        <f t="shared" si="667"/>
        <v>99</v>
      </c>
    </row>
    <row r="21270" spans="2:6" x14ac:dyDescent="0.25">
      <c r="B21270">
        <v>22037</v>
      </c>
      <c r="C21270">
        <v>3622</v>
      </c>
      <c r="D21270" s="3">
        <v>0.55556712962962962</v>
      </c>
      <c r="E21270" s="3">
        <f t="shared" si="666"/>
        <v>6.8969907407407438E-2</v>
      </c>
      <c r="F21270">
        <f t="shared" si="667"/>
        <v>99</v>
      </c>
    </row>
    <row r="21271" spans="2:6" x14ac:dyDescent="0.25">
      <c r="B21271">
        <v>22038</v>
      </c>
      <c r="C21271">
        <v>3622</v>
      </c>
      <c r="D21271" s="3">
        <v>0.55556712962962962</v>
      </c>
      <c r="E21271" s="3">
        <f t="shared" si="666"/>
        <v>6.8969907407407438E-2</v>
      </c>
      <c r="F21271">
        <f t="shared" si="667"/>
        <v>99</v>
      </c>
    </row>
    <row r="21272" spans="2:6" x14ac:dyDescent="0.25">
      <c r="B21272">
        <v>22039</v>
      </c>
      <c r="C21272">
        <v>3622</v>
      </c>
      <c r="D21272" s="3">
        <v>0.55556712962962962</v>
      </c>
      <c r="E21272" s="3">
        <f t="shared" si="666"/>
        <v>6.8969907407407438E-2</v>
      </c>
      <c r="F21272">
        <f t="shared" si="667"/>
        <v>99</v>
      </c>
    </row>
    <row r="21273" spans="2:6" x14ac:dyDescent="0.25">
      <c r="B21273">
        <v>22040</v>
      </c>
      <c r="C21273">
        <v>3513</v>
      </c>
      <c r="D21273" s="3">
        <v>0.55556712962962962</v>
      </c>
      <c r="E21273" s="3">
        <f t="shared" si="666"/>
        <v>6.8969907407407438E-2</v>
      </c>
      <c r="F21273">
        <f t="shared" si="667"/>
        <v>99</v>
      </c>
    </row>
    <row r="21274" spans="2:6" x14ac:dyDescent="0.25">
      <c r="B21274">
        <v>22041</v>
      </c>
      <c r="C21274">
        <v>3513</v>
      </c>
      <c r="D21274" s="3">
        <v>0.55556712962962962</v>
      </c>
      <c r="E21274" s="3">
        <f t="shared" si="666"/>
        <v>6.8969907407407438E-2</v>
      </c>
      <c r="F21274">
        <f t="shared" si="667"/>
        <v>99</v>
      </c>
    </row>
    <row r="21275" spans="2:6" x14ac:dyDescent="0.25">
      <c r="B21275">
        <v>22042</v>
      </c>
      <c r="C21275">
        <v>3513</v>
      </c>
      <c r="D21275" s="3">
        <v>0.55556712962962962</v>
      </c>
      <c r="E21275" s="3">
        <f t="shared" si="666"/>
        <v>6.8969907407407438E-2</v>
      </c>
      <c r="F21275">
        <f t="shared" si="667"/>
        <v>99</v>
      </c>
    </row>
    <row r="21276" spans="2:6" x14ac:dyDescent="0.25">
      <c r="B21276">
        <v>22043</v>
      </c>
      <c r="C21276">
        <v>3513</v>
      </c>
      <c r="D21276" s="3">
        <v>0.55556712962962962</v>
      </c>
      <c r="E21276" s="3">
        <f t="shared" si="666"/>
        <v>6.8969907407407438E-2</v>
      </c>
      <c r="F21276">
        <f t="shared" si="667"/>
        <v>99</v>
      </c>
    </row>
    <row r="21277" spans="2:6" x14ac:dyDescent="0.25">
      <c r="B21277">
        <v>22044</v>
      </c>
      <c r="C21277">
        <v>4328</v>
      </c>
      <c r="D21277" s="3">
        <v>0.55556712962962962</v>
      </c>
      <c r="E21277" s="3">
        <f t="shared" si="666"/>
        <v>6.8969907407407438E-2</v>
      </c>
      <c r="F21277">
        <f t="shared" si="667"/>
        <v>99</v>
      </c>
    </row>
    <row r="21278" spans="2:6" x14ac:dyDescent="0.25">
      <c r="B21278">
        <v>22045</v>
      </c>
      <c r="C21278">
        <v>4328</v>
      </c>
      <c r="D21278" s="3">
        <v>0.55556712962962962</v>
      </c>
      <c r="E21278" s="3">
        <f t="shared" si="666"/>
        <v>6.8969907407407438E-2</v>
      </c>
      <c r="F21278">
        <f t="shared" si="667"/>
        <v>99</v>
      </c>
    </row>
    <row r="21279" spans="2:6" x14ac:dyDescent="0.25">
      <c r="B21279">
        <v>22046</v>
      </c>
      <c r="C21279">
        <v>4328</v>
      </c>
      <c r="D21279" s="3">
        <v>0.55557870370370377</v>
      </c>
      <c r="E21279" s="3">
        <f t="shared" si="666"/>
        <v>6.8981481481481588E-2</v>
      </c>
      <c r="F21279">
        <f t="shared" si="667"/>
        <v>99</v>
      </c>
    </row>
    <row r="21280" spans="2:6" x14ac:dyDescent="0.25">
      <c r="B21280">
        <v>22047</v>
      </c>
      <c r="C21280">
        <v>4328</v>
      </c>
      <c r="D21280" s="3">
        <v>0.55557870370370377</v>
      </c>
      <c r="E21280" s="3">
        <f t="shared" si="666"/>
        <v>6.8981481481481588E-2</v>
      </c>
      <c r="F21280">
        <f t="shared" si="667"/>
        <v>99</v>
      </c>
    </row>
    <row r="21281" spans="2:6" x14ac:dyDescent="0.25">
      <c r="B21281">
        <v>22048</v>
      </c>
      <c r="C21281">
        <v>3635</v>
      </c>
      <c r="D21281" s="3">
        <v>0.55557870370370377</v>
      </c>
      <c r="E21281" s="3">
        <f t="shared" si="666"/>
        <v>6.8981481481481588E-2</v>
      </c>
      <c r="F21281">
        <f t="shared" si="667"/>
        <v>99</v>
      </c>
    </row>
    <row r="21282" spans="2:6" x14ac:dyDescent="0.25">
      <c r="B21282">
        <v>22049</v>
      </c>
      <c r="C21282">
        <v>3635</v>
      </c>
      <c r="D21282" s="3">
        <v>0.55557870370370377</v>
      </c>
      <c r="E21282" s="3">
        <f t="shared" si="666"/>
        <v>6.8981481481481588E-2</v>
      </c>
      <c r="F21282">
        <f t="shared" si="667"/>
        <v>99</v>
      </c>
    </row>
    <row r="21283" spans="2:6" x14ac:dyDescent="0.25">
      <c r="B21283">
        <v>22050</v>
      </c>
      <c r="C21283">
        <v>3635</v>
      </c>
      <c r="D21283" s="3">
        <v>0.55557870370370377</v>
      </c>
      <c r="E21283" s="3">
        <f t="shared" si="666"/>
        <v>6.8981481481481588E-2</v>
      </c>
      <c r="F21283">
        <f t="shared" si="667"/>
        <v>99</v>
      </c>
    </row>
    <row r="21284" spans="2:6" x14ac:dyDescent="0.25">
      <c r="B21284">
        <v>22051</v>
      </c>
      <c r="C21284">
        <v>3635</v>
      </c>
      <c r="D21284" s="3">
        <v>0.55557870370370377</v>
      </c>
      <c r="E21284" s="3">
        <f t="shared" si="666"/>
        <v>6.8981481481481588E-2</v>
      </c>
      <c r="F21284">
        <f t="shared" si="667"/>
        <v>99</v>
      </c>
    </row>
    <row r="21285" spans="2:6" x14ac:dyDescent="0.25">
      <c r="B21285">
        <v>22052</v>
      </c>
      <c r="C21285">
        <v>3596</v>
      </c>
      <c r="D21285" s="3">
        <v>0.55557870370370377</v>
      </c>
      <c r="E21285" s="3">
        <f t="shared" si="666"/>
        <v>6.8981481481481588E-2</v>
      </c>
      <c r="F21285">
        <f t="shared" si="667"/>
        <v>99</v>
      </c>
    </row>
    <row r="21286" spans="2:6" x14ac:dyDescent="0.25">
      <c r="B21286">
        <v>22053</v>
      </c>
      <c r="C21286">
        <v>3596</v>
      </c>
      <c r="D21286" s="3">
        <v>0.55557870370370377</v>
      </c>
      <c r="E21286" s="3">
        <f t="shared" si="666"/>
        <v>6.8981481481481588E-2</v>
      </c>
      <c r="F21286">
        <f t="shared" si="667"/>
        <v>99</v>
      </c>
    </row>
    <row r="21287" spans="2:6" x14ac:dyDescent="0.25">
      <c r="B21287">
        <v>22054</v>
      </c>
      <c r="C21287">
        <v>3596</v>
      </c>
      <c r="D21287" s="3">
        <v>0.55557870370370377</v>
      </c>
      <c r="E21287" s="3">
        <f t="shared" si="666"/>
        <v>6.8981481481481588E-2</v>
      </c>
      <c r="F21287">
        <f t="shared" si="667"/>
        <v>99</v>
      </c>
    </row>
    <row r="21288" spans="2:6" x14ac:dyDescent="0.25">
      <c r="B21288">
        <v>22055</v>
      </c>
      <c r="C21288">
        <v>3596</v>
      </c>
      <c r="D21288" s="3">
        <v>0.55557870370370377</v>
      </c>
      <c r="E21288" s="3">
        <f t="shared" si="666"/>
        <v>6.8981481481481588E-2</v>
      </c>
      <c r="F21288">
        <f t="shared" si="667"/>
        <v>99</v>
      </c>
    </row>
    <row r="21289" spans="2:6" x14ac:dyDescent="0.25">
      <c r="B21289">
        <v>22056</v>
      </c>
      <c r="C21289">
        <v>3622</v>
      </c>
      <c r="D21289" s="3">
        <v>0.55557870370370377</v>
      </c>
      <c r="E21289" s="3">
        <f t="shared" si="666"/>
        <v>6.8981481481481588E-2</v>
      </c>
      <c r="F21289">
        <f t="shared" si="667"/>
        <v>99</v>
      </c>
    </row>
    <row r="21290" spans="2:6" x14ac:dyDescent="0.25">
      <c r="B21290">
        <v>22057</v>
      </c>
      <c r="C21290">
        <v>3622</v>
      </c>
      <c r="D21290" s="3">
        <v>0.55557870370370377</v>
      </c>
      <c r="E21290" s="3">
        <f t="shared" si="666"/>
        <v>6.8981481481481588E-2</v>
      </c>
      <c r="F21290">
        <f t="shared" si="667"/>
        <v>99</v>
      </c>
    </row>
    <row r="21291" spans="2:6" x14ac:dyDescent="0.25">
      <c r="B21291">
        <v>22058</v>
      </c>
      <c r="C21291">
        <v>3622</v>
      </c>
      <c r="D21291" s="3">
        <v>0.55557870370370377</v>
      </c>
      <c r="E21291" s="3">
        <f t="shared" si="666"/>
        <v>6.8981481481481588E-2</v>
      </c>
      <c r="F21291">
        <f t="shared" si="667"/>
        <v>99</v>
      </c>
    </row>
    <row r="21292" spans="2:6" x14ac:dyDescent="0.25">
      <c r="B21292">
        <v>22059</v>
      </c>
      <c r="C21292">
        <v>3622</v>
      </c>
      <c r="D21292" s="3">
        <v>0.55557870370370377</v>
      </c>
      <c r="E21292" s="3">
        <f t="shared" si="666"/>
        <v>6.8981481481481588E-2</v>
      </c>
      <c r="F21292">
        <f t="shared" si="667"/>
        <v>99</v>
      </c>
    </row>
    <row r="21293" spans="2:6" x14ac:dyDescent="0.25">
      <c r="B21293">
        <v>22060</v>
      </c>
      <c r="C21293">
        <v>4314</v>
      </c>
      <c r="D21293" s="3">
        <v>0.55557870370370377</v>
      </c>
      <c r="E21293" s="3">
        <f t="shared" si="666"/>
        <v>6.8981481481481588E-2</v>
      </c>
      <c r="F21293">
        <f t="shared" si="667"/>
        <v>99</v>
      </c>
    </row>
    <row r="21294" spans="2:6" x14ac:dyDescent="0.25">
      <c r="B21294">
        <v>22061</v>
      </c>
      <c r="C21294">
        <v>4314</v>
      </c>
      <c r="D21294" s="3">
        <v>0.55557870370370377</v>
      </c>
      <c r="E21294" s="3">
        <f t="shared" si="666"/>
        <v>6.8981481481481588E-2</v>
      </c>
      <c r="F21294">
        <f t="shared" si="667"/>
        <v>99</v>
      </c>
    </row>
    <row r="21295" spans="2:6" x14ac:dyDescent="0.25">
      <c r="B21295">
        <v>22062</v>
      </c>
      <c r="C21295">
        <v>4314</v>
      </c>
      <c r="D21295" s="3">
        <v>0.55557870370370377</v>
      </c>
      <c r="E21295" s="3">
        <f t="shared" si="666"/>
        <v>6.8981481481481588E-2</v>
      </c>
      <c r="F21295">
        <f t="shared" si="667"/>
        <v>99</v>
      </c>
    </row>
    <row r="21296" spans="2:6" x14ac:dyDescent="0.25">
      <c r="B21296">
        <v>22063</v>
      </c>
      <c r="C21296">
        <v>4314</v>
      </c>
      <c r="D21296" s="3">
        <v>0.55557870370370377</v>
      </c>
      <c r="E21296" s="3">
        <f t="shared" si="666"/>
        <v>6.8981481481481588E-2</v>
      </c>
      <c r="F21296">
        <f t="shared" si="667"/>
        <v>99</v>
      </c>
    </row>
    <row r="21297" spans="2:6" x14ac:dyDescent="0.25">
      <c r="B21297">
        <v>22064</v>
      </c>
      <c r="C21297">
        <v>3618</v>
      </c>
      <c r="D21297" s="3">
        <v>0.55557870370370377</v>
      </c>
      <c r="E21297" s="3">
        <f t="shared" si="666"/>
        <v>6.8981481481481588E-2</v>
      </c>
      <c r="F21297">
        <f t="shared" si="667"/>
        <v>99</v>
      </c>
    </row>
    <row r="21298" spans="2:6" x14ac:dyDescent="0.25">
      <c r="B21298">
        <v>22065</v>
      </c>
      <c r="C21298">
        <v>3618</v>
      </c>
      <c r="D21298" s="3">
        <v>0.55557870370370377</v>
      </c>
      <c r="E21298" s="3">
        <f t="shared" si="666"/>
        <v>6.8981481481481588E-2</v>
      </c>
      <c r="F21298">
        <f t="shared" si="667"/>
        <v>99</v>
      </c>
    </row>
    <row r="21299" spans="2:6" x14ac:dyDescent="0.25">
      <c r="B21299">
        <v>22066</v>
      </c>
      <c r="C21299">
        <v>3618</v>
      </c>
      <c r="D21299" s="3">
        <v>0.55557870370370377</v>
      </c>
      <c r="E21299" s="3">
        <f t="shared" si="666"/>
        <v>6.8981481481481588E-2</v>
      </c>
      <c r="F21299">
        <f t="shared" si="667"/>
        <v>99</v>
      </c>
    </row>
    <row r="21300" spans="2:6" x14ac:dyDescent="0.25">
      <c r="B21300">
        <v>22067</v>
      </c>
      <c r="C21300">
        <v>3618</v>
      </c>
      <c r="D21300" s="3">
        <v>0.55557870370370377</v>
      </c>
      <c r="E21300" s="3">
        <f t="shared" si="666"/>
        <v>6.8981481481481588E-2</v>
      </c>
      <c r="F21300">
        <f t="shared" si="667"/>
        <v>99</v>
      </c>
    </row>
    <row r="21301" spans="2:6" x14ac:dyDescent="0.25">
      <c r="B21301">
        <v>22068</v>
      </c>
      <c r="C21301">
        <v>3614</v>
      </c>
      <c r="D21301" s="3">
        <v>0.55559027777777781</v>
      </c>
      <c r="E21301" s="3">
        <f t="shared" si="666"/>
        <v>6.8993055555555627E-2</v>
      </c>
      <c r="F21301">
        <f t="shared" si="667"/>
        <v>99</v>
      </c>
    </row>
    <row r="21302" spans="2:6" x14ac:dyDescent="0.25">
      <c r="B21302">
        <v>22069</v>
      </c>
      <c r="C21302">
        <v>3614</v>
      </c>
      <c r="D21302" s="3">
        <v>0.55559027777777781</v>
      </c>
      <c r="E21302" s="3">
        <f t="shared" si="666"/>
        <v>6.8993055555555627E-2</v>
      </c>
      <c r="F21302">
        <f t="shared" si="667"/>
        <v>99</v>
      </c>
    </row>
    <row r="21303" spans="2:6" x14ac:dyDescent="0.25">
      <c r="B21303">
        <v>22070</v>
      </c>
      <c r="C21303">
        <v>3614</v>
      </c>
      <c r="D21303" s="3">
        <v>0.55559027777777781</v>
      </c>
      <c r="E21303" s="3">
        <f t="shared" si="666"/>
        <v>6.8993055555555627E-2</v>
      </c>
      <c r="F21303">
        <f t="shared" si="667"/>
        <v>99</v>
      </c>
    </row>
    <row r="21304" spans="2:6" x14ac:dyDescent="0.25">
      <c r="B21304">
        <v>22071</v>
      </c>
      <c r="C21304">
        <v>3614</v>
      </c>
      <c r="D21304" s="3">
        <v>0.55559027777777781</v>
      </c>
      <c r="E21304" s="3">
        <f t="shared" si="666"/>
        <v>6.8993055555555627E-2</v>
      </c>
      <c r="F21304">
        <f t="shared" si="667"/>
        <v>99</v>
      </c>
    </row>
    <row r="21305" spans="2:6" x14ac:dyDescent="0.25">
      <c r="B21305">
        <v>22072</v>
      </c>
      <c r="C21305">
        <v>3571</v>
      </c>
      <c r="D21305" s="3">
        <v>0.55559027777777781</v>
      </c>
      <c r="E21305" s="3">
        <f t="shared" si="666"/>
        <v>6.8993055555555627E-2</v>
      </c>
      <c r="F21305">
        <f t="shared" si="667"/>
        <v>99</v>
      </c>
    </row>
    <row r="21306" spans="2:6" x14ac:dyDescent="0.25">
      <c r="B21306">
        <v>22073</v>
      </c>
      <c r="C21306">
        <v>3571</v>
      </c>
      <c r="D21306" s="3">
        <v>0.55559027777777781</v>
      </c>
      <c r="E21306" s="3">
        <f t="shared" si="666"/>
        <v>6.8993055555555627E-2</v>
      </c>
      <c r="F21306">
        <f t="shared" si="667"/>
        <v>99</v>
      </c>
    </row>
    <row r="21307" spans="2:6" x14ac:dyDescent="0.25">
      <c r="B21307">
        <v>22074</v>
      </c>
      <c r="C21307">
        <v>3571</v>
      </c>
      <c r="D21307" s="3">
        <v>0.55559027777777781</v>
      </c>
      <c r="E21307" s="3">
        <f t="shared" si="666"/>
        <v>6.8993055555555627E-2</v>
      </c>
      <c r="F21307">
        <f t="shared" si="667"/>
        <v>99</v>
      </c>
    </row>
    <row r="21308" spans="2:6" x14ac:dyDescent="0.25">
      <c r="B21308">
        <v>22075</v>
      </c>
      <c r="C21308">
        <v>3571</v>
      </c>
      <c r="D21308" s="3">
        <v>0.55559027777777781</v>
      </c>
      <c r="E21308" s="3">
        <f t="shared" si="666"/>
        <v>6.8993055555555627E-2</v>
      </c>
      <c r="F21308">
        <f t="shared" si="667"/>
        <v>99</v>
      </c>
    </row>
    <row r="21309" spans="2:6" x14ac:dyDescent="0.25">
      <c r="B21309">
        <v>22076</v>
      </c>
      <c r="C21309">
        <v>3535</v>
      </c>
      <c r="D21309" s="3">
        <v>0.55560185185185185</v>
      </c>
      <c r="E21309" s="3">
        <f t="shared" si="666"/>
        <v>6.9004629629629666E-2</v>
      </c>
      <c r="F21309">
        <f t="shared" si="667"/>
        <v>99</v>
      </c>
    </row>
    <row r="21310" spans="2:6" x14ac:dyDescent="0.25">
      <c r="B21310">
        <v>22077</v>
      </c>
      <c r="C21310">
        <v>3535</v>
      </c>
      <c r="D21310" s="3">
        <v>0.55560185185185185</v>
      </c>
      <c r="E21310" s="3">
        <f t="shared" si="666"/>
        <v>6.9004629629629666E-2</v>
      </c>
      <c r="F21310">
        <f t="shared" si="667"/>
        <v>99</v>
      </c>
    </row>
    <row r="21311" spans="2:6" x14ac:dyDescent="0.25">
      <c r="B21311">
        <v>22078</v>
      </c>
      <c r="C21311">
        <v>3535</v>
      </c>
      <c r="D21311" s="3">
        <v>0.55560185185185185</v>
      </c>
      <c r="E21311" s="3">
        <f t="shared" si="666"/>
        <v>6.9004629629629666E-2</v>
      </c>
      <c r="F21311">
        <f t="shared" si="667"/>
        <v>99</v>
      </c>
    </row>
    <row r="21312" spans="2:6" x14ac:dyDescent="0.25">
      <c r="B21312">
        <v>22079</v>
      </c>
      <c r="C21312">
        <v>3535</v>
      </c>
      <c r="D21312" s="3">
        <v>0.55560185185185185</v>
      </c>
      <c r="E21312" s="3">
        <f t="shared" si="666"/>
        <v>6.9004629629629666E-2</v>
      </c>
      <c r="F21312">
        <f t="shared" si="667"/>
        <v>99</v>
      </c>
    </row>
    <row r="21313" spans="2:6" x14ac:dyDescent="0.25">
      <c r="B21313">
        <v>22080</v>
      </c>
      <c r="C21313">
        <v>4960</v>
      </c>
      <c r="D21313" s="3">
        <v>0.55560185185185185</v>
      </c>
      <c r="E21313" s="3">
        <f t="shared" si="666"/>
        <v>6.9004629629629666E-2</v>
      </c>
      <c r="F21313">
        <f t="shared" si="667"/>
        <v>99</v>
      </c>
    </row>
    <row r="21314" spans="2:6" x14ac:dyDescent="0.25">
      <c r="B21314">
        <v>22081</v>
      </c>
      <c r="C21314">
        <v>4960</v>
      </c>
      <c r="D21314" s="3">
        <v>0.55560185185185185</v>
      </c>
      <c r="E21314" s="3">
        <f t="shared" ref="E21314:E21377" si="668">D21314-$A$1</f>
        <v>6.9004629629629666E-2</v>
      </c>
      <c r="F21314">
        <f t="shared" ref="F21314:F21377" si="669">(MINUTE(E21314))+60</f>
        <v>99</v>
      </c>
    </row>
    <row r="21315" spans="2:6" x14ac:dyDescent="0.25">
      <c r="B21315">
        <v>22082</v>
      </c>
      <c r="C21315">
        <v>4960</v>
      </c>
      <c r="D21315" s="3">
        <v>0.55560185185185185</v>
      </c>
      <c r="E21315" s="3">
        <f t="shared" si="668"/>
        <v>6.9004629629629666E-2</v>
      </c>
      <c r="F21315">
        <f t="shared" si="669"/>
        <v>99</v>
      </c>
    </row>
    <row r="21316" spans="2:6" x14ac:dyDescent="0.25">
      <c r="B21316">
        <v>22083</v>
      </c>
      <c r="C21316">
        <v>4960</v>
      </c>
      <c r="D21316" s="3">
        <v>0.55560185185185185</v>
      </c>
      <c r="E21316" s="3">
        <f t="shared" si="668"/>
        <v>6.9004629629629666E-2</v>
      </c>
      <c r="F21316">
        <f t="shared" si="669"/>
        <v>99</v>
      </c>
    </row>
    <row r="21317" spans="2:6" x14ac:dyDescent="0.25">
      <c r="B21317">
        <v>22084</v>
      </c>
      <c r="C21317">
        <v>3609</v>
      </c>
      <c r="D21317" s="3">
        <v>0.55560185185185185</v>
      </c>
      <c r="E21317" s="3">
        <f t="shared" si="668"/>
        <v>6.9004629629629666E-2</v>
      </c>
      <c r="F21317">
        <f t="shared" si="669"/>
        <v>99</v>
      </c>
    </row>
    <row r="21318" spans="2:6" x14ac:dyDescent="0.25">
      <c r="B21318">
        <v>22085</v>
      </c>
      <c r="C21318">
        <v>3609</v>
      </c>
      <c r="D21318" s="3">
        <v>0.55560185185185185</v>
      </c>
      <c r="E21318" s="3">
        <f t="shared" si="668"/>
        <v>6.9004629629629666E-2</v>
      </c>
      <c r="F21318">
        <f t="shared" si="669"/>
        <v>99</v>
      </c>
    </row>
    <row r="21319" spans="2:6" x14ac:dyDescent="0.25">
      <c r="B21319">
        <v>22086</v>
      </c>
      <c r="C21319">
        <v>3609</v>
      </c>
      <c r="D21319" s="3">
        <v>0.55560185185185185</v>
      </c>
      <c r="E21319" s="3">
        <f t="shared" si="668"/>
        <v>6.9004629629629666E-2</v>
      </c>
      <c r="F21319">
        <f t="shared" si="669"/>
        <v>99</v>
      </c>
    </row>
    <row r="21320" spans="2:6" x14ac:dyDescent="0.25">
      <c r="B21320">
        <v>22087</v>
      </c>
      <c r="C21320">
        <v>3609</v>
      </c>
      <c r="D21320" s="3">
        <v>0.55560185185185185</v>
      </c>
      <c r="E21320" s="3">
        <f t="shared" si="668"/>
        <v>6.9004629629629666E-2</v>
      </c>
      <c r="F21320">
        <f t="shared" si="669"/>
        <v>99</v>
      </c>
    </row>
    <row r="21321" spans="2:6" x14ac:dyDescent="0.25">
      <c r="B21321">
        <v>22088</v>
      </c>
      <c r="C21321">
        <v>3602</v>
      </c>
      <c r="D21321" s="3">
        <v>0.55560185185185185</v>
      </c>
      <c r="E21321" s="3">
        <f t="shared" si="668"/>
        <v>6.9004629629629666E-2</v>
      </c>
      <c r="F21321">
        <f t="shared" si="669"/>
        <v>99</v>
      </c>
    </row>
    <row r="21322" spans="2:6" x14ac:dyDescent="0.25">
      <c r="B21322">
        <v>22089</v>
      </c>
      <c r="C21322">
        <v>3602</v>
      </c>
      <c r="D21322" s="3">
        <v>0.55560185185185185</v>
      </c>
      <c r="E21322" s="3">
        <f t="shared" si="668"/>
        <v>6.9004629629629666E-2</v>
      </c>
      <c r="F21322">
        <f t="shared" si="669"/>
        <v>99</v>
      </c>
    </row>
    <row r="21323" spans="2:6" x14ac:dyDescent="0.25">
      <c r="B21323">
        <v>22090</v>
      </c>
      <c r="C21323">
        <v>3602</v>
      </c>
      <c r="D21323" s="3">
        <v>0.55560185185185185</v>
      </c>
      <c r="E21323" s="3">
        <f t="shared" si="668"/>
        <v>6.9004629629629666E-2</v>
      </c>
      <c r="F21323">
        <f t="shared" si="669"/>
        <v>99</v>
      </c>
    </row>
    <row r="21324" spans="2:6" x14ac:dyDescent="0.25">
      <c r="B21324">
        <v>22091</v>
      </c>
      <c r="C21324">
        <v>3602</v>
      </c>
      <c r="D21324" s="3">
        <v>0.55560185185185185</v>
      </c>
      <c r="E21324" s="3">
        <f t="shared" si="668"/>
        <v>6.9004629629629666E-2</v>
      </c>
      <c r="F21324">
        <f t="shared" si="669"/>
        <v>99</v>
      </c>
    </row>
    <row r="21325" spans="2:6" x14ac:dyDescent="0.25">
      <c r="B21325">
        <v>22092</v>
      </c>
      <c r="C21325">
        <v>3602</v>
      </c>
      <c r="D21325" s="3">
        <v>0.55560185185185185</v>
      </c>
      <c r="E21325" s="3">
        <f t="shared" si="668"/>
        <v>6.9004629629629666E-2</v>
      </c>
      <c r="F21325">
        <f t="shared" si="669"/>
        <v>99</v>
      </c>
    </row>
    <row r="21326" spans="2:6" x14ac:dyDescent="0.25">
      <c r="B21326">
        <v>22093</v>
      </c>
      <c r="C21326">
        <v>3602</v>
      </c>
      <c r="D21326" s="3">
        <v>0.55560185185185185</v>
      </c>
      <c r="E21326" s="3">
        <f t="shared" si="668"/>
        <v>6.9004629629629666E-2</v>
      </c>
      <c r="F21326">
        <f t="shared" si="669"/>
        <v>99</v>
      </c>
    </row>
    <row r="21327" spans="2:6" x14ac:dyDescent="0.25">
      <c r="B21327">
        <v>22094</v>
      </c>
      <c r="C21327">
        <v>3602</v>
      </c>
      <c r="D21327" s="3">
        <v>0.55560185185185185</v>
      </c>
      <c r="E21327" s="3">
        <f t="shared" si="668"/>
        <v>6.9004629629629666E-2</v>
      </c>
      <c r="F21327">
        <f t="shared" si="669"/>
        <v>99</v>
      </c>
    </row>
    <row r="21328" spans="2:6" x14ac:dyDescent="0.25">
      <c r="B21328">
        <v>22095</v>
      </c>
      <c r="C21328">
        <v>3602</v>
      </c>
      <c r="D21328" s="3">
        <v>0.55560185185185185</v>
      </c>
      <c r="E21328" s="3">
        <f t="shared" si="668"/>
        <v>6.9004629629629666E-2</v>
      </c>
      <c r="F21328">
        <f t="shared" si="669"/>
        <v>99</v>
      </c>
    </row>
    <row r="21329" spans="2:6" x14ac:dyDescent="0.25">
      <c r="B21329">
        <v>22096</v>
      </c>
      <c r="C21329">
        <v>3414</v>
      </c>
      <c r="D21329" s="3">
        <v>0.55560185185185185</v>
      </c>
      <c r="E21329" s="3">
        <f t="shared" si="668"/>
        <v>6.9004629629629666E-2</v>
      </c>
      <c r="F21329">
        <f t="shared" si="669"/>
        <v>99</v>
      </c>
    </row>
    <row r="21330" spans="2:6" x14ac:dyDescent="0.25">
      <c r="B21330">
        <v>22097</v>
      </c>
      <c r="C21330">
        <v>3414</v>
      </c>
      <c r="D21330" s="3">
        <v>0.55560185185185185</v>
      </c>
      <c r="E21330" s="3">
        <f t="shared" si="668"/>
        <v>6.9004629629629666E-2</v>
      </c>
      <c r="F21330">
        <f t="shared" si="669"/>
        <v>99</v>
      </c>
    </row>
    <row r="21331" spans="2:6" x14ac:dyDescent="0.25">
      <c r="B21331">
        <v>22098</v>
      </c>
      <c r="C21331">
        <v>3414</v>
      </c>
      <c r="D21331" s="3">
        <v>0.55560185185185185</v>
      </c>
      <c r="E21331" s="3">
        <f t="shared" si="668"/>
        <v>6.9004629629629666E-2</v>
      </c>
      <c r="F21331">
        <f t="shared" si="669"/>
        <v>99</v>
      </c>
    </row>
    <row r="21332" spans="2:6" x14ac:dyDescent="0.25">
      <c r="B21332">
        <v>22099</v>
      </c>
      <c r="C21332">
        <v>3414</v>
      </c>
      <c r="D21332" s="3">
        <v>0.55560185185185185</v>
      </c>
      <c r="E21332" s="3">
        <f t="shared" si="668"/>
        <v>6.9004629629629666E-2</v>
      </c>
      <c r="F21332">
        <f t="shared" si="669"/>
        <v>99</v>
      </c>
    </row>
    <row r="21333" spans="2:6" x14ac:dyDescent="0.25">
      <c r="B21333">
        <v>22100</v>
      </c>
      <c r="C21333">
        <v>3611</v>
      </c>
      <c r="D21333" s="3">
        <v>0.55560185185185185</v>
      </c>
      <c r="E21333" s="3">
        <f t="shared" si="668"/>
        <v>6.9004629629629666E-2</v>
      </c>
      <c r="F21333">
        <f t="shared" si="669"/>
        <v>99</v>
      </c>
    </row>
    <row r="21334" spans="2:6" x14ac:dyDescent="0.25">
      <c r="B21334">
        <v>22101</v>
      </c>
      <c r="C21334">
        <v>3611</v>
      </c>
      <c r="D21334" s="3">
        <v>0.55560185185185185</v>
      </c>
      <c r="E21334" s="3">
        <f t="shared" si="668"/>
        <v>6.9004629629629666E-2</v>
      </c>
      <c r="F21334">
        <f t="shared" si="669"/>
        <v>99</v>
      </c>
    </row>
    <row r="21335" spans="2:6" x14ac:dyDescent="0.25">
      <c r="B21335">
        <v>22102</v>
      </c>
      <c r="C21335">
        <v>3611</v>
      </c>
      <c r="D21335" s="3">
        <v>0.55560185185185185</v>
      </c>
      <c r="E21335" s="3">
        <f t="shared" si="668"/>
        <v>6.9004629629629666E-2</v>
      </c>
      <c r="F21335">
        <f t="shared" si="669"/>
        <v>99</v>
      </c>
    </row>
    <row r="21336" spans="2:6" x14ac:dyDescent="0.25">
      <c r="B21336">
        <v>22103</v>
      </c>
      <c r="C21336">
        <v>3611</v>
      </c>
      <c r="D21336" s="3">
        <v>0.55560185185185185</v>
      </c>
      <c r="E21336" s="3">
        <f t="shared" si="668"/>
        <v>6.9004629629629666E-2</v>
      </c>
      <c r="F21336">
        <f t="shared" si="669"/>
        <v>99</v>
      </c>
    </row>
    <row r="21337" spans="2:6" x14ac:dyDescent="0.25">
      <c r="B21337">
        <v>22104</v>
      </c>
      <c r="C21337">
        <v>3609</v>
      </c>
      <c r="D21337" s="3">
        <v>0.55560185185185185</v>
      </c>
      <c r="E21337" s="3">
        <f t="shared" si="668"/>
        <v>6.9004629629629666E-2</v>
      </c>
      <c r="F21337">
        <f t="shared" si="669"/>
        <v>99</v>
      </c>
    </row>
    <row r="21338" spans="2:6" x14ac:dyDescent="0.25">
      <c r="B21338">
        <v>22105</v>
      </c>
      <c r="C21338">
        <v>3609</v>
      </c>
      <c r="D21338" s="3">
        <v>0.55560185185185185</v>
      </c>
      <c r="E21338" s="3">
        <f t="shared" si="668"/>
        <v>6.9004629629629666E-2</v>
      </c>
      <c r="F21338">
        <f t="shared" si="669"/>
        <v>99</v>
      </c>
    </row>
    <row r="21339" spans="2:6" x14ac:dyDescent="0.25">
      <c r="B21339">
        <v>22106</v>
      </c>
      <c r="C21339">
        <v>3609</v>
      </c>
      <c r="D21339" s="3">
        <v>0.55560185185185185</v>
      </c>
      <c r="E21339" s="3">
        <f t="shared" si="668"/>
        <v>6.9004629629629666E-2</v>
      </c>
      <c r="F21339">
        <f t="shared" si="669"/>
        <v>99</v>
      </c>
    </row>
    <row r="21340" spans="2:6" x14ac:dyDescent="0.25">
      <c r="B21340">
        <v>22107</v>
      </c>
      <c r="C21340">
        <v>3609</v>
      </c>
      <c r="D21340" s="3">
        <v>0.55560185185185185</v>
      </c>
      <c r="E21340" s="3">
        <f t="shared" si="668"/>
        <v>6.9004629629629666E-2</v>
      </c>
      <c r="F21340">
        <f t="shared" si="669"/>
        <v>99</v>
      </c>
    </row>
    <row r="21341" spans="2:6" x14ac:dyDescent="0.25">
      <c r="B21341">
        <v>22108</v>
      </c>
      <c r="C21341">
        <v>3630</v>
      </c>
      <c r="D21341" s="3">
        <v>0.55561342592592589</v>
      </c>
      <c r="E21341" s="3">
        <f t="shared" si="668"/>
        <v>6.9016203703703705E-2</v>
      </c>
      <c r="F21341">
        <f t="shared" si="669"/>
        <v>99</v>
      </c>
    </row>
    <row r="21342" spans="2:6" x14ac:dyDescent="0.25">
      <c r="B21342">
        <v>22109</v>
      </c>
      <c r="C21342">
        <v>3630</v>
      </c>
      <c r="D21342" s="3">
        <v>0.55561342592592589</v>
      </c>
      <c r="E21342" s="3">
        <f t="shared" si="668"/>
        <v>6.9016203703703705E-2</v>
      </c>
      <c r="F21342">
        <f t="shared" si="669"/>
        <v>99</v>
      </c>
    </row>
    <row r="21343" spans="2:6" x14ac:dyDescent="0.25">
      <c r="B21343">
        <v>22110</v>
      </c>
      <c r="C21343">
        <v>3630</v>
      </c>
      <c r="D21343" s="3">
        <v>0.55561342592592589</v>
      </c>
      <c r="E21343" s="3">
        <f t="shared" si="668"/>
        <v>6.9016203703703705E-2</v>
      </c>
      <c r="F21343">
        <f t="shared" si="669"/>
        <v>99</v>
      </c>
    </row>
    <row r="21344" spans="2:6" x14ac:dyDescent="0.25">
      <c r="B21344">
        <v>22111</v>
      </c>
      <c r="C21344">
        <v>3630</v>
      </c>
      <c r="D21344" s="3">
        <v>0.55561342592592589</v>
      </c>
      <c r="E21344" s="3">
        <f t="shared" si="668"/>
        <v>6.9016203703703705E-2</v>
      </c>
      <c r="F21344">
        <f t="shared" si="669"/>
        <v>99</v>
      </c>
    </row>
    <row r="21345" spans="2:6" x14ac:dyDescent="0.25">
      <c r="B21345">
        <v>22112</v>
      </c>
      <c r="C21345">
        <v>3635</v>
      </c>
      <c r="D21345" s="3">
        <v>0.55561342592592589</v>
      </c>
      <c r="E21345" s="3">
        <f t="shared" si="668"/>
        <v>6.9016203703703705E-2</v>
      </c>
      <c r="F21345">
        <f t="shared" si="669"/>
        <v>99</v>
      </c>
    </row>
    <row r="21346" spans="2:6" x14ac:dyDescent="0.25">
      <c r="B21346">
        <v>22113</v>
      </c>
      <c r="C21346">
        <v>3635</v>
      </c>
      <c r="D21346" s="3">
        <v>0.55561342592592589</v>
      </c>
      <c r="E21346" s="3">
        <f t="shared" si="668"/>
        <v>6.9016203703703705E-2</v>
      </c>
      <c r="F21346">
        <f t="shared" si="669"/>
        <v>99</v>
      </c>
    </row>
    <row r="21347" spans="2:6" x14ac:dyDescent="0.25">
      <c r="B21347">
        <v>22114</v>
      </c>
      <c r="C21347">
        <v>3635</v>
      </c>
      <c r="D21347" s="3">
        <v>0.55561342592592589</v>
      </c>
      <c r="E21347" s="3">
        <f t="shared" si="668"/>
        <v>6.9016203703703705E-2</v>
      </c>
      <c r="F21347">
        <f t="shared" si="669"/>
        <v>99</v>
      </c>
    </row>
    <row r="21348" spans="2:6" x14ac:dyDescent="0.25">
      <c r="B21348">
        <v>22115</v>
      </c>
      <c r="C21348">
        <v>3635</v>
      </c>
      <c r="D21348" s="3">
        <v>0.55561342592592589</v>
      </c>
      <c r="E21348" s="3">
        <f t="shared" si="668"/>
        <v>6.9016203703703705E-2</v>
      </c>
      <c r="F21348">
        <f t="shared" si="669"/>
        <v>99</v>
      </c>
    </row>
    <row r="21349" spans="2:6" x14ac:dyDescent="0.25">
      <c r="B21349">
        <v>22116</v>
      </c>
      <c r="C21349">
        <v>3614</v>
      </c>
      <c r="D21349" s="3">
        <v>0.55561342592592589</v>
      </c>
      <c r="E21349" s="3">
        <f t="shared" si="668"/>
        <v>6.9016203703703705E-2</v>
      </c>
      <c r="F21349">
        <f t="shared" si="669"/>
        <v>99</v>
      </c>
    </row>
    <row r="21350" spans="2:6" x14ac:dyDescent="0.25">
      <c r="B21350">
        <v>22117</v>
      </c>
      <c r="C21350">
        <v>3614</v>
      </c>
      <c r="D21350" s="3">
        <v>0.55561342592592589</v>
      </c>
      <c r="E21350" s="3">
        <f t="shared" si="668"/>
        <v>6.9016203703703705E-2</v>
      </c>
      <c r="F21350">
        <f t="shared" si="669"/>
        <v>99</v>
      </c>
    </row>
    <row r="21351" spans="2:6" x14ac:dyDescent="0.25">
      <c r="B21351">
        <v>22118</v>
      </c>
      <c r="C21351">
        <v>3614</v>
      </c>
      <c r="D21351" s="3">
        <v>0.55561342592592589</v>
      </c>
      <c r="E21351" s="3">
        <f t="shared" si="668"/>
        <v>6.9016203703703705E-2</v>
      </c>
      <c r="F21351">
        <f t="shared" si="669"/>
        <v>99</v>
      </c>
    </row>
    <row r="21352" spans="2:6" x14ac:dyDescent="0.25">
      <c r="B21352">
        <v>22119</v>
      </c>
      <c r="C21352">
        <v>3614</v>
      </c>
      <c r="D21352" s="3">
        <v>0.55561342592592589</v>
      </c>
      <c r="E21352" s="3">
        <f t="shared" si="668"/>
        <v>6.9016203703703705E-2</v>
      </c>
      <c r="F21352">
        <f t="shared" si="669"/>
        <v>99</v>
      </c>
    </row>
    <row r="21353" spans="2:6" x14ac:dyDescent="0.25">
      <c r="B21353">
        <v>22120</v>
      </c>
      <c r="C21353">
        <v>4335</v>
      </c>
      <c r="D21353" s="3">
        <v>0.55562500000000004</v>
      </c>
      <c r="E21353" s="3">
        <f t="shared" si="668"/>
        <v>6.9027777777777855E-2</v>
      </c>
      <c r="F21353">
        <f t="shared" si="669"/>
        <v>99</v>
      </c>
    </row>
    <row r="21354" spans="2:6" x14ac:dyDescent="0.25">
      <c r="B21354">
        <v>22121</v>
      </c>
      <c r="C21354">
        <v>4335</v>
      </c>
      <c r="D21354" s="3">
        <v>0.55562500000000004</v>
      </c>
      <c r="E21354" s="3">
        <f t="shared" si="668"/>
        <v>6.9027777777777855E-2</v>
      </c>
      <c r="F21354">
        <f t="shared" si="669"/>
        <v>99</v>
      </c>
    </row>
    <row r="21355" spans="2:6" x14ac:dyDescent="0.25">
      <c r="B21355">
        <v>22122</v>
      </c>
      <c r="C21355">
        <v>4335</v>
      </c>
      <c r="D21355" s="3">
        <v>0.55562500000000004</v>
      </c>
      <c r="E21355" s="3">
        <f t="shared" si="668"/>
        <v>6.9027777777777855E-2</v>
      </c>
      <c r="F21355">
        <f t="shared" si="669"/>
        <v>99</v>
      </c>
    </row>
    <row r="21356" spans="2:6" x14ac:dyDescent="0.25">
      <c r="B21356">
        <v>22123</v>
      </c>
      <c r="C21356">
        <v>4335</v>
      </c>
      <c r="D21356" s="3">
        <v>0.55562500000000004</v>
      </c>
      <c r="E21356" s="3">
        <f t="shared" si="668"/>
        <v>6.9027777777777855E-2</v>
      </c>
      <c r="F21356">
        <f t="shared" si="669"/>
        <v>99</v>
      </c>
    </row>
    <row r="21357" spans="2:6" x14ac:dyDescent="0.25">
      <c r="B21357">
        <v>22124</v>
      </c>
      <c r="C21357">
        <v>3616</v>
      </c>
      <c r="D21357" s="3">
        <v>0.55562500000000004</v>
      </c>
      <c r="E21357" s="3">
        <f t="shared" si="668"/>
        <v>6.9027777777777855E-2</v>
      </c>
      <c r="F21357">
        <f t="shared" si="669"/>
        <v>99</v>
      </c>
    </row>
    <row r="21358" spans="2:6" x14ac:dyDescent="0.25">
      <c r="B21358">
        <v>22125</v>
      </c>
      <c r="C21358">
        <v>3616</v>
      </c>
      <c r="D21358" s="3">
        <v>0.55562500000000004</v>
      </c>
      <c r="E21358" s="3">
        <f t="shared" si="668"/>
        <v>6.9027777777777855E-2</v>
      </c>
      <c r="F21358">
        <f t="shared" si="669"/>
        <v>99</v>
      </c>
    </row>
    <row r="21359" spans="2:6" x14ac:dyDescent="0.25">
      <c r="B21359">
        <v>22126</v>
      </c>
      <c r="C21359">
        <v>3616</v>
      </c>
      <c r="D21359" s="3">
        <v>0.55562500000000004</v>
      </c>
      <c r="E21359" s="3">
        <f t="shared" si="668"/>
        <v>6.9027777777777855E-2</v>
      </c>
      <c r="F21359">
        <f t="shared" si="669"/>
        <v>99</v>
      </c>
    </row>
    <row r="21360" spans="2:6" x14ac:dyDescent="0.25">
      <c r="B21360">
        <v>22127</v>
      </c>
      <c r="C21360">
        <v>3616</v>
      </c>
      <c r="D21360" s="3">
        <v>0.55562500000000004</v>
      </c>
      <c r="E21360" s="3">
        <f t="shared" si="668"/>
        <v>6.9027777777777855E-2</v>
      </c>
      <c r="F21360">
        <f t="shared" si="669"/>
        <v>99</v>
      </c>
    </row>
    <row r="21361" spans="2:6" x14ac:dyDescent="0.25">
      <c r="B21361">
        <v>22128</v>
      </c>
      <c r="C21361">
        <v>3604</v>
      </c>
      <c r="D21361" s="3">
        <v>0.55563657407407407</v>
      </c>
      <c r="E21361" s="3">
        <f t="shared" si="668"/>
        <v>6.9039351851851893E-2</v>
      </c>
      <c r="F21361">
        <f t="shared" si="669"/>
        <v>99</v>
      </c>
    </row>
    <row r="21362" spans="2:6" x14ac:dyDescent="0.25">
      <c r="B21362">
        <v>22129</v>
      </c>
      <c r="C21362">
        <v>3604</v>
      </c>
      <c r="D21362" s="3">
        <v>0.55563657407407407</v>
      </c>
      <c r="E21362" s="3">
        <f t="shared" si="668"/>
        <v>6.9039351851851893E-2</v>
      </c>
      <c r="F21362">
        <f t="shared" si="669"/>
        <v>99</v>
      </c>
    </row>
    <row r="21363" spans="2:6" x14ac:dyDescent="0.25">
      <c r="B21363">
        <v>22130</v>
      </c>
      <c r="C21363">
        <v>3604</v>
      </c>
      <c r="D21363" s="3">
        <v>0.55563657407407407</v>
      </c>
      <c r="E21363" s="3">
        <f t="shared" si="668"/>
        <v>6.9039351851851893E-2</v>
      </c>
      <c r="F21363">
        <f t="shared" si="669"/>
        <v>99</v>
      </c>
    </row>
    <row r="21364" spans="2:6" x14ac:dyDescent="0.25">
      <c r="B21364">
        <v>22131</v>
      </c>
      <c r="C21364">
        <v>3604</v>
      </c>
      <c r="D21364" s="3">
        <v>0.55563657407407407</v>
      </c>
      <c r="E21364" s="3">
        <f t="shared" si="668"/>
        <v>6.9039351851851893E-2</v>
      </c>
      <c r="F21364">
        <f t="shared" si="669"/>
        <v>99</v>
      </c>
    </row>
    <row r="21365" spans="2:6" x14ac:dyDescent="0.25">
      <c r="B21365">
        <v>22132</v>
      </c>
      <c r="C21365">
        <v>3552</v>
      </c>
      <c r="D21365" s="3">
        <v>0.55563657407407407</v>
      </c>
      <c r="E21365" s="3">
        <f t="shared" si="668"/>
        <v>6.9039351851851893E-2</v>
      </c>
      <c r="F21365">
        <f t="shared" si="669"/>
        <v>99</v>
      </c>
    </row>
    <row r="21366" spans="2:6" x14ac:dyDescent="0.25">
      <c r="B21366">
        <v>22133</v>
      </c>
      <c r="C21366">
        <v>3552</v>
      </c>
      <c r="D21366" s="3">
        <v>0.55563657407407407</v>
      </c>
      <c r="E21366" s="3">
        <f t="shared" si="668"/>
        <v>6.9039351851851893E-2</v>
      </c>
      <c r="F21366">
        <f t="shared" si="669"/>
        <v>99</v>
      </c>
    </row>
    <row r="21367" spans="2:6" x14ac:dyDescent="0.25">
      <c r="B21367">
        <v>22134</v>
      </c>
      <c r="C21367">
        <v>3552</v>
      </c>
      <c r="D21367" s="3">
        <v>0.55563657407407407</v>
      </c>
      <c r="E21367" s="3">
        <f t="shared" si="668"/>
        <v>6.9039351851851893E-2</v>
      </c>
      <c r="F21367">
        <f t="shared" si="669"/>
        <v>99</v>
      </c>
    </row>
    <row r="21368" spans="2:6" x14ac:dyDescent="0.25">
      <c r="B21368">
        <v>22135</v>
      </c>
      <c r="C21368">
        <v>3552</v>
      </c>
      <c r="D21368" s="3">
        <v>0.55563657407407407</v>
      </c>
      <c r="E21368" s="3">
        <f t="shared" si="668"/>
        <v>6.9039351851851893E-2</v>
      </c>
      <c r="F21368">
        <f t="shared" si="669"/>
        <v>99</v>
      </c>
    </row>
    <row r="21369" spans="2:6" x14ac:dyDescent="0.25">
      <c r="B21369">
        <v>22136</v>
      </c>
      <c r="C21369">
        <v>3605</v>
      </c>
      <c r="D21369" s="3">
        <v>0.55563657407407407</v>
      </c>
      <c r="E21369" s="3">
        <f t="shared" si="668"/>
        <v>6.9039351851851893E-2</v>
      </c>
      <c r="F21369">
        <f t="shared" si="669"/>
        <v>99</v>
      </c>
    </row>
    <row r="21370" spans="2:6" x14ac:dyDescent="0.25">
      <c r="B21370">
        <v>22137</v>
      </c>
      <c r="C21370">
        <v>3605</v>
      </c>
      <c r="D21370" s="3">
        <v>0.55563657407407407</v>
      </c>
      <c r="E21370" s="3">
        <f t="shared" si="668"/>
        <v>6.9039351851851893E-2</v>
      </c>
      <c r="F21370">
        <f t="shared" si="669"/>
        <v>99</v>
      </c>
    </row>
    <row r="21371" spans="2:6" x14ac:dyDescent="0.25">
      <c r="B21371">
        <v>22138</v>
      </c>
      <c r="C21371">
        <v>3605</v>
      </c>
      <c r="D21371" s="3">
        <v>0.55563657407407407</v>
      </c>
      <c r="E21371" s="3">
        <f t="shared" si="668"/>
        <v>6.9039351851851893E-2</v>
      </c>
      <c r="F21371">
        <f t="shared" si="669"/>
        <v>99</v>
      </c>
    </row>
    <row r="21372" spans="2:6" x14ac:dyDescent="0.25">
      <c r="B21372">
        <v>22139</v>
      </c>
      <c r="C21372">
        <v>3605</v>
      </c>
      <c r="D21372" s="3">
        <v>0.55563657407407407</v>
      </c>
      <c r="E21372" s="3">
        <f t="shared" si="668"/>
        <v>6.9039351851851893E-2</v>
      </c>
      <c r="F21372">
        <f t="shared" si="669"/>
        <v>99</v>
      </c>
    </row>
    <row r="21373" spans="2:6" x14ac:dyDescent="0.25">
      <c r="B21373">
        <v>22140</v>
      </c>
      <c r="C21373">
        <v>3633</v>
      </c>
      <c r="D21373" s="3">
        <v>0.55563657407407407</v>
      </c>
      <c r="E21373" s="3">
        <f t="shared" si="668"/>
        <v>6.9039351851851893E-2</v>
      </c>
      <c r="F21373">
        <f t="shared" si="669"/>
        <v>99</v>
      </c>
    </row>
    <row r="21374" spans="2:6" x14ac:dyDescent="0.25">
      <c r="B21374">
        <v>22141</v>
      </c>
      <c r="C21374">
        <v>3633</v>
      </c>
      <c r="D21374" s="3">
        <v>0.55563657407407407</v>
      </c>
      <c r="E21374" s="3">
        <f t="shared" si="668"/>
        <v>6.9039351851851893E-2</v>
      </c>
      <c r="F21374">
        <f t="shared" si="669"/>
        <v>99</v>
      </c>
    </row>
    <row r="21375" spans="2:6" x14ac:dyDescent="0.25">
      <c r="B21375">
        <v>22142</v>
      </c>
      <c r="C21375">
        <v>3633</v>
      </c>
      <c r="D21375" s="3">
        <v>0.55563657407407407</v>
      </c>
      <c r="E21375" s="3">
        <f t="shared" si="668"/>
        <v>6.9039351851851893E-2</v>
      </c>
      <c r="F21375">
        <f t="shared" si="669"/>
        <v>99</v>
      </c>
    </row>
    <row r="21376" spans="2:6" x14ac:dyDescent="0.25">
      <c r="B21376">
        <v>22143</v>
      </c>
      <c r="C21376">
        <v>3633</v>
      </c>
      <c r="D21376" s="3">
        <v>0.55563657407407407</v>
      </c>
      <c r="E21376" s="3">
        <f t="shared" si="668"/>
        <v>6.9039351851851893E-2</v>
      </c>
      <c r="F21376">
        <f t="shared" si="669"/>
        <v>99</v>
      </c>
    </row>
    <row r="21377" spans="2:6" x14ac:dyDescent="0.25">
      <c r="B21377">
        <v>22144</v>
      </c>
      <c r="C21377">
        <v>3589</v>
      </c>
      <c r="D21377" s="3">
        <v>0.55564814814814811</v>
      </c>
      <c r="E21377" s="3">
        <f t="shared" si="668"/>
        <v>6.9050925925925932E-2</v>
      </c>
      <c r="F21377">
        <f t="shared" si="669"/>
        <v>99</v>
      </c>
    </row>
    <row r="21378" spans="2:6" x14ac:dyDescent="0.25">
      <c r="B21378">
        <v>22145</v>
      </c>
      <c r="C21378">
        <v>3589</v>
      </c>
      <c r="D21378" s="3">
        <v>0.55564814814814811</v>
      </c>
      <c r="E21378" s="3">
        <f t="shared" ref="E21378:E21441" si="670">D21378-$A$1</f>
        <v>6.9050925925925932E-2</v>
      </c>
      <c r="F21378">
        <f t="shared" ref="F21378:F21441" si="671">(MINUTE(E21378))+60</f>
        <v>99</v>
      </c>
    </row>
    <row r="21379" spans="2:6" x14ac:dyDescent="0.25">
      <c r="B21379">
        <v>22146</v>
      </c>
      <c r="C21379">
        <v>3589</v>
      </c>
      <c r="D21379" s="3">
        <v>0.55564814814814811</v>
      </c>
      <c r="E21379" s="3">
        <f t="shared" si="670"/>
        <v>6.9050925925925932E-2</v>
      </c>
      <c r="F21379">
        <f t="shared" si="671"/>
        <v>99</v>
      </c>
    </row>
    <row r="21380" spans="2:6" x14ac:dyDescent="0.25">
      <c r="B21380">
        <v>22147</v>
      </c>
      <c r="C21380">
        <v>3589</v>
      </c>
      <c r="D21380" s="3">
        <v>0.55564814814814811</v>
      </c>
      <c r="E21380" s="3">
        <f t="shared" si="670"/>
        <v>6.9050925925925932E-2</v>
      </c>
      <c r="F21380">
        <f t="shared" si="671"/>
        <v>99</v>
      </c>
    </row>
    <row r="21381" spans="2:6" x14ac:dyDescent="0.25">
      <c r="B21381">
        <v>22148</v>
      </c>
      <c r="C21381">
        <v>3620</v>
      </c>
      <c r="D21381" s="3">
        <v>0.55564814814814811</v>
      </c>
      <c r="E21381" s="3">
        <f t="shared" si="670"/>
        <v>6.9050925925925932E-2</v>
      </c>
      <c r="F21381">
        <f t="shared" si="671"/>
        <v>99</v>
      </c>
    </row>
    <row r="21382" spans="2:6" x14ac:dyDescent="0.25">
      <c r="B21382">
        <v>22149</v>
      </c>
      <c r="C21382">
        <v>3620</v>
      </c>
      <c r="D21382" s="3">
        <v>0.55564814814814811</v>
      </c>
      <c r="E21382" s="3">
        <f t="shared" si="670"/>
        <v>6.9050925925925932E-2</v>
      </c>
      <c r="F21382">
        <f t="shared" si="671"/>
        <v>99</v>
      </c>
    </row>
    <row r="21383" spans="2:6" x14ac:dyDescent="0.25">
      <c r="B21383">
        <v>22150</v>
      </c>
      <c r="C21383">
        <v>3620</v>
      </c>
      <c r="D21383" s="3">
        <v>0.55564814814814811</v>
      </c>
      <c r="E21383" s="3">
        <f t="shared" si="670"/>
        <v>6.9050925925925932E-2</v>
      </c>
      <c r="F21383">
        <f t="shared" si="671"/>
        <v>99</v>
      </c>
    </row>
    <row r="21384" spans="2:6" x14ac:dyDescent="0.25">
      <c r="B21384">
        <v>22151</v>
      </c>
      <c r="C21384">
        <v>3620</v>
      </c>
      <c r="D21384" s="3">
        <v>0.55564814814814811</v>
      </c>
      <c r="E21384" s="3">
        <f t="shared" si="670"/>
        <v>6.9050925925925932E-2</v>
      </c>
      <c r="F21384">
        <f t="shared" si="671"/>
        <v>99</v>
      </c>
    </row>
    <row r="21385" spans="2:6" x14ac:dyDescent="0.25">
      <c r="B21385">
        <v>22152</v>
      </c>
      <c r="C21385">
        <v>3602</v>
      </c>
      <c r="D21385" s="3">
        <v>0.55564814814814811</v>
      </c>
      <c r="E21385" s="3">
        <f t="shared" si="670"/>
        <v>6.9050925925925932E-2</v>
      </c>
      <c r="F21385">
        <f t="shared" si="671"/>
        <v>99</v>
      </c>
    </row>
    <row r="21386" spans="2:6" x14ac:dyDescent="0.25">
      <c r="B21386">
        <v>22153</v>
      </c>
      <c r="C21386">
        <v>3602</v>
      </c>
      <c r="D21386" s="3">
        <v>0.55564814814814811</v>
      </c>
      <c r="E21386" s="3">
        <f t="shared" si="670"/>
        <v>6.9050925925925932E-2</v>
      </c>
      <c r="F21386">
        <f t="shared" si="671"/>
        <v>99</v>
      </c>
    </row>
    <row r="21387" spans="2:6" x14ac:dyDescent="0.25">
      <c r="B21387">
        <v>22154</v>
      </c>
      <c r="C21387">
        <v>3602</v>
      </c>
      <c r="D21387" s="3">
        <v>0.55564814814814811</v>
      </c>
      <c r="E21387" s="3">
        <f t="shared" si="670"/>
        <v>6.9050925925925932E-2</v>
      </c>
      <c r="F21387">
        <f t="shared" si="671"/>
        <v>99</v>
      </c>
    </row>
    <row r="21388" spans="2:6" x14ac:dyDescent="0.25">
      <c r="B21388">
        <v>22155</v>
      </c>
      <c r="C21388">
        <v>3602</v>
      </c>
      <c r="D21388" s="3">
        <v>0.55564814814814811</v>
      </c>
      <c r="E21388" s="3">
        <f t="shared" si="670"/>
        <v>6.9050925925925932E-2</v>
      </c>
      <c r="F21388">
        <f t="shared" si="671"/>
        <v>99</v>
      </c>
    </row>
    <row r="21389" spans="2:6" x14ac:dyDescent="0.25">
      <c r="B21389">
        <v>22156</v>
      </c>
      <c r="C21389">
        <v>3616</v>
      </c>
      <c r="D21389" s="3">
        <v>0.55564814814814811</v>
      </c>
      <c r="E21389" s="3">
        <f t="shared" si="670"/>
        <v>6.9050925925925932E-2</v>
      </c>
      <c r="F21389">
        <f t="shared" si="671"/>
        <v>99</v>
      </c>
    </row>
    <row r="21390" spans="2:6" x14ac:dyDescent="0.25">
      <c r="B21390">
        <v>22157</v>
      </c>
      <c r="C21390">
        <v>3616</v>
      </c>
      <c r="D21390" s="3">
        <v>0.55564814814814811</v>
      </c>
      <c r="E21390" s="3">
        <f t="shared" si="670"/>
        <v>6.9050925925925932E-2</v>
      </c>
      <c r="F21390">
        <f t="shared" si="671"/>
        <v>99</v>
      </c>
    </row>
    <row r="21391" spans="2:6" x14ac:dyDescent="0.25">
      <c r="B21391">
        <v>22158</v>
      </c>
      <c r="C21391">
        <v>3616</v>
      </c>
      <c r="D21391" s="3">
        <v>0.55564814814814811</v>
      </c>
      <c r="E21391" s="3">
        <f t="shared" si="670"/>
        <v>6.9050925925925932E-2</v>
      </c>
      <c r="F21391">
        <f t="shared" si="671"/>
        <v>99</v>
      </c>
    </row>
    <row r="21392" spans="2:6" x14ac:dyDescent="0.25">
      <c r="B21392">
        <v>22159</v>
      </c>
      <c r="C21392">
        <v>3616</v>
      </c>
      <c r="D21392" s="3">
        <v>0.55564814814814811</v>
      </c>
      <c r="E21392" s="3">
        <f t="shared" si="670"/>
        <v>6.9050925925925932E-2</v>
      </c>
      <c r="F21392">
        <f t="shared" si="671"/>
        <v>99</v>
      </c>
    </row>
    <row r="21393" spans="2:6" x14ac:dyDescent="0.25">
      <c r="B21393">
        <v>22160</v>
      </c>
      <c r="C21393">
        <v>3616</v>
      </c>
      <c r="D21393" s="3">
        <v>0.55565972222222226</v>
      </c>
      <c r="E21393" s="3">
        <f t="shared" si="670"/>
        <v>6.9062500000000082E-2</v>
      </c>
      <c r="F21393">
        <f t="shared" si="671"/>
        <v>99</v>
      </c>
    </row>
    <row r="21394" spans="2:6" x14ac:dyDescent="0.25">
      <c r="B21394">
        <v>22161</v>
      </c>
      <c r="C21394">
        <v>3616</v>
      </c>
      <c r="D21394" s="3">
        <v>0.55565972222222226</v>
      </c>
      <c r="E21394" s="3">
        <f t="shared" si="670"/>
        <v>6.9062500000000082E-2</v>
      </c>
      <c r="F21394">
        <f t="shared" si="671"/>
        <v>99</v>
      </c>
    </row>
    <row r="21395" spans="2:6" x14ac:dyDescent="0.25">
      <c r="B21395">
        <v>22162</v>
      </c>
      <c r="C21395">
        <v>3616</v>
      </c>
      <c r="D21395" s="3">
        <v>0.55565972222222226</v>
      </c>
      <c r="E21395" s="3">
        <f t="shared" si="670"/>
        <v>6.9062500000000082E-2</v>
      </c>
      <c r="F21395">
        <f t="shared" si="671"/>
        <v>99</v>
      </c>
    </row>
    <row r="21396" spans="2:6" x14ac:dyDescent="0.25">
      <c r="B21396">
        <v>22163</v>
      </c>
      <c r="C21396">
        <v>3616</v>
      </c>
      <c r="D21396" s="3">
        <v>0.55565972222222226</v>
      </c>
      <c r="E21396" s="3">
        <f t="shared" si="670"/>
        <v>6.9062500000000082E-2</v>
      </c>
      <c r="F21396">
        <f t="shared" si="671"/>
        <v>99</v>
      </c>
    </row>
    <row r="21397" spans="2:6" x14ac:dyDescent="0.25">
      <c r="B21397">
        <v>22164</v>
      </c>
      <c r="C21397">
        <v>3649</v>
      </c>
      <c r="D21397" s="3">
        <v>0.55565972222222226</v>
      </c>
      <c r="E21397" s="3">
        <f t="shared" si="670"/>
        <v>6.9062500000000082E-2</v>
      </c>
      <c r="F21397">
        <f t="shared" si="671"/>
        <v>99</v>
      </c>
    </row>
    <row r="21398" spans="2:6" x14ac:dyDescent="0.25">
      <c r="B21398">
        <v>22165</v>
      </c>
      <c r="C21398">
        <v>3649</v>
      </c>
      <c r="D21398" s="3">
        <v>0.55565972222222226</v>
      </c>
      <c r="E21398" s="3">
        <f t="shared" si="670"/>
        <v>6.9062500000000082E-2</v>
      </c>
      <c r="F21398">
        <f t="shared" si="671"/>
        <v>99</v>
      </c>
    </row>
    <row r="21399" spans="2:6" x14ac:dyDescent="0.25">
      <c r="B21399">
        <v>22166</v>
      </c>
      <c r="C21399">
        <v>3649</v>
      </c>
      <c r="D21399" s="3">
        <v>0.55565972222222226</v>
      </c>
      <c r="E21399" s="3">
        <f t="shared" si="670"/>
        <v>6.9062500000000082E-2</v>
      </c>
      <c r="F21399">
        <f t="shared" si="671"/>
        <v>99</v>
      </c>
    </row>
    <row r="21400" spans="2:6" x14ac:dyDescent="0.25">
      <c r="B21400">
        <v>22167</v>
      </c>
      <c r="C21400">
        <v>3649</v>
      </c>
      <c r="D21400" s="3">
        <v>0.55565972222222226</v>
      </c>
      <c r="E21400" s="3">
        <f t="shared" si="670"/>
        <v>6.9062500000000082E-2</v>
      </c>
      <c r="F21400">
        <f t="shared" si="671"/>
        <v>99</v>
      </c>
    </row>
    <row r="21401" spans="2:6" x14ac:dyDescent="0.25">
      <c r="B21401">
        <v>22168</v>
      </c>
      <c r="C21401">
        <v>4188</v>
      </c>
      <c r="D21401" s="3">
        <v>0.55565972222222226</v>
      </c>
      <c r="E21401" s="3">
        <f t="shared" si="670"/>
        <v>6.9062500000000082E-2</v>
      </c>
      <c r="F21401">
        <f t="shared" si="671"/>
        <v>99</v>
      </c>
    </row>
    <row r="21402" spans="2:6" x14ac:dyDescent="0.25">
      <c r="B21402">
        <v>22169</v>
      </c>
      <c r="C21402">
        <v>4188</v>
      </c>
      <c r="D21402" s="3">
        <v>0.55565972222222226</v>
      </c>
      <c r="E21402" s="3">
        <f t="shared" si="670"/>
        <v>6.9062500000000082E-2</v>
      </c>
      <c r="F21402">
        <f t="shared" si="671"/>
        <v>99</v>
      </c>
    </row>
    <row r="21403" spans="2:6" x14ac:dyDescent="0.25">
      <c r="B21403">
        <v>22170</v>
      </c>
      <c r="C21403">
        <v>4188</v>
      </c>
      <c r="D21403" s="3">
        <v>0.55565972222222226</v>
      </c>
      <c r="E21403" s="3">
        <f t="shared" si="670"/>
        <v>6.9062500000000082E-2</v>
      </c>
      <c r="F21403">
        <f t="shared" si="671"/>
        <v>99</v>
      </c>
    </row>
    <row r="21404" spans="2:6" x14ac:dyDescent="0.25">
      <c r="B21404">
        <v>22171</v>
      </c>
      <c r="C21404">
        <v>4188</v>
      </c>
      <c r="D21404" s="3">
        <v>0.55565972222222226</v>
      </c>
      <c r="E21404" s="3">
        <f t="shared" si="670"/>
        <v>6.9062500000000082E-2</v>
      </c>
      <c r="F21404">
        <f t="shared" si="671"/>
        <v>99</v>
      </c>
    </row>
    <row r="21405" spans="2:6" x14ac:dyDescent="0.25">
      <c r="B21405">
        <v>22172</v>
      </c>
      <c r="C21405">
        <v>4347</v>
      </c>
      <c r="D21405" s="3">
        <v>0.55565972222222226</v>
      </c>
      <c r="E21405" s="3">
        <f t="shared" si="670"/>
        <v>6.9062500000000082E-2</v>
      </c>
      <c r="F21405">
        <f t="shared" si="671"/>
        <v>99</v>
      </c>
    </row>
    <row r="21406" spans="2:6" x14ac:dyDescent="0.25">
      <c r="B21406">
        <v>22173</v>
      </c>
      <c r="C21406">
        <v>4347</v>
      </c>
      <c r="D21406" s="3">
        <v>0.55565972222222226</v>
      </c>
      <c r="E21406" s="3">
        <f t="shared" si="670"/>
        <v>6.9062500000000082E-2</v>
      </c>
      <c r="F21406">
        <f t="shared" si="671"/>
        <v>99</v>
      </c>
    </row>
    <row r="21407" spans="2:6" x14ac:dyDescent="0.25">
      <c r="B21407">
        <v>22174</v>
      </c>
      <c r="C21407">
        <v>4347</v>
      </c>
      <c r="D21407" s="3">
        <v>0.55565972222222226</v>
      </c>
      <c r="E21407" s="3">
        <f t="shared" si="670"/>
        <v>6.9062500000000082E-2</v>
      </c>
      <c r="F21407">
        <f t="shared" si="671"/>
        <v>99</v>
      </c>
    </row>
    <row r="21408" spans="2:6" x14ac:dyDescent="0.25">
      <c r="B21408">
        <v>22175</v>
      </c>
      <c r="C21408">
        <v>4347</v>
      </c>
      <c r="D21408" s="3">
        <v>0.55565972222222226</v>
      </c>
      <c r="E21408" s="3">
        <f t="shared" si="670"/>
        <v>6.9062500000000082E-2</v>
      </c>
      <c r="F21408">
        <f t="shared" si="671"/>
        <v>99</v>
      </c>
    </row>
    <row r="21409" spans="2:6" x14ac:dyDescent="0.25">
      <c r="B21409">
        <v>22176</v>
      </c>
      <c r="C21409">
        <v>3588</v>
      </c>
      <c r="D21409" s="3">
        <v>0.5556712962962963</v>
      </c>
      <c r="E21409" s="3">
        <f t="shared" si="670"/>
        <v>6.9074074074074121E-2</v>
      </c>
      <c r="F21409">
        <f t="shared" si="671"/>
        <v>99</v>
      </c>
    </row>
    <row r="21410" spans="2:6" x14ac:dyDescent="0.25">
      <c r="B21410">
        <v>22177</v>
      </c>
      <c r="C21410">
        <v>3588</v>
      </c>
      <c r="D21410" s="3">
        <v>0.5556712962962963</v>
      </c>
      <c r="E21410" s="3">
        <f t="shared" si="670"/>
        <v>6.9074074074074121E-2</v>
      </c>
      <c r="F21410">
        <f t="shared" si="671"/>
        <v>99</v>
      </c>
    </row>
    <row r="21411" spans="2:6" x14ac:dyDescent="0.25">
      <c r="B21411">
        <v>22178</v>
      </c>
      <c r="C21411">
        <v>3588</v>
      </c>
      <c r="D21411" s="3">
        <v>0.5556712962962963</v>
      </c>
      <c r="E21411" s="3">
        <f t="shared" si="670"/>
        <v>6.9074074074074121E-2</v>
      </c>
      <c r="F21411">
        <f t="shared" si="671"/>
        <v>99</v>
      </c>
    </row>
    <row r="21412" spans="2:6" x14ac:dyDescent="0.25">
      <c r="B21412">
        <v>22179</v>
      </c>
      <c r="C21412">
        <v>3588</v>
      </c>
      <c r="D21412" s="3">
        <v>0.5556712962962963</v>
      </c>
      <c r="E21412" s="3">
        <f t="shared" si="670"/>
        <v>6.9074074074074121E-2</v>
      </c>
      <c r="F21412">
        <f t="shared" si="671"/>
        <v>99</v>
      </c>
    </row>
    <row r="21413" spans="2:6" x14ac:dyDescent="0.25">
      <c r="B21413">
        <v>22180</v>
      </c>
      <c r="C21413">
        <v>3510</v>
      </c>
      <c r="D21413" s="3">
        <v>0.5556712962962963</v>
      </c>
      <c r="E21413" s="3">
        <f t="shared" si="670"/>
        <v>6.9074074074074121E-2</v>
      </c>
      <c r="F21413">
        <f t="shared" si="671"/>
        <v>99</v>
      </c>
    </row>
    <row r="21414" spans="2:6" x14ac:dyDescent="0.25">
      <c r="B21414">
        <v>22181</v>
      </c>
      <c r="C21414">
        <v>3510</v>
      </c>
      <c r="D21414" s="3">
        <v>0.5556712962962963</v>
      </c>
      <c r="E21414" s="3">
        <f t="shared" si="670"/>
        <v>6.9074074074074121E-2</v>
      </c>
      <c r="F21414">
        <f t="shared" si="671"/>
        <v>99</v>
      </c>
    </row>
    <row r="21415" spans="2:6" x14ac:dyDescent="0.25">
      <c r="B21415">
        <v>22182</v>
      </c>
      <c r="C21415">
        <v>3510</v>
      </c>
      <c r="D21415" s="3">
        <v>0.5556712962962963</v>
      </c>
      <c r="E21415" s="3">
        <f t="shared" si="670"/>
        <v>6.9074074074074121E-2</v>
      </c>
      <c r="F21415">
        <f t="shared" si="671"/>
        <v>99</v>
      </c>
    </row>
    <row r="21416" spans="2:6" x14ac:dyDescent="0.25">
      <c r="B21416">
        <v>22183</v>
      </c>
      <c r="C21416">
        <v>3510</v>
      </c>
      <c r="D21416" s="3">
        <v>0.5556712962962963</v>
      </c>
      <c r="E21416" s="3">
        <f t="shared" si="670"/>
        <v>6.9074074074074121E-2</v>
      </c>
      <c r="F21416">
        <f t="shared" si="671"/>
        <v>99</v>
      </c>
    </row>
    <row r="21417" spans="2:6" x14ac:dyDescent="0.25">
      <c r="B21417">
        <v>22184</v>
      </c>
      <c r="C21417">
        <v>3497</v>
      </c>
      <c r="D21417" s="3">
        <v>0.55568287037037034</v>
      </c>
      <c r="E21417" s="3">
        <f t="shared" si="670"/>
        <v>6.908564814814816E-2</v>
      </c>
      <c r="F21417">
        <f t="shared" si="671"/>
        <v>99</v>
      </c>
    </row>
    <row r="21418" spans="2:6" x14ac:dyDescent="0.25">
      <c r="B21418">
        <v>22185</v>
      </c>
      <c r="C21418">
        <v>3497</v>
      </c>
      <c r="D21418" s="3">
        <v>0.55568287037037034</v>
      </c>
      <c r="E21418" s="3">
        <f t="shared" si="670"/>
        <v>6.908564814814816E-2</v>
      </c>
      <c r="F21418">
        <f t="shared" si="671"/>
        <v>99</v>
      </c>
    </row>
    <row r="21419" spans="2:6" x14ac:dyDescent="0.25">
      <c r="B21419">
        <v>22186</v>
      </c>
      <c r="C21419">
        <v>3497</v>
      </c>
      <c r="D21419" s="3">
        <v>0.55568287037037034</v>
      </c>
      <c r="E21419" s="3">
        <f t="shared" si="670"/>
        <v>6.908564814814816E-2</v>
      </c>
      <c r="F21419">
        <f t="shared" si="671"/>
        <v>99</v>
      </c>
    </row>
    <row r="21420" spans="2:6" x14ac:dyDescent="0.25">
      <c r="B21420">
        <v>22187</v>
      </c>
      <c r="C21420">
        <v>3497</v>
      </c>
      <c r="D21420" s="3">
        <v>0.55568287037037034</v>
      </c>
      <c r="E21420" s="3">
        <f t="shared" si="670"/>
        <v>6.908564814814816E-2</v>
      </c>
      <c r="F21420">
        <f t="shared" si="671"/>
        <v>99</v>
      </c>
    </row>
    <row r="21421" spans="2:6" x14ac:dyDescent="0.25">
      <c r="B21421">
        <v>22188</v>
      </c>
      <c r="C21421">
        <v>3629</v>
      </c>
      <c r="D21421" s="3">
        <v>0.55568287037037034</v>
      </c>
      <c r="E21421" s="3">
        <f t="shared" si="670"/>
        <v>6.908564814814816E-2</v>
      </c>
      <c r="F21421">
        <f t="shared" si="671"/>
        <v>99</v>
      </c>
    </row>
    <row r="21422" spans="2:6" x14ac:dyDescent="0.25">
      <c r="B21422">
        <v>22189</v>
      </c>
      <c r="C21422">
        <v>3629</v>
      </c>
      <c r="D21422" s="3">
        <v>0.55568287037037034</v>
      </c>
      <c r="E21422" s="3">
        <f t="shared" si="670"/>
        <v>6.908564814814816E-2</v>
      </c>
      <c r="F21422">
        <f t="shared" si="671"/>
        <v>99</v>
      </c>
    </row>
    <row r="21423" spans="2:6" x14ac:dyDescent="0.25">
      <c r="B21423">
        <v>22190</v>
      </c>
      <c r="C21423">
        <v>3629</v>
      </c>
      <c r="D21423" s="3">
        <v>0.55568287037037034</v>
      </c>
      <c r="E21423" s="3">
        <f t="shared" si="670"/>
        <v>6.908564814814816E-2</v>
      </c>
      <c r="F21423">
        <f t="shared" si="671"/>
        <v>99</v>
      </c>
    </row>
    <row r="21424" spans="2:6" x14ac:dyDescent="0.25">
      <c r="B21424">
        <v>22191</v>
      </c>
      <c r="C21424">
        <v>3629</v>
      </c>
      <c r="D21424" s="3">
        <v>0.55568287037037034</v>
      </c>
      <c r="E21424" s="3">
        <f t="shared" si="670"/>
        <v>6.908564814814816E-2</v>
      </c>
      <c r="F21424">
        <f t="shared" si="671"/>
        <v>99</v>
      </c>
    </row>
    <row r="21425" spans="2:6" x14ac:dyDescent="0.25">
      <c r="B21425">
        <v>22192</v>
      </c>
      <c r="C21425">
        <v>3519</v>
      </c>
      <c r="D21425" s="3">
        <v>0.55569444444444438</v>
      </c>
      <c r="E21425" s="3">
        <f t="shared" si="670"/>
        <v>6.9097222222222199E-2</v>
      </c>
      <c r="F21425">
        <f t="shared" si="671"/>
        <v>99</v>
      </c>
    </row>
    <row r="21426" spans="2:6" x14ac:dyDescent="0.25">
      <c r="B21426">
        <v>22193</v>
      </c>
      <c r="C21426">
        <v>3519</v>
      </c>
      <c r="D21426" s="3">
        <v>0.55569444444444438</v>
      </c>
      <c r="E21426" s="3">
        <f t="shared" si="670"/>
        <v>6.9097222222222199E-2</v>
      </c>
      <c r="F21426">
        <f t="shared" si="671"/>
        <v>99</v>
      </c>
    </row>
    <row r="21427" spans="2:6" x14ac:dyDescent="0.25">
      <c r="B21427">
        <v>22194</v>
      </c>
      <c r="C21427">
        <v>3519</v>
      </c>
      <c r="D21427" s="3">
        <v>0.55569444444444438</v>
      </c>
      <c r="E21427" s="3">
        <f t="shared" si="670"/>
        <v>6.9097222222222199E-2</v>
      </c>
      <c r="F21427">
        <f t="shared" si="671"/>
        <v>99</v>
      </c>
    </row>
    <row r="21428" spans="2:6" x14ac:dyDescent="0.25">
      <c r="B21428">
        <v>22195</v>
      </c>
      <c r="C21428">
        <v>3519</v>
      </c>
      <c r="D21428" s="3">
        <v>0.55569444444444438</v>
      </c>
      <c r="E21428" s="3">
        <f t="shared" si="670"/>
        <v>6.9097222222222199E-2</v>
      </c>
      <c r="F21428">
        <f t="shared" si="671"/>
        <v>99</v>
      </c>
    </row>
    <row r="21429" spans="2:6" x14ac:dyDescent="0.25">
      <c r="B21429">
        <v>22196</v>
      </c>
      <c r="C21429">
        <v>3524</v>
      </c>
      <c r="D21429" s="3">
        <v>0.55569444444444438</v>
      </c>
      <c r="E21429" s="3">
        <f t="shared" si="670"/>
        <v>6.9097222222222199E-2</v>
      </c>
      <c r="F21429">
        <f t="shared" si="671"/>
        <v>99</v>
      </c>
    </row>
    <row r="21430" spans="2:6" x14ac:dyDescent="0.25">
      <c r="B21430">
        <v>22197</v>
      </c>
      <c r="C21430">
        <v>3524</v>
      </c>
      <c r="D21430" s="3">
        <v>0.55569444444444438</v>
      </c>
      <c r="E21430" s="3">
        <f t="shared" si="670"/>
        <v>6.9097222222222199E-2</v>
      </c>
      <c r="F21430">
        <f t="shared" si="671"/>
        <v>99</v>
      </c>
    </row>
    <row r="21431" spans="2:6" x14ac:dyDescent="0.25">
      <c r="B21431">
        <v>22198</v>
      </c>
      <c r="C21431">
        <v>3524</v>
      </c>
      <c r="D21431" s="3">
        <v>0.55569444444444438</v>
      </c>
      <c r="E21431" s="3">
        <f t="shared" si="670"/>
        <v>6.9097222222222199E-2</v>
      </c>
      <c r="F21431">
        <f t="shared" si="671"/>
        <v>99</v>
      </c>
    </row>
    <row r="21432" spans="2:6" x14ac:dyDescent="0.25">
      <c r="B21432">
        <v>22199</v>
      </c>
      <c r="C21432">
        <v>3524</v>
      </c>
      <c r="D21432" s="3">
        <v>0.55569444444444438</v>
      </c>
      <c r="E21432" s="3">
        <f t="shared" si="670"/>
        <v>6.9097222222222199E-2</v>
      </c>
      <c r="F21432">
        <f t="shared" si="671"/>
        <v>99</v>
      </c>
    </row>
    <row r="21433" spans="2:6" x14ac:dyDescent="0.25">
      <c r="B21433">
        <v>22200</v>
      </c>
      <c r="C21433">
        <v>3544</v>
      </c>
      <c r="D21433" s="3">
        <v>0.55570601851851853</v>
      </c>
      <c r="E21433" s="3">
        <f t="shared" si="670"/>
        <v>6.9108796296296349E-2</v>
      </c>
      <c r="F21433">
        <f t="shared" si="671"/>
        <v>99</v>
      </c>
    </row>
    <row r="21434" spans="2:6" x14ac:dyDescent="0.25">
      <c r="B21434">
        <v>22201</v>
      </c>
      <c r="C21434">
        <v>3544</v>
      </c>
      <c r="D21434" s="3">
        <v>0.55570601851851853</v>
      </c>
      <c r="E21434" s="3">
        <f t="shared" si="670"/>
        <v>6.9108796296296349E-2</v>
      </c>
      <c r="F21434">
        <f t="shared" si="671"/>
        <v>99</v>
      </c>
    </row>
    <row r="21435" spans="2:6" x14ac:dyDescent="0.25">
      <c r="B21435">
        <v>22202</v>
      </c>
      <c r="C21435">
        <v>3544</v>
      </c>
      <c r="D21435" s="3">
        <v>0.55570601851851853</v>
      </c>
      <c r="E21435" s="3">
        <f t="shared" si="670"/>
        <v>6.9108796296296349E-2</v>
      </c>
      <c r="F21435">
        <f t="shared" si="671"/>
        <v>99</v>
      </c>
    </row>
    <row r="21436" spans="2:6" x14ac:dyDescent="0.25">
      <c r="B21436">
        <v>22203</v>
      </c>
      <c r="C21436">
        <v>3544</v>
      </c>
      <c r="D21436" s="3">
        <v>0.55570601851851853</v>
      </c>
      <c r="E21436" s="3">
        <f t="shared" si="670"/>
        <v>6.9108796296296349E-2</v>
      </c>
      <c r="F21436">
        <f t="shared" si="671"/>
        <v>99</v>
      </c>
    </row>
    <row r="21437" spans="2:6" x14ac:dyDescent="0.25">
      <c r="B21437">
        <v>22204</v>
      </c>
      <c r="C21437">
        <v>3605</v>
      </c>
      <c r="D21437" s="3">
        <v>0.55570601851851853</v>
      </c>
      <c r="E21437" s="3">
        <f t="shared" si="670"/>
        <v>6.9108796296296349E-2</v>
      </c>
      <c r="F21437">
        <f t="shared" si="671"/>
        <v>99</v>
      </c>
    </row>
    <row r="21438" spans="2:6" x14ac:dyDescent="0.25">
      <c r="B21438">
        <v>22205</v>
      </c>
      <c r="C21438">
        <v>3605</v>
      </c>
      <c r="D21438" s="3">
        <v>0.55570601851851853</v>
      </c>
      <c r="E21438" s="3">
        <f t="shared" si="670"/>
        <v>6.9108796296296349E-2</v>
      </c>
      <c r="F21438">
        <f t="shared" si="671"/>
        <v>99</v>
      </c>
    </row>
    <row r="21439" spans="2:6" x14ac:dyDescent="0.25">
      <c r="B21439">
        <v>22206</v>
      </c>
      <c r="C21439">
        <v>3605</v>
      </c>
      <c r="D21439" s="3">
        <v>0.55570601851851853</v>
      </c>
      <c r="E21439" s="3">
        <f t="shared" si="670"/>
        <v>6.9108796296296349E-2</v>
      </c>
      <c r="F21439">
        <f t="shared" si="671"/>
        <v>99</v>
      </c>
    </row>
    <row r="21440" spans="2:6" x14ac:dyDescent="0.25">
      <c r="B21440">
        <v>22207</v>
      </c>
      <c r="C21440">
        <v>3605</v>
      </c>
      <c r="D21440" s="3">
        <v>0.55570601851851853</v>
      </c>
      <c r="E21440" s="3">
        <f t="shared" si="670"/>
        <v>6.9108796296296349E-2</v>
      </c>
      <c r="F21440">
        <f t="shared" si="671"/>
        <v>99</v>
      </c>
    </row>
    <row r="21441" spans="2:6" x14ac:dyDescent="0.25">
      <c r="B21441">
        <v>22208</v>
      </c>
      <c r="C21441">
        <v>3783</v>
      </c>
      <c r="D21441" s="3">
        <v>0.55570601851851853</v>
      </c>
      <c r="E21441" s="3">
        <f t="shared" si="670"/>
        <v>6.9108796296296349E-2</v>
      </c>
      <c r="F21441">
        <f t="shared" si="671"/>
        <v>99</v>
      </c>
    </row>
    <row r="21442" spans="2:6" x14ac:dyDescent="0.25">
      <c r="B21442">
        <v>22209</v>
      </c>
      <c r="C21442">
        <v>3783</v>
      </c>
      <c r="D21442" s="3">
        <v>0.55570601851851853</v>
      </c>
      <c r="E21442" s="3">
        <f t="shared" ref="E21442:E21505" si="672">D21442-$A$1</f>
        <v>6.9108796296296349E-2</v>
      </c>
      <c r="F21442">
        <f t="shared" ref="F21442:F21505" si="673">(MINUTE(E21442))+60</f>
        <v>99</v>
      </c>
    </row>
    <row r="21443" spans="2:6" x14ac:dyDescent="0.25">
      <c r="B21443">
        <v>22210</v>
      </c>
      <c r="C21443">
        <v>3783</v>
      </c>
      <c r="D21443" s="3">
        <v>0.55570601851851853</v>
      </c>
      <c r="E21443" s="3">
        <f t="shared" si="672"/>
        <v>6.9108796296296349E-2</v>
      </c>
      <c r="F21443">
        <f t="shared" si="673"/>
        <v>99</v>
      </c>
    </row>
    <row r="21444" spans="2:6" x14ac:dyDescent="0.25">
      <c r="B21444">
        <v>22211</v>
      </c>
      <c r="C21444">
        <v>3783</v>
      </c>
      <c r="D21444" s="3">
        <v>0.55570601851851853</v>
      </c>
      <c r="E21444" s="3">
        <f t="shared" si="672"/>
        <v>6.9108796296296349E-2</v>
      </c>
      <c r="F21444">
        <f t="shared" si="673"/>
        <v>99</v>
      </c>
    </row>
    <row r="21445" spans="2:6" x14ac:dyDescent="0.25">
      <c r="B21445">
        <v>22212</v>
      </c>
      <c r="C21445">
        <v>3631</v>
      </c>
      <c r="D21445" s="3">
        <v>0.55570601851851853</v>
      </c>
      <c r="E21445" s="3">
        <f t="shared" si="672"/>
        <v>6.9108796296296349E-2</v>
      </c>
      <c r="F21445">
        <f t="shared" si="673"/>
        <v>99</v>
      </c>
    </row>
    <row r="21446" spans="2:6" x14ac:dyDescent="0.25">
      <c r="B21446">
        <v>22213</v>
      </c>
      <c r="C21446">
        <v>3631</v>
      </c>
      <c r="D21446" s="3">
        <v>0.55570601851851853</v>
      </c>
      <c r="E21446" s="3">
        <f t="shared" si="672"/>
        <v>6.9108796296296349E-2</v>
      </c>
      <c r="F21446">
        <f t="shared" si="673"/>
        <v>99</v>
      </c>
    </row>
    <row r="21447" spans="2:6" x14ac:dyDescent="0.25">
      <c r="B21447">
        <v>22214</v>
      </c>
      <c r="C21447">
        <v>3631</v>
      </c>
      <c r="D21447" s="3">
        <v>0.55570601851851853</v>
      </c>
      <c r="E21447" s="3">
        <f t="shared" si="672"/>
        <v>6.9108796296296349E-2</v>
      </c>
      <c r="F21447">
        <f t="shared" si="673"/>
        <v>99</v>
      </c>
    </row>
    <row r="21448" spans="2:6" x14ac:dyDescent="0.25">
      <c r="B21448">
        <v>22215</v>
      </c>
      <c r="C21448">
        <v>3631</v>
      </c>
      <c r="D21448" s="3">
        <v>0.55570601851851853</v>
      </c>
      <c r="E21448" s="3">
        <f t="shared" si="672"/>
        <v>6.9108796296296349E-2</v>
      </c>
      <c r="F21448">
        <f t="shared" si="673"/>
        <v>99</v>
      </c>
    </row>
    <row r="21449" spans="2:6" x14ac:dyDescent="0.25">
      <c r="B21449">
        <v>22216</v>
      </c>
      <c r="C21449">
        <v>4276</v>
      </c>
      <c r="D21449" s="3">
        <v>0.55571759259259257</v>
      </c>
      <c r="E21449" s="3">
        <f t="shared" si="672"/>
        <v>6.9120370370370388E-2</v>
      </c>
      <c r="F21449">
        <f t="shared" si="673"/>
        <v>99</v>
      </c>
    </row>
    <row r="21450" spans="2:6" x14ac:dyDescent="0.25">
      <c r="B21450">
        <v>22217</v>
      </c>
      <c r="C21450">
        <v>4276</v>
      </c>
      <c r="D21450" s="3">
        <v>0.55571759259259257</v>
      </c>
      <c r="E21450" s="3">
        <f t="shared" si="672"/>
        <v>6.9120370370370388E-2</v>
      </c>
      <c r="F21450">
        <f t="shared" si="673"/>
        <v>99</v>
      </c>
    </row>
    <row r="21451" spans="2:6" x14ac:dyDescent="0.25">
      <c r="B21451">
        <v>22218</v>
      </c>
      <c r="C21451">
        <v>4276</v>
      </c>
      <c r="D21451" s="3">
        <v>0.55571759259259257</v>
      </c>
      <c r="E21451" s="3">
        <f t="shared" si="672"/>
        <v>6.9120370370370388E-2</v>
      </c>
      <c r="F21451">
        <f t="shared" si="673"/>
        <v>99</v>
      </c>
    </row>
    <row r="21452" spans="2:6" x14ac:dyDescent="0.25">
      <c r="B21452">
        <v>22219</v>
      </c>
      <c r="C21452">
        <v>4276</v>
      </c>
      <c r="D21452" s="3">
        <v>0.55571759259259257</v>
      </c>
      <c r="E21452" s="3">
        <f t="shared" si="672"/>
        <v>6.9120370370370388E-2</v>
      </c>
      <c r="F21452">
        <f t="shared" si="673"/>
        <v>99</v>
      </c>
    </row>
    <row r="21453" spans="2:6" x14ac:dyDescent="0.25">
      <c r="B21453">
        <v>22220</v>
      </c>
      <c r="C21453">
        <v>3611</v>
      </c>
      <c r="D21453" s="3">
        <v>0.55571759259259257</v>
      </c>
      <c r="E21453" s="3">
        <f t="shared" si="672"/>
        <v>6.9120370370370388E-2</v>
      </c>
      <c r="F21453">
        <f t="shared" si="673"/>
        <v>99</v>
      </c>
    </row>
    <row r="21454" spans="2:6" x14ac:dyDescent="0.25">
      <c r="B21454">
        <v>22221</v>
      </c>
      <c r="C21454">
        <v>3611</v>
      </c>
      <c r="D21454" s="3">
        <v>0.55571759259259257</v>
      </c>
      <c r="E21454" s="3">
        <f t="shared" si="672"/>
        <v>6.9120370370370388E-2</v>
      </c>
      <c r="F21454">
        <f t="shared" si="673"/>
        <v>99</v>
      </c>
    </row>
    <row r="21455" spans="2:6" x14ac:dyDescent="0.25">
      <c r="B21455">
        <v>22222</v>
      </c>
      <c r="C21455">
        <v>3611</v>
      </c>
      <c r="D21455" s="3">
        <v>0.55571759259259257</v>
      </c>
      <c r="E21455" s="3">
        <f t="shared" si="672"/>
        <v>6.9120370370370388E-2</v>
      </c>
      <c r="F21455">
        <f t="shared" si="673"/>
        <v>99</v>
      </c>
    </row>
    <row r="21456" spans="2:6" x14ac:dyDescent="0.25">
      <c r="B21456">
        <v>22223</v>
      </c>
      <c r="C21456">
        <v>3611</v>
      </c>
      <c r="D21456" s="3">
        <v>0.55571759259259257</v>
      </c>
      <c r="E21456" s="3">
        <f t="shared" si="672"/>
        <v>6.9120370370370388E-2</v>
      </c>
      <c r="F21456">
        <f t="shared" si="673"/>
        <v>99</v>
      </c>
    </row>
    <row r="21457" spans="2:6" x14ac:dyDescent="0.25">
      <c r="B21457">
        <v>22224</v>
      </c>
      <c r="C21457">
        <v>3595</v>
      </c>
      <c r="D21457" s="3">
        <v>0.55571759259259257</v>
      </c>
      <c r="E21457" s="3">
        <f t="shared" si="672"/>
        <v>6.9120370370370388E-2</v>
      </c>
      <c r="F21457">
        <f t="shared" si="673"/>
        <v>99</v>
      </c>
    </row>
    <row r="21458" spans="2:6" x14ac:dyDescent="0.25">
      <c r="B21458">
        <v>22225</v>
      </c>
      <c r="C21458">
        <v>3595</v>
      </c>
      <c r="D21458" s="3">
        <v>0.55571759259259257</v>
      </c>
      <c r="E21458" s="3">
        <f t="shared" si="672"/>
        <v>6.9120370370370388E-2</v>
      </c>
      <c r="F21458">
        <f t="shared" si="673"/>
        <v>99</v>
      </c>
    </row>
    <row r="21459" spans="2:6" x14ac:dyDescent="0.25">
      <c r="B21459">
        <v>22226</v>
      </c>
      <c r="C21459">
        <v>3595</v>
      </c>
      <c r="D21459" s="3">
        <v>0.55571759259259257</v>
      </c>
      <c r="E21459" s="3">
        <f t="shared" si="672"/>
        <v>6.9120370370370388E-2</v>
      </c>
      <c r="F21459">
        <f t="shared" si="673"/>
        <v>99</v>
      </c>
    </row>
    <row r="21460" spans="2:6" x14ac:dyDescent="0.25">
      <c r="B21460">
        <v>22227</v>
      </c>
      <c r="C21460">
        <v>3595</v>
      </c>
      <c r="D21460" s="3">
        <v>0.55571759259259257</v>
      </c>
      <c r="E21460" s="3">
        <f t="shared" si="672"/>
        <v>6.9120370370370388E-2</v>
      </c>
      <c r="F21460">
        <f t="shared" si="673"/>
        <v>99</v>
      </c>
    </row>
    <row r="21461" spans="2:6" x14ac:dyDescent="0.25">
      <c r="B21461">
        <v>22228</v>
      </c>
      <c r="C21461">
        <v>3596</v>
      </c>
      <c r="D21461" s="3">
        <v>0.55572916666666672</v>
      </c>
      <c r="E21461" s="3">
        <f t="shared" si="672"/>
        <v>6.9131944444444537E-2</v>
      </c>
      <c r="F21461">
        <f t="shared" si="673"/>
        <v>99</v>
      </c>
    </row>
    <row r="21462" spans="2:6" x14ac:dyDescent="0.25">
      <c r="B21462">
        <v>22229</v>
      </c>
      <c r="C21462">
        <v>3596</v>
      </c>
      <c r="D21462" s="3">
        <v>0.55572916666666672</v>
      </c>
      <c r="E21462" s="3">
        <f t="shared" si="672"/>
        <v>6.9131944444444537E-2</v>
      </c>
      <c r="F21462">
        <f t="shared" si="673"/>
        <v>99</v>
      </c>
    </row>
    <row r="21463" spans="2:6" x14ac:dyDescent="0.25">
      <c r="B21463">
        <v>22230</v>
      </c>
      <c r="C21463">
        <v>3596</v>
      </c>
      <c r="D21463" s="3">
        <v>0.55572916666666672</v>
      </c>
      <c r="E21463" s="3">
        <f t="shared" si="672"/>
        <v>6.9131944444444537E-2</v>
      </c>
      <c r="F21463">
        <f t="shared" si="673"/>
        <v>99</v>
      </c>
    </row>
    <row r="21464" spans="2:6" x14ac:dyDescent="0.25">
      <c r="B21464">
        <v>22231</v>
      </c>
      <c r="C21464">
        <v>3596</v>
      </c>
      <c r="D21464" s="3">
        <v>0.55572916666666672</v>
      </c>
      <c r="E21464" s="3">
        <f t="shared" si="672"/>
        <v>6.9131944444444537E-2</v>
      </c>
      <c r="F21464">
        <f t="shared" si="673"/>
        <v>99</v>
      </c>
    </row>
    <row r="21465" spans="2:6" x14ac:dyDescent="0.25">
      <c r="B21465">
        <v>22232</v>
      </c>
      <c r="C21465">
        <v>3623</v>
      </c>
      <c r="D21465" s="3">
        <v>0.55574074074074076</v>
      </c>
      <c r="E21465" s="3">
        <f t="shared" si="672"/>
        <v>6.9143518518518576E-2</v>
      </c>
      <c r="F21465">
        <f t="shared" si="673"/>
        <v>99</v>
      </c>
    </row>
    <row r="21466" spans="2:6" x14ac:dyDescent="0.25">
      <c r="B21466">
        <v>22233</v>
      </c>
      <c r="C21466">
        <v>3623</v>
      </c>
      <c r="D21466" s="3">
        <v>0.55574074074074076</v>
      </c>
      <c r="E21466" s="3">
        <f t="shared" si="672"/>
        <v>6.9143518518518576E-2</v>
      </c>
      <c r="F21466">
        <f t="shared" si="673"/>
        <v>99</v>
      </c>
    </row>
    <row r="21467" spans="2:6" x14ac:dyDescent="0.25">
      <c r="B21467">
        <v>22234</v>
      </c>
      <c r="C21467">
        <v>3623</v>
      </c>
      <c r="D21467" s="3">
        <v>0.55574074074074076</v>
      </c>
      <c r="E21467" s="3">
        <f t="shared" si="672"/>
        <v>6.9143518518518576E-2</v>
      </c>
      <c r="F21467">
        <f t="shared" si="673"/>
        <v>99</v>
      </c>
    </row>
    <row r="21468" spans="2:6" x14ac:dyDescent="0.25">
      <c r="B21468">
        <v>22235</v>
      </c>
      <c r="C21468">
        <v>3623</v>
      </c>
      <c r="D21468" s="3">
        <v>0.55574074074074076</v>
      </c>
      <c r="E21468" s="3">
        <f t="shared" si="672"/>
        <v>6.9143518518518576E-2</v>
      </c>
      <c r="F21468">
        <f t="shared" si="673"/>
        <v>99</v>
      </c>
    </row>
    <row r="21469" spans="2:6" x14ac:dyDescent="0.25">
      <c r="B21469">
        <v>22236</v>
      </c>
      <c r="C21469">
        <v>3555</v>
      </c>
      <c r="D21469" s="3">
        <v>0.55574074074074076</v>
      </c>
      <c r="E21469" s="3">
        <f t="shared" si="672"/>
        <v>6.9143518518518576E-2</v>
      </c>
      <c r="F21469">
        <f t="shared" si="673"/>
        <v>99</v>
      </c>
    </row>
    <row r="21470" spans="2:6" x14ac:dyDescent="0.25">
      <c r="B21470">
        <v>22237</v>
      </c>
      <c r="C21470">
        <v>3555</v>
      </c>
      <c r="D21470" s="3">
        <v>0.55574074074074076</v>
      </c>
      <c r="E21470" s="3">
        <f t="shared" si="672"/>
        <v>6.9143518518518576E-2</v>
      </c>
      <c r="F21470">
        <f t="shared" si="673"/>
        <v>99</v>
      </c>
    </row>
    <row r="21471" spans="2:6" x14ac:dyDescent="0.25">
      <c r="B21471">
        <v>22238</v>
      </c>
      <c r="C21471">
        <v>3555</v>
      </c>
      <c r="D21471" s="3">
        <v>0.55574074074074076</v>
      </c>
      <c r="E21471" s="3">
        <f t="shared" si="672"/>
        <v>6.9143518518518576E-2</v>
      </c>
      <c r="F21471">
        <f t="shared" si="673"/>
        <v>99</v>
      </c>
    </row>
    <row r="21472" spans="2:6" x14ac:dyDescent="0.25">
      <c r="B21472">
        <v>22239</v>
      </c>
      <c r="C21472">
        <v>3555</v>
      </c>
      <c r="D21472" s="3">
        <v>0.55574074074074076</v>
      </c>
      <c r="E21472" s="3">
        <f t="shared" si="672"/>
        <v>6.9143518518518576E-2</v>
      </c>
      <c r="F21472">
        <f t="shared" si="673"/>
        <v>99</v>
      </c>
    </row>
    <row r="21473" spans="2:6" x14ac:dyDescent="0.25">
      <c r="B21473">
        <v>22240</v>
      </c>
      <c r="C21473">
        <v>3613</v>
      </c>
      <c r="D21473" s="3">
        <v>0.55574074074074076</v>
      </c>
      <c r="E21473" s="3">
        <f t="shared" si="672"/>
        <v>6.9143518518518576E-2</v>
      </c>
      <c r="F21473">
        <f t="shared" si="673"/>
        <v>99</v>
      </c>
    </row>
    <row r="21474" spans="2:6" x14ac:dyDescent="0.25">
      <c r="B21474">
        <v>22241</v>
      </c>
      <c r="C21474">
        <v>3613</v>
      </c>
      <c r="D21474" s="3">
        <v>0.55574074074074076</v>
      </c>
      <c r="E21474" s="3">
        <f t="shared" si="672"/>
        <v>6.9143518518518576E-2</v>
      </c>
      <c r="F21474">
        <f t="shared" si="673"/>
        <v>99</v>
      </c>
    </row>
    <row r="21475" spans="2:6" x14ac:dyDescent="0.25">
      <c r="B21475">
        <v>22242</v>
      </c>
      <c r="C21475">
        <v>3613</v>
      </c>
      <c r="D21475" s="3">
        <v>0.55574074074074076</v>
      </c>
      <c r="E21475" s="3">
        <f t="shared" si="672"/>
        <v>6.9143518518518576E-2</v>
      </c>
      <c r="F21475">
        <f t="shared" si="673"/>
        <v>99</v>
      </c>
    </row>
    <row r="21476" spans="2:6" x14ac:dyDescent="0.25">
      <c r="B21476">
        <v>22243</v>
      </c>
      <c r="C21476">
        <v>3613</v>
      </c>
      <c r="D21476" s="3">
        <v>0.55574074074074076</v>
      </c>
      <c r="E21476" s="3">
        <f t="shared" si="672"/>
        <v>6.9143518518518576E-2</v>
      </c>
      <c r="F21476">
        <f t="shared" si="673"/>
        <v>99</v>
      </c>
    </row>
    <row r="21477" spans="2:6" x14ac:dyDescent="0.25">
      <c r="B21477">
        <v>22244</v>
      </c>
      <c r="C21477">
        <v>3212</v>
      </c>
      <c r="D21477" s="3">
        <v>0.55574074074074076</v>
      </c>
      <c r="E21477" s="3">
        <f t="shared" si="672"/>
        <v>6.9143518518518576E-2</v>
      </c>
      <c r="F21477">
        <f t="shared" si="673"/>
        <v>99</v>
      </c>
    </row>
    <row r="21478" spans="2:6" x14ac:dyDescent="0.25">
      <c r="B21478">
        <v>22245</v>
      </c>
      <c r="C21478">
        <v>3212</v>
      </c>
      <c r="D21478" s="3">
        <v>0.55574074074074076</v>
      </c>
      <c r="E21478" s="3">
        <f t="shared" si="672"/>
        <v>6.9143518518518576E-2</v>
      </c>
      <c r="F21478">
        <f t="shared" si="673"/>
        <v>99</v>
      </c>
    </row>
    <row r="21479" spans="2:6" x14ac:dyDescent="0.25">
      <c r="B21479">
        <v>22246</v>
      </c>
      <c r="C21479">
        <v>3212</v>
      </c>
      <c r="D21479" s="3">
        <v>0.55574074074074076</v>
      </c>
      <c r="E21479" s="3">
        <f t="shared" si="672"/>
        <v>6.9143518518518576E-2</v>
      </c>
      <c r="F21479">
        <f t="shared" si="673"/>
        <v>99</v>
      </c>
    </row>
    <row r="21480" spans="2:6" x14ac:dyDescent="0.25">
      <c r="B21480">
        <v>22247</v>
      </c>
      <c r="C21480">
        <v>3212</v>
      </c>
      <c r="D21480" s="3">
        <v>0.55574074074074076</v>
      </c>
      <c r="E21480" s="3">
        <f t="shared" si="672"/>
        <v>6.9143518518518576E-2</v>
      </c>
      <c r="F21480">
        <f t="shared" si="673"/>
        <v>99</v>
      </c>
    </row>
    <row r="21481" spans="2:6" x14ac:dyDescent="0.25">
      <c r="B21481">
        <v>22248</v>
      </c>
      <c r="C21481">
        <v>4291</v>
      </c>
      <c r="D21481" s="3">
        <v>0.5557523148148148</v>
      </c>
      <c r="E21481" s="3">
        <f t="shared" si="672"/>
        <v>6.9155092592592615E-2</v>
      </c>
      <c r="F21481">
        <f t="shared" si="673"/>
        <v>99</v>
      </c>
    </row>
    <row r="21482" spans="2:6" x14ac:dyDescent="0.25">
      <c r="B21482">
        <v>22249</v>
      </c>
      <c r="C21482">
        <v>4291</v>
      </c>
      <c r="D21482" s="3">
        <v>0.5557523148148148</v>
      </c>
      <c r="E21482" s="3">
        <f t="shared" si="672"/>
        <v>6.9155092592592615E-2</v>
      </c>
      <c r="F21482">
        <f t="shared" si="673"/>
        <v>99</v>
      </c>
    </row>
    <row r="21483" spans="2:6" x14ac:dyDescent="0.25">
      <c r="B21483">
        <v>22250</v>
      </c>
      <c r="C21483">
        <v>4291</v>
      </c>
      <c r="D21483" s="3">
        <v>0.5557523148148148</v>
      </c>
      <c r="E21483" s="3">
        <f t="shared" si="672"/>
        <v>6.9155092592592615E-2</v>
      </c>
      <c r="F21483">
        <f t="shared" si="673"/>
        <v>99</v>
      </c>
    </row>
    <row r="21484" spans="2:6" x14ac:dyDescent="0.25">
      <c r="B21484">
        <v>22251</v>
      </c>
      <c r="C21484">
        <v>4291</v>
      </c>
      <c r="D21484" s="3">
        <v>0.5557523148148148</v>
      </c>
      <c r="E21484" s="3">
        <f t="shared" si="672"/>
        <v>6.9155092592592615E-2</v>
      </c>
      <c r="F21484">
        <f t="shared" si="673"/>
        <v>99</v>
      </c>
    </row>
    <row r="21485" spans="2:6" x14ac:dyDescent="0.25">
      <c r="B21485">
        <v>22252</v>
      </c>
      <c r="C21485">
        <v>3523</v>
      </c>
      <c r="D21485" s="3">
        <v>0.55576388888888884</v>
      </c>
      <c r="E21485" s="3">
        <f t="shared" si="672"/>
        <v>6.9166666666666654E-2</v>
      </c>
      <c r="F21485">
        <f t="shared" si="673"/>
        <v>99</v>
      </c>
    </row>
    <row r="21486" spans="2:6" x14ac:dyDescent="0.25">
      <c r="B21486">
        <v>22253</v>
      </c>
      <c r="C21486">
        <v>3523</v>
      </c>
      <c r="D21486" s="3">
        <v>0.55576388888888884</v>
      </c>
      <c r="E21486" s="3">
        <f t="shared" si="672"/>
        <v>6.9166666666666654E-2</v>
      </c>
      <c r="F21486">
        <f t="shared" si="673"/>
        <v>99</v>
      </c>
    </row>
    <row r="21487" spans="2:6" x14ac:dyDescent="0.25">
      <c r="B21487">
        <v>22254</v>
      </c>
      <c r="C21487">
        <v>3523</v>
      </c>
      <c r="D21487" s="3">
        <v>0.55576388888888884</v>
      </c>
      <c r="E21487" s="3">
        <f t="shared" si="672"/>
        <v>6.9166666666666654E-2</v>
      </c>
      <c r="F21487">
        <f t="shared" si="673"/>
        <v>99</v>
      </c>
    </row>
    <row r="21488" spans="2:6" x14ac:dyDescent="0.25">
      <c r="B21488">
        <v>22255</v>
      </c>
      <c r="C21488">
        <v>3523</v>
      </c>
      <c r="D21488" s="3">
        <v>0.55576388888888884</v>
      </c>
      <c r="E21488" s="3">
        <f t="shared" si="672"/>
        <v>6.9166666666666654E-2</v>
      </c>
      <c r="F21488">
        <f t="shared" si="673"/>
        <v>99</v>
      </c>
    </row>
    <row r="21489" spans="2:6" x14ac:dyDescent="0.25">
      <c r="B21489">
        <v>22256</v>
      </c>
      <c r="C21489">
        <v>3595</v>
      </c>
      <c r="D21489" s="3">
        <v>0.55576388888888884</v>
      </c>
      <c r="E21489" s="3">
        <f t="shared" si="672"/>
        <v>6.9166666666666654E-2</v>
      </c>
      <c r="F21489">
        <f t="shared" si="673"/>
        <v>99</v>
      </c>
    </row>
    <row r="21490" spans="2:6" x14ac:dyDescent="0.25">
      <c r="B21490">
        <v>22257</v>
      </c>
      <c r="C21490">
        <v>3595</v>
      </c>
      <c r="D21490" s="3">
        <v>0.55576388888888884</v>
      </c>
      <c r="E21490" s="3">
        <f t="shared" si="672"/>
        <v>6.9166666666666654E-2</v>
      </c>
      <c r="F21490">
        <f t="shared" si="673"/>
        <v>99</v>
      </c>
    </row>
    <row r="21491" spans="2:6" x14ac:dyDescent="0.25">
      <c r="B21491">
        <v>22258</v>
      </c>
      <c r="C21491">
        <v>3595</v>
      </c>
      <c r="D21491" s="3">
        <v>0.55576388888888884</v>
      </c>
      <c r="E21491" s="3">
        <f t="shared" si="672"/>
        <v>6.9166666666666654E-2</v>
      </c>
      <c r="F21491">
        <f t="shared" si="673"/>
        <v>99</v>
      </c>
    </row>
    <row r="21492" spans="2:6" x14ac:dyDescent="0.25">
      <c r="B21492">
        <v>22259</v>
      </c>
      <c r="C21492">
        <v>3595</v>
      </c>
      <c r="D21492" s="3">
        <v>0.55576388888888884</v>
      </c>
      <c r="E21492" s="3">
        <f t="shared" si="672"/>
        <v>6.9166666666666654E-2</v>
      </c>
      <c r="F21492">
        <f t="shared" si="673"/>
        <v>99</v>
      </c>
    </row>
    <row r="21493" spans="2:6" x14ac:dyDescent="0.25">
      <c r="B21493">
        <v>22260</v>
      </c>
      <c r="C21493">
        <v>3628</v>
      </c>
      <c r="D21493" s="3">
        <v>0.55576388888888884</v>
      </c>
      <c r="E21493" s="3">
        <f t="shared" si="672"/>
        <v>6.9166666666666654E-2</v>
      </c>
      <c r="F21493">
        <f t="shared" si="673"/>
        <v>99</v>
      </c>
    </row>
    <row r="21494" spans="2:6" x14ac:dyDescent="0.25">
      <c r="B21494">
        <v>22261</v>
      </c>
      <c r="C21494">
        <v>3628</v>
      </c>
      <c r="D21494" s="3">
        <v>0.55576388888888884</v>
      </c>
      <c r="E21494" s="3">
        <f t="shared" si="672"/>
        <v>6.9166666666666654E-2</v>
      </c>
      <c r="F21494">
        <f t="shared" si="673"/>
        <v>99</v>
      </c>
    </row>
    <row r="21495" spans="2:6" x14ac:dyDescent="0.25">
      <c r="B21495">
        <v>22262</v>
      </c>
      <c r="C21495">
        <v>3628</v>
      </c>
      <c r="D21495" s="3">
        <v>0.55576388888888884</v>
      </c>
      <c r="E21495" s="3">
        <f t="shared" si="672"/>
        <v>6.9166666666666654E-2</v>
      </c>
      <c r="F21495">
        <f t="shared" si="673"/>
        <v>99</v>
      </c>
    </row>
    <row r="21496" spans="2:6" x14ac:dyDescent="0.25">
      <c r="B21496">
        <v>22263</v>
      </c>
      <c r="C21496">
        <v>3628</v>
      </c>
      <c r="D21496" s="3">
        <v>0.55576388888888884</v>
      </c>
      <c r="E21496" s="3">
        <f t="shared" si="672"/>
        <v>6.9166666666666654E-2</v>
      </c>
      <c r="F21496">
        <f t="shared" si="673"/>
        <v>99</v>
      </c>
    </row>
    <row r="21497" spans="2:6" x14ac:dyDescent="0.25">
      <c r="B21497">
        <v>22264</v>
      </c>
      <c r="C21497">
        <v>3610</v>
      </c>
      <c r="D21497" s="3">
        <v>0.55577546296296299</v>
      </c>
      <c r="E21497" s="3">
        <f t="shared" si="672"/>
        <v>6.9178240740740804E-2</v>
      </c>
      <c r="F21497">
        <f t="shared" si="673"/>
        <v>99</v>
      </c>
    </row>
    <row r="21498" spans="2:6" x14ac:dyDescent="0.25">
      <c r="B21498">
        <v>22265</v>
      </c>
      <c r="C21498">
        <v>3610</v>
      </c>
      <c r="D21498" s="3">
        <v>0.55577546296296299</v>
      </c>
      <c r="E21498" s="3">
        <f t="shared" si="672"/>
        <v>6.9178240740740804E-2</v>
      </c>
      <c r="F21498">
        <f t="shared" si="673"/>
        <v>99</v>
      </c>
    </row>
    <row r="21499" spans="2:6" x14ac:dyDescent="0.25">
      <c r="B21499">
        <v>22266</v>
      </c>
      <c r="C21499">
        <v>3610</v>
      </c>
      <c r="D21499" s="3">
        <v>0.55577546296296299</v>
      </c>
      <c r="E21499" s="3">
        <f t="shared" si="672"/>
        <v>6.9178240740740804E-2</v>
      </c>
      <c r="F21499">
        <f t="shared" si="673"/>
        <v>99</v>
      </c>
    </row>
    <row r="21500" spans="2:6" x14ac:dyDescent="0.25">
      <c r="B21500">
        <v>22267</v>
      </c>
      <c r="C21500">
        <v>3610</v>
      </c>
      <c r="D21500" s="3">
        <v>0.55577546296296299</v>
      </c>
      <c r="E21500" s="3">
        <f t="shared" si="672"/>
        <v>6.9178240740740804E-2</v>
      </c>
      <c r="F21500">
        <f t="shared" si="673"/>
        <v>99</v>
      </c>
    </row>
    <row r="21501" spans="2:6" x14ac:dyDescent="0.25">
      <c r="B21501">
        <v>22268</v>
      </c>
      <c r="C21501">
        <v>3613</v>
      </c>
      <c r="D21501" s="3">
        <v>0.55577546296296299</v>
      </c>
      <c r="E21501" s="3">
        <f t="shared" si="672"/>
        <v>6.9178240740740804E-2</v>
      </c>
      <c r="F21501">
        <f t="shared" si="673"/>
        <v>99</v>
      </c>
    </row>
    <row r="21502" spans="2:6" x14ac:dyDescent="0.25">
      <c r="B21502">
        <v>22269</v>
      </c>
      <c r="C21502">
        <v>3613</v>
      </c>
      <c r="D21502" s="3">
        <v>0.55577546296296299</v>
      </c>
      <c r="E21502" s="3">
        <f t="shared" si="672"/>
        <v>6.9178240740740804E-2</v>
      </c>
      <c r="F21502">
        <f t="shared" si="673"/>
        <v>99</v>
      </c>
    </row>
    <row r="21503" spans="2:6" x14ac:dyDescent="0.25">
      <c r="B21503">
        <v>22270</v>
      </c>
      <c r="C21503">
        <v>3613</v>
      </c>
      <c r="D21503" s="3">
        <v>0.55577546296296299</v>
      </c>
      <c r="E21503" s="3">
        <f t="shared" si="672"/>
        <v>6.9178240740740804E-2</v>
      </c>
      <c r="F21503">
        <f t="shared" si="673"/>
        <v>99</v>
      </c>
    </row>
    <row r="21504" spans="2:6" x14ac:dyDescent="0.25">
      <c r="B21504">
        <v>22271</v>
      </c>
      <c r="C21504">
        <v>3613</v>
      </c>
      <c r="D21504" s="3">
        <v>0.55577546296296299</v>
      </c>
      <c r="E21504" s="3">
        <f t="shared" si="672"/>
        <v>6.9178240740740804E-2</v>
      </c>
      <c r="F21504">
        <f t="shared" si="673"/>
        <v>99</v>
      </c>
    </row>
    <row r="21505" spans="2:6" x14ac:dyDescent="0.25">
      <c r="B21505">
        <v>22272</v>
      </c>
      <c r="C21505">
        <v>3632</v>
      </c>
      <c r="D21505" s="3">
        <v>0.55577546296296299</v>
      </c>
      <c r="E21505" s="3">
        <f t="shared" si="672"/>
        <v>6.9178240740740804E-2</v>
      </c>
      <c r="F21505">
        <f t="shared" si="673"/>
        <v>99</v>
      </c>
    </row>
    <row r="21506" spans="2:6" x14ac:dyDescent="0.25">
      <c r="B21506">
        <v>22273</v>
      </c>
      <c r="C21506">
        <v>3632</v>
      </c>
      <c r="D21506" s="3">
        <v>0.55577546296296299</v>
      </c>
      <c r="E21506" s="3">
        <f t="shared" ref="E21506:E21569" si="674">D21506-$A$1</f>
        <v>6.9178240740740804E-2</v>
      </c>
      <c r="F21506">
        <f t="shared" ref="F21506:F21569" si="675">(MINUTE(E21506))+60</f>
        <v>99</v>
      </c>
    </row>
    <row r="21507" spans="2:6" x14ac:dyDescent="0.25">
      <c r="B21507">
        <v>22274</v>
      </c>
      <c r="C21507">
        <v>3632</v>
      </c>
      <c r="D21507" s="3">
        <v>0.55577546296296299</v>
      </c>
      <c r="E21507" s="3">
        <f t="shared" si="674"/>
        <v>6.9178240740740804E-2</v>
      </c>
      <c r="F21507">
        <f t="shared" si="675"/>
        <v>99</v>
      </c>
    </row>
    <row r="21508" spans="2:6" x14ac:dyDescent="0.25">
      <c r="B21508">
        <v>22275</v>
      </c>
      <c r="C21508">
        <v>3632</v>
      </c>
      <c r="D21508" s="3">
        <v>0.55577546296296299</v>
      </c>
      <c r="E21508" s="3">
        <f t="shared" si="674"/>
        <v>6.9178240740740804E-2</v>
      </c>
      <c r="F21508">
        <f t="shared" si="675"/>
        <v>99</v>
      </c>
    </row>
    <row r="21509" spans="2:6" x14ac:dyDescent="0.25">
      <c r="B21509">
        <v>22276</v>
      </c>
      <c r="C21509">
        <v>3493</v>
      </c>
      <c r="D21509" s="3">
        <v>0.55577546296296299</v>
      </c>
      <c r="E21509" s="3">
        <f t="shared" si="674"/>
        <v>6.9178240740740804E-2</v>
      </c>
      <c r="F21509">
        <f t="shared" si="675"/>
        <v>99</v>
      </c>
    </row>
    <row r="21510" spans="2:6" x14ac:dyDescent="0.25">
      <c r="B21510">
        <v>22277</v>
      </c>
      <c r="C21510">
        <v>3493</v>
      </c>
      <c r="D21510" s="3">
        <v>0.55577546296296299</v>
      </c>
      <c r="E21510" s="3">
        <f t="shared" si="674"/>
        <v>6.9178240740740804E-2</v>
      </c>
      <c r="F21510">
        <f t="shared" si="675"/>
        <v>99</v>
      </c>
    </row>
    <row r="21511" spans="2:6" x14ac:dyDescent="0.25">
      <c r="B21511">
        <v>22278</v>
      </c>
      <c r="C21511">
        <v>3493</v>
      </c>
      <c r="D21511" s="3">
        <v>0.55577546296296299</v>
      </c>
      <c r="E21511" s="3">
        <f t="shared" si="674"/>
        <v>6.9178240740740804E-2</v>
      </c>
      <c r="F21511">
        <f t="shared" si="675"/>
        <v>99</v>
      </c>
    </row>
    <row r="21512" spans="2:6" x14ac:dyDescent="0.25">
      <c r="B21512">
        <v>22279</v>
      </c>
      <c r="C21512">
        <v>3493</v>
      </c>
      <c r="D21512" s="3">
        <v>0.55577546296296299</v>
      </c>
      <c r="E21512" s="3">
        <f t="shared" si="674"/>
        <v>6.9178240740740804E-2</v>
      </c>
      <c r="F21512">
        <f t="shared" si="675"/>
        <v>99</v>
      </c>
    </row>
    <row r="21513" spans="2:6" x14ac:dyDescent="0.25">
      <c r="B21513">
        <v>22280</v>
      </c>
      <c r="C21513">
        <v>3605</v>
      </c>
      <c r="D21513" s="3">
        <v>0.55577546296296299</v>
      </c>
      <c r="E21513" s="3">
        <f t="shared" si="674"/>
        <v>6.9178240740740804E-2</v>
      </c>
      <c r="F21513">
        <f t="shared" si="675"/>
        <v>99</v>
      </c>
    </row>
    <row r="21514" spans="2:6" x14ac:dyDescent="0.25">
      <c r="B21514">
        <v>22281</v>
      </c>
      <c r="C21514">
        <v>3605</v>
      </c>
      <c r="D21514" s="3">
        <v>0.55577546296296299</v>
      </c>
      <c r="E21514" s="3">
        <f t="shared" si="674"/>
        <v>6.9178240740740804E-2</v>
      </c>
      <c r="F21514">
        <f t="shared" si="675"/>
        <v>99</v>
      </c>
    </row>
    <row r="21515" spans="2:6" x14ac:dyDescent="0.25">
      <c r="B21515">
        <v>22282</v>
      </c>
      <c r="C21515">
        <v>3605</v>
      </c>
      <c r="D21515" s="3">
        <v>0.55577546296296299</v>
      </c>
      <c r="E21515" s="3">
        <f t="shared" si="674"/>
        <v>6.9178240740740804E-2</v>
      </c>
      <c r="F21515">
        <f t="shared" si="675"/>
        <v>99</v>
      </c>
    </row>
    <row r="21516" spans="2:6" x14ac:dyDescent="0.25">
      <c r="B21516">
        <v>22283</v>
      </c>
      <c r="C21516">
        <v>3605</v>
      </c>
      <c r="D21516" s="3">
        <v>0.55577546296296299</v>
      </c>
      <c r="E21516" s="3">
        <f t="shared" si="674"/>
        <v>6.9178240740740804E-2</v>
      </c>
      <c r="F21516">
        <f t="shared" si="675"/>
        <v>99</v>
      </c>
    </row>
    <row r="21517" spans="2:6" x14ac:dyDescent="0.25">
      <c r="B21517">
        <v>22284</v>
      </c>
      <c r="C21517">
        <v>3646</v>
      </c>
      <c r="D21517" s="3">
        <v>0.55578703703703702</v>
      </c>
      <c r="E21517" s="3">
        <f t="shared" si="674"/>
        <v>6.9189814814814843E-2</v>
      </c>
      <c r="F21517">
        <f t="shared" si="675"/>
        <v>99</v>
      </c>
    </row>
    <row r="21518" spans="2:6" x14ac:dyDescent="0.25">
      <c r="B21518">
        <v>22285</v>
      </c>
      <c r="C21518">
        <v>3646</v>
      </c>
      <c r="D21518" s="3">
        <v>0.55578703703703702</v>
      </c>
      <c r="E21518" s="3">
        <f t="shared" si="674"/>
        <v>6.9189814814814843E-2</v>
      </c>
      <c r="F21518">
        <f t="shared" si="675"/>
        <v>99</v>
      </c>
    </row>
    <row r="21519" spans="2:6" x14ac:dyDescent="0.25">
      <c r="B21519">
        <v>22286</v>
      </c>
      <c r="C21519">
        <v>3646</v>
      </c>
      <c r="D21519" s="3">
        <v>0.55578703703703702</v>
      </c>
      <c r="E21519" s="3">
        <f t="shared" si="674"/>
        <v>6.9189814814814843E-2</v>
      </c>
      <c r="F21519">
        <f t="shared" si="675"/>
        <v>99</v>
      </c>
    </row>
    <row r="21520" spans="2:6" x14ac:dyDescent="0.25">
      <c r="B21520">
        <v>22287</v>
      </c>
      <c r="C21520">
        <v>3646</v>
      </c>
      <c r="D21520" s="3">
        <v>0.55578703703703702</v>
      </c>
      <c r="E21520" s="3">
        <f t="shared" si="674"/>
        <v>6.9189814814814843E-2</v>
      </c>
      <c r="F21520">
        <f t="shared" si="675"/>
        <v>99</v>
      </c>
    </row>
    <row r="21521" spans="2:6" x14ac:dyDescent="0.25">
      <c r="B21521">
        <v>22288</v>
      </c>
      <c r="C21521">
        <v>3609</v>
      </c>
      <c r="D21521" s="3">
        <v>0.55578703703703702</v>
      </c>
      <c r="E21521" s="3">
        <f t="shared" si="674"/>
        <v>6.9189814814814843E-2</v>
      </c>
      <c r="F21521">
        <f t="shared" si="675"/>
        <v>99</v>
      </c>
    </row>
    <row r="21522" spans="2:6" x14ac:dyDescent="0.25">
      <c r="B21522">
        <v>22289</v>
      </c>
      <c r="C21522">
        <v>3609</v>
      </c>
      <c r="D21522" s="3">
        <v>0.55578703703703702</v>
      </c>
      <c r="E21522" s="3">
        <f t="shared" si="674"/>
        <v>6.9189814814814843E-2</v>
      </c>
      <c r="F21522">
        <f t="shared" si="675"/>
        <v>99</v>
      </c>
    </row>
    <row r="21523" spans="2:6" x14ac:dyDescent="0.25">
      <c r="B21523">
        <v>22290</v>
      </c>
      <c r="C21523">
        <v>3609</v>
      </c>
      <c r="D21523" s="3">
        <v>0.55578703703703702</v>
      </c>
      <c r="E21523" s="3">
        <f t="shared" si="674"/>
        <v>6.9189814814814843E-2</v>
      </c>
      <c r="F21523">
        <f t="shared" si="675"/>
        <v>99</v>
      </c>
    </row>
    <row r="21524" spans="2:6" x14ac:dyDescent="0.25">
      <c r="B21524">
        <v>22291</v>
      </c>
      <c r="C21524">
        <v>3609</v>
      </c>
      <c r="D21524" s="3">
        <v>0.55578703703703702</v>
      </c>
      <c r="E21524" s="3">
        <f t="shared" si="674"/>
        <v>6.9189814814814843E-2</v>
      </c>
      <c r="F21524">
        <f t="shared" si="675"/>
        <v>99</v>
      </c>
    </row>
    <row r="21525" spans="2:6" x14ac:dyDescent="0.25">
      <c r="B21525">
        <v>22292</v>
      </c>
      <c r="C21525">
        <v>3524</v>
      </c>
      <c r="D21525" s="3">
        <v>0.55578703703703702</v>
      </c>
      <c r="E21525" s="3">
        <f t="shared" si="674"/>
        <v>6.9189814814814843E-2</v>
      </c>
      <c r="F21525">
        <f t="shared" si="675"/>
        <v>99</v>
      </c>
    </row>
    <row r="21526" spans="2:6" x14ac:dyDescent="0.25">
      <c r="B21526">
        <v>22293</v>
      </c>
      <c r="C21526">
        <v>3524</v>
      </c>
      <c r="D21526" s="3">
        <v>0.55578703703703702</v>
      </c>
      <c r="E21526" s="3">
        <f t="shared" si="674"/>
        <v>6.9189814814814843E-2</v>
      </c>
      <c r="F21526">
        <f t="shared" si="675"/>
        <v>99</v>
      </c>
    </row>
    <row r="21527" spans="2:6" x14ac:dyDescent="0.25">
      <c r="B21527">
        <v>22294</v>
      </c>
      <c r="C21527">
        <v>3524</v>
      </c>
      <c r="D21527" s="3">
        <v>0.55578703703703702</v>
      </c>
      <c r="E21527" s="3">
        <f t="shared" si="674"/>
        <v>6.9189814814814843E-2</v>
      </c>
      <c r="F21527">
        <f t="shared" si="675"/>
        <v>99</v>
      </c>
    </row>
    <row r="21528" spans="2:6" x14ac:dyDescent="0.25">
      <c r="B21528">
        <v>22295</v>
      </c>
      <c r="C21528">
        <v>3524</v>
      </c>
      <c r="D21528" s="3">
        <v>0.55578703703703702</v>
      </c>
      <c r="E21528" s="3">
        <f t="shared" si="674"/>
        <v>6.9189814814814843E-2</v>
      </c>
      <c r="F21528">
        <f t="shared" si="675"/>
        <v>99</v>
      </c>
    </row>
    <row r="21529" spans="2:6" x14ac:dyDescent="0.25">
      <c r="B21529">
        <v>22296</v>
      </c>
      <c r="C21529">
        <v>3505</v>
      </c>
      <c r="D21529" s="3">
        <v>0.55579861111111117</v>
      </c>
      <c r="E21529" s="3">
        <f t="shared" si="674"/>
        <v>6.9201388888888993E-2</v>
      </c>
      <c r="F21529">
        <f t="shared" si="675"/>
        <v>99</v>
      </c>
    </row>
    <row r="21530" spans="2:6" x14ac:dyDescent="0.25">
      <c r="B21530">
        <v>22297</v>
      </c>
      <c r="C21530">
        <v>3505</v>
      </c>
      <c r="D21530" s="3">
        <v>0.55579861111111117</v>
      </c>
      <c r="E21530" s="3">
        <f t="shared" si="674"/>
        <v>6.9201388888888993E-2</v>
      </c>
      <c r="F21530">
        <f t="shared" si="675"/>
        <v>99</v>
      </c>
    </row>
    <row r="21531" spans="2:6" x14ac:dyDescent="0.25">
      <c r="B21531">
        <v>22298</v>
      </c>
      <c r="C21531">
        <v>3505</v>
      </c>
      <c r="D21531" s="3">
        <v>0.55579861111111117</v>
      </c>
      <c r="E21531" s="3">
        <f t="shared" si="674"/>
        <v>6.9201388888888993E-2</v>
      </c>
      <c r="F21531">
        <f t="shared" si="675"/>
        <v>99</v>
      </c>
    </row>
    <row r="21532" spans="2:6" x14ac:dyDescent="0.25">
      <c r="B21532">
        <v>22299</v>
      </c>
      <c r="C21532">
        <v>3505</v>
      </c>
      <c r="D21532" s="3">
        <v>0.55579861111111117</v>
      </c>
      <c r="E21532" s="3">
        <f t="shared" si="674"/>
        <v>6.9201388888888993E-2</v>
      </c>
      <c r="F21532">
        <f t="shared" si="675"/>
        <v>99</v>
      </c>
    </row>
    <row r="21533" spans="2:6" x14ac:dyDescent="0.25">
      <c r="B21533">
        <v>22300</v>
      </c>
      <c r="C21533">
        <v>3532</v>
      </c>
      <c r="D21533" s="3">
        <v>0.55579861111111117</v>
      </c>
      <c r="E21533" s="3">
        <f t="shared" si="674"/>
        <v>6.9201388888888993E-2</v>
      </c>
      <c r="F21533">
        <f t="shared" si="675"/>
        <v>99</v>
      </c>
    </row>
    <row r="21534" spans="2:6" x14ac:dyDescent="0.25">
      <c r="B21534">
        <v>22301</v>
      </c>
      <c r="C21534">
        <v>3532</v>
      </c>
      <c r="D21534" s="3">
        <v>0.55579861111111117</v>
      </c>
      <c r="E21534" s="3">
        <f t="shared" si="674"/>
        <v>6.9201388888888993E-2</v>
      </c>
      <c r="F21534">
        <f t="shared" si="675"/>
        <v>99</v>
      </c>
    </row>
    <row r="21535" spans="2:6" x14ac:dyDescent="0.25">
      <c r="B21535">
        <v>22302</v>
      </c>
      <c r="C21535">
        <v>3532</v>
      </c>
      <c r="D21535" s="3">
        <v>0.55579861111111117</v>
      </c>
      <c r="E21535" s="3">
        <f t="shared" si="674"/>
        <v>6.9201388888888993E-2</v>
      </c>
      <c r="F21535">
        <f t="shared" si="675"/>
        <v>99</v>
      </c>
    </row>
    <row r="21536" spans="2:6" x14ac:dyDescent="0.25">
      <c r="B21536">
        <v>22303</v>
      </c>
      <c r="C21536">
        <v>3532</v>
      </c>
      <c r="D21536" s="3">
        <v>0.55579861111111117</v>
      </c>
      <c r="E21536" s="3">
        <f t="shared" si="674"/>
        <v>6.9201388888888993E-2</v>
      </c>
      <c r="F21536">
        <f t="shared" si="675"/>
        <v>99</v>
      </c>
    </row>
    <row r="21537" spans="2:6" x14ac:dyDescent="0.25">
      <c r="B21537">
        <v>22304</v>
      </c>
      <c r="C21537">
        <v>4323</v>
      </c>
      <c r="D21537" s="3">
        <v>0.55581018518518521</v>
      </c>
      <c r="E21537" s="3">
        <f t="shared" si="674"/>
        <v>6.9212962962963032E-2</v>
      </c>
      <c r="F21537">
        <f t="shared" si="675"/>
        <v>99</v>
      </c>
    </row>
    <row r="21538" spans="2:6" x14ac:dyDescent="0.25">
      <c r="B21538">
        <v>22305</v>
      </c>
      <c r="C21538">
        <v>4323</v>
      </c>
      <c r="D21538" s="3">
        <v>0.55581018518518521</v>
      </c>
      <c r="E21538" s="3">
        <f t="shared" si="674"/>
        <v>6.9212962962963032E-2</v>
      </c>
      <c r="F21538">
        <f t="shared" si="675"/>
        <v>99</v>
      </c>
    </row>
    <row r="21539" spans="2:6" x14ac:dyDescent="0.25">
      <c r="B21539">
        <v>22306</v>
      </c>
      <c r="C21539">
        <v>4323</v>
      </c>
      <c r="D21539" s="3">
        <v>0.55581018518518521</v>
      </c>
      <c r="E21539" s="3">
        <f t="shared" si="674"/>
        <v>6.9212962962963032E-2</v>
      </c>
      <c r="F21539">
        <f t="shared" si="675"/>
        <v>99</v>
      </c>
    </row>
    <row r="21540" spans="2:6" x14ac:dyDescent="0.25">
      <c r="B21540">
        <v>22307</v>
      </c>
      <c r="C21540">
        <v>4323</v>
      </c>
      <c r="D21540" s="3">
        <v>0.55581018518518521</v>
      </c>
      <c r="E21540" s="3">
        <f t="shared" si="674"/>
        <v>6.9212962962963032E-2</v>
      </c>
      <c r="F21540">
        <f t="shared" si="675"/>
        <v>99</v>
      </c>
    </row>
    <row r="21541" spans="2:6" x14ac:dyDescent="0.25">
      <c r="B21541">
        <v>22308</v>
      </c>
      <c r="C21541">
        <v>3521</v>
      </c>
      <c r="D21541" s="3">
        <v>0.55581018518518521</v>
      </c>
      <c r="E21541" s="3">
        <f t="shared" si="674"/>
        <v>6.9212962962963032E-2</v>
      </c>
      <c r="F21541">
        <f t="shared" si="675"/>
        <v>99</v>
      </c>
    </row>
    <row r="21542" spans="2:6" x14ac:dyDescent="0.25">
      <c r="B21542">
        <v>22309</v>
      </c>
      <c r="C21542">
        <v>3521</v>
      </c>
      <c r="D21542" s="3">
        <v>0.55581018518518521</v>
      </c>
      <c r="E21542" s="3">
        <f t="shared" si="674"/>
        <v>6.9212962962963032E-2</v>
      </c>
      <c r="F21542">
        <f t="shared" si="675"/>
        <v>99</v>
      </c>
    </row>
    <row r="21543" spans="2:6" x14ac:dyDescent="0.25">
      <c r="B21543">
        <v>22310</v>
      </c>
      <c r="C21543">
        <v>3521</v>
      </c>
      <c r="D21543" s="3">
        <v>0.55581018518518521</v>
      </c>
      <c r="E21543" s="3">
        <f t="shared" si="674"/>
        <v>6.9212962962963032E-2</v>
      </c>
      <c r="F21543">
        <f t="shared" si="675"/>
        <v>99</v>
      </c>
    </row>
    <row r="21544" spans="2:6" x14ac:dyDescent="0.25">
      <c r="B21544">
        <v>22311</v>
      </c>
      <c r="C21544">
        <v>3521</v>
      </c>
      <c r="D21544" s="3">
        <v>0.55581018518518521</v>
      </c>
      <c r="E21544" s="3">
        <f t="shared" si="674"/>
        <v>6.9212962962963032E-2</v>
      </c>
      <c r="F21544">
        <f t="shared" si="675"/>
        <v>99</v>
      </c>
    </row>
    <row r="21545" spans="2:6" x14ac:dyDescent="0.25">
      <c r="B21545">
        <v>22312</v>
      </c>
      <c r="C21545">
        <v>3494</v>
      </c>
      <c r="D21545" s="3">
        <v>0.55582175925925925</v>
      </c>
      <c r="E21545" s="3">
        <f t="shared" si="674"/>
        <v>6.9224537037037071E-2</v>
      </c>
      <c r="F21545">
        <f t="shared" si="675"/>
        <v>99</v>
      </c>
    </row>
    <row r="21546" spans="2:6" x14ac:dyDescent="0.25">
      <c r="B21546">
        <v>22313</v>
      </c>
      <c r="C21546">
        <v>3494</v>
      </c>
      <c r="D21546" s="3">
        <v>0.55582175925925925</v>
      </c>
      <c r="E21546" s="3">
        <f t="shared" si="674"/>
        <v>6.9224537037037071E-2</v>
      </c>
      <c r="F21546">
        <f t="shared" si="675"/>
        <v>99</v>
      </c>
    </row>
    <row r="21547" spans="2:6" x14ac:dyDescent="0.25">
      <c r="B21547">
        <v>22314</v>
      </c>
      <c r="C21547">
        <v>3494</v>
      </c>
      <c r="D21547" s="3">
        <v>0.55582175925925925</v>
      </c>
      <c r="E21547" s="3">
        <f t="shared" si="674"/>
        <v>6.9224537037037071E-2</v>
      </c>
      <c r="F21547">
        <f t="shared" si="675"/>
        <v>99</v>
      </c>
    </row>
    <row r="21548" spans="2:6" x14ac:dyDescent="0.25">
      <c r="B21548">
        <v>22315</v>
      </c>
      <c r="C21548">
        <v>3494</v>
      </c>
      <c r="D21548" s="3">
        <v>0.55582175925925925</v>
      </c>
      <c r="E21548" s="3">
        <f t="shared" si="674"/>
        <v>6.9224537037037071E-2</v>
      </c>
      <c r="F21548">
        <f t="shared" si="675"/>
        <v>99</v>
      </c>
    </row>
    <row r="21549" spans="2:6" x14ac:dyDescent="0.25">
      <c r="B21549">
        <v>22316</v>
      </c>
      <c r="C21549">
        <v>3595</v>
      </c>
      <c r="D21549" s="3">
        <v>0.55582175925925925</v>
      </c>
      <c r="E21549" s="3">
        <f t="shared" si="674"/>
        <v>6.9224537037037071E-2</v>
      </c>
      <c r="F21549">
        <f t="shared" si="675"/>
        <v>99</v>
      </c>
    </row>
    <row r="21550" spans="2:6" x14ac:dyDescent="0.25">
      <c r="B21550">
        <v>22317</v>
      </c>
      <c r="C21550">
        <v>3595</v>
      </c>
      <c r="D21550" s="3">
        <v>0.55582175925925925</v>
      </c>
      <c r="E21550" s="3">
        <f t="shared" si="674"/>
        <v>6.9224537037037071E-2</v>
      </c>
      <c r="F21550">
        <f t="shared" si="675"/>
        <v>99</v>
      </c>
    </row>
    <row r="21551" spans="2:6" x14ac:dyDescent="0.25">
      <c r="B21551">
        <v>22318</v>
      </c>
      <c r="C21551">
        <v>3595</v>
      </c>
      <c r="D21551" s="3">
        <v>0.55582175925925925</v>
      </c>
      <c r="E21551" s="3">
        <f t="shared" si="674"/>
        <v>6.9224537037037071E-2</v>
      </c>
      <c r="F21551">
        <f t="shared" si="675"/>
        <v>99</v>
      </c>
    </row>
    <row r="21552" spans="2:6" x14ac:dyDescent="0.25">
      <c r="B21552">
        <v>22319</v>
      </c>
      <c r="C21552">
        <v>3595</v>
      </c>
      <c r="D21552" s="3">
        <v>0.55582175925925925</v>
      </c>
      <c r="E21552" s="3">
        <f t="shared" si="674"/>
        <v>6.9224537037037071E-2</v>
      </c>
      <c r="F21552">
        <f t="shared" si="675"/>
        <v>99</v>
      </c>
    </row>
    <row r="21553" spans="2:6" x14ac:dyDescent="0.25">
      <c r="B21553">
        <v>22320</v>
      </c>
      <c r="C21553">
        <v>3604</v>
      </c>
      <c r="D21553" s="3">
        <v>0.55582175925925925</v>
      </c>
      <c r="E21553" s="3">
        <f t="shared" si="674"/>
        <v>6.9224537037037071E-2</v>
      </c>
      <c r="F21553">
        <f t="shared" si="675"/>
        <v>99</v>
      </c>
    </row>
    <row r="21554" spans="2:6" x14ac:dyDescent="0.25">
      <c r="B21554">
        <v>22321</v>
      </c>
      <c r="C21554">
        <v>3604</v>
      </c>
      <c r="D21554" s="3">
        <v>0.55582175925925925</v>
      </c>
      <c r="E21554" s="3">
        <f t="shared" si="674"/>
        <v>6.9224537037037071E-2</v>
      </c>
      <c r="F21554">
        <f t="shared" si="675"/>
        <v>99</v>
      </c>
    </row>
    <row r="21555" spans="2:6" x14ac:dyDescent="0.25">
      <c r="B21555">
        <v>22322</v>
      </c>
      <c r="C21555">
        <v>3604</v>
      </c>
      <c r="D21555" s="3">
        <v>0.55582175925925925</v>
      </c>
      <c r="E21555" s="3">
        <f t="shared" si="674"/>
        <v>6.9224537037037071E-2</v>
      </c>
      <c r="F21555">
        <f t="shared" si="675"/>
        <v>99</v>
      </c>
    </row>
    <row r="21556" spans="2:6" x14ac:dyDescent="0.25">
      <c r="B21556">
        <v>22323</v>
      </c>
      <c r="C21556">
        <v>3604</v>
      </c>
      <c r="D21556" s="3">
        <v>0.55582175925925925</v>
      </c>
      <c r="E21556" s="3">
        <f t="shared" si="674"/>
        <v>6.9224537037037071E-2</v>
      </c>
      <c r="F21556">
        <f t="shared" si="675"/>
        <v>99</v>
      </c>
    </row>
    <row r="21557" spans="2:6" x14ac:dyDescent="0.25">
      <c r="B21557">
        <v>22324</v>
      </c>
      <c r="C21557">
        <v>3595</v>
      </c>
      <c r="D21557" s="3">
        <v>0.55582175925925925</v>
      </c>
      <c r="E21557" s="3">
        <f t="shared" si="674"/>
        <v>6.9224537037037071E-2</v>
      </c>
      <c r="F21557">
        <f t="shared" si="675"/>
        <v>99</v>
      </c>
    </row>
    <row r="21558" spans="2:6" x14ac:dyDescent="0.25">
      <c r="B21558">
        <v>22325</v>
      </c>
      <c r="C21558">
        <v>3595</v>
      </c>
      <c r="D21558" s="3">
        <v>0.55582175925925925</v>
      </c>
      <c r="E21558" s="3">
        <f t="shared" si="674"/>
        <v>6.9224537037037071E-2</v>
      </c>
      <c r="F21558">
        <f t="shared" si="675"/>
        <v>99</v>
      </c>
    </row>
    <row r="21559" spans="2:6" x14ac:dyDescent="0.25">
      <c r="B21559">
        <v>22326</v>
      </c>
      <c r="C21559">
        <v>3595</v>
      </c>
      <c r="D21559" s="3">
        <v>0.55582175925925925</v>
      </c>
      <c r="E21559" s="3">
        <f t="shared" si="674"/>
        <v>6.9224537037037071E-2</v>
      </c>
      <c r="F21559">
        <f t="shared" si="675"/>
        <v>99</v>
      </c>
    </row>
    <row r="21560" spans="2:6" x14ac:dyDescent="0.25">
      <c r="B21560">
        <v>22327</v>
      </c>
      <c r="C21560">
        <v>3595</v>
      </c>
      <c r="D21560" s="3">
        <v>0.55582175925925925</v>
      </c>
      <c r="E21560" s="3">
        <f t="shared" si="674"/>
        <v>6.9224537037037071E-2</v>
      </c>
      <c r="F21560">
        <f t="shared" si="675"/>
        <v>99</v>
      </c>
    </row>
    <row r="21561" spans="2:6" x14ac:dyDescent="0.25">
      <c r="B21561">
        <v>22328</v>
      </c>
      <c r="C21561">
        <v>3613</v>
      </c>
      <c r="D21561" s="3">
        <v>0.55582175925925925</v>
      </c>
      <c r="E21561" s="3">
        <f t="shared" si="674"/>
        <v>6.9224537037037071E-2</v>
      </c>
      <c r="F21561">
        <f t="shared" si="675"/>
        <v>99</v>
      </c>
    </row>
    <row r="21562" spans="2:6" x14ac:dyDescent="0.25">
      <c r="B21562">
        <v>22329</v>
      </c>
      <c r="C21562">
        <v>3613</v>
      </c>
      <c r="D21562" s="3">
        <v>0.55582175925925925</v>
      </c>
      <c r="E21562" s="3">
        <f t="shared" si="674"/>
        <v>6.9224537037037071E-2</v>
      </c>
      <c r="F21562">
        <f t="shared" si="675"/>
        <v>99</v>
      </c>
    </row>
    <row r="21563" spans="2:6" x14ac:dyDescent="0.25">
      <c r="B21563">
        <v>22330</v>
      </c>
      <c r="C21563">
        <v>3613</v>
      </c>
      <c r="D21563" s="3">
        <v>0.55582175925925925</v>
      </c>
      <c r="E21563" s="3">
        <f t="shared" si="674"/>
        <v>6.9224537037037071E-2</v>
      </c>
      <c r="F21563">
        <f t="shared" si="675"/>
        <v>99</v>
      </c>
    </row>
    <row r="21564" spans="2:6" x14ac:dyDescent="0.25">
      <c r="B21564">
        <v>22331</v>
      </c>
      <c r="C21564">
        <v>3613</v>
      </c>
      <c r="D21564" s="3">
        <v>0.55582175925925925</v>
      </c>
      <c r="E21564" s="3">
        <f t="shared" si="674"/>
        <v>6.9224537037037071E-2</v>
      </c>
      <c r="F21564">
        <f t="shared" si="675"/>
        <v>99</v>
      </c>
    </row>
    <row r="21565" spans="2:6" x14ac:dyDescent="0.25">
      <c r="B21565">
        <v>22332</v>
      </c>
      <c r="C21565">
        <v>3576</v>
      </c>
      <c r="D21565" s="3">
        <v>0.55583333333333329</v>
      </c>
      <c r="E21565" s="3">
        <f t="shared" si="674"/>
        <v>6.9236111111111109E-2</v>
      </c>
      <c r="F21565">
        <f t="shared" si="675"/>
        <v>99</v>
      </c>
    </row>
    <row r="21566" spans="2:6" x14ac:dyDescent="0.25">
      <c r="B21566">
        <v>22333</v>
      </c>
      <c r="C21566">
        <v>3576</v>
      </c>
      <c r="D21566" s="3">
        <v>0.55583333333333329</v>
      </c>
      <c r="E21566" s="3">
        <f t="shared" si="674"/>
        <v>6.9236111111111109E-2</v>
      </c>
      <c r="F21566">
        <f t="shared" si="675"/>
        <v>99</v>
      </c>
    </row>
    <row r="21567" spans="2:6" x14ac:dyDescent="0.25">
      <c r="B21567">
        <v>22334</v>
      </c>
      <c r="C21567">
        <v>3576</v>
      </c>
      <c r="D21567" s="3">
        <v>0.55583333333333329</v>
      </c>
      <c r="E21567" s="3">
        <f t="shared" si="674"/>
        <v>6.9236111111111109E-2</v>
      </c>
      <c r="F21567">
        <f t="shared" si="675"/>
        <v>99</v>
      </c>
    </row>
    <row r="21568" spans="2:6" x14ac:dyDescent="0.25">
      <c r="B21568">
        <v>22335</v>
      </c>
      <c r="C21568">
        <v>3576</v>
      </c>
      <c r="D21568" s="3">
        <v>0.55583333333333329</v>
      </c>
      <c r="E21568" s="3">
        <f t="shared" si="674"/>
        <v>6.9236111111111109E-2</v>
      </c>
      <c r="F21568">
        <f t="shared" si="675"/>
        <v>99</v>
      </c>
    </row>
    <row r="21569" spans="2:6" x14ac:dyDescent="0.25">
      <c r="B21569">
        <v>22336</v>
      </c>
      <c r="C21569">
        <v>3575</v>
      </c>
      <c r="D21569" s="3">
        <v>0.55583333333333329</v>
      </c>
      <c r="E21569" s="3">
        <f t="shared" si="674"/>
        <v>6.9236111111111109E-2</v>
      </c>
      <c r="F21569">
        <f t="shared" si="675"/>
        <v>99</v>
      </c>
    </row>
    <row r="21570" spans="2:6" x14ac:dyDescent="0.25">
      <c r="B21570">
        <v>22337</v>
      </c>
      <c r="C21570">
        <v>3575</v>
      </c>
      <c r="D21570" s="3">
        <v>0.55583333333333329</v>
      </c>
      <c r="E21570" s="3">
        <f t="shared" ref="E21570:E21633" si="676">D21570-$A$1</f>
        <v>6.9236111111111109E-2</v>
      </c>
      <c r="F21570">
        <f t="shared" ref="F21570:F21633" si="677">(MINUTE(E21570))+60</f>
        <v>99</v>
      </c>
    </row>
    <row r="21571" spans="2:6" x14ac:dyDescent="0.25">
      <c r="B21571">
        <v>22338</v>
      </c>
      <c r="C21571">
        <v>3575</v>
      </c>
      <c r="D21571" s="3">
        <v>0.55583333333333329</v>
      </c>
      <c r="E21571" s="3">
        <f t="shared" si="676"/>
        <v>6.9236111111111109E-2</v>
      </c>
      <c r="F21571">
        <f t="shared" si="677"/>
        <v>99</v>
      </c>
    </row>
    <row r="21572" spans="2:6" x14ac:dyDescent="0.25">
      <c r="B21572">
        <v>22339</v>
      </c>
      <c r="C21572">
        <v>3575</v>
      </c>
      <c r="D21572" s="3">
        <v>0.55583333333333329</v>
      </c>
      <c r="E21572" s="3">
        <f t="shared" si="676"/>
        <v>6.9236111111111109E-2</v>
      </c>
      <c r="F21572">
        <f t="shared" si="677"/>
        <v>99</v>
      </c>
    </row>
    <row r="21573" spans="2:6" x14ac:dyDescent="0.25">
      <c r="B21573">
        <v>22340</v>
      </c>
      <c r="C21573">
        <v>3601</v>
      </c>
      <c r="D21573" s="3">
        <v>0.55585648148148148</v>
      </c>
      <c r="E21573" s="3">
        <f t="shared" si="676"/>
        <v>6.9259259259259298E-2</v>
      </c>
      <c r="F21573">
        <f t="shared" si="677"/>
        <v>99</v>
      </c>
    </row>
    <row r="21574" spans="2:6" x14ac:dyDescent="0.25">
      <c r="B21574">
        <v>22341</v>
      </c>
      <c r="C21574">
        <v>3601</v>
      </c>
      <c r="D21574" s="3">
        <v>0.55585648148148148</v>
      </c>
      <c r="E21574" s="3">
        <f t="shared" si="676"/>
        <v>6.9259259259259298E-2</v>
      </c>
      <c r="F21574">
        <f t="shared" si="677"/>
        <v>99</v>
      </c>
    </row>
    <row r="21575" spans="2:6" x14ac:dyDescent="0.25">
      <c r="B21575">
        <v>22342</v>
      </c>
      <c r="C21575">
        <v>3601</v>
      </c>
      <c r="D21575" s="3">
        <v>0.55585648148148148</v>
      </c>
      <c r="E21575" s="3">
        <f t="shared" si="676"/>
        <v>6.9259259259259298E-2</v>
      </c>
      <c r="F21575">
        <f t="shared" si="677"/>
        <v>99</v>
      </c>
    </row>
    <row r="21576" spans="2:6" x14ac:dyDescent="0.25">
      <c r="B21576">
        <v>22343</v>
      </c>
      <c r="C21576">
        <v>3601</v>
      </c>
      <c r="D21576" s="3">
        <v>0.55585648148148148</v>
      </c>
      <c r="E21576" s="3">
        <f t="shared" si="676"/>
        <v>6.9259259259259298E-2</v>
      </c>
      <c r="F21576">
        <f t="shared" si="677"/>
        <v>99</v>
      </c>
    </row>
    <row r="21577" spans="2:6" x14ac:dyDescent="0.25">
      <c r="B21577">
        <v>22344</v>
      </c>
      <c r="C21577">
        <v>3601</v>
      </c>
      <c r="D21577" s="3">
        <v>0.55585648148148148</v>
      </c>
      <c r="E21577" s="3">
        <f t="shared" si="676"/>
        <v>6.9259259259259298E-2</v>
      </c>
      <c r="F21577">
        <f t="shared" si="677"/>
        <v>99</v>
      </c>
    </row>
    <row r="21578" spans="2:6" x14ac:dyDescent="0.25">
      <c r="B21578">
        <v>22345</v>
      </c>
      <c r="C21578">
        <v>3601</v>
      </c>
      <c r="D21578" s="3">
        <v>0.55585648148148148</v>
      </c>
      <c r="E21578" s="3">
        <f t="shared" si="676"/>
        <v>6.9259259259259298E-2</v>
      </c>
      <c r="F21578">
        <f t="shared" si="677"/>
        <v>99</v>
      </c>
    </row>
    <row r="21579" spans="2:6" x14ac:dyDescent="0.25">
      <c r="B21579">
        <v>22346</v>
      </c>
      <c r="C21579">
        <v>3601</v>
      </c>
      <c r="D21579" s="3">
        <v>0.55585648148148148</v>
      </c>
      <c r="E21579" s="3">
        <f t="shared" si="676"/>
        <v>6.9259259259259298E-2</v>
      </c>
      <c r="F21579">
        <f t="shared" si="677"/>
        <v>99</v>
      </c>
    </row>
    <row r="21580" spans="2:6" x14ac:dyDescent="0.25">
      <c r="B21580">
        <v>22347</v>
      </c>
      <c r="C21580">
        <v>3601</v>
      </c>
      <c r="D21580" s="3">
        <v>0.55585648148148148</v>
      </c>
      <c r="E21580" s="3">
        <f t="shared" si="676"/>
        <v>6.9259259259259298E-2</v>
      </c>
      <c r="F21580">
        <f t="shared" si="677"/>
        <v>99</v>
      </c>
    </row>
    <row r="21581" spans="2:6" x14ac:dyDescent="0.25">
      <c r="B21581">
        <v>22348</v>
      </c>
      <c r="C21581">
        <v>3542</v>
      </c>
      <c r="D21581" s="3">
        <v>0.55585648148148148</v>
      </c>
      <c r="E21581" s="3">
        <f t="shared" si="676"/>
        <v>6.9259259259259298E-2</v>
      </c>
      <c r="F21581">
        <f t="shared" si="677"/>
        <v>99</v>
      </c>
    </row>
    <row r="21582" spans="2:6" x14ac:dyDescent="0.25">
      <c r="B21582">
        <v>22349</v>
      </c>
      <c r="C21582">
        <v>3542</v>
      </c>
      <c r="D21582" s="3">
        <v>0.55585648148148148</v>
      </c>
      <c r="E21582" s="3">
        <f t="shared" si="676"/>
        <v>6.9259259259259298E-2</v>
      </c>
      <c r="F21582">
        <f t="shared" si="677"/>
        <v>99</v>
      </c>
    </row>
    <row r="21583" spans="2:6" x14ac:dyDescent="0.25">
      <c r="B21583">
        <v>22350</v>
      </c>
      <c r="C21583">
        <v>3542</v>
      </c>
      <c r="D21583" s="3">
        <v>0.55585648148148148</v>
      </c>
      <c r="E21583" s="3">
        <f t="shared" si="676"/>
        <v>6.9259259259259298E-2</v>
      </c>
      <c r="F21583">
        <f t="shared" si="677"/>
        <v>99</v>
      </c>
    </row>
    <row r="21584" spans="2:6" x14ac:dyDescent="0.25">
      <c r="B21584">
        <v>22351</v>
      </c>
      <c r="C21584">
        <v>3542</v>
      </c>
      <c r="D21584" s="3">
        <v>0.55585648148148148</v>
      </c>
      <c r="E21584" s="3">
        <f t="shared" si="676"/>
        <v>6.9259259259259298E-2</v>
      </c>
      <c r="F21584">
        <f t="shared" si="677"/>
        <v>99</v>
      </c>
    </row>
    <row r="21585" spans="2:6" x14ac:dyDescent="0.25">
      <c r="B21585">
        <v>22352</v>
      </c>
      <c r="C21585">
        <v>3602</v>
      </c>
      <c r="D21585" s="3">
        <v>0.55586805555555552</v>
      </c>
      <c r="E21585" s="3">
        <f t="shared" si="676"/>
        <v>6.9270833333333337E-2</v>
      </c>
      <c r="F21585">
        <f t="shared" si="677"/>
        <v>99</v>
      </c>
    </row>
    <row r="21586" spans="2:6" x14ac:dyDescent="0.25">
      <c r="B21586">
        <v>22353</v>
      </c>
      <c r="C21586">
        <v>3602</v>
      </c>
      <c r="D21586" s="3">
        <v>0.55586805555555552</v>
      </c>
      <c r="E21586" s="3">
        <f t="shared" si="676"/>
        <v>6.9270833333333337E-2</v>
      </c>
      <c r="F21586">
        <f t="shared" si="677"/>
        <v>99</v>
      </c>
    </row>
    <row r="21587" spans="2:6" x14ac:dyDescent="0.25">
      <c r="B21587">
        <v>22354</v>
      </c>
      <c r="C21587">
        <v>3602</v>
      </c>
      <c r="D21587" s="3">
        <v>0.55586805555555552</v>
      </c>
      <c r="E21587" s="3">
        <f t="shared" si="676"/>
        <v>6.9270833333333337E-2</v>
      </c>
      <c r="F21587">
        <f t="shared" si="677"/>
        <v>99</v>
      </c>
    </row>
    <row r="21588" spans="2:6" x14ac:dyDescent="0.25">
      <c r="B21588">
        <v>22355</v>
      </c>
      <c r="C21588">
        <v>3602</v>
      </c>
      <c r="D21588" s="3">
        <v>0.55586805555555552</v>
      </c>
      <c r="E21588" s="3">
        <f t="shared" si="676"/>
        <v>6.9270833333333337E-2</v>
      </c>
      <c r="F21588">
        <f t="shared" si="677"/>
        <v>99</v>
      </c>
    </row>
    <row r="21589" spans="2:6" x14ac:dyDescent="0.25">
      <c r="B21589">
        <v>22356</v>
      </c>
      <c r="C21589">
        <v>3489</v>
      </c>
      <c r="D21589" s="3">
        <v>0.55586805555555552</v>
      </c>
      <c r="E21589" s="3">
        <f t="shared" si="676"/>
        <v>6.9270833333333337E-2</v>
      </c>
      <c r="F21589">
        <f t="shared" si="677"/>
        <v>99</v>
      </c>
    </row>
    <row r="21590" spans="2:6" x14ac:dyDescent="0.25">
      <c r="B21590">
        <v>22357</v>
      </c>
      <c r="C21590">
        <v>3489</v>
      </c>
      <c r="D21590" s="3">
        <v>0.55586805555555552</v>
      </c>
      <c r="E21590" s="3">
        <f t="shared" si="676"/>
        <v>6.9270833333333337E-2</v>
      </c>
      <c r="F21590">
        <f t="shared" si="677"/>
        <v>99</v>
      </c>
    </row>
    <row r="21591" spans="2:6" x14ac:dyDescent="0.25">
      <c r="B21591">
        <v>22358</v>
      </c>
      <c r="C21591">
        <v>3489</v>
      </c>
      <c r="D21591" s="3">
        <v>0.55586805555555552</v>
      </c>
      <c r="E21591" s="3">
        <f t="shared" si="676"/>
        <v>6.9270833333333337E-2</v>
      </c>
      <c r="F21591">
        <f t="shared" si="677"/>
        <v>99</v>
      </c>
    </row>
    <row r="21592" spans="2:6" x14ac:dyDescent="0.25">
      <c r="B21592">
        <v>22359</v>
      </c>
      <c r="C21592">
        <v>3489</v>
      </c>
      <c r="D21592" s="3">
        <v>0.55586805555555552</v>
      </c>
      <c r="E21592" s="3">
        <f t="shared" si="676"/>
        <v>6.9270833333333337E-2</v>
      </c>
      <c r="F21592">
        <f t="shared" si="677"/>
        <v>99</v>
      </c>
    </row>
    <row r="21593" spans="2:6" x14ac:dyDescent="0.25">
      <c r="B21593">
        <v>22360</v>
      </c>
      <c r="C21593">
        <v>3489</v>
      </c>
      <c r="D21593" s="3">
        <v>0.55587962962962967</v>
      </c>
      <c r="E21593" s="3">
        <f t="shared" si="676"/>
        <v>6.9282407407407487E-2</v>
      </c>
      <c r="F21593">
        <f t="shared" si="677"/>
        <v>99</v>
      </c>
    </row>
    <row r="21594" spans="2:6" x14ac:dyDescent="0.25">
      <c r="B21594">
        <v>22361</v>
      </c>
      <c r="C21594">
        <v>3489</v>
      </c>
      <c r="D21594" s="3">
        <v>0.55587962962962967</v>
      </c>
      <c r="E21594" s="3">
        <f t="shared" si="676"/>
        <v>6.9282407407407487E-2</v>
      </c>
      <c r="F21594">
        <f t="shared" si="677"/>
        <v>99</v>
      </c>
    </row>
    <row r="21595" spans="2:6" x14ac:dyDescent="0.25">
      <c r="B21595">
        <v>22362</v>
      </c>
      <c r="C21595">
        <v>3489</v>
      </c>
      <c r="D21595" s="3">
        <v>0.55587962962962967</v>
      </c>
      <c r="E21595" s="3">
        <f t="shared" si="676"/>
        <v>6.9282407407407487E-2</v>
      </c>
      <c r="F21595">
        <f t="shared" si="677"/>
        <v>99</v>
      </c>
    </row>
    <row r="21596" spans="2:6" x14ac:dyDescent="0.25">
      <c r="B21596">
        <v>22363</v>
      </c>
      <c r="C21596">
        <v>3489</v>
      </c>
      <c r="D21596" s="3">
        <v>0.55587962962962967</v>
      </c>
      <c r="E21596" s="3">
        <f t="shared" si="676"/>
        <v>6.9282407407407487E-2</v>
      </c>
      <c r="F21596">
        <f t="shared" si="677"/>
        <v>99</v>
      </c>
    </row>
    <row r="21597" spans="2:6" x14ac:dyDescent="0.25">
      <c r="B21597">
        <v>22364</v>
      </c>
      <c r="C21597">
        <v>3489</v>
      </c>
      <c r="D21597" s="3">
        <v>0.55587962962962967</v>
      </c>
      <c r="E21597" s="3">
        <f t="shared" si="676"/>
        <v>6.9282407407407487E-2</v>
      </c>
      <c r="F21597">
        <f t="shared" si="677"/>
        <v>99</v>
      </c>
    </row>
    <row r="21598" spans="2:6" x14ac:dyDescent="0.25">
      <c r="B21598">
        <v>22365</v>
      </c>
      <c r="C21598">
        <v>3489</v>
      </c>
      <c r="D21598" s="3">
        <v>0.55587962962962967</v>
      </c>
      <c r="E21598" s="3">
        <f t="shared" si="676"/>
        <v>6.9282407407407487E-2</v>
      </c>
      <c r="F21598">
        <f t="shared" si="677"/>
        <v>99</v>
      </c>
    </row>
    <row r="21599" spans="2:6" x14ac:dyDescent="0.25">
      <c r="B21599">
        <v>22366</v>
      </c>
      <c r="C21599">
        <v>3489</v>
      </c>
      <c r="D21599" s="3">
        <v>0.55587962962962967</v>
      </c>
      <c r="E21599" s="3">
        <f t="shared" si="676"/>
        <v>6.9282407407407487E-2</v>
      </c>
      <c r="F21599">
        <f t="shared" si="677"/>
        <v>99</v>
      </c>
    </row>
    <row r="21600" spans="2:6" x14ac:dyDescent="0.25">
      <c r="B21600">
        <v>22367</v>
      </c>
      <c r="C21600">
        <v>3489</v>
      </c>
      <c r="D21600" s="3">
        <v>0.55587962962962967</v>
      </c>
      <c r="E21600" s="3">
        <f t="shared" si="676"/>
        <v>6.9282407407407487E-2</v>
      </c>
      <c r="F21600">
        <f t="shared" si="677"/>
        <v>99</v>
      </c>
    </row>
    <row r="21601" spans="2:6" x14ac:dyDescent="0.25">
      <c r="B21601">
        <v>22368</v>
      </c>
      <c r="C21601">
        <v>3573</v>
      </c>
      <c r="D21601" s="3">
        <v>0.55589120370370371</v>
      </c>
      <c r="E21601" s="3">
        <f t="shared" si="676"/>
        <v>6.9293981481481526E-2</v>
      </c>
      <c r="F21601">
        <f t="shared" si="677"/>
        <v>99</v>
      </c>
    </row>
    <row r="21602" spans="2:6" x14ac:dyDescent="0.25">
      <c r="B21602">
        <v>22369</v>
      </c>
      <c r="C21602">
        <v>3573</v>
      </c>
      <c r="D21602" s="3">
        <v>0.55589120370370371</v>
      </c>
      <c r="E21602" s="3">
        <f t="shared" si="676"/>
        <v>6.9293981481481526E-2</v>
      </c>
      <c r="F21602">
        <f t="shared" si="677"/>
        <v>99</v>
      </c>
    </row>
    <row r="21603" spans="2:6" x14ac:dyDescent="0.25">
      <c r="B21603">
        <v>22370</v>
      </c>
      <c r="C21603">
        <v>3573</v>
      </c>
      <c r="D21603" s="3">
        <v>0.55589120370370371</v>
      </c>
      <c r="E21603" s="3">
        <f t="shared" si="676"/>
        <v>6.9293981481481526E-2</v>
      </c>
      <c r="F21603">
        <f t="shared" si="677"/>
        <v>99</v>
      </c>
    </row>
    <row r="21604" spans="2:6" x14ac:dyDescent="0.25">
      <c r="B21604">
        <v>22371</v>
      </c>
      <c r="C21604">
        <v>3573</v>
      </c>
      <c r="D21604" s="3">
        <v>0.55589120370370371</v>
      </c>
      <c r="E21604" s="3">
        <f t="shared" si="676"/>
        <v>6.9293981481481526E-2</v>
      </c>
      <c r="F21604">
        <f t="shared" si="677"/>
        <v>99</v>
      </c>
    </row>
    <row r="21605" spans="2:6" x14ac:dyDescent="0.25">
      <c r="B21605">
        <v>22372</v>
      </c>
      <c r="C21605">
        <v>4361</v>
      </c>
      <c r="D21605" s="3">
        <v>0.55589120370370371</v>
      </c>
      <c r="E21605" s="3">
        <f t="shared" si="676"/>
        <v>6.9293981481481526E-2</v>
      </c>
      <c r="F21605">
        <f t="shared" si="677"/>
        <v>99</v>
      </c>
    </row>
    <row r="21606" spans="2:6" x14ac:dyDescent="0.25">
      <c r="B21606">
        <v>22373</v>
      </c>
      <c r="C21606">
        <v>4361</v>
      </c>
      <c r="D21606" s="3">
        <v>0.55589120370370371</v>
      </c>
      <c r="E21606" s="3">
        <f t="shared" si="676"/>
        <v>6.9293981481481526E-2</v>
      </c>
      <c r="F21606">
        <f t="shared" si="677"/>
        <v>99</v>
      </c>
    </row>
    <row r="21607" spans="2:6" x14ac:dyDescent="0.25">
      <c r="B21607">
        <v>22374</v>
      </c>
      <c r="C21607">
        <v>4361</v>
      </c>
      <c r="D21607" s="3">
        <v>0.55589120370370371</v>
      </c>
      <c r="E21607" s="3">
        <f t="shared" si="676"/>
        <v>6.9293981481481526E-2</v>
      </c>
      <c r="F21607">
        <f t="shared" si="677"/>
        <v>99</v>
      </c>
    </row>
    <row r="21608" spans="2:6" x14ac:dyDescent="0.25">
      <c r="B21608">
        <v>22375</v>
      </c>
      <c r="C21608">
        <v>4361</v>
      </c>
      <c r="D21608" s="3">
        <v>0.55589120370370371</v>
      </c>
      <c r="E21608" s="3">
        <f t="shared" si="676"/>
        <v>6.9293981481481526E-2</v>
      </c>
      <c r="F21608">
        <f t="shared" si="677"/>
        <v>99</v>
      </c>
    </row>
    <row r="21609" spans="2:6" x14ac:dyDescent="0.25">
      <c r="B21609">
        <v>22376</v>
      </c>
      <c r="C21609">
        <v>3599</v>
      </c>
      <c r="D21609" s="3">
        <v>0.55590277777777775</v>
      </c>
      <c r="E21609" s="3">
        <f t="shared" si="676"/>
        <v>6.9305555555555565E-2</v>
      </c>
      <c r="F21609">
        <f t="shared" si="677"/>
        <v>99</v>
      </c>
    </row>
    <row r="21610" spans="2:6" x14ac:dyDescent="0.25">
      <c r="B21610">
        <v>22377</v>
      </c>
      <c r="C21610">
        <v>3599</v>
      </c>
      <c r="D21610" s="3">
        <v>0.55590277777777775</v>
      </c>
      <c r="E21610" s="3">
        <f t="shared" si="676"/>
        <v>6.9305555555555565E-2</v>
      </c>
      <c r="F21610">
        <f t="shared" si="677"/>
        <v>99</v>
      </c>
    </row>
    <row r="21611" spans="2:6" x14ac:dyDescent="0.25">
      <c r="B21611">
        <v>22378</v>
      </c>
      <c r="C21611">
        <v>3599</v>
      </c>
      <c r="D21611" s="3">
        <v>0.55590277777777775</v>
      </c>
      <c r="E21611" s="3">
        <f t="shared" si="676"/>
        <v>6.9305555555555565E-2</v>
      </c>
      <c r="F21611">
        <f t="shared" si="677"/>
        <v>99</v>
      </c>
    </row>
    <row r="21612" spans="2:6" x14ac:dyDescent="0.25">
      <c r="B21612">
        <v>22379</v>
      </c>
      <c r="C21612">
        <v>3599</v>
      </c>
      <c r="D21612" s="3">
        <v>0.55590277777777775</v>
      </c>
      <c r="E21612" s="3">
        <f t="shared" si="676"/>
        <v>6.9305555555555565E-2</v>
      </c>
      <c r="F21612">
        <f t="shared" si="677"/>
        <v>99</v>
      </c>
    </row>
    <row r="21613" spans="2:6" x14ac:dyDescent="0.25">
      <c r="B21613">
        <v>22380</v>
      </c>
      <c r="C21613">
        <v>3487</v>
      </c>
      <c r="D21613" s="3">
        <v>0.55591435185185178</v>
      </c>
      <c r="E21613" s="3">
        <f t="shared" si="676"/>
        <v>6.9317129629629604E-2</v>
      </c>
      <c r="F21613">
        <f t="shared" si="677"/>
        <v>99</v>
      </c>
    </row>
    <row r="21614" spans="2:6" x14ac:dyDescent="0.25">
      <c r="B21614">
        <v>22381</v>
      </c>
      <c r="C21614">
        <v>3487</v>
      </c>
      <c r="D21614" s="3">
        <v>0.55591435185185178</v>
      </c>
      <c r="E21614" s="3">
        <f t="shared" si="676"/>
        <v>6.9317129629629604E-2</v>
      </c>
      <c r="F21614">
        <f t="shared" si="677"/>
        <v>99</v>
      </c>
    </row>
    <row r="21615" spans="2:6" x14ac:dyDescent="0.25">
      <c r="B21615">
        <v>22382</v>
      </c>
      <c r="C21615">
        <v>3487</v>
      </c>
      <c r="D21615" s="3">
        <v>0.55591435185185178</v>
      </c>
      <c r="E21615" s="3">
        <f t="shared" si="676"/>
        <v>6.9317129629629604E-2</v>
      </c>
      <c r="F21615">
        <f t="shared" si="677"/>
        <v>99</v>
      </c>
    </row>
    <row r="21616" spans="2:6" x14ac:dyDescent="0.25">
      <c r="B21616">
        <v>22383</v>
      </c>
      <c r="C21616">
        <v>3487</v>
      </c>
      <c r="D21616" s="3">
        <v>0.55591435185185178</v>
      </c>
      <c r="E21616" s="3">
        <f t="shared" si="676"/>
        <v>6.9317129629629604E-2</v>
      </c>
      <c r="F21616">
        <f t="shared" si="677"/>
        <v>99</v>
      </c>
    </row>
    <row r="21617" spans="2:6" x14ac:dyDescent="0.25">
      <c r="B21617">
        <v>22384</v>
      </c>
      <c r="C21617">
        <v>3411</v>
      </c>
      <c r="D21617" s="3">
        <v>0.55591435185185178</v>
      </c>
      <c r="E21617" s="3">
        <f t="shared" si="676"/>
        <v>6.9317129629629604E-2</v>
      </c>
      <c r="F21617">
        <f t="shared" si="677"/>
        <v>99</v>
      </c>
    </row>
    <row r="21618" spans="2:6" x14ac:dyDescent="0.25">
      <c r="B21618">
        <v>22385</v>
      </c>
      <c r="C21618">
        <v>3411</v>
      </c>
      <c r="D21618" s="3">
        <v>0.55591435185185178</v>
      </c>
      <c r="E21618" s="3">
        <f t="shared" si="676"/>
        <v>6.9317129629629604E-2</v>
      </c>
      <c r="F21618">
        <f t="shared" si="677"/>
        <v>99</v>
      </c>
    </row>
    <row r="21619" spans="2:6" x14ac:dyDescent="0.25">
      <c r="B21619">
        <v>22386</v>
      </c>
      <c r="C21619">
        <v>3411</v>
      </c>
      <c r="D21619" s="3">
        <v>0.55591435185185178</v>
      </c>
      <c r="E21619" s="3">
        <f t="shared" si="676"/>
        <v>6.9317129629629604E-2</v>
      </c>
      <c r="F21619">
        <f t="shared" si="677"/>
        <v>99</v>
      </c>
    </row>
    <row r="21620" spans="2:6" x14ac:dyDescent="0.25">
      <c r="B21620">
        <v>22387</v>
      </c>
      <c r="C21620">
        <v>3411</v>
      </c>
      <c r="D21620" s="3">
        <v>0.55591435185185178</v>
      </c>
      <c r="E21620" s="3">
        <f t="shared" si="676"/>
        <v>6.9317129629629604E-2</v>
      </c>
      <c r="F21620">
        <f t="shared" si="677"/>
        <v>99</v>
      </c>
    </row>
    <row r="21621" spans="2:6" x14ac:dyDescent="0.25">
      <c r="B21621">
        <v>22388</v>
      </c>
      <c r="C21621">
        <v>3498</v>
      </c>
      <c r="D21621" s="3">
        <v>0.55591435185185178</v>
      </c>
      <c r="E21621" s="3">
        <f t="shared" si="676"/>
        <v>6.9317129629629604E-2</v>
      </c>
      <c r="F21621">
        <f t="shared" si="677"/>
        <v>99</v>
      </c>
    </row>
    <row r="21622" spans="2:6" x14ac:dyDescent="0.25">
      <c r="B21622">
        <v>22389</v>
      </c>
      <c r="C21622">
        <v>3498</v>
      </c>
      <c r="D21622" s="3">
        <v>0.55591435185185178</v>
      </c>
      <c r="E21622" s="3">
        <f t="shared" si="676"/>
        <v>6.9317129629629604E-2</v>
      </c>
      <c r="F21622">
        <f t="shared" si="677"/>
        <v>99</v>
      </c>
    </row>
    <row r="21623" spans="2:6" x14ac:dyDescent="0.25">
      <c r="B21623">
        <v>22390</v>
      </c>
      <c r="C21623">
        <v>3498</v>
      </c>
      <c r="D21623" s="3">
        <v>0.55591435185185178</v>
      </c>
      <c r="E21623" s="3">
        <f t="shared" si="676"/>
        <v>6.9317129629629604E-2</v>
      </c>
      <c r="F21623">
        <f t="shared" si="677"/>
        <v>99</v>
      </c>
    </row>
    <row r="21624" spans="2:6" x14ac:dyDescent="0.25">
      <c r="B21624">
        <v>22391</v>
      </c>
      <c r="C21624">
        <v>3498</v>
      </c>
      <c r="D21624" s="3">
        <v>0.55591435185185178</v>
      </c>
      <c r="E21624" s="3">
        <f t="shared" si="676"/>
        <v>6.9317129629629604E-2</v>
      </c>
      <c r="F21624">
        <f t="shared" si="677"/>
        <v>99</v>
      </c>
    </row>
    <row r="21625" spans="2:6" x14ac:dyDescent="0.25">
      <c r="B21625">
        <v>22392</v>
      </c>
      <c r="C21625">
        <v>3481</v>
      </c>
      <c r="D21625" s="3">
        <v>0.55591435185185178</v>
      </c>
      <c r="E21625" s="3">
        <f t="shared" si="676"/>
        <v>6.9317129629629604E-2</v>
      </c>
      <c r="F21625">
        <f t="shared" si="677"/>
        <v>99</v>
      </c>
    </row>
    <row r="21626" spans="2:6" x14ac:dyDescent="0.25">
      <c r="B21626">
        <v>22393</v>
      </c>
      <c r="C21626">
        <v>3481</v>
      </c>
      <c r="D21626" s="3">
        <v>0.55591435185185178</v>
      </c>
      <c r="E21626" s="3">
        <f t="shared" si="676"/>
        <v>6.9317129629629604E-2</v>
      </c>
      <c r="F21626">
        <f t="shared" si="677"/>
        <v>99</v>
      </c>
    </row>
    <row r="21627" spans="2:6" x14ac:dyDescent="0.25">
      <c r="B21627">
        <v>22394</v>
      </c>
      <c r="C21627">
        <v>3481</v>
      </c>
      <c r="D21627" s="3">
        <v>0.55591435185185178</v>
      </c>
      <c r="E21627" s="3">
        <f t="shared" si="676"/>
        <v>6.9317129629629604E-2</v>
      </c>
      <c r="F21627">
        <f t="shared" si="677"/>
        <v>99</v>
      </c>
    </row>
    <row r="21628" spans="2:6" x14ac:dyDescent="0.25">
      <c r="B21628">
        <v>22395</v>
      </c>
      <c r="C21628">
        <v>3481</v>
      </c>
      <c r="D21628" s="3">
        <v>0.55591435185185178</v>
      </c>
      <c r="E21628" s="3">
        <f t="shared" si="676"/>
        <v>6.9317129629629604E-2</v>
      </c>
      <c r="F21628">
        <f t="shared" si="677"/>
        <v>99</v>
      </c>
    </row>
    <row r="21629" spans="2:6" x14ac:dyDescent="0.25">
      <c r="B21629">
        <v>22396</v>
      </c>
      <c r="C21629">
        <v>3598</v>
      </c>
      <c r="D21629" s="3">
        <v>0.55592592592592593</v>
      </c>
      <c r="E21629" s="3">
        <f t="shared" si="676"/>
        <v>6.9328703703703753E-2</v>
      </c>
      <c r="F21629">
        <f t="shared" si="677"/>
        <v>99</v>
      </c>
    </row>
    <row r="21630" spans="2:6" x14ac:dyDescent="0.25">
      <c r="B21630">
        <v>22397</v>
      </c>
      <c r="C21630">
        <v>3598</v>
      </c>
      <c r="D21630" s="3">
        <v>0.55592592592592593</v>
      </c>
      <c r="E21630" s="3">
        <f t="shared" si="676"/>
        <v>6.9328703703703753E-2</v>
      </c>
      <c r="F21630">
        <f t="shared" si="677"/>
        <v>99</v>
      </c>
    </row>
    <row r="21631" spans="2:6" x14ac:dyDescent="0.25">
      <c r="B21631">
        <v>22398</v>
      </c>
      <c r="C21631">
        <v>3598</v>
      </c>
      <c r="D21631" s="3">
        <v>0.55592592592592593</v>
      </c>
      <c r="E21631" s="3">
        <f t="shared" si="676"/>
        <v>6.9328703703703753E-2</v>
      </c>
      <c r="F21631">
        <f t="shared" si="677"/>
        <v>99</v>
      </c>
    </row>
    <row r="21632" spans="2:6" x14ac:dyDescent="0.25">
      <c r="B21632">
        <v>22399</v>
      </c>
      <c r="C21632">
        <v>3598</v>
      </c>
      <c r="D21632" s="3">
        <v>0.55592592592592593</v>
      </c>
      <c r="E21632" s="3">
        <f t="shared" si="676"/>
        <v>6.9328703703703753E-2</v>
      </c>
      <c r="F21632">
        <f t="shared" si="677"/>
        <v>99</v>
      </c>
    </row>
    <row r="21633" spans="2:6" x14ac:dyDescent="0.25">
      <c r="B21633">
        <v>22400</v>
      </c>
      <c r="C21633">
        <v>4358</v>
      </c>
      <c r="D21633" s="3">
        <v>0.55592592592592593</v>
      </c>
      <c r="E21633" s="3">
        <f t="shared" si="676"/>
        <v>6.9328703703703753E-2</v>
      </c>
      <c r="F21633">
        <f t="shared" si="677"/>
        <v>99</v>
      </c>
    </row>
    <row r="21634" spans="2:6" x14ac:dyDescent="0.25">
      <c r="B21634">
        <v>22401</v>
      </c>
      <c r="C21634">
        <v>4358</v>
      </c>
      <c r="D21634" s="3">
        <v>0.55592592592592593</v>
      </c>
      <c r="E21634" s="3">
        <f t="shared" ref="E21634:E21697" si="678">D21634-$A$1</f>
        <v>6.9328703703703753E-2</v>
      </c>
      <c r="F21634">
        <f t="shared" ref="F21634:F21697" si="679">(MINUTE(E21634))+60</f>
        <v>99</v>
      </c>
    </row>
    <row r="21635" spans="2:6" x14ac:dyDescent="0.25">
      <c r="B21635">
        <v>22402</v>
      </c>
      <c r="C21635">
        <v>4358</v>
      </c>
      <c r="D21635" s="3">
        <v>0.55592592592592593</v>
      </c>
      <c r="E21635" s="3">
        <f t="shared" si="678"/>
        <v>6.9328703703703753E-2</v>
      </c>
      <c r="F21635">
        <f t="shared" si="679"/>
        <v>99</v>
      </c>
    </row>
    <row r="21636" spans="2:6" x14ac:dyDescent="0.25">
      <c r="B21636">
        <v>22403</v>
      </c>
      <c r="C21636">
        <v>4358</v>
      </c>
      <c r="D21636" s="3">
        <v>0.55592592592592593</v>
      </c>
      <c r="E21636" s="3">
        <f t="shared" si="678"/>
        <v>6.9328703703703753E-2</v>
      </c>
      <c r="F21636">
        <f t="shared" si="679"/>
        <v>99</v>
      </c>
    </row>
    <row r="21637" spans="2:6" x14ac:dyDescent="0.25">
      <c r="B21637">
        <v>22404</v>
      </c>
      <c r="C21637">
        <v>3605</v>
      </c>
      <c r="D21637" s="3">
        <v>0.55592592592592593</v>
      </c>
      <c r="E21637" s="3">
        <f t="shared" si="678"/>
        <v>6.9328703703703753E-2</v>
      </c>
      <c r="F21637">
        <f t="shared" si="679"/>
        <v>99</v>
      </c>
    </row>
    <row r="21638" spans="2:6" x14ac:dyDescent="0.25">
      <c r="B21638">
        <v>22405</v>
      </c>
      <c r="C21638">
        <v>3605</v>
      </c>
      <c r="D21638" s="3">
        <v>0.55592592592592593</v>
      </c>
      <c r="E21638" s="3">
        <f t="shared" si="678"/>
        <v>6.9328703703703753E-2</v>
      </c>
      <c r="F21638">
        <f t="shared" si="679"/>
        <v>99</v>
      </c>
    </row>
    <row r="21639" spans="2:6" x14ac:dyDescent="0.25">
      <c r="B21639">
        <v>22406</v>
      </c>
      <c r="C21639">
        <v>3605</v>
      </c>
      <c r="D21639" s="3">
        <v>0.55592592592592593</v>
      </c>
      <c r="E21639" s="3">
        <f t="shared" si="678"/>
        <v>6.9328703703703753E-2</v>
      </c>
      <c r="F21639">
        <f t="shared" si="679"/>
        <v>99</v>
      </c>
    </row>
    <row r="21640" spans="2:6" x14ac:dyDescent="0.25">
      <c r="B21640">
        <v>22407</v>
      </c>
      <c r="C21640">
        <v>3605</v>
      </c>
      <c r="D21640" s="3">
        <v>0.55592592592592593</v>
      </c>
      <c r="E21640" s="3">
        <f t="shared" si="678"/>
        <v>6.9328703703703753E-2</v>
      </c>
      <c r="F21640">
        <f t="shared" si="679"/>
        <v>99</v>
      </c>
    </row>
    <row r="21641" spans="2:6" x14ac:dyDescent="0.25">
      <c r="B21641">
        <v>22408</v>
      </c>
      <c r="C21641">
        <v>3657</v>
      </c>
      <c r="D21641" s="3">
        <v>0.55592592592592593</v>
      </c>
      <c r="E21641" s="3">
        <f t="shared" si="678"/>
        <v>6.9328703703703753E-2</v>
      </c>
      <c r="F21641">
        <f t="shared" si="679"/>
        <v>99</v>
      </c>
    </row>
    <row r="21642" spans="2:6" x14ac:dyDescent="0.25">
      <c r="B21642">
        <v>22409</v>
      </c>
      <c r="C21642">
        <v>3657</v>
      </c>
      <c r="D21642" s="3">
        <v>0.55592592592592593</v>
      </c>
      <c r="E21642" s="3">
        <f t="shared" si="678"/>
        <v>6.9328703703703753E-2</v>
      </c>
      <c r="F21642">
        <f t="shared" si="679"/>
        <v>99</v>
      </c>
    </row>
    <row r="21643" spans="2:6" x14ac:dyDescent="0.25">
      <c r="B21643">
        <v>22410</v>
      </c>
      <c r="C21643">
        <v>3657</v>
      </c>
      <c r="D21643" s="3">
        <v>0.55592592592592593</v>
      </c>
      <c r="E21643" s="3">
        <f t="shared" si="678"/>
        <v>6.9328703703703753E-2</v>
      </c>
      <c r="F21643">
        <f t="shared" si="679"/>
        <v>99</v>
      </c>
    </row>
    <row r="21644" spans="2:6" x14ac:dyDescent="0.25">
      <c r="B21644">
        <v>22411</v>
      </c>
      <c r="C21644">
        <v>3657</v>
      </c>
      <c r="D21644" s="3">
        <v>0.55592592592592593</v>
      </c>
      <c r="E21644" s="3">
        <f t="shared" si="678"/>
        <v>6.9328703703703753E-2</v>
      </c>
      <c r="F21644">
        <f t="shared" si="679"/>
        <v>99</v>
      </c>
    </row>
    <row r="21645" spans="2:6" x14ac:dyDescent="0.25">
      <c r="B21645">
        <v>22412</v>
      </c>
      <c r="C21645">
        <v>3499</v>
      </c>
      <c r="D21645" s="3">
        <v>0.55593749999999997</v>
      </c>
      <c r="E21645" s="3">
        <f t="shared" si="678"/>
        <v>6.9340277777777792E-2</v>
      </c>
      <c r="F21645">
        <f t="shared" si="679"/>
        <v>99</v>
      </c>
    </row>
    <row r="21646" spans="2:6" x14ac:dyDescent="0.25">
      <c r="B21646">
        <v>22413</v>
      </c>
      <c r="C21646">
        <v>3499</v>
      </c>
      <c r="D21646" s="3">
        <v>0.55593749999999997</v>
      </c>
      <c r="E21646" s="3">
        <f t="shared" si="678"/>
        <v>6.9340277777777792E-2</v>
      </c>
      <c r="F21646">
        <f t="shared" si="679"/>
        <v>99</v>
      </c>
    </row>
    <row r="21647" spans="2:6" x14ac:dyDescent="0.25">
      <c r="B21647">
        <v>22414</v>
      </c>
      <c r="C21647">
        <v>3499</v>
      </c>
      <c r="D21647" s="3">
        <v>0.55593749999999997</v>
      </c>
      <c r="E21647" s="3">
        <f t="shared" si="678"/>
        <v>6.9340277777777792E-2</v>
      </c>
      <c r="F21647">
        <f t="shared" si="679"/>
        <v>99</v>
      </c>
    </row>
    <row r="21648" spans="2:6" x14ac:dyDescent="0.25">
      <c r="B21648">
        <v>22415</v>
      </c>
      <c r="C21648">
        <v>3499</v>
      </c>
      <c r="D21648" s="3">
        <v>0.55593749999999997</v>
      </c>
      <c r="E21648" s="3">
        <f t="shared" si="678"/>
        <v>6.9340277777777792E-2</v>
      </c>
      <c r="F21648">
        <f t="shared" si="679"/>
        <v>99</v>
      </c>
    </row>
    <row r="21649" spans="2:6" x14ac:dyDescent="0.25">
      <c r="B21649">
        <v>22416</v>
      </c>
      <c r="C21649">
        <v>3614</v>
      </c>
      <c r="D21649" s="3">
        <v>0.55593749999999997</v>
      </c>
      <c r="E21649" s="3">
        <f t="shared" si="678"/>
        <v>6.9340277777777792E-2</v>
      </c>
      <c r="F21649">
        <f t="shared" si="679"/>
        <v>99</v>
      </c>
    </row>
    <row r="21650" spans="2:6" x14ac:dyDescent="0.25">
      <c r="B21650">
        <v>22417</v>
      </c>
      <c r="C21650">
        <v>3614</v>
      </c>
      <c r="D21650" s="3">
        <v>0.55593749999999997</v>
      </c>
      <c r="E21650" s="3">
        <f t="shared" si="678"/>
        <v>6.9340277777777792E-2</v>
      </c>
      <c r="F21650">
        <f t="shared" si="679"/>
        <v>99</v>
      </c>
    </row>
    <row r="21651" spans="2:6" x14ac:dyDescent="0.25">
      <c r="B21651">
        <v>22418</v>
      </c>
      <c r="C21651">
        <v>3614</v>
      </c>
      <c r="D21651" s="3">
        <v>0.55593749999999997</v>
      </c>
      <c r="E21651" s="3">
        <f t="shared" si="678"/>
        <v>6.9340277777777792E-2</v>
      </c>
      <c r="F21651">
        <f t="shared" si="679"/>
        <v>99</v>
      </c>
    </row>
    <row r="21652" spans="2:6" x14ac:dyDescent="0.25">
      <c r="B21652">
        <v>22419</v>
      </c>
      <c r="C21652">
        <v>3614</v>
      </c>
      <c r="D21652" s="3">
        <v>0.55593749999999997</v>
      </c>
      <c r="E21652" s="3">
        <f t="shared" si="678"/>
        <v>6.9340277777777792E-2</v>
      </c>
      <c r="F21652">
        <f t="shared" si="679"/>
        <v>99</v>
      </c>
    </row>
    <row r="21653" spans="2:6" x14ac:dyDescent="0.25">
      <c r="B21653">
        <v>22420</v>
      </c>
      <c r="C21653">
        <v>3576</v>
      </c>
      <c r="D21653" s="3">
        <v>0.55594907407407412</v>
      </c>
      <c r="E21653" s="3">
        <f t="shared" si="678"/>
        <v>6.9351851851851942E-2</v>
      </c>
      <c r="F21653">
        <f t="shared" si="679"/>
        <v>99</v>
      </c>
    </row>
    <row r="21654" spans="2:6" x14ac:dyDescent="0.25">
      <c r="B21654">
        <v>22421</v>
      </c>
      <c r="C21654">
        <v>3576</v>
      </c>
      <c r="D21654" s="3">
        <v>0.55594907407407412</v>
      </c>
      <c r="E21654" s="3">
        <f t="shared" si="678"/>
        <v>6.9351851851851942E-2</v>
      </c>
      <c r="F21654">
        <f t="shared" si="679"/>
        <v>99</v>
      </c>
    </row>
    <row r="21655" spans="2:6" x14ac:dyDescent="0.25">
      <c r="B21655">
        <v>22422</v>
      </c>
      <c r="C21655">
        <v>3576</v>
      </c>
      <c r="D21655" s="3">
        <v>0.55594907407407412</v>
      </c>
      <c r="E21655" s="3">
        <f t="shared" si="678"/>
        <v>6.9351851851851942E-2</v>
      </c>
      <c r="F21655">
        <f t="shared" si="679"/>
        <v>99</v>
      </c>
    </row>
    <row r="21656" spans="2:6" x14ac:dyDescent="0.25">
      <c r="B21656">
        <v>22423</v>
      </c>
      <c r="C21656">
        <v>3576</v>
      </c>
      <c r="D21656" s="3">
        <v>0.55594907407407412</v>
      </c>
      <c r="E21656" s="3">
        <f t="shared" si="678"/>
        <v>6.9351851851851942E-2</v>
      </c>
      <c r="F21656">
        <f t="shared" si="679"/>
        <v>99</v>
      </c>
    </row>
    <row r="21657" spans="2:6" x14ac:dyDescent="0.25">
      <c r="B21657">
        <v>22424</v>
      </c>
      <c r="C21657">
        <v>3623</v>
      </c>
      <c r="D21657" s="3">
        <v>0.55594907407407412</v>
      </c>
      <c r="E21657" s="3">
        <f t="shared" si="678"/>
        <v>6.9351851851851942E-2</v>
      </c>
      <c r="F21657">
        <f t="shared" si="679"/>
        <v>99</v>
      </c>
    </row>
    <row r="21658" spans="2:6" x14ac:dyDescent="0.25">
      <c r="B21658">
        <v>22425</v>
      </c>
      <c r="C21658">
        <v>3623</v>
      </c>
      <c r="D21658" s="3">
        <v>0.55594907407407412</v>
      </c>
      <c r="E21658" s="3">
        <f t="shared" si="678"/>
        <v>6.9351851851851942E-2</v>
      </c>
      <c r="F21658">
        <f t="shared" si="679"/>
        <v>99</v>
      </c>
    </row>
    <row r="21659" spans="2:6" x14ac:dyDescent="0.25">
      <c r="B21659">
        <v>22426</v>
      </c>
      <c r="C21659">
        <v>3623</v>
      </c>
      <c r="D21659" s="3">
        <v>0.55594907407407412</v>
      </c>
      <c r="E21659" s="3">
        <f t="shared" si="678"/>
        <v>6.9351851851851942E-2</v>
      </c>
      <c r="F21659">
        <f t="shared" si="679"/>
        <v>99</v>
      </c>
    </row>
    <row r="21660" spans="2:6" x14ac:dyDescent="0.25">
      <c r="B21660">
        <v>22427</v>
      </c>
      <c r="C21660">
        <v>3623</v>
      </c>
      <c r="D21660" s="3">
        <v>0.55594907407407412</v>
      </c>
      <c r="E21660" s="3">
        <f t="shared" si="678"/>
        <v>6.9351851851851942E-2</v>
      </c>
      <c r="F21660">
        <f t="shared" si="679"/>
        <v>99</v>
      </c>
    </row>
    <row r="21661" spans="2:6" x14ac:dyDescent="0.25">
      <c r="B21661">
        <v>22428</v>
      </c>
      <c r="C21661">
        <v>3586</v>
      </c>
      <c r="D21661" s="3">
        <v>0.55594907407407412</v>
      </c>
      <c r="E21661" s="3">
        <f t="shared" si="678"/>
        <v>6.9351851851851942E-2</v>
      </c>
      <c r="F21661">
        <f t="shared" si="679"/>
        <v>99</v>
      </c>
    </row>
    <row r="21662" spans="2:6" x14ac:dyDescent="0.25">
      <c r="B21662">
        <v>22429</v>
      </c>
      <c r="C21662">
        <v>3586</v>
      </c>
      <c r="D21662" s="3">
        <v>0.55594907407407412</v>
      </c>
      <c r="E21662" s="3">
        <f t="shared" si="678"/>
        <v>6.9351851851851942E-2</v>
      </c>
      <c r="F21662">
        <f t="shared" si="679"/>
        <v>99</v>
      </c>
    </row>
    <row r="21663" spans="2:6" x14ac:dyDescent="0.25">
      <c r="B21663">
        <v>22430</v>
      </c>
      <c r="C21663">
        <v>3586</v>
      </c>
      <c r="D21663" s="3">
        <v>0.55594907407407412</v>
      </c>
      <c r="E21663" s="3">
        <f t="shared" si="678"/>
        <v>6.9351851851851942E-2</v>
      </c>
      <c r="F21663">
        <f t="shared" si="679"/>
        <v>99</v>
      </c>
    </row>
    <row r="21664" spans="2:6" x14ac:dyDescent="0.25">
      <c r="B21664">
        <v>22431</v>
      </c>
      <c r="C21664">
        <v>3586</v>
      </c>
      <c r="D21664" s="3">
        <v>0.55594907407407412</v>
      </c>
      <c r="E21664" s="3">
        <f t="shared" si="678"/>
        <v>6.9351851851851942E-2</v>
      </c>
      <c r="F21664">
        <f t="shared" si="679"/>
        <v>99</v>
      </c>
    </row>
    <row r="21665" spans="2:6" x14ac:dyDescent="0.25">
      <c r="B21665">
        <v>22432</v>
      </c>
      <c r="C21665">
        <v>3633</v>
      </c>
      <c r="D21665" s="3">
        <v>0.55594907407407412</v>
      </c>
      <c r="E21665" s="3">
        <f t="shared" si="678"/>
        <v>6.9351851851851942E-2</v>
      </c>
      <c r="F21665">
        <f t="shared" si="679"/>
        <v>99</v>
      </c>
    </row>
    <row r="21666" spans="2:6" x14ac:dyDescent="0.25">
      <c r="B21666">
        <v>22433</v>
      </c>
      <c r="C21666">
        <v>3633</v>
      </c>
      <c r="D21666" s="3">
        <v>0.55594907407407412</v>
      </c>
      <c r="E21666" s="3">
        <f t="shared" si="678"/>
        <v>6.9351851851851942E-2</v>
      </c>
      <c r="F21666">
        <f t="shared" si="679"/>
        <v>99</v>
      </c>
    </row>
    <row r="21667" spans="2:6" x14ac:dyDescent="0.25">
      <c r="B21667">
        <v>22434</v>
      </c>
      <c r="C21667">
        <v>3633</v>
      </c>
      <c r="D21667" s="3">
        <v>0.55594907407407412</v>
      </c>
      <c r="E21667" s="3">
        <f t="shared" si="678"/>
        <v>6.9351851851851942E-2</v>
      </c>
      <c r="F21667">
        <f t="shared" si="679"/>
        <v>99</v>
      </c>
    </row>
    <row r="21668" spans="2:6" x14ac:dyDescent="0.25">
      <c r="B21668">
        <v>22435</v>
      </c>
      <c r="C21668">
        <v>3633</v>
      </c>
      <c r="D21668" s="3">
        <v>0.55594907407407412</v>
      </c>
      <c r="E21668" s="3">
        <f t="shared" si="678"/>
        <v>6.9351851851851942E-2</v>
      </c>
      <c r="F21668">
        <f t="shared" si="679"/>
        <v>99</v>
      </c>
    </row>
    <row r="21669" spans="2:6" x14ac:dyDescent="0.25">
      <c r="B21669">
        <v>22436</v>
      </c>
      <c r="C21669">
        <v>3533</v>
      </c>
      <c r="D21669" s="3">
        <v>0.55596064814814816</v>
      </c>
      <c r="E21669" s="3">
        <f t="shared" si="678"/>
        <v>6.9363425925925981E-2</v>
      </c>
      <c r="F21669">
        <f t="shared" si="679"/>
        <v>99</v>
      </c>
    </row>
    <row r="21670" spans="2:6" x14ac:dyDescent="0.25">
      <c r="B21670">
        <v>22437</v>
      </c>
      <c r="C21670">
        <v>3533</v>
      </c>
      <c r="D21670" s="3">
        <v>0.55596064814814816</v>
      </c>
      <c r="E21670" s="3">
        <f t="shared" si="678"/>
        <v>6.9363425925925981E-2</v>
      </c>
      <c r="F21670">
        <f t="shared" si="679"/>
        <v>99</v>
      </c>
    </row>
    <row r="21671" spans="2:6" x14ac:dyDescent="0.25">
      <c r="B21671">
        <v>22438</v>
      </c>
      <c r="C21671">
        <v>3533</v>
      </c>
      <c r="D21671" s="3">
        <v>0.55596064814814816</v>
      </c>
      <c r="E21671" s="3">
        <f t="shared" si="678"/>
        <v>6.9363425925925981E-2</v>
      </c>
      <c r="F21671">
        <f t="shared" si="679"/>
        <v>99</v>
      </c>
    </row>
    <row r="21672" spans="2:6" x14ac:dyDescent="0.25">
      <c r="B21672">
        <v>22439</v>
      </c>
      <c r="C21672">
        <v>3533</v>
      </c>
      <c r="D21672" s="3">
        <v>0.55596064814814816</v>
      </c>
      <c r="E21672" s="3">
        <f t="shared" si="678"/>
        <v>6.9363425925925981E-2</v>
      </c>
      <c r="F21672">
        <f t="shared" si="679"/>
        <v>99</v>
      </c>
    </row>
    <row r="21673" spans="2:6" x14ac:dyDescent="0.25">
      <c r="B21673">
        <v>22440</v>
      </c>
      <c r="C21673">
        <v>3545</v>
      </c>
      <c r="D21673" s="3">
        <v>0.5559722222222222</v>
      </c>
      <c r="E21673" s="3">
        <f t="shared" si="678"/>
        <v>6.937500000000002E-2</v>
      </c>
      <c r="F21673">
        <f t="shared" si="679"/>
        <v>99</v>
      </c>
    </row>
    <row r="21674" spans="2:6" x14ac:dyDescent="0.25">
      <c r="B21674">
        <v>22441</v>
      </c>
      <c r="C21674">
        <v>3545</v>
      </c>
      <c r="D21674" s="3">
        <v>0.5559722222222222</v>
      </c>
      <c r="E21674" s="3">
        <f t="shared" si="678"/>
        <v>6.937500000000002E-2</v>
      </c>
      <c r="F21674">
        <f t="shared" si="679"/>
        <v>99</v>
      </c>
    </row>
    <row r="21675" spans="2:6" x14ac:dyDescent="0.25">
      <c r="B21675">
        <v>22442</v>
      </c>
      <c r="C21675">
        <v>3545</v>
      </c>
      <c r="D21675" s="3">
        <v>0.5559722222222222</v>
      </c>
      <c r="E21675" s="3">
        <f t="shared" si="678"/>
        <v>6.937500000000002E-2</v>
      </c>
      <c r="F21675">
        <f t="shared" si="679"/>
        <v>99</v>
      </c>
    </row>
    <row r="21676" spans="2:6" x14ac:dyDescent="0.25">
      <c r="B21676">
        <v>22443</v>
      </c>
      <c r="C21676">
        <v>3545</v>
      </c>
      <c r="D21676" s="3">
        <v>0.5559722222222222</v>
      </c>
      <c r="E21676" s="3">
        <f t="shared" si="678"/>
        <v>6.937500000000002E-2</v>
      </c>
      <c r="F21676">
        <f t="shared" si="679"/>
        <v>99</v>
      </c>
    </row>
    <row r="21677" spans="2:6" x14ac:dyDescent="0.25">
      <c r="B21677">
        <v>22444</v>
      </c>
      <c r="C21677">
        <v>3608</v>
      </c>
      <c r="D21677" s="3">
        <v>0.5559722222222222</v>
      </c>
      <c r="E21677" s="3">
        <f t="shared" si="678"/>
        <v>6.937500000000002E-2</v>
      </c>
      <c r="F21677">
        <f t="shared" si="679"/>
        <v>99</v>
      </c>
    </row>
    <row r="21678" spans="2:6" x14ac:dyDescent="0.25">
      <c r="B21678">
        <v>22445</v>
      </c>
      <c r="C21678">
        <v>3608</v>
      </c>
      <c r="D21678" s="3">
        <v>0.5559722222222222</v>
      </c>
      <c r="E21678" s="3">
        <f t="shared" si="678"/>
        <v>6.937500000000002E-2</v>
      </c>
      <c r="F21678">
        <f t="shared" si="679"/>
        <v>99</v>
      </c>
    </row>
    <row r="21679" spans="2:6" x14ac:dyDescent="0.25">
      <c r="B21679">
        <v>22446</v>
      </c>
      <c r="C21679">
        <v>3608</v>
      </c>
      <c r="D21679" s="3">
        <v>0.5559722222222222</v>
      </c>
      <c r="E21679" s="3">
        <f t="shared" si="678"/>
        <v>6.937500000000002E-2</v>
      </c>
      <c r="F21679">
        <f t="shared" si="679"/>
        <v>99</v>
      </c>
    </row>
    <row r="21680" spans="2:6" x14ac:dyDescent="0.25">
      <c r="B21680">
        <v>22447</v>
      </c>
      <c r="C21680">
        <v>3608</v>
      </c>
      <c r="D21680" s="3">
        <v>0.5559722222222222</v>
      </c>
      <c r="E21680" s="3">
        <f t="shared" si="678"/>
        <v>6.937500000000002E-2</v>
      </c>
      <c r="F21680">
        <f t="shared" si="679"/>
        <v>99</v>
      </c>
    </row>
    <row r="21681" spans="2:6" x14ac:dyDescent="0.25">
      <c r="B21681">
        <v>22448</v>
      </c>
      <c r="C21681">
        <v>3623</v>
      </c>
      <c r="D21681" s="3">
        <v>0.5559722222222222</v>
      </c>
      <c r="E21681" s="3">
        <f t="shared" si="678"/>
        <v>6.937500000000002E-2</v>
      </c>
      <c r="F21681">
        <f t="shared" si="679"/>
        <v>99</v>
      </c>
    </row>
    <row r="21682" spans="2:6" x14ac:dyDescent="0.25">
      <c r="B21682">
        <v>22449</v>
      </c>
      <c r="C21682">
        <v>3623</v>
      </c>
      <c r="D21682" s="3">
        <v>0.5559722222222222</v>
      </c>
      <c r="E21682" s="3">
        <f t="shared" si="678"/>
        <v>6.937500000000002E-2</v>
      </c>
      <c r="F21682">
        <f t="shared" si="679"/>
        <v>99</v>
      </c>
    </row>
    <row r="21683" spans="2:6" x14ac:dyDescent="0.25">
      <c r="B21683">
        <v>22450</v>
      </c>
      <c r="C21683">
        <v>3623</v>
      </c>
      <c r="D21683" s="3">
        <v>0.5559722222222222</v>
      </c>
      <c r="E21683" s="3">
        <f t="shared" si="678"/>
        <v>6.937500000000002E-2</v>
      </c>
      <c r="F21683">
        <f t="shared" si="679"/>
        <v>99</v>
      </c>
    </row>
    <row r="21684" spans="2:6" x14ac:dyDescent="0.25">
      <c r="B21684">
        <v>22451</v>
      </c>
      <c r="C21684">
        <v>3623</v>
      </c>
      <c r="D21684" s="3">
        <v>0.5559722222222222</v>
      </c>
      <c r="E21684" s="3">
        <f t="shared" si="678"/>
        <v>6.937500000000002E-2</v>
      </c>
      <c r="F21684">
        <f t="shared" si="679"/>
        <v>99</v>
      </c>
    </row>
    <row r="21685" spans="2:6" x14ac:dyDescent="0.25">
      <c r="B21685">
        <v>22452</v>
      </c>
      <c r="C21685">
        <v>3611</v>
      </c>
      <c r="D21685" s="3">
        <v>0.5559722222222222</v>
      </c>
      <c r="E21685" s="3">
        <f t="shared" si="678"/>
        <v>6.937500000000002E-2</v>
      </c>
      <c r="F21685">
        <f t="shared" si="679"/>
        <v>99</v>
      </c>
    </row>
    <row r="21686" spans="2:6" x14ac:dyDescent="0.25">
      <c r="B21686">
        <v>22453</v>
      </c>
      <c r="C21686">
        <v>3611</v>
      </c>
      <c r="D21686" s="3">
        <v>0.5559722222222222</v>
      </c>
      <c r="E21686" s="3">
        <f t="shared" si="678"/>
        <v>6.937500000000002E-2</v>
      </c>
      <c r="F21686">
        <f t="shared" si="679"/>
        <v>99</v>
      </c>
    </row>
    <row r="21687" spans="2:6" x14ac:dyDescent="0.25">
      <c r="B21687">
        <v>22454</v>
      </c>
      <c r="C21687">
        <v>3611</v>
      </c>
      <c r="D21687" s="3">
        <v>0.5559722222222222</v>
      </c>
      <c r="E21687" s="3">
        <f t="shared" si="678"/>
        <v>6.937500000000002E-2</v>
      </c>
      <c r="F21687">
        <f t="shared" si="679"/>
        <v>99</v>
      </c>
    </row>
    <row r="21688" spans="2:6" x14ac:dyDescent="0.25">
      <c r="B21688">
        <v>22455</v>
      </c>
      <c r="C21688">
        <v>3611</v>
      </c>
      <c r="D21688" s="3">
        <v>0.5559722222222222</v>
      </c>
      <c r="E21688" s="3">
        <f t="shared" si="678"/>
        <v>6.937500000000002E-2</v>
      </c>
      <c r="F21688">
        <f t="shared" si="679"/>
        <v>99</v>
      </c>
    </row>
    <row r="21689" spans="2:6" x14ac:dyDescent="0.25">
      <c r="B21689">
        <v>22456</v>
      </c>
      <c r="C21689">
        <v>3556</v>
      </c>
      <c r="D21689" s="3">
        <v>0.5559722222222222</v>
      </c>
      <c r="E21689" s="3">
        <f t="shared" si="678"/>
        <v>6.937500000000002E-2</v>
      </c>
      <c r="F21689">
        <f t="shared" si="679"/>
        <v>99</v>
      </c>
    </row>
    <row r="21690" spans="2:6" x14ac:dyDescent="0.25">
      <c r="B21690">
        <v>22457</v>
      </c>
      <c r="C21690">
        <v>3556</v>
      </c>
      <c r="D21690" s="3">
        <v>0.5559722222222222</v>
      </c>
      <c r="E21690" s="3">
        <f t="shared" si="678"/>
        <v>6.937500000000002E-2</v>
      </c>
      <c r="F21690">
        <f t="shared" si="679"/>
        <v>99</v>
      </c>
    </row>
    <row r="21691" spans="2:6" x14ac:dyDescent="0.25">
      <c r="B21691">
        <v>22458</v>
      </c>
      <c r="C21691">
        <v>3556</v>
      </c>
      <c r="D21691" s="3">
        <v>0.5559722222222222</v>
      </c>
      <c r="E21691" s="3">
        <f t="shared" si="678"/>
        <v>6.937500000000002E-2</v>
      </c>
      <c r="F21691">
        <f t="shared" si="679"/>
        <v>99</v>
      </c>
    </row>
    <row r="21692" spans="2:6" x14ac:dyDescent="0.25">
      <c r="B21692">
        <v>22459</v>
      </c>
      <c r="C21692">
        <v>3556</v>
      </c>
      <c r="D21692" s="3">
        <v>0.5559722222222222</v>
      </c>
      <c r="E21692" s="3">
        <f t="shared" si="678"/>
        <v>6.937500000000002E-2</v>
      </c>
      <c r="F21692">
        <f t="shared" si="679"/>
        <v>99</v>
      </c>
    </row>
    <row r="21693" spans="2:6" x14ac:dyDescent="0.25">
      <c r="B21693">
        <v>22460</v>
      </c>
      <c r="C21693">
        <v>3493</v>
      </c>
      <c r="D21693" s="3">
        <v>0.55598379629629624</v>
      </c>
      <c r="E21693" s="3">
        <f t="shared" si="678"/>
        <v>6.9386574074074059E-2</v>
      </c>
      <c r="F21693">
        <f t="shared" si="679"/>
        <v>99</v>
      </c>
    </row>
    <row r="21694" spans="2:6" x14ac:dyDescent="0.25">
      <c r="B21694">
        <v>22461</v>
      </c>
      <c r="C21694">
        <v>3493</v>
      </c>
      <c r="D21694" s="3">
        <v>0.55598379629629624</v>
      </c>
      <c r="E21694" s="3">
        <f t="shared" si="678"/>
        <v>6.9386574074074059E-2</v>
      </c>
      <c r="F21694">
        <f t="shared" si="679"/>
        <v>99</v>
      </c>
    </row>
    <row r="21695" spans="2:6" x14ac:dyDescent="0.25">
      <c r="B21695">
        <v>22462</v>
      </c>
      <c r="C21695">
        <v>3493</v>
      </c>
      <c r="D21695" s="3">
        <v>0.55598379629629624</v>
      </c>
      <c r="E21695" s="3">
        <f t="shared" si="678"/>
        <v>6.9386574074074059E-2</v>
      </c>
      <c r="F21695">
        <f t="shared" si="679"/>
        <v>99</v>
      </c>
    </row>
    <row r="21696" spans="2:6" x14ac:dyDescent="0.25">
      <c r="B21696">
        <v>22463</v>
      </c>
      <c r="C21696">
        <v>3493</v>
      </c>
      <c r="D21696" s="3">
        <v>0.55598379629629624</v>
      </c>
      <c r="E21696" s="3">
        <f t="shared" si="678"/>
        <v>6.9386574074074059E-2</v>
      </c>
      <c r="F21696">
        <f t="shared" si="679"/>
        <v>99</v>
      </c>
    </row>
    <row r="21697" spans="2:6" x14ac:dyDescent="0.25">
      <c r="B21697">
        <v>22464</v>
      </c>
      <c r="C21697">
        <v>3518</v>
      </c>
      <c r="D21697" s="3">
        <v>0.55598379629629624</v>
      </c>
      <c r="E21697" s="3">
        <f t="shared" si="678"/>
        <v>6.9386574074074059E-2</v>
      </c>
      <c r="F21697">
        <f t="shared" si="679"/>
        <v>99</v>
      </c>
    </row>
    <row r="21698" spans="2:6" x14ac:dyDescent="0.25">
      <c r="B21698">
        <v>22465</v>
      </c>
      <c r="C21698">
        <v>3518</v>
      </c>
      <c r="D21698" s="3">
        <v>0.55598379629629624</v>
      </c>
      <c r="E21698" s="3">
        <f t="shared" ref="E21698:E21761" si="680">D21698-$A$1</f>
        <v>6.9386574074074059E-2</v>
      </c>
      <c r="F21698">
        <f t="shared" ref="F21698:F21761" si="681">(MINUTE(E21698))+60</f>
        <v>99</v>
      </c>
    </row>
    <row r="21699" spans="2:6" x14ac:dyDescent="0.25">
      <c r="B21699">
        <v>22466</v>
      </c>
      <c r="C21699">
        <v>3518</v>
      </c>
      <c r="D21699" s="3">
        <v>0.55598379629629624</v>
      </c>
      <c r="E21699" s="3">
        <f t="shared" si="680"/>
        <v>6.9386574074074059E-2</v>
      </c>
      <c r="F21699">
        <f t="shared" si="681"/>
        <v>99</v>
      </c>
    </row>
    <row r="21700" spans="2:6" x14ac:dyDescent="0.25">
      <c r="B21700">
        <v>22467</v>
      </c>
      <c r="C21700">
        <v>3518</v>
      </c>
      <c r="D21700" s="3">
        <v>0.55598379629629624</v>
      </c>
      <c r="E21700" s="3">
        <f t="shared" si="680"/>
        <v>6.9386574074074059E-2</v>
      </c>
      <c r="F21700">
        <f t="shared" si="681"/>
        <v>99</v>
      </c>
    </row>
    <row r="21701" spans="2:6" x14ac:dyDescent="0.25">
      <c r="B21701">
        <v>22468</v>
      </c>
      <c r="C21701">
        <v>3515</v>
      </c>
      <c r="D21701" s="3">
        <v>0.55598379629629624</v>
      </c>
      <c r="E21701" s="3">
        <f t="shared" si="680"/>
        <v>6.9386574074074059E-2</v>
      </c>
      <c r="F21701">
        <f t="shared" si="681"/>
        <v>99</v>
      </c>
    </row>
    <row r="21702" spans="2:6" x14ac:dyDescent="0.25">
      <c r="B21702">
        <v>22469</v>
      </c>
      <c r="C21702">
        <v>3515</v>
      </c>
      <c r="D21702" s="3">
        <v>0.55598379629629624</v>
      </c>
      <c r="E21702" s="3">
        <f t="shared" si="680"/>
        <v>6.9386574074074059E-2</v>
      </c>
      <c r="F21702">
        <f t="shared" si="681"/>
        <v>99</v>
      </c>
    </row>
    <row r="21703" spans="2:6" x14ac:dyDescent="0.25">
      <c r="B21703">
        <v>22470</v>
      </c>
      <c r="C21703">
        <v>3515</v>
      </c>
      <c r="D21703" s="3">
        <v>0.55598379629629624</v>
      </c>
      <c r="E21703" s="3">
        <f t="shared" si="680"/>
        <v>6.9386574074074059E-2</v>
      </c>
      <c r="F21703">
        <f t="shared" si="681"/>
        <v>99</v>
      </c>
    </row>
    <row r="21704" spans="2:6" x14ac:dyDescent="0.25">
      <c r="B21704">
        <v>22471</v>
      </c>
      <c r="C21704">
        <v>3515</v>
      </c>
      <c r="D21704" s="3">
        <v>0.55598379629629624</v>
      </c>
      <c r="E21704" s="3">
        <f t="shared" si="680"/>
        <v>6.9386574074074059E-2</v>
      </c>
      <c r="F21704">
        <f t="shared" si="681"/>
        <v>99</v>
      </c>
    </row>
    <row r="21705" spans="2:6" x14ac:dyDescent="0.25">
      <c r="B21705">
        <v>22472</v>
      </c>
      <c r="C21705">
        <v>3613</v>
      </c>
      <c r="D21705" s="3">
        <v>0.55599537037037039</v>
      </c>
      <c r="E21705" s="3">
        <f t="shared" si="680"/>
        <v>6.9398148148148209E-2</v>
      </c>
      <c r="F21705">
        <f t="shared" si="681"/>
        <v>99</v>
      </c>
    </row>
    <row r="21706" spans="2:6" x14ac:dyDescent="0.25">
      <c r="B21706">
        <v>22473</v>
      </c>
      <c r="C21706">
        <v>3613</v>
      </c>
      <c r="D21706" s="3">
        <v>0.55599537037037039</v>
      </c>
      <c r="E21706" s="3">
        <f t="shared" si="680"/>
        <v>6.9398148148148209E-2</v>
      </c>
      <c r="F21706">
        <f t="shared" si="681"/>
        <v>99</v>
      </c>
    </row>
    <row r="21707" spans="2:6" x14ac:dyDescent="0.25">
      <c r="B21707">
        <v>22474</v>
      </c>
      <c r="C21707">
        <v>3613</v>
      </c>
      <c r="D21707" s="3">
        <v>0.55599537037037039</v>
      </c>
      <c r="E21707" s="3">
        <f t="shared" si="680"/>
        <v>6.9398148148148209E-2</v>
      </c>
      <c r="F21707">
        <f t="shared" si="681"/>
        <v>99</v>
      </c>
    </row>
    <row r="21708" spans="2:6" x14ac:dyDescent="0.25">
      <c r="B21708">
        <v>22475</v>
      </c>
      <c r="C21708">
        <v>3613</v>
      </c>
      <c r="D21708" s="3">
        <v>0.55599537037037039</v>
      </c>
      <c r="E21708" s="3">
        <f t="shared" si="680"/>
        <v>6.9398148148148209E-2</v>
      </c>
      <c r="F21708">
        <f t="shared" si="681"/>
        <v>99</v>
      </c>
    </row>
    <row r="21709" spans="2:6" x14ac:dyDescent="0.25">
      <c r="B21709">
        <v>22476</v>
      </c>
      <c r="C21709">
        <v>3551</v>
      </c>
      <c r="D21709" s="3">
        <v>0.55599537037037039</v>
      </c>
      <c r="E21709" s="3">
        <f t="shared" si="680"/>
        <v>6.9398148148148209E-2</v>
      </c>
      <c r="F21709">
        <f t="shared" si="681"/>
        <v>99</v>
      </c>
    </row>
    <row r="21710" spans="2:6" x14ac:dyDescent="0.25">
      <c r="B21710">
        <v>22477</v>
      </c>
      <c r="C21710">
        <v>3551</v>
      </c>
      <c r="D21710" s="3">
        <v>0.55599537037037039</v>
      </c>
      <c r="E21710" s="3">
        <f t="shared" si="680"/>
        <v>6.9398148148148209E-2</v>
      </c>
      <c r="F21710">
        <f t="shared" si="681"/>
        <v>99</v>
      </c>
    </row>
    <row r="21711" spans="2:6" x14ac:dyDescent="0.25">
      <c r="B21711">
        <v>22478</v>
      </c>
      <c r="C21711">
        <v>3551</v>
      </c>
      <c r="D21711" s="3">
        <v>0.55599537037037039</v>
      </c>
      <c r="E21711" s="3">
        <f t="shared" si="680"/>
        <v>6.9398148148148209E-2</v>
      </c>
      <c r="F21711">
        <f t="shared" si="681"/>
        <v>99</v>
      </c>
    </row>
    <row r="21712" spans="2:6" x14ac:dyDescent="0.25">
      <c r="B21712">
        <v>22479</v>
      </c>
      <c r="C21712">
        <v>3551</v>
      </c>
      <c r="D21712" s="3">
        <v>0.55599537037037039</v>
      </c>
      <c r="E21712" s="3">
        <f t="shared" si="680"/>
        <v>6.9398148148148209E-2</v>
      </c>
      <c r="F21712">
        <f t="shared" si="681"/>
        <v>99</v>
      </c>
    </row>
    <row r="21713" spans="2:6" x14ac:dyDescent="0.25">
      <c r="B21713">
        <v>22480</v>
      </c>
      <c r="C21713">
        <v>3530</v>
      </c>
      <c r="D21713" s="3">
        <v>0.55600694444444443</v>
      </c>
      <c r="E21713" s="3">
        <f t="shared" si="680"/>
        <v>6.9409722222222248E-2</v>
      </c>
      <c r="F21713">
        <f t="shared" si="681"/>
        <v>99</v>
      </c>
    </row>
    <row r="21714" spans="2:6" x14ac:dyDescent="0.25">
      <c r="B21714">
        <v>22481</v>
      </c>
      <c r="C21714">
        <v>3530</v>
      </c>
      <c r="D21714" s="3">
        <v>0.55600694444444443</v>
      </c>
      <c r="E21714" s="3">
        <f t="shared" si="680"/>
        <v>6.9409722222222248E-2</v>
      </c>
      <c r="F21714">
        <f t="shared" si="681"/>
        <v>99</v>
      </c>
    </row>
    <row r="21715" spans="2:6" x14ac:dyDescent="0.25">
      <c r="B21715">
        <v>22482</v>
      </c>
      <c r="C21715">
        <v>3530</v>
      </c>
      <c r="D21715" s="3">
        <v>0.55600694444444443</v>
      </c>
      <c r="E21715" s="3">
        <f t="shared" si="680"/>
        <v>6.9409722222222248E-2</v>
      </c>
      <c r="F21715">
        <f t="shared" si="681"/>
        <v>99</v>
      </c>
    </row>
    <row r="21716" spans="2:6" x14ac:dyDescent="0.25">
      <c r="B21716">
        <v>22483</v>
      </c>
      <c r="C21716">
        <v>3530</v>
      </c>
      <c r="D21716" s="3">
        <v>0.55600694444444443</v>
      </c>
      <c r="E21716" s="3">
        <f t="shared" si="680"/>
        <v>6.9409722222222248E-2</v>
      </c>
      <c r="F21716">
        <f t="shared" si="681"/>
        <v>99</v>
      </c>
    </row>
    <row r="21717" spans="2:6" x14ac:dyDescent="0.25">
      <c r="B21717">
        <v>22484</v>
      </c>
      <c r="C21717">
        <v>3586</v>
      </c>
      <c r="D21717" s="3">
        <v>0.55600694444444443</v>
      </c>
      <c r="E21717" s="3">
        <f t="shared" si="680"/>
        <v>6.9409722222222248E-2</v>
      </c>
      <c r="F21717">
        <f t="shared" si="681"/>
        <v>99</v>
      </c>
    </row>
    <row r="21718" spans="2:6" x14ac:dyDescent="0.25">
      <c r="B21718">
        <v>22485</v>
      </c>
      <c r="C21718">
        <v>3586</v>
      </c>
      <c r="D21718" s="3">
        <v>0.55600694444444443</v>
      </c>
      <c r="E21718" s="3">
        <f t="shared" si="680"/>
        <v>6.9409722222222248E-2</v>
      </c>
      <c r="F21718">
        <f t="shared" si="681"/>
        <v>99</v>
      </c>
    </row>
    <row r="21719" spans="2:6" x14ac:dyDescent="0.25">
      <c r="B21719">
        <v>22486</v>
      </c>
      <c r="C21719">
        <v>3586</v>
      </c>
      <c r="D21719" s="3">
        <v>0.55600694444444443</v>
      </c>
      <c r="E21719" s="3">
        <f t="shared" si="680"/>
        <v>6.9409722222222248E-2</v>
      </c>
      <c r="F21719">
        <f t="shared" si="681"/>
        <v>99</v>
      </c>
    </row>
    <row r="21720" spans="2:6" x14ac:dyDescent="0.25">
      <c r="B21720">
        <v>22487</v>
      </c>
      <c r="C21720">
        <v>3586</v>
      </c>
      <c r="D21720" s="3">
        <v>0.55600694444444443</v>
      </c>
      <c r="E21720" s="3">
        <f t="shared" si="680"/>
        <v>6.9409722222222248E-2</v>
      </c>
      <c r="F21720">
        <f t="shared" si="681"/>
        <v>99</v>
      </c>
    </row>
    <row r="21721" spans="2:6" x14ac:dyDescent="0.25">
      <c r="B21721">
        <v>22488</v>
      </c>
      <c r="C21721">
        <v>4169</v>
      </c>
      <c r="D21721" s="3">
        <v>0.55600694444444443</v>
      </c>
      <c r="E21721" s="3">
        <f t="shared" si="680"/>
        <v>6.9409722222222248E-2</v>
      </c>
      <c r="F21721">
        <f t="shared" si="681"/>
        <v>99</v>
      </c>
    </row>
    <row r="21722" spans="2:6" x14ac:dyDescent="0.25">
      <c r="B21722">
        <v>22489</v>
      </c>
      <c r="C21722">
        <v>4169</v>
      </c>
      <c r="D21722" s="3">
        <v>0.55600694444444443</v>
      </c>
      <c r="E21722" s="3">
        <f t="shared" si="680"/>
        <v>6.9409722222222248E-2</v>
      </c>
      <c r="F21722">
        <f t="shared" si="681"/>
        <v>99</v>
      </c>
    </row>
    <row r="21723" spans="2:6" x14ac:dyDescent="0.25">
      <c r="B21723">
        <v>22490</v>
      </c>
      <c r="C21723">
        <v>4169</v>
      </c>
      <c r="D21723" s="3">
        <v>0.55600694444444443</v>
      </c>
      <c r="E21723" s="3">
        <f t="shared" si="680"/>
        <v>6.9409722222222248E-2</v>
      </c>
      <c r="F21723">
        <f t="shared" si="681"/>
        <v>99</v>
      </c>
    </row>
    <row r="21724" spans="2:6" x14ac:dyDescent="0.25">
      <c r="B21724">
        <v>22491</v>
      </c>
      <c r="C21724">
        <v>4169</v>
      </c>
      <c r="D21724" s="3">
        <v>0.55600694444444443</v>
      </c>
      <c r="E21724" s="3">
        <f t="shared" si="680"/>
        <v>6.9409722222222248E-2</v>
      </c>
      <c r="F21724">
        <f t="shared" si="681"/>
        <v>99</v>
      </c>
    </row>
    <row r="21725" spans="2:6" x14ac:dyDescent="0.25">
      <c r="B21725">
        <v>22492</v>
      </c>
      <c r="C21725">
        <v>3608</v>
      </c>
      <c r="D21725" s="3">
        <v>0.55600694444444443</v>
      </c>
      <c r="E21725" s="3">
        <f t="shared" si="680"/>
        <v>6.9409722222222248E-2</v>
      </c>
      <c r="F21725">
        <f t="shared" si="681"/>
        <v>99</v>
      </c>
    </row>
    <row r="21726" spans="2:6" x14ac:dyDescent="0.25">
      <c r="B21726">
        <v>22493</v>
      </c>
      <c r="C21726">
        <v>3608</v>
      </c>
      <c r="D21726" s="3">
        <v>0.55600694444444443</v>
      </c>
      <c r="E21726" s="3">
        <f t="shared" si="680"/>
        <v>6.9409722222222248E-2</v>
      </c>
      <c r="F21726">
        <f t="shared" si="681"/>
        <v>99</v>
      </c>
    </row>
    <row r="21727" spans="2:6" x14ac:dyDescent="0.25">
      <c r="B21727">
        <v>22494</v>
      </c>
      <c r="C21727">
        <v>3608</v>
      </c>
      <c r="D21727" s="3">
        <v>0.55600694444444443</v>
      </c>
      <c r="E21727" s="3">
        <f t="shared" si="680"/>
        <v>6.9409722222222248E-2</v>
      </c>
      <c r="F21727">
        <f t="shared" si="681"/>
        <v>99</v>
      </c>
    </row>
    <row r="21728" spans="2:6" x14ac:dyDescent="0.25">
      <c r="B21728">
        <v>22495</v>
      </c>
      <c r="C21728">
        <v>3608</v>
      </c>
      <c r="D21728" s="3">
        <v>0.55600694444444443</v>
      </c>
      <c r="E21728" s="3">
        <f t="shared" si="680"/>
        <v>6.9409722222222248E-2</v>
      </c>
      <c r="F21728">
        <f t="shared" si="681"/>
        <v>99</v>
      </c>
    </row>
    <row r="21729" spans="2:6" x14ac:dyDescent="0.25">
      <c r="B21729">
        <v>22496</v>
      </c>
      <c r="C21729">
        <v>3504</v>
      </c>
      <c r="D21729" s="3">
        <v>0.55601851851851858</v>
      </c>
      <c r="E21729" s="3">
        <f t="shared" si="680"/>
        <v>6.9421296296296398E-2</v>
      </c>
      <c r="F21729">
        <f t="shared" si="681"/>
        <v>99</v>
      </c>
    </row>
    <row r="21730" spans="2:6" x14ac:dyDescent="0.25">
      <c r="B21730">
        <v>22497</v>
      </c>
      <c r="C21730">
        <v>3504</v>
      </c>
      <c r="D21730" s="3">
        <v>0.55601851851851858</v>
      </c>
      <c r="E21730" s="3">
        <f t="shared" si="680"/>
        <v>6.9421296296296398E-2</v>
      </c>
      <c r="F21730">
        <f t="shared" si="681"/>
        <v>99</v>
      </c>
    </row>
    <row r="21731" spans="2:6" x14ac:dyDescent="0.25">
      <c r="B21731">
        <v>22498</v>
      </c>
      <c r="C21731">
        <v>3504</v>
      </c>
      <c r="D21731" s="3">
        <v>0.55601851851851858</v>
      </c>
      <c r="E21731" s="3">
        <f t="shared" si="680"/>
        <v>6.9421296296296398E-2</v>
      </c>
      <c r="F21731">
        <f t="shared" si="681"/>
        <v>99</v>
      </c>
    </row>
    <row r="21732" spans="2:6" x14ac:dyDescent="0.25">
      <c r="B21732">
        <v>22499</v>
      </c>
      <c r="C21732">
        <v>3504</v>
      </c>
      <c r="D21732" s="3">
        <v>0.55601851851851858</v>
      </c>
      <c r="E21732" s="3">
        <f t="shared" si="680"/>
        <v>6.9421296296296398E-2</v>
      </c>
      <c r="F21732">
        <f t="shared" si="681"/>
        <v>99</v>
      </c>
    </row>
    <row r="21733" spans="2:6" x14ac:dyDescent="0.25">
      <c r="B21733">
        <v>22500</v>
      </c>
      <c r="C21733">
        <v>3516</v>
      </c>
      <c r="D21733" s="3">
        <v>0.55601851851851858</v>
      </c>
      <c r="E21733" s="3">
        <f t="shared" si="680"/>
        <v>6.9421296296296398E-2</v>
      </c>
      <c r="F21733">
        <f t="shared" si="681"/>
        <v>99</v>
      </c>
    </row>
    <row r="21734" spans="2:6" x14ac:dyDescent="0.25">
      <c r="B21734">
        <v>22501</v>
      </c>
      <c r="C21734">
        <v>3516</v>
      </c>
      <c r="D21734" s="3">
        <v>0.55601851851851858</v>
      </c>
      <c r="E21734" s="3">
        <f t="shared" si="680"/>
        <v>6.9421296296296398E-2</v>
      </c>
      <c r="F21734">
        <f t="shared" si="681"/>
        <v>99</v>
      </c>
    </row>
    <row r="21735" spans="2:6" x14ac:dyDescent="0.25">
      <c r="B21735">
        <v>22502</v>
      </c>
      <c r="C21735">
        <v>3516</v>
      </c>
      <c r="D21735" s="3">
        <v>0.55601851851851858</v>
      </c>
      <c r="E21735" s="3">
        <f t="shared" si="680"/>
        <v>6.9421296296296398E-2</v>
      </c>
      <c r="F21735">
        <f t="shared" si="681"/>
        <v>99</v>
      </c>
    </row>
    <row r="21736" spans="2:6" x14ac:dyDescent="0.25">
      <c r="B21736">
        <v>22503</v>
      </c>
      <c r="C21736">
        <v>3516</v>
      </c>
      <c r="D21736" s="3">
        <v>0.55601851851851858</v>
      </c>
      <c r="E21736" s="3">
        <f t="shared" si="680"/>
        <v>6.9421296296296398E-2</v>
      </c>
      <c r="F21736">
        <f t="shared" si="681"/>
        <v>99</v>
      </c>
    </row>
    <row r="21737" spans="2:6" x14ac:dyDescent="0.25">
      <c r="B21737">
        <v>22504</v>
      </c>
      <c r="C21737">
        <v>4316</v>
      </c>
      <c r="D21737" s="3">
        <v>0.55601851851851858</v>
      </c>
      <c r="E21737" s="3">
        <f t="shared" si="680"/>
        <v>6.9421296296296398E-2</v>
      </c>
      <c r="F21737">
        <f t="shared" si="681"/>
        <v>99</v>
      </c>
    </row>
    <row r="21738" spans="2:6" x14ac:dyDescent="0.25">
      <c r="B21738">
        <v>22505</v>
      </c>
      <c r="C21738">
        <v>4316</v>
      </c>
      <c r="D21738" s="3">
        <v>0.55601851851851858</v>
      </c>
      <c r="E21738" s="3">
        <f t="shared" si="680"/>
        <v>6.9421296296296398E-2</v>
      </c>
      <c r="F21738">
        <f t="shared" si="681"/>
        <v>99</v>
      </c>
    </row>
    <row r="21739" spans="2:6" x14ac:dyDescent="0.25">
      <c r="B21739">
        <v>22506</v>
      </c>
      <c r="C21739">
        <v>4316</v>
      </c>
      <c r="D21739" s="3">
        <v>0.55601851851851858</v>
      </c>
      <c r="E21739" s="3">
        <f t="shared" si="680"/>
        <v>6.9421296296296398E-2</v>
      </c>
      <c r="F21739">
        <f t="shared" si="681"/>
        <v>99</v>
      </c>
    </row>
    <row r="21740" spans="2:6" x14ac:dyDescent="0.25">
      <c r="B21740">
        <v>22507</v>
      </c>
      <c r="C21740">
        <v>4316</v>
      </c>
      <c r="D21740" s="3">
        <v>0.55601851851851858</v>
      </c>
      <c r="E21740" s="3">
        <f t="shared" si="680"/>
        <v>6.9421296296296398E-2</v>
      </c>
      <c r="F21740">
        <f t="shared" si="681"/>
        <v>99</v>
      </c>
    </row>
    <row r="21741" spans="2:6" x14ac:dyDescent="0.25">
      <c r="B21741">
        <v>22508</v>
      </c>
      <c r="C21741">
        <v>3597</v>
      </c>
      <c r="D21741" s="3">
        <v>0.55603009259259262</v>
      </c>
      <c r="E21741" s="3">
        <f t="shared" si="680"/>
        <v>6.9432870370370436E-2</v>
      </c>
      <c r="F21741">
        <f t="shared" si="681"/>
        <v>99</v>
      </c>
    </row>
    <row r="21742" spans="2:6" x14ac:dyDescent="0.25">
      <c r="B21742">
        <v>22509</v>
      </c>
      <c r="C21742">
        <v>3597</v>
      </c>
      <c r="D21742" s="3">
        <v>0.55603009259259262</v>
      </c>
      <c r="E21742" s="3">
        <f t="shared" si="680"/>
        <v>6.9432870370370436E-2</v>
      </c>
      <c r="F21742">
        <f t="shared" si="681"/>
        <v>99</v>
      </c>
    </row>
    <row r="21743" spans="2:6" x14ac:dyDescent="0.25">
      <c r="B21743">
        <v>22510</v>
      </c>
      <c r="C21743">
        <v>3597</v>
      </c>
      <c r="D21743" s="3">
        <v>0.55603009259259262</v>
      </c>
      <c r="E21743" s="3">
        <f t="shared" si="680"/>
        <v>6.9432870370370436E-2</v>
      </c>
      <c r="F21743">
        <f t="shared" si="681"/>
        <v>99</v>
      </c>
    </row>
    <row r="21744" spans="2:6" x14ac:dyDescent="0.25">
      <c r="B21744">
        <v>22511</v>
      </c>
      <c r="C21744">
        <v>3597</v>
      </c>
      <c r="D21744" s="3">
        <v>0.55603009259259262</v>
      </c>
      <c r="E21744" s="3">
        <f t="shared" si="680"/>
        <v>6.9432870370370436E-2</v>
      </c>
      <c r="F21744">
        <f t="shared" si="681"/>
        <v>99</v>
      </c>
    </row>
    <row r="21745" spans="2:6" x14ac:dyDescent="0.25">
      <c r="B21745">
        <v>22512</v>
      </c>
      <c r="C21745">
        <v>3601</v>
      </c>
      <c r="D21745" s="3">
        <v>0.55603009259259262</v>
      </c>
      <c r="E21745" s="3">
        <f t="shared" si="680"/>
        <v>6.9432870370370436E-2</v>
      </c>
      <c r="F21745">
        <f t="shared" si="681"/>
        <v>99</v>
      </c>
    </row>
    <row r="21746" spans="2:6" x14ac:dyDescent="0.25">
      <c r="B21746">
        <v>22513</v>
      </c>
      <c r="C21746">
        <v>3601</v>
      </c>
      <c r="D21746" s="3">
        <v>0.55603009259259262</v>
      </c>
      <c r="E21746" s="3">
        <f t="shared" si="680"/>
        <v>6.9432870370370436E-2</v>
      </c>
      <c r="F21746">
        <f t="shared" si="681"/>
        <v>99</v>
      </c>
    </row>
    <row r="21747" spans="2:6" x14ac:dyDescent="0.25">
      <c r="B21747">
        <v>22514</v>
      </c>
      <c r="C21747">
        <v>3601</v>
      </c>
      <c r="D21747" s="3">
        <v>0.55603009259259262</v>
      </c>
      <c r="E21747" s="3">
        <f t="shared" si="680"/>
        <v>6.9432870370370436E-2</v>
      </c>
      <c r="F21747">
        <f t="shared" si="681"/>
        <v>99</v>
      </c>
    </row>
    <row r="21748" spans="2:6" x14ac:dyDescent="0.25">
      <c r="B21748">
        <v>22515</v>
      </c>
      <c r="C21748">
        <v>3601</v>
      </c>
      <c r="D21748" s="3">
        <v>0.55603009259259262</v>
      </c>
      <c r="E21748" s="3">
        <f t="shared" si="680"/>
        <v>6.9432870370370436E-2</v>
      </c>
      <c r="F21748">
        <f t="shared" si="681"/>
        <v>99</v>
      </c>
    </row>
    <row r="21749" spans="2:6" x14ac:dyDescent="0.25">
      <c r="B21749">
        <v>22516</v>
      </c>
      <c r="C21749">
        <v>3578</v>
      </c>
      <c r="D21749" s="3">
        <v>0.55603009259259262</v>
      </c>
      <c r="E21749" s="3">
        <f t="shared" si="680"/>
        <v>6.9432870370370436E-2</v>
      </c>
      <c r="F21749">
        <f t="shared" si="681"/>
        <v>99</v>
      </c>
    </row>
    <row r="21750" spans="2:6" x14ac:dyDescent="0.25">
      <c r="B21750">
        <v>22517</v>
      </c>
      <c r="C21750">
        <v>3578</v>
      </c>
      <c r="D21750" s="3">
        <v>0.55603009259259262</v>
      </c>
      <c r="E21750" s="3">
        <f t="shared" si="680"/>
        <v>6.9432870370370436E-2</v>
      </c>
      <c r="F21750">
        <f t="shared" si="681"/>
        <v>99</v>
      </c>
    </row>
    <row r="21751" spans="2:6" x14ac:dyDescent="0.25">
      <c r="B21751">
        <v>22518</v>
      </c>
      <c r="C21751">
        <v>3578</v>
      </c>
      <c r="D21751" s="3">
        <v>0.55603009259259262</v>
      </c>
      <c r="E21751" s="3">
        <f t="shared" si="680"/>
        <v>6.9432870370370436E-2</v>
      </c>
      <c r="F21751">
        <f t="shared" si="681"/>
        <v>99</v>
      </c>
    </row>
    <row r="21752" spans="2:6" x14ac:dyDescent="0.25">
      <c r="B21752">
        <v>22519</v>
      </c>
      <c r="C21752">
        <v>3578</v>
      </c>
      <c r="D21752" s="3">
        <v>0.55603009259259262</v>
      </c>
      <c r="E21752" s="3">
        <f t="shared" si="680"/>
        <v>6.9432870370370436E-2</v>
      </c>
      <c r="F21752">
        <f t="shared" si="681"/>
        <v>99</v>
      </c>
    </row>
    <row r="21753" spans="2:6" x14ac:dyDescent="0.25">
      <c r="B21753">
        <v>22520</v>
      </c>
      <c r="C21753">
        <v>3601</v>
      </c>
      <c r="D21753" s="3">
        <v>0.55604166666666666</v>
      </c>
      <c r="E21753" s="3">
        <f t="shared" si="680"/>
        <v>6.9444444444444475E-2</v>
      </c>
      <c r="F21753">
        <f t="shared" si="681"/>
        <v>100</v>
      </c>
    </row>
    <row r="21754" spans="2:6" x14ac:dyDescent="0.25">
      <c r="B21754">
        <v>22521</v>
      </c>
      <c r="C21754">
        <v>3601</v>
      </c>
      <c r="D21754" s="3">
        <v>0.55604166666666666</v>
      </c>
      <c r="E21754" s="3">
        <f t="shared" si="680"/>
        <v>6.9444444444444475E-2</v>
      </c>
      <c r="F21754">
        <f t="shared" si="681"/>
        <v>100</v>
      </c>
    </row>
    <row r="21755" spans="2:6" x14ac:dyDescent="0.25">
      <c r="B21755">
        <v>22522</v>
      </c>
      <c r="C21755">
        <v>3601</v>
      </c>
      <c r="D21755" s="3">
        <v>0.55604166666666666</v>
      </c>
      <c r="E21755" s="3">
        <f t="shared" si="680"/>
        <v>6.9444444444444475E-2</v>
      </c>
      <c r="F21755">
        <f t="shared" si="681"/>
        <v>100</v>
      </c>
    </row>
    <row r="21756" spans="2:6" x14ac:dyDescent="0.25">
      <c r="B21756">
        <v>22523</v>
      </c>
      <c r="C21756">
        <v>3601</v>
      </c>
      <c r="D21756" s="3">
        <v>0.55604166666666666</v>
      </c>
      <c r="E21756" s="3">
        <f t="shared" si="680"/>
        <v>6.9444444444444475E-2</v>
      </c>
      <c r="F21756">
        <f t="shared" si="681"/>
        <v>100</v>
      </c>
    </row>
    <row r="21757" spans="2:6" x14ac:dyDescent="0.25">
      <c r="B21757">
        <v>22524</v>
      </c>
      <c r="C21757">
        <v>3597</v>
      </c>
      <c r="D21757" s="3">
        <v>0.55604166666666666</v>
      </c>
      <c r="E21757" s="3">
        <f t="shared" si="680"/>
        <v>6.9444444444444475E-2</v>
      </c>
      <c r="F21757">
        <f t="shared" si="681"/>
        <v>100</v>
      </c>
    </row>
    <row r="21758" spans="2:6" x14ac:dyDescent="0.25">
      <c r="B21758">
        <v>22525</v>
      </c>
      <c r="C21758">
        <v>3597</v>
      </c>
      <c r="D21758" s="3">
        <v>0.55604166666666666</v>
      </c>
      <c r="E21758" s="3">
        <f t="shared" si="680"/>
        <v>6.9444444444444475E-2</v>
      </c>
      <c r="F21758">
        <f t="shared" si="681"/>
        <v>100</v>
      </c>
    </row>
    <row r="21759" spans="2:6" x14ac:dyDescent="0.25">
      <c r="B21759">
        <v>22526</v>
      </c>
      <c r="C21759">
        <v>3597</v>
      </c>
      <c r="D21759" s="3">
        <v>0.55604166666666666</v>
      </c>
      <c r="E21759" s="3">
        <f t="shared" si="680"/>
        <v>6.9444444444444475E-2</v>
      </c>
      <c r="F21759">
        <f t="shared" si="681"/>
        <v>100</v>
      </c>
    </row>
    <row r="21760" spans="2:6" x14ac:dyDescent="0.25">
      <c r="B21760">
        <v>22527</v>
      </c>
      <c r="C21760">
        <v>3597</v>
      </c>
      <c r="D21760" s="3">
        <v>0.55604166666666666</v>
      </c>
      <c r="E21760" s="3">
        <f t="shared" si="680"/>
        <v>6.9444444444444475E-2</v>
      </c>
      <c r="F21760">
        <f t="shared" si="681"/>
        <v>100</v>
      </c>
    </row>
    <row r="21761" spans="2:6" x14ac:dyDescent="0.25">
      <c r="B21761">
        <v>22528</v>
      </c>
      <c r="C21761">
        <v>3555</v>
      </c>
      <c r="D21761" s="3">
        <v>0.5560532407407407</v>
      </c>
      <c r="E21761" s="3">
        <f t="shared" si="680"/>
        <v>6.9456018518518514E-2</v>
      </c>
      <c r="F21761">
        <f t="shared" si="681"/>
        <v>100</v>
      </c>
    </row>
    <row r="21762" spans="2:6" x14ac:dyDescent="0.25">
      <c r="B21762">
        <v>22529</v>
      </c>
      <c r="C21762">
        <v>3555</v>
      </c>
      <c r="D21762" s="3">
        <v>0.5560532407407407</v>
      </c>
      <c r="E21762" s="3">
        <f t="shared" ref="E21762:E21825" si="682">D21762-$A$1</f>
        <v>6.9456018518518514E-2</v>
      </c>
      <c r="F21762">
        <f t="shared" ref="F21762:F21825" si="683">(MINUTE(E21762))+60</f>
        <v>100</v>
      </c>
    </row>
    <row r="21763" spans="2:6" x14ac:dyDescent="0.25">
      <c r="B21763">
        <v>22530</v>
      </c>
      <c r="C21763">
        <v>3555</v>
      </c>
      <c r="D21763" s="3">
        <v>0.5560532407407407</v>
      </c>
      <c r="E21763" s="3">
        <f t="shared" si="682"/>
        <v>6.9456018518518514E-2</v>
      </c>
      <c r="F21763">
        <f t="shared" si="683"/>
        <v>100</v>
      </c>
    </row>
    <row r="21764" spans="2:6" x14ac:dyDescent="0.25">
      <c r="B21764">
        <v>22531</v>
      </c>
      <c r="C21764">
        <v>3555</v>
      </c>
      <c r="D21764" s="3">
        <v>0.5560532407407407</v>
      </c>
      <c r="E21764" s="3">
        <f t="shared" si="682"/>
        <v>6.9456018518518514E-2</v>
      </c>
      <c r="F21764">
        <f t="shared" si="683"/>
        <v>100</v>
      </c>
    </row>
    <row r="21765" spans="2:6" x14ac:dyDescent="0.25">
      <c r="B21765">
        <v>22532</v>
      </c>
      <c r="C21765">
        <v>3391</v>
      </c>
      <c r="D21765" s="3">
        <v>0.55606481481481485</v>
      </c>
      <c r="E21765" s="3">
        <f t="shared" si="682"/>
        <v>6.9467592592592664E-2</v>
      </c>
      <c r="F21765">
        <f t="shared" si="683"/>
        <v>100</v>
      </c>
    </row>
    <row r="21766" spans="2:6" x14ac:dyDescent="0.25">
      <c r="B21766">
        <v>22533</v>
      </c>
      <c r="C21766">
        <v>3391</v>
      </c>
      <c r="D21766" s="3">
        <v>0.55606481481481485</v>
      </c>
      <c r="E21766" s="3">
        <f t="shared" si="682"/>
        <v>6.9467592592592664E-2</v>
      </c>
      <c r="F21766">
        <f t="shared" si="683"/>
        <v>100</v>
      </c>
    </row>
    <row r="21767" spans="2:6" x14ac:dyDescent="0.25">
      <c r="B21767">
        <v>22534</v>
      </c>
      <c r="C21767">
        <v>3391</v>
      </c>
      <c r="D21767" s="3">
        <v>0.55606481481481485</v>
      </c>
      <c r="E21767" s="3">
        <f t="shared" si="682"/>
        <v>6.9467592592592664E-2</v>
      </c>
      <c r="F21767">
        <f t="shared" si="683"/>
        <v>100</v>
      </c>
    </row>
    <row r="21768" spans="2:6" x14ac:dyDescent="0.25">
      <c r="B21768">
        <v>22535</v>
      </c>
      <c r="C21768">
        <v>3391</v>
      </c>
      <c r="D21768" s="3">
        <v>0.55606481481481485</v>
      </c>
      <c r="E21768" s="3">
        <f t="shared" si="682"/>
        <v>6.9467592592592664E-2</v>
      </c>
      <c r="F21768">
        <f t="shared" si="683"/>
        <v>100</v>
      </c>
    </row>
    <row r="21769" spans="2:6" x14ac:dyDescent="0.25">
      <c r="B21769">
        <v>22536</v>
      </c>
      <c r="C21769">
        <v>3582</v>
      </c>
      <c r="D21769" s="3">
        <v>0.55606481481481485</v>
      </c>
      <c r="E21769" s="3">
        <f t="shared" si="682"/>
        <v>6.9467592592592664E-2</v>
      </c>
      <c r="F21769">
        <f t="shared" si="683"/>
        <v>100</v>
      </c>
    </row>
    <row r="21770" spans="2:6" x14ac:dyDescent="0.25">
      <c r="B21770">
        <v>22537</v>
      </c>
      <c r="C21770">
        <v>3582</v>
      </c>
      <c r="D21770" s="3">
        <v>0.55606481481481485</v>
      </c>
      <c r="E21770" s="3">
        <f t="shared" si="682"/>
        <v>6.9467592592592664E-2</v>
      </c>
      <c r="F21770">
        <f t="shared" si="683"/>
        <v>100</v>
      </c>
    </row>
    <row r="21771" spans="2:6" x14ac:dyDescent="0.25">
      <c r="B21771">
        <v>22538</v>
      </c>
      <c r="C21771">
        <v>3582</v>
      </c>
      <c r="D21771" s="3">
        <v>0.55606481481481485</v>
      </c>
      <c r="E21771" s="3">
        <f t="shared" si="682"/>
        <v>6.9467592592592664E-2</v>
      </c>
      <c r="F21771">
        <f t="shared" si="683"/>
        <v>100</v>
      </c>
    </row>
    <row r="21772" spans="2:6" x14ac:dyDescent="0.25">
      <c r="B21772">
        <v>22539</v>
      </c>
      <c r="C21772">
        <v>3582</v>
      </c>
      <c r="D21772" s="3">
        <v>0.55606481481481485</v>
      </c>
      <c r="E21772" s="3">
        <f t="shared" si="682"/>
        <v>6.9467592592592664E-2</v>
      </c>
      <c r="F21772">
        <f t="shared" si="683"/>
        <v>100</v>
      </c>
    </row>
    <row r="21773" spans="2:6" x14ac:dyDescent="0.25">
      <c r="B21773">
        <v>22540</v>
      </c>
      <c r="C21773">
        <v>3558</v>
      </c>
      <c r="D21773" s="3">
        <v>0.55607638888888888</v>
      </c>
      <c r="E21773" s="3">
        <f t="shared" si="682"/>
        <v>6.9479166666666703E-2</v>
      </c>
      <c r="F21773">
        <f t="shared" si="683"/>
        <v>100</v>
      </c>
    </row>
    <row r="21774" spans="2:6" x14ac:dyDescent="0.25">
      <c r="B21774">
        <v>22541</v>
      </c>
      <c r="C21774">
        <v>3558</v>
      </c>
      <c r="D21774" s="3">
        <v>0.55607638888888888</v>
      </c>
      <c r="E21774" s="3">
        <f t="shared" si="682"/>
        <v>6.9479166666666703E-2</v>
      </c>
      <c r="F21774">
        <f t="shared" si="683"/>
        <v>100</v>
      </c>
    </row>
    <row r="21775" spans="2:6" x14ac:dyDescent="0.25">
      <c r="B21775">
        <v>22542</v>
      </c>
      <c r="C21775">
        <v>3558</v>
      </c>
      <c r="D21775" s="3">
        <v>0.55607638888888888</v>
      </c>
      <c r="E21775" s="3">
        <f t="shared" si="682"/>
        <v>6.9479166666666703E-2</v>
      </c>
      <c r="F21775">
        <f t="shared" si="683"/>
        <v>100</v>
      </c>
    </row>
    <row r="21776" spans="2:6" x14ac:dyDescent="0.25">
      <c r="B21776">
        <v>22543</v>
      </c>
      <c r="C21776">
        <v>3558</v>
      </c>
      <c r="D21776" s="3">
        <v>0.55607638888888888</v>
      </c>
      <c r="E21776" s="3">
        <f t="shared" si="682"/>
        <v>6.9479166666666703E-2</v>
      </c>
      <c r="F21776">
        <f t="shared" si="683"/>
        <v>100</v>
      </c>
    </row>
    <row r="21777" spans="2:6" x14ac:dyDescent="0.25">
      <c r="B21777">
        <v>22544</v>
      </c>
      <c r="C21777">
        <v>3564</v>
      </c>
      <c r="D21777" s="3">
        <v>0.55608796296296303</v>
      </c>
      <c r="E21777" s="3">
        <f t="shared" si="682"/>
        <v>6.9490740740740853E-2</v>
      </c>
      <c r="F21777">
        <f t="shared" si="683"/>
        <v>100</v>
      </c>
    </row>
    <row r="21778" spans="2:6" x14ac:dyDescent="0.25">
      <c r="B21778">
        <v>22545</v>
      </c>
      <c r="C21778">
        <v>3564</v>
      </c>
      <c r="D21778" s="3">
        <v>0.55608796296296303</v>
      </c>
      <c r="E21778" s="3">
        <f t="shared" si="682"/>
        <v>6.9490740740740853E-2</v>
      </c>
      <c r="F21778">
        <f t="shared" si="683"/>
        <v>100</v>
      </c>
    </row>
    <row r="21779" spans="2:6" x14ac:dyDescent="0.25">
      <c r="B21779">
        <v>22546</v>
      </c>
      <c r="C21779">
        <v>3564</v>
      </c>
      <c r="D21779" s="3">
        <v>0.55608796296296303</v>
      </c>
      <c r="E21779" s="3">
        <f t="shared" si="682"/>
        <v>6.9490740740740853E-2</v>
      </c>
      <c r="F21779">
        <f t="shared" si="683"/>
        <v>100</v>
      </c>
    </row>
    <row r="21780" spans="2:6" x14ac:dyDescent="0.25">
      <c r="B21780">
        <v>22547</v>
      </c>
      <c r="C21780">
        <v>3564</v>
      </c>
      <c r="D21780" s="3">
        <v>0.55608796296296303</v>
      </c>
      <c r="E21780" s="3">
        <f t="shared" si="682"/>
        <v>6.9490740740740853E-2</v>
      </c>
      <c r="F21780">
        <f t="shared" si="683"/>
        <v>100</v>
      </c>
    </row>
    <row r="21781" spans="2:6" x14ac:dyDescent="0.25">
      <c r="B21781">
        <v>22548</v>
      </c>
      <c r="C21781">
        <v>3508</v>
      </c>
      <c r="D21781" s="3">
        <v>0.55608796296296303</v>
      </c>
      <c r="E21781" s="3">
        <f t="shared" si="682"/>
        <v>6.9490740740740853E-2</v>
      </c>
      <c r="F21781">
        <f t="shared" si="683"/>
        <v>100</v>
      </c>
    </row>
    <row r="21782" spans="2:6" x14ac:dyDescent="0.25">
      <c r="B21782">
        <v>22549</v>
      </c>
      <c r="C21782">
        <v>3508</v>
      </c>
      <c r="D21782" s="3">
        <v>0.55608796296296303</v>
      </c>
      <c r="E21782" s="3">
        <f t="shared" si="682"/>
        <v>6.9490740740740853E-2</v>
      </c>
      <c r="F21782">
        <f t="shared" si="683"/>
        <v>100</v>
      </c>
    </row>
    <row r="21783" spans="2:6" x14ac:dyDescent="0.25">
      <c r="B21783">
        <v>22550</v>
      </c>
      <c r="C21783">
        <v>3508</v>
      </c>
      <c r="D21783" s="3">
        <v>0.55608796296296303</v>
      </c>
      <c r="E21783" s="3">
        <f t="shared" si="682"/>
        <v>6.9490740740740853E-2</v>
      </c>
      <c r="F21783">
        <f t="shared" si="683"/>
        <v>100</v>
      </c>
    </row>
    <row r="21784" spans="2:6" x14ac:dyDescent="0.25">
      <c r="B21784">
        <v>22551</v>
      </c>
      <c r="C21784">
        <v>3508</v>
      </c>
      <c r="D21784" s="3">
        <v>0.55608796296296303</v>
      </c>
      <c r="E21784" s="3">
        <f t="shared" si="682"/>
        <v>6.9490740740740853E-2</v>
      </c>
      <c r="F21784">
        <f t="shared" si="683"/>
        <v>100</v>
      </c>
    </row>
    <row r="21785" spans="2:6" x14ac:dyDescent="0.25">
      <c r="B21785">
        <v>22552</v>
      </c>
      <c r="C21785">
        <v>3635</v>
      </c>
      <c r="D21785" s="3">
        <v>0.55608796296296303</v>
      </c>
      <c r="E21785" s="3">
        <f t="shared" si="682"/>
        <v>6.9490740740740853E-2</v>
      </c>
      <c r="F21785">
        <f t="shared" si="683"/>
        <v>100</v>
      </c>
    </row>
    <row r="21786" spans="2:6" x14ac:dyDescent="0.25">
      <c r="B21786">
        <v>22553</v>
      </c>
      <c r="C21786">
        <v>3635</v>
      </c>
      <c r="D21786" s="3">
        <v>0.55608796296296303</v>
      </c>
      <c r="E21786" s="3">
        <f t="shared" si="682"/>
        <v>6.9490740740740853E-2</v>
      </c>
      <c r="F21786">
        <f t="shared" si="683"/>
        <v>100</v>
      </c>
    </row>
    <row r="21787" spans="2:6" x14ac:dyDescent="0.25">
      <c r="B21787">
        <v>22554</v>
      </c>
      <c r="C21787">
        <v>3635</v>
      </c>
      <c r="D21787" s="3">
        <v>0.55608796296296303</v>
      </c>
      <c r="E21787" s="3">
        <f t="shared" si="682"/>
        <v>6.9490740740740853E-2</v>
      </c>
      <c r="F21787">
        <f t="shared" si="683"/>
        <v>100</v>
      </c>
    </row>
    <row r="21788" spans="2:6" x14ac:dyDescent="0.25">
      <c r="B21788">
        <v>22555</v>
      </c>
      <c r="C21788">
        <v>3635</v>
      </c>
      <c r="D21788" s="3">
        <v>0.55608796296296303</v>
      </c>
      <c r="E21788" s="3">
        <f t="shared" si="682"/>
        <v>6.9490740740740853E-2</v>
      </c>
      <c r="F21788">
        <f t="shared" si="683"/>
        <v>100</v>
      </c>
    </row>
    <row r="21789" spans="2:6" x14ac:dyDescent="0.25">
      <c r="B21789">
        <v>22556</v>
      </c>
      <c r="C21789">
        <v>3560</v>
      </c>
      <c r="D21789" s="3">
        <v>0.55608796296296303</v>
      </c>
      <c r="E21789" s="3">
        <f t="shared" si="682"/>
        <v>6.9490740740740853E-2</v>
      </c>
      <c r="F21789">
        <f t="shared" si="683"/>
        <v>100</v>
      </c>
    </row>
    <row r="21790" spans="2:6" x14ac:dyDescent="0.25">
      <c r="B21790">
        <v>22557</v>
      </c>
      <c r="C21790">
        <v>3560</v>
      </c>
      <c r="D21790" s="3">
        <v>0.55608796296296303</v>
      </c>
      <c r="E21790" s="3">
        <f t="shared" si="682"/>
        <v>6.9490740740740853E-2</v>
      </c>
      <c r="F21790">
        <f t="shared" si="683"/>
        <v>100</v>
      </c>
    </row>
    <row r="21791" spans="2:6" x14ac:dyDescent="0.25">
      <c r="B21791">
        <v>22558</v>
      </c>
      <c r="C21791">
        <v>3560</v>
      </c>
      <c r="D21791" s="3">
        <v>0.55608796296296303</v>
      </c>
      <c r="E21791" s="3">
        <f t="shared" si="682"/>
        <v>6.9490740740740853E-2</v>
      </c>
      <c r="F21791">
        <f t="shared" si="683"/>
        <v>100</v>
      </c>
    </row>
    <row r="21792" spans="2:6" x14ac:dyDescent="0.25">
      <c r="B21792">
        <v>22559</v>
      </c>
      <c r="C21792">
        <v>3560</v>
      </c>
      <c r="D21792" s="3">
        <v>0.55608796296296303</v>
      </c>
      <c r="E21792" s="3">
        <f t="shared" si="682"/>
        <v>6.9490740740740853E-2</v>
      </c>
      <c r="F21792">
        <f t="shared" si="683"/>
        <v>100</v>
      </c>
    </row>
    <row r="21793" spans="2:6" x14ac:dyDescent="0.25">
      <c r="B21793">
        <v>22560</v>
      </c>
      <c r="C21793">
        <v>3570</v>
      </c>
      <c r="D21793" s="3">
        <v>0.55609953703703707</v>
      </c>
      <c r="E21793" s="3">
        <f t="shared" si="682"/>
        <v>6.9502314814814892E-2</v>
      </c>
      <c r="F21793">
        <f t="shared" si="683"/>
        <v>100</v>
      </c>
    </row>
    <row r="21794" spans="2:6" x14ac:dyDescent="0.25">
      <c r="B21794">
        <v>22561</v>
      </c>
      <c r="C21794">
        <v>3570</v>
      </c>
      <c r="D21794" s="3">
        <v>0.55609953703703707</v>
      </c>
      <c r="E21794" s="3">
        <f t="shared" si="682"/>
        <v>6.9502314814814892E-2</v>
      </c>
      <c r="F21794">
        <f t="shared" si="683"/>
        <v>100</v>
      </c>
    </row>
    <row r="21795" spans="2:6" x14ac:dyDescent="0.25">
      <c r="B21795">
        <v>22562</v>
      </c>
      <c r="C21795">
        <v>3570</v>
      </c>
      <c r="D21795" s="3">
        <v>0.55609953703703707</v>
      </c>
      <c r="E21795" s="3">
        <f t="shared" si="682"/>
        <v>6.9502314814814892E-2</v>
      </c>
      <c r="F21795">
        <f t="shared" si="683"/>
        <v>100</v>
      </c>
    </row>
    <row r="21796" spans="2:6" x14ac:dyDescent="0.25">
      <c r="B21796">
        <v>22563</v>
      </c>
      <c r="C21796">
        <v>3570</v>
      </c>
      <c r="D21796" s="3">
        <v>0.55609953703703707</v>
      </c>
      <c r="E21796" s="3">
        <f t="shared" si="682"/>
        <v>6.9502314814814892E-2</v>
      </c>
      <c r="F21796">
        <f t="shared" si="683"/>
        <v>100</v>
      </c>
    </row>
    <row r="21797" spans="2:6" x14ac:dyDescent="0.25">
      <c r="B21797">
        <v>22564</v>
      </c>
      <c r="C21797">
        <v>3585</v>
      </c>
      <c r="D21797" s="3">
        <v>0.55611111111111111</v>
      </c>
      <c r="E21797" s="3">
        <f t="shared" si="682"/>
        <v>6.9513888888888931E-2</v>
      </c>
      <c r="F21797">
        <f t="shared" si="683"/>
        <v>100</v>
      </c>
    </row>
    <row r="21798" spans="2:6" x14ac:dyDescent="0.25">
      <c r="B21798">
        <v>22565</v>
      </c>
      <c r="C21798">
        <v>3585</v>
      </c>
      <c r="D21798" s="3">
        <v>0.55611111111111111</v>
      </c>
      <c r="E21798" s="3">
        <f t="shared" si="682"/>
        <v>6.9513888888888931E-2</v>
      </c>
      <c r="F21798">
        <f t="shared" si="683"/>
        <v>100</v>
      </c>
    </row>
    <row r="21799" spans="2:6" x14ac:dyDescent="0.25">
      <c r="B21799">
        <v>22566</v>
      </c>
      <c r="C21799">
        <v>3585</v>
      </c>
      <c r="D21799" s="3">
        <v>0.55611111111111111</v>
      </c>
      <c r="E21799" s="3">
        <f t="shared" si="682"/>
        <v>6.9513888888888931E-2</v>
      </c>
      <c r="F21799">
        <f t="shared" si="683"/>
        <v>100</v>
      </c>
    </row>
    <row r="21800" spans="2:6" x14ac:dyDescent="0.25">
      <c r="B21800">
        <v>22567</v>
      </c>
      <c r="C21800">
        <v>3585</v>
      </c>
      <c r="D21800" s="3">
        <v>0.55611111111111111</v>
      </c>
      <c r="E21800" s="3">
        <f t="shared" si="682"/>
        <v>6.9513888888888931E-2</v>
      </c>
      <c r="F21800">
        <f t="shared" si="683"/>
        <v>100</v>
      </c>
    </row>
    <row r="21801" spans="2:6" x14ac:dyDescent="0.25">
      <c r="B21801">
        <v>22568</v>
      </c>
      <c r="C21801">
        <v>3577</v>
      </c>
      <c r="D21801" s="3">
        <v>0.55611111111111111</v>
      </c>
      <c r="E21801" s="3">
        <f t="shared" si="682"/>
        <v>6.9513888888888931E-2</v>
      </c>
      <c r="F21801">
        <f t="shared" si="683"/>
        <v>100</v>
      </c>
    </row>
    <row r="21802" spans="2:6" x14ac:dyDescent="0.25">
      <c r="B21802">
        <v>22569</v>
      </c>
      <c r="C21802">
        <v>3577</v>
      </c>
      <c r="D21802" s="3">
        <v>0.55611111111111111</v>
      </c>
      <c r="E21802" s="3">
        <f t="shared" si="682"/>
        <v>6.9513888888888931E-2</v>
      </c>
      <c r="F21802">
        <f t="shared" si="683"/>
        <v>100</v>
      </c>
    </row>
    <row r="21803" spans="2:6" x14ac:dyDescent="0.25">
      <c r="B21803">
        <v>22570</v>
      </c>
      <c r="C21803">
        <v>3577</v>
      </c>
      <c r="D21803" s="3">
        <v>0.55611111111111111</v>
      </c>
      <c r="E21803" s="3">
        <f t="shared" si="682"/>
        <v>6.9513888888888931E-2</v>
      </c>
      <c r="F21803">
        <f t="shared" si="683"/>
        <v>100</v>
      </c>
    </row>
    <row r="21804" spans="2:6" x14ac:dyDescent="0.25">
      <c r="B21804">
        <v>22571</v>
      </c>
      <c r="C21804">
        <v>3577</v>
      </c>
      <c r="D21804" s="3">
        <v>0.55611111111111111</v>
      </c>
      <c r="E21804" s="3">
        <f t="shared" si="682"/>
        <v>6.9513888888888931E-2</v>
      </c>
      <c r="F21804">
        <f t="shared" si="683"/>
        <v>100</v>
      </c>
    </row>
    <row r="21805" spans="2:6" x14ac:dyDescent="0.25">
      <c r="B21805">
        <v>22572</v>
      </c>
      <c r="C21805">
        <v>3592</v>
      </c>
      <c r="D21805" s="3">
        <v>0.55611111111111111</v>
      </c>
      <c r="E21805" s="3">
        <f t="shared" si="682"/>
        <v>6.9513888888888931E-2</v>
      </c>
      <c r="F21805">
        <f t="shared" si="683"/>
        <v>100</v>
      </c>
    </row>
    <row r="21806" spans="2:6" x14ac:dyDescent="0.25">
      <c r="B21806">
        <v>22573</v>
      </c>
      <c r="C21806">
        <v>3592</v>
      </c>
      <c r="D21806" s="3">
        <v>0.55611111111111111</v>
      </c>
      <c r="E21806" s="3">
        <f t="shared" si="682"/>
        <v>6.9513888888888931E-2</v>
      </c>
      <c r="F21806">
        <f t="shared" si="683"/>
        <v>100</v>
      </c>
    </row>
    <row r="21807" spans="2:6" x14ac:dyDescent="0.25">
      <c r="B21807">
        <v>22574</v>
      </c>
      <c r="C21807">
        <v>3592</v>
      </c>
      <c r="D21807" s="3">
        <v>0.55611111111111111</v>
      </c>
      <c r="E21807" s="3">
        <f t="shared" si="682"/>
        <v>6.9513888888888931E-2</v>
      </c>
      <c r="F21807">
        <f t="shared" si="683"/>
        <v>100</v>
      </c>
    </row>
    <row r="21808" spans="2:6" x14ac:dyDescent="0.25">
      <c r="B21808">
        <v>22575</v>
      </c>
      <c r="C21808">
        <v>3592</v>
      </c>
      <c r="D21808" s="3">
        <v>0.55611111111111111</v>
      </c>
      <c r="E21808" s="3">
        <f t="shared" si="682"/>
        <v>6.9513888888888931E-2</v>
      </c>
      <c r="F21808">
        <f t="shared" si="683"/>
        <v>100</v>
      </c>
    </row>
    <row r="21809" spans="2:6" x14ac:dyDescent="0.25">
      <c r="B21809">
        <v>22576</v>
      </c>
      <c r="C21809">
        <v>3564</v>
      </c>
      <c r="D21809" s="3">
        <v>0.55611111111111111</v>
      </c>
      <c r="E21809" s="3">
        <f t="shared" si="682"/>
        <v>6.9513888888888931E-2</v>
      </c>
      <c r="F21809">
        <f t="shared" si="683"/>
        <v>100</v>
      </c>
    </row>
    <row r="21810" spans="2:6" x14ac:dyDescent="0.25">
      <c r="B21810">
        <v>22577</v>
      </c>
      <c r="C21810">
        <v>3564</v>
      </c>
      <c r="D21810" s="3">
        <v>0.55611111111111111</v>
      </c>
      <c r="E21810" s="3">
        <f t="shared" si="682"/>
        <v>6.9513888888888931E-2</v>
      </c>
      <c r="F21810">
        <f t="shared" si="683"/>
        <v>100</v>
      </c>
    </row>
    <row r="21811" spans="2:6" x14ac:dyDescent="0.25">
      <c r="B21811">
        <v>22578</v>
      </c>
      <c r="C21811">
        <v>3564</v>
      </c>
      <c r="D21811" s="3">
        <v>0.55611111111111111</v>
      </c>
      <c r="E21811" s="3">
        <f t="shared" si="682"/>
        <v>6.9513888888888931E-2</v>
      </c>
      <c r="F21811">
        <f t="shared" si="683"/>
        <v>100</v>
      </c>
    </row>
    <row r="21812" spans="2:6" x14ac:dyDescent="0.25">
      <c r="B21812">
        <v>22579</v>
      </c>
      <c r="C21812">
        <v>3564</v>
      </c>
      <c r="D21812" s="3">
        <v>0.55611111111111111</v>
      </c>
      <c r="E21812" s="3">
        <f t="shared" si="682"/>
        <v>6.9513888888888931E-2</v>
      </c>
      <c r="F21812">
        <f t="shared" si="683"/>
        <v>100</v>
      </c>
    </row>
    <row r="21813" spans="2:6" x14ac:dyDescent="0.25">
      <c r="B21813">
        <v>22580</v>
      </c>
      <c r="C21813">
        <v>3576</v>
      </c>
      <c r="D21813" s="3">
        <v>0.55612268518518515</v>
      </c>
      <c r="E21813" s="3">
        <f t="shared" si="682"/>
        <v>6.9525462962962969E-2</v>
      </c>
      <c r="F21813">
        <f t="shared" si="683"/>
        <v>100</v>
      </c>
    </row>
    <row r="21814" spans="2:6" x14ac:dyDescent="0.25">
      <c r="B21814">
        <v>22581</v>
      </c>
      <c r="C21814">
        <v>3576</v>
      </c>
      <c r="D21814" s="3">
        <v>0.55612268518518515</v>
      </c>
      <c r="E21814" s="3">
        <f t="shared" si="682"/>
        <v>6.9525462962962969E-2</v>
      </c>
      <c r="F21814">
        <f t="shared" si="683"/>
        <v>100</v>
      </c>
    </row>
    <row r="21815" spans="2:6" x14ac:dyDescent="0.25">
      <c r="B21815">
        <v>22582</v>
      </c>
      <c r="C21815">
        <v>3576</v>
      </c>
      <c r="D21815" s="3">
        <v>0.55612268518518515</v>
      </c>
      <c r="E21815" s="3">
        <f t="shared" si="682"/>
        <v>6.9525462962962969E-2</v>
      </c>
      <c r="F21815">
        <f t="shared" si="683"/>
        <v>100</v>
      </c>
    </row>
    <row r="21816" spans="2:6" x14ac:dyDescent="0.25">
      <c r="B21816">
        <v>22583</v>
      </c>
      <c r="C21816">
        <v>3576</v>
      </c>
      <c r="D21816" s="3">
        <v>0.55612268518518515</v>
      </c>
      <c r="E21816" s="3">
        <f t="shared" si="682"/>
        <v>6.9525462962962969E-2</v>
      </c>
      <c r="F21816">
        <f t="shared" si="683"/>
        <v>100</v>
      </c>
    </row>
    <row r="21817" spans="2:6" x14ac:dyDescent="0.25">
      <c r="B21817">
        <v>22584</v>
      </c>
      <c r="C21817">
        <v>3559</v>
      </c>
      <c r="D21817" s="3">
        <v>0.55613425925925919</v>
      </c>
      <c r="E21817" s="3">
        <f t="shared" si="682"/>
        <v>6.9537037037037008E-2</v>
      </c>
      <c r="F21817">
        <f t="shared" si="683"/>
        <v>100</v>
      </c>
    </row>
    <row r="21818" spans="2:6" x14ac:dyDescent="0.25">
      <c r="B21818">
        <v>22585</v>
      </c>
      <c r="C21818">
        <v>3559</v>
      </c>
      <c r="D21818" s="3">
        <v>0.55613425925925919</v>
      </c>
      <c r="E21818" s="3">
        <f t="shared" si="682"/>
        <v>6.9537037037037008E-2</v>
      </c>
      <c r="F21818">
        <f t="shared" si="683"/>
        <v>100</v>
      </c>
    </row>
    <row r="21819" spans="2:6" x14ac:dyDescent="0.25">
      <c r="B21819">
        <v>22586</v>
      </c>
      <c r="C21819">
        <v>3559</v>
      </c>
      <c r="D21819" s="3">
        <v>0.55613425925925919</v>
      </c>
      <c r="E21819" s="3">
        <f t="shared" si="682"/>
        <v>6.9537037037037008E-2</v>
      </c>
      <c r="F21819">
        <f t="shared" si="683"/>
        <v>100</v>
      </c>
    </row>
    <row r="21820" spans="2:6" x14ac:dyDescent="0.25">
      <c r="B21820">
        <v>22587</v>
      </c>
      <c r="C21820">
        <v>3559</v>
      </c>
      <c r="D21820" s="3">
        <v>0.55613425925925919</v>
      </c>
      <c r="E21820" s="3">
        <f t="shared" si="682"/>
        <v>6.9537037037037008E-2</v>
      </c>
      <c r="F21820">
        <f t="shared" si="683"/>
        <v>100</v>
      </c>
    </row>
    <row r="21821" spans="2:6" x14ac:dyDescent="0.25">
      <c r="B21821">
        <v>22588</v>
      </c>
      <c r="C21821">
        <v>3518</v>
      </c>
      <c r="D21821" s="3">
        <v>0.55614583333333334</v>
      </c>
      <c r="E21821" s="3">
        <f t="shared" si="682"/>
        <v>6.9548611111111158E-2</v>
      </c>
      <c r="F21821">
        <f t="shared" si="683"/>
        <v>100</v>
      </c>
    </row>
    <row r="21822" spans="2:6" x14ac:dyDescent="0.25">
      <c r="B21822">
        <v>22589</v>
      </c>
      <c r="C21822">
        <v>3518</v>
      </c>
      <c r="D21822" s="3">
        <v>0.55614583333333334</v>
      </c>
      <c r="E21822" s="3">
        <f t="shared" si="682"/>
        <v>6.9548611111111158E-2</v>
      </c>
      <c r="F21822">
        <f t="shared" si="683"/>
        <v>100</v>
      </c>
    </row>
    <row r="21823" spans="2:6" x14ac:dyDescent="0.25">
      <c r="B21823">
        <v>22590</v>
      </c>
      <c r="C21823">
        <v>3518</v>
      </c>
      <c r="D21823" s="3">
        <v>0.55614583333333334</v>
      </c>
      <c r="E21823" s="3">
        <f t="shared" si="682"/>
        <v>6.9548611111111158E-2</v>
      </c>
      <c r="F21823">
        <f t="shared" si="683"/>
        <v>100</v>
      </c>
    </row>
    <row r="21824" spans="2:6" x14ac:dyDescent="0.25">
      <c r="B21824">
        <v>22591</v>
      </c>
      <c r="C21824">
        <v>3518</v>
      </c>
      <c r="D21824" s="3">
        <v>0.55614583333333334</v>
      </c>
      <c r="E21824" s="3">
        <f t="shared" si="682"/>
        <v>6.9548611111111158E-2</v>
      </c>
      <c r="F21824">
        <f t="shared" si="683"/>
        <v>100</v>
      </c>
    </row>
    <row r="21825" spans="2:6" x14ac:dyDescent="0.25">
      <c r="B21825">
        <v>22592</v>
      </c>
      <c r="C21825">
        <v>3499</v>
      </c>
      <c r="D21825" s="3">
        <v>0.55615740740740738</v>
      </c>
      <c r="E21825" s="3">
        <f t="shared" si="682"/>
        <v>6.9560185185185197E-2</v>
      </c>
      <c r="F21825">
        <f t="shared" si="683"/>
        <v>100</v>
      </c>
    </row>
    <row r="21826" spans="2:6" x14ac:dyDescent="0.25">
      <c r="B21826">
        <v>22593</v>
      </c>
      <c r="C21826">
        <v>3499</v>
      </c>
      <c r="D21826" s="3">
        <v>0.55615740740740738</v>
      </c>
      <c r="E21826" s="3">
        <f t="shared" ref="E21826:E21889" si="684">D21826-$A$1</f>
        <v>6.9560185185185197E-2</v>
      </c>
      <c r="F21826">
        <f t="shared" ref="F21826:F21889" si="685">(MINUTE(E21826))+60</f>
        <v>100</v>
      </c>
    </row>
    <row r="21827" spans="2:6" x14ac:dyDescent="0.25">
      <c r="B21827">
        <v>22594</v>
      </c>
      <c r="C21827">
        <v>3499</v>
      </c>
      <c r="D21827" s="3">
        <v>0.55615740740740738</v>
      </c>
      <c r="E21827" s="3">
        <f t="shared" si="684"/>
        <v>6.9560185185185197E-2</v>
      </c>
      <c r="F21827">
        <f t="shared" si="685"/>
        <v>100</v>
      </c>
    </row>
    <row r="21828" spans="2:6" x14ac:dyDescent="0.25">
      <c r="B21828">
        <v>22595</v>
      </c>
      <c r="C21828">
        <v>3499</v>
      </c>
      <c r="D21828" s="3">
        <v>0.55615740740740738</v>
      </c>
      <c r="E21828" s="3">
        <f t="shared" si="684"/>
        <v>6.9560185185185197E-2</v>
      </c>
      <c r="F21828">
        <f t="shared" si="685"/>
        <v>100</v>
      </c>
    </row>
    <row r="21829" spans="2:6" x14ac:dyDescent="0.25">
      <c r="B21829">
        <v>22596</v>
      </c>
      <c r="C21829">
        <v>3502</v>
      </c>
      <c r="D21829" s="3">
        <v>0.55616898148148153</v>
      </c>
      <c r="E21829" s="3">
        <f t="shared" si="684"/>
        <v>6.9571759259259347E-2</v>
      </c>
      <c r="F21829">
        <f t="shared" si="685"/>
        <v>100</v>
      </c>
    </row>
    <row r="21830" spans="2:6" x14ac:dyDescent="0.25">
      <c r="B21830">
        <v>22597</v>
      </c>
      <c r="C21830">
        <v>3502</v>
      </c>
      <c r="D21830" s="3">
        <v>0.55616898148148153</v>
      </c>
      <c r="E21830" s="3">
        <f t="shared" si="684"/>
        <v>6.9571759259259347E-2</v>
      </c>
      <c r="F21830">
        <f t="shared" si="685"/>
        <v>100</v>
      </c>
    </row>
    <row r="21831" spans="2:6" x14ac:dyDescent="0.25">
      <c r="B21831">
        <v>22598</v>
      </c>
      <c r="C21831">
        <v>3502</v>
      </c>
      <c r="D21831" s="3">
        <v>0.55616898148148153</v>
      </c>
      <c r="E21831" s="3">
        <f t="shared" si="684"/>
        <v>6.9571759259259347E-2</v>
      </c>
      <c r="F21831">
        <f t="shared" si="685"/>
        <v>100</v>
      </c>
    </row>
    <row r="21832" spans="2:6" x14ac:dyDescent="0.25">
      <c r="B21832">
        <v>22599</v>
      </c>
      <c r="C21832">
        <v>3502</v>
      </c>
      <c r="D21832" s="3">
        <v>0.55616898148148153</v>
      </c>
      <c r="E21832" s="3">
        <f t="shared" si="684"/>
        <v>6.9571759259259347E-2</v>
      </c>
      <c r="F21832">
        <f t="shared" si="685"/>
        <v>100</v>
      </c>
    </row>
    <row r="21833" spans="2:6" x14ac:dyDescent="0.25">
      <c r="B21833">
        <v>22600</v>
      </c>
      <c r="C21833">
        <v>3664</v>
      </c>
      <c r="D21833" s="3">
        <v>0.55616898148148153</v>
      </c>
      <c r="E21833" s="3">
        <f t="shared" si="684"/>
        <v>6.9571759259259347E-2</v>
      </c>
      <c r="F21833">
        <f t="shared" si="685"/>
        <v>100</v>
      </c>
    </row>
    <row r="21834" spans="2:6" x14ac:dyDescent="0.25">
      <c r="B21834">
        <v>22601</v>
      </c>
      <c r="C21834">
        <v>3664</v>
      </c>
      <c r="D21834" s="3">
        <v>0.55616898148148153</v>
      </c>
      <c r="E21834" s="3">
        <f t="shared" si="684"/>
        <v>6.9571759259259347E-2</v>
      </c>
      <c r="F21834">
        <f t="shared" si="685"/>
        <v>100</v>
      </c>
    </row>
    <row r="21835" spans="2:6" x14ac:dyDescent="0.25">
      <c r="B21835">
        <v>22602</v>
      </c>
      <c r="C21835">
        <v>3664</v>
      </c>
      <c r="D21835" s="3">
        <v>0.55616898148148153</v>
      </c>
      <c r="E21835" s="3">
        <f t="shared" si="684"/>
        <v>6.9571759259259347E-2</v>
      </c>
      <c r="F21835">
        <f t="shared" si="685"/>
        <v>100</v>
      </c>
    </row>
    <row r="21836" spans="2:6" x14ac:dyDescent="0.25">
      <c r="B21836">
        <v>22603</v>
      </c>
      <c r="C21836">
        <v>3664</v>
      </c>
      <c r="D21836" s="3">
        <v>0.55616898148148153</v>
      </c>
      <c r="E21836" s="3">
        <f t="shared" si="684"/>
        <v>6.9571759259259347E-2</v>
      </c>
      <c r="F21836">
        <f t="shared" si="685"/>
        <v>100</v>
      </c>
    </row>
    <row r="21837" spans="2:6" x14ac:dyDescent="0.25">
      <c r="B21837">
        <v>22604</v>
      </c>
      <c r="C21837">
        <v>3510</v>
      </c>
      <c r="D21837" s="3">
        <v>0.55618055555555557</v>
      </c>
      <c r="E21837" s="3">
        <f t="shared" si="684"/>
        <v>6.9583333333333386E-2</v>
      </c>
      <c r="F21837">
        <f t="shared" si="685"/>
        <v>100</v>
      </c>
    </row>
    <row r="21838" spans="2:6" x14ac:dyDescent="0.25">
      <c r="B21838">
        <v>22605</v>
      </c>
      <c r="C21838">
        <v>3510</v>
      </c>
      <c r="D21838" s="3">
        <v>0.55618055555555557</v>
      </c>
      <c r="E21838" s="3">
        <f t="shared" si="684"/>
        <v>6.9583333333333386E-2</v>
      </c>
      <c r="F21838">
        <f t="shared" si="685"/>
        <v>100</v>
      </c>
    </row>
    <row r="21839" spans="2:6" x14ac:dyDescent="0.25">
      <c r="B21839">
        <v>22606</v>
      </c>
      <c r="C21839">
        <v>3510</v>
      </c>
      <c r="D21839" s="3">
        <v>0.55618055555555557</v>
      </c>
      <c r="E21839" s="3">
        <f t="shared" si="684"/>
        <v>6.9583333333333386E-2</v>
      </c>
      <c r="F21839">
        <f t="shared" si="685"/>
        <v>100</v>
      </c>
    </row>
    <row r="21840" spans="2:6" x14ac:dyDescent="0.25">
      <c r="B21840">
        <v>22607</v>
      </c>
      <c r="C21840">
        <v>3510</v>
      </c>
      <c r="D21840" s="3">
        <v>0.55618055555555557</v>
      </c>
      <c r="E21840" s="3">
        <f t="shared" si="684"/>
        <v>6.9583333333333386E-2</v>
      </c>
      <c r="F21840">
        <f t="shared" si="685"/>
        <v>100</v>
      </c>
    </row>
    <row r="21841" spans="2:6" x14ac:dyDescent="0.25">
      <c r="B21841">
        <v>22608</v>
      </c>
      <c r="C21841">
        <v>3532</v>
      </c>
      <c r="D21841" s="3">
        <v>0.55618055555555557</v>
      </c>
      <c r="E21841" s="3">
        <f t="shared" si="684"/>
        <v>6.9583333333333386E-2</v>
      </c>
      <c r="F21841">
        <f t="shared" si="685"/>
        <v>100</v>
      </c>
    </row>
    <row r="21842" spans="2:6" x14ac:dyDescent="0.25">
      <c r="B21842">
        <v>22609</v>
      </c>
      <c r="C21842">
        <v>3532</v>
      </c>
      <c r="D21842" s="3">
        <v>0.55618055555555557</v>
      </c>
      <c r="E21842" s="3">
        <f t="shared" si="684"/>
        <v>6.9583333333333386E-2</v>
      </c>
      <c r="F21842">
        <f t="shared" si="685"/>
        <v>100</v>
      </c>
    </row>
    <row r="21843" spans="2:6" x14ac:dyDescent="0.25">
      <c r="B21843">
        <v>22610</v>
      </c>
      <c r="C21843">
        <v>3532</v>
      </c>
      <c r="D21843" s="3">
        <v>0.55618055555555557</v>
      </c>
      <c r="E21843" s="3">
        <f t="shared" si="684"/>
        <v>6.9583333333333386E-2</v>
      </c>
      <c r="F21843">
        <f t="shared" si="685"/>
        <v>100</v>
      </c>
    </row>
    <row r="21844" spans="2:6" x14ac:dyDescent="0.25">
      <c r="B21844">
        <v>22611</v>
      </c>
      <c r="C21844">
        <v>3532</v>
      </c>
      <c r="D21844" s="3">
        <v>0.55618055555555557</v>
      </c>
      <c r="E21844" s="3">
        <f t="shared" si="684"/>
        <v>6.9583333333333386E-2</v>
      </c>
      <c r="F21844">
        <f t="shared" si="685"/>
        <v>100</v>
      </c>
    </row>
    <row r="21845" spans="2:6" x14ac:dyDescent="0.25">
      <c r="B21845">
        <v>22612</v>
      </c>
      <c r="C21845">
        <v>3514</v>
      </c>
      <c r="D21845" s="3">
        <v>0.55619212962962961</v>
      </c>
      <c r="E21845" s="3">
        <f t="shared" si="684"/>
        <v>6.9594907407407425E-2</v>
      </c>
      <c r="F21845">
        <f t="shared" si="685"/>
        <v>100</v>
      </c>
    </row>
    <row r="21846" spans="2:6" x14ac:dyDescent="0.25">
      <c r="B21846">
        <v>22613</v>
      </c>
      <c r="C21846">
        <v>3514</v>
      </c>
      <c r="D21846" s="3">
        <v>0.55619212962962961</v>
      </c>
      <c r="E21846" s="3">
        <f t="shared" si="684"/>
        <v>6.9594907407407425E-2</v>
      </c>
      <c r="F21846">
        <f t="shared" si="685"/>
        <v>100</v>
      </c>
    </row>
    <row r="21847" spans="2:6" x14ac:dyDescent="0.25">
      <c r="B21847">
        <v>22614</v>
      </c>
      <c r="C21847">
        <v>3514</v>
      </c>
      <c r="D21847" s="3">
        <v>0.55619212962962961</v>
      </c>
      <c r="E21847" s="3">
        <f t="shared" si="684"/>
        <v>6.9594907407407425E-2</v>
      </c>
      <c r="F21847">
        <f t="shared" si="685"/>
        <v>100</v>
      </c>
    </row>
    <row r="21848" spans="2:6" x14ac:dyDescent="0.25">
      <c r="B21848">
        <v>22615</v>
      </c>
      <c r="C21848">
        <v>3514</v>
      </c>
      <c r="D21848" s="3">
        <v>0.55619212962962961</v>
      </c>
      <c r="E21848" s="3">
        <f t="shared" si="684"/>
        <v>6.9594907407407425E-2</v>
      </c>
      <c r="F21848">
        <f t="shared" si="685"/>
        <v>100</v>
      </c>
    </row>
    <row r="21849" spans="2:6" x14ac:dyDescent="0.25">
      <c r="B21849">
        <v>22616</v>
      </c>
      <c r="C21849">
        <v>3525</v>
      </c>
      <c r="D21849" s="3">
        <v>0.55619212962962961</v>
      </c>
      <c r="E21849" s="3">
        <f t="shared" si="684"/>
        <v>6.9594907407407425E-2</v>
      </c>
      <c r="F21849">
        <f t="shared" si="685"/>
        <v>100</v>
      </c>
    </row>
    <row r="21850" spans="2:6" x14ac:dyDescent="0.25">
      <c r="B21850">
        <v>22617</v>
      </c>
      <c r="C21850">
        <v>3525</v>
      </c>
      <c r="D21850" s="3">
        <v>0.55619212962962961</v>
      </c>
      <c r="E21850" s="3">
        <f t="shared" si="684"/>
        <v>6.9594907407407425E-2</v>
      </c>
      <c r="F21850">
        <f t="shared" si="685"/>
        <v>100</v>
      </c>
    </row>
    <row r="21851" spans="2:6" x14ac:dyDescent="0.25">
      <c r="B21851">
        <v>22618</v>
      </c>
      <c r="C21851">
        <v>3525</v>
      </c>
      <c r="D21851" s="3">
        <v>0.55619212962962961</v>
      </c>
      <c r="E21851" s="3">
        <f t="shared" si="684"/>
        <v>6.9594907407407425E-2</v>
      </c>
      <c r="F21851">
        <f t="shared" si="685"/>
        <v>100</v>
      </c>
    </row>
    <row r="21852" spans="2:6" x14ac:dyDescent="0.25">
      <c r="B21852">
        <v>22619</v>
      </c>
      <c r="C21852">
        <v>3525</v>
      </c>
      <c r="D21852" s="3">
        <v>0.55619212962962961</v>
      </c>
      <c r="E21852" s="3">
        <f t="shared" si="684"/>
        <v>6.9594907407407425E-2</v>
      </c>
      <c r="F21852">
        <f t="shared" si="685"/>
        <v>100</v>
      </c>
    </row>
    <row r="21853" spans="2:6" x14ac:dyDescent="0.25">
      <c r="B21853">
        <v>22620</v>
      </c>
      <c r="C21853">
        <v>3610</v>
      </c>
      <c r="D21853" s="3">
        <v>0.55620370370370364</v>
      </c>
      <c r="E21853" s="3">
        <f t="shared" si="684"/>
        <v>6.9606481481481464E-2</v>
      </c>
      <c r="F21853">
        <f t="shared" si="685"/>
        <v>100</v>
      </c>
    </row>
    <row r="21854" spans="2:6" x14ac:dyDescent="0.25">
      <c r="B21854">
        <v>22621</v>
      </c>
      <c r="C21854">
        <v>3610</v>
      </c>
      <c r="D21854" s="3">
        <v>0.55620370370370364</v>
      </c>
      <c r="E21854" s="3">
        <f t="shared" si="684"/>
        <v>6.9606481481481464E-2</v>
      </c>
      <c r="F21854">
        <f t="shared" si="685"/>
        <v>100</v>
      </c>
    </row>
    <row r="21855" spans="2:6" x14ac:dyDescent="0.25">
      <c r="B21855">
        <v>22622</v>
      </c>
      <c r="C21855">
        <v>3610</v>
      </c>
      <c r="D21855" s="3">
        <v>0.55620370370370364</v>
      </c>
      <c r="E21855" s="3">
        <f t="shared" si="684"/>
        <v>6.9606481481481464E-2</v>
      </c>
      <c r="F21855">
        <f t="shared" si="685"/>
        <v>100</v>
      </c>
    </row>
    <row r="21856" spans="2:6" x14ac:dyDescent="0.25">
      <c r="B21856">
        <v>22623</v>
      </c>
      <c r="C21856">
        <v>3610</v>
      </c>
      <c r="D21856" s="3">
        <v>0.55620370370370364</v>
      </c>
      <c r="E21856" s="3">
        <f t="shared" si="684"/>
        <v>6.9606481481481464E-2</v>
      </c>
      <c r="F21856">
        <f t="shared" si="685"/>
        <v>100</v>
      </c>
    </row>
    <row r="21857" spans="2:6" x14ac:dyDescent="0.25">
      <c r="B21857">
        <v>22624</v>
      </c>
      <c r="C21857">
        <v>3621</v>
      </c>
      <c r="D21857" s="3">
        <v>0.55621527777777779</v>
      </c>
      <c r="E21857" s="3">
        <f t="shared" si="684"/>
        <v>6.9618055555555614E-2</v>
      </c>
      <c r="F21857">
        <f t="shared" si="685"/>
        <v>100</v>
      </c>
    </row>
    <row r="21858" spans="2:6" x14ac:dyDescent="0.25">
      <c r="B21858">
        <v>22625</v>
      </c>
      <c r="C21858">
        <v>3621</v>
      </c>
      <c r="D21858" s="3">
        <v>0.55621527777777779</v>
      </c>
      <c r="E21858" s="3">
        <f t="shared" si="684"/>
        <v>6.9618055555555614E-2</v>
      </c>
      <c r="F21858">
        <f t="shared" si="685"/>
        <v>100</v>
      </c>
    </row>
    <row r="21859" spans="2:6" x14ac:dyDescent="0.25">
      <c r="B21859">
        <v>22626</v>
      </c>
      <c r="C21859">
        <v>3621</v>
      </c>
      <c r="D21859" s="3">
        <v>0.55621527777777779</v>
      </c>
      <c r="E21859" s="3">
        <f t="shared" si="684"/>
        <v>6.9618055555555614E-2</v>
      </c>
      <c r="F21859">
        <f t="shared" si="685"/>
        <v>100</v>
      </c>
    </row>
    <row r="21860" spans="2:6" x14ac:dyDescent="0.25">
      <c r="B21860">
        <v>22627</v>
      </c>
      <c r="C21860">
        <v>3621</v>
      </c>
      <c r="D21860" s="3">
        <v>0.55621527777777779</v>
      </c>
      <c r="E21860" s="3">
        <f t="shared" si="684"/>
        <v>6.9618055555555614E-2</v>
      </c>
      <c r="F21860">
        <f t="shared" si="685"/>
        <v>100</v>
      </c>
    </row>
    <row r="21861" spans="2:6" x14ac:dyDescent="0.25">
      <c r="B21861">
        <v>22628</v>
      </c>
      <c r="C21861">
        <v>3606</v>
      </c>
      <c r="D21861" s="3">
        <v>0.55622685185185183</v>
      </c>
      <c r="E21861" s="3">
        <f t="shared" si="684"/>
        <v>6.9629629629629652E-2</v>
      </c>
      <c r="F21861">
        <f t="shared" si="685"/>
        <v>100</v>
      </c>
    </row>
    <row r="21862" spans="2:6" x14ac:dyDescent="0.25">
      <c r="B21862">
        <v>22629</v>
      </c>
      <c r="C21862">
        <v>3606</v>
      </c>
      <c r="D21862" s="3">
        <v>0.55622685185185183</v>
      </c>
      <c r="E21862" s="3">
        <f t="shared" si="684"/>
        <v>6.9629629629629652E-2</v>
      </c>
      <c r="F21862">
        <f t="shared" si="685"/>
        <v>100</v>
      </c>
    </row>
    <row r="21863" spans="2:6" x14ac:dyDescent="0.25">
      <c r="B21863">
        <v>22630</v>
      </c>
      <c r="C21863">
        <v>3606</v>
      </c>
      <c r="D21863" s="3">
        <v>0.55622685185185183</v>
      </c>
      <c r="E21863" s="3">
        <f t="shared" si="684"/>
        <v>6.9629629629629652E-2</v>
      </c>
      <c r="F21863">
        <f t="shared" si="685"/>
        <v>100</v>
      </c>
    </row>
    <row r="21864" spans="2:6" x14ac:dyDescent="0.25">
      <c r="B21864">
        <v>22631</v>
      </c>
      <c r="C21864">
        <v>3606</v>
      </c>
      <c r="D21864" s="3">
        <v>0.55622685185185183</v>
      </c>
      <c r="E21864" s="3">
        <f t="shared" si="684"/>
        <v>6.9629629629629652E-2</v>
      </c>
      <c r="F21864">
        <f t="shared" si="685"/>
        <v>100</v>
      </c>
    </row>
    <row r="21865" spans="2:6" x14ac:dyDescent="0.25">
      <c r="B21865">
        <v>22632</v>
      </c>
      <c r="C21865">
        <v>4314</v>
      </c>
      <c r="D21865" s="3">
        <v>0.55622685185185183</v>
      </c>
      <c r="E21865" s="3">
        <f t="shared" si="684"/>
        <v>6.9629629629629652E-2</v>
      </c>
      <c r="F21865">
        <f t="shared" si="685"/>
        <v>100</v>
      </c>
    </row>
    <row r="21866" spans="2:6" x14ac:dyDescent="0.25">
      <c r="B21866">
        <v>22633</v>
      </c>
      <c r="C21866">
        <v>4314</v>
      </c>
      <c r="D21866" s="3">
        <v>0.55622685185185183</v>
      </c>
      <c r="E21866" s="3">
        <f t="shared" si="684"/>
        <v>6.9629629629629652E-2</v>
      </c>
      <c r="F21866">
        <f t="shared" si="685"/>
        <v>100</v>
      </c>
    </row>
    <row r="21867" spans="2:6" x14ac:dyDescent="0.25">
      <c r="B21867">
        <v>22634</v>
      </c>
      <c r="C21867">
        <v>4314</v>
      </c>
      <c r="D21867" s="3">
        <v>0.55622685185185183</v>
      </c>
      <c r="E21867" s="3">
        <f t="shared" si="684"/>
        <v>6.9629629629629652E-2</v>
      </c>
      <c r="F21867">
        <f t="shared" si="685"/>
        <v>100</v>
      </c>
    </row>
    <row r="21868" spans="2:6" x14ac:dyDescent="0.25">
      <c r="B21868">
        <v>22635</v>
      </c>
      <c r="C21868">
        <v>4314</v>
      </c>
      <c r="D21868" s="3">
        <v>0.55622685185185183</v>
      </c>
      <c r="E21868" s="3">
        <f t="shared" si="684"/>
        <v>6.9629629629629652E-2</v>
      </c>
      <c r="F21868">
        <f t="shared" si="685"/>
        <v>100</v>
      </c>
    </row>
    <row r="21869" spans="2:6" x14ac:dyDescent="0.25">
      <c r="B21869">
        <v>22636</v>
      </c>
      <c r="C21869">
        <v>4385</v>
      </c>
      <c r="D21869" s="3">
        <v>0.55622685185185183</v>
      </c>
      <c r="E21869" s="3">
        <f t="shared" si="684"/>
        <v>6.9629629629629652E-2</v>
      </c>
      <c r="F21869">
        <f t="shared" si="685"/>
        <v>100</v>
      </c>
    </row>
    <row r="21870" spans="2:6" x14ac:dyDescent="0.25">
      <c r="B21870">
        <v>22637</v>
      </c>
      <c r="C21870">
        <v>4385</v>
      </c>
      <c r="D21870" s="3">
        <v>0.55622685185185183</v>
      </c>
      <c r="E21870" s="3">
        <f t="shared" si="684"/>
        <v>6.9629629629629652E-2</v>
      </c>
      <c r="F21870">
        <f t="shared" si="685"/>
        <v>100</v>
      </c>
    </row>
    <row r="21871" spans="2:6" x14ac:dyDescent="0.25">
      <c r="B21871">
        <v>22638</v>
      </c>
      <c r="C21871">
        <v>4385</v>
      </c>
      <c r="D21871" s="3">
        <v>0.55622685185185183</v>
      </c>
      <c r="E21871" s="3">
        <f t="shared" si="684"/>
        <v>6.9629629629629652E-2</v>
      </c>
      <c r="F21871">
        <f t="shared" si="685"/>
        <v>100</v>
      </c>
    </row>
    <row r="21872" spans="2:6" x14ac:dyDescent="0.25">
      <c r="B21872">
        <v>22639</v>
      </c>
      <c r="C21872">
        <v>4385</v>
      </c>
      <c r="D21872" s="3">
        <v>0.55622685185185183</v>
      </c>
      <c r="E21872" s="3">
        <f t="shared" si="684"/>
        <v>6.9629629629629652E-2</v>
      </c>
      <c r="F21872">
        <f t="shared" si="685"/>
        <v>100</v>
      </c>
    </row>
    <row r="21873" spans="2:6" x14ac:dyDescent="0.25">
      <c r="B21873">
        <v>22640</v>
      </c>
      <c r="C21873">
        <v>3521</v>
      </c>
      <c r="D21873" s="3">
        <v>0.55622685185185183</v>
      </c>
      <c r="E21873" s="3">
        <f t="shared" si="684"/>
        <v>6.9629629629629652E-2</v>
      </c>
      <c r="F21873">
        <f t="shared" si="685"/>
        <v>100</v>
      </c>
    </row>
    <row r="21874" spans="2:6" x14ac:dyDescent="0.25">
      <c r="B21874">
        <v>22641</v>
      </c>
      <c r="C21874">
        <v>3521</v>
      </c>
      <c r="D21874" s="3">
        <v>0.55622685185185183</v>
      </c>
      <c r="E21874" s="3">
        <f t="shared" si="684"/>
        <v>6.9629629629629652E-2</v>
      </c>
      <c r="F21874">
        <f t="shared" si="685"/>
        <v>100</v>
      </c>
    </row>
    <row r="21875" spans="2:6" x14ac:dyDescent="0.25">
      <c r="B21875">
        <v>22642</v>
      </c>
      <c r="C21875">
        <v>3521</v>
      </c>
      <c r="D21875" s="3">
        <v>0.55622685185185183</v>
      </c>
      <c r="E21875" s="3">
        <f t="shared" si="684"/>
        <v>6.9629629629629652E-2</v>
      </c>
      <c r="F21875">
        <f t="shared" si="685"/>
        <v>100</v>
      </c>
    </row>
    <row r="21876" spans="2:6" x14ac:dyDescent="0.25">
      <c r="B21876">
        <v>22643</v>
      </c>
      <c r="C21876">
        <v>3521</v>
      </c>
      <c r="D21876" s="3">
        <v>0.55622685185185183</v>
      </c>
      <c r="E21876" s="3">
        <f t="shared" si="684"/>
        <v>6.9629629629629652E-2</v>
      </c>
      <c r="F21876">
        <f t="shared" si="685"/>
        <v>100</v>
      </c>
    </row>
    <row r="21877" spans="2:6" x14ac:dyDescent="0.25">
      <c r="B21877">
        <v>22644</v>
      </c>
      <c r="C21877">
        <v>3630</v>
      </c>
      <c r="D21877" s="3">
        <v>0.55623842592592598</v>
      </c>
      <c r="E21877" s="3">
        <f t="shared" si="684"/>
        <v>6.9641203703703802E-2</v>
      </c>
      <c r="F21877">
        <f t="shared" si="685"/>
        <v>100</v>
      </c>
    </row>
    <row r="21878" spans="2:6" x14ac:dyDescent="0.25">
      <c r="B21878">
        <v>22645</v>
      </c>
      <c r="C21878">
        <v>3630</v>
      </c>
      <c r="D21878" s="3">
        <v>0.55623842592592598</v>
      </c>
      <c r="E21878" s="3">
        <f t="shared" si="684"/>
        <v>6.9641203703703802E-2</v>
      </c>
      <c r="F21878">
        <f t="shared" si="685"/>
        <v>100</v>
      </c>
    </row>
    <row r="21879" spans="2:6" x14ac:dyDescent="0.25">
      <c r="B21879">
        <v>22646</v>
      </c>
      <c r="C21879">
        <v>3630</v>
      </c>
      <c r="D21879" s="3">
        <v>0.55623842592592598</v>
      </c>
      <c r="E21879" s="3">
        <f t="shared" si="684"/>
        <v>6.9641203703703802E-2</v>
      </c>
      <c r="F21879">
        <f t="shared" si="685"/>
        <v>100</v>
      </c>
    </row>
    <row r="21880" spans="2:6" x14ac:dyDescent="0.25">
      <c r="B21880">
        <v>22647</v>
      </c>
      <c r="C21880">
        <v>3630</v>
      </c>
      <c r="D21880" s="3">
        <v>0.55623842592592598</v>
      </c>
      <c r="E21880" s="3">
        <f t="shared" si="684"/>
        <v>6.9641203703703802E-2</v>
      </c>
      <c r="F21880">
        <f t="shared" si="685"/>
        <v>100</v>
      </c>
    </row>
    <row r="21881" spans="2:6" x14ac:dyDescent="0.25">
      <c r="B21881">
        <v>22648</v>
      </c>
      <c r="C21881">
        <v>3556</v>
      </c>
      <c r="D21881" s="3">
        <v>0.55623842592592598</v>
      </c>
      <c r="E21881" s="3">
        <f t="shared" si="684"/>
        <v>6.9641203703703802E-2</v>
      </c>
      <c r="F21881">
        <f t="shared" si="685"/>
        <v>100</v>
      </c>
    </row>
    <row r="21882" spans="2:6" x14ac:dyDescent="0.25">
      <c r="B21882">
        <v>22649</v>
      </c>
      <c r="C21882">
        <v>3556</v>
      </c>
      <c r="D21882" s="3">
        <v>0.55623842592592598</v>
      </c>
      <c r="E21882" s="3">
        <f t="shared" si="684"/>
        <v>6.9641203703703802E-2</v>
      </c>
      <c r="F21882">
        <f t="shared" si="685"/>
        <v>100</v>
      </c>
    </row>
    <row r="21883" spans="2:6" x14ac:dyDescent="0.25">
      <c r="B21883">
        <v>22650</v>
      </c>
      <c r="C21883">
        <v>3556</v>
      </c>
      <c r="D21883" s="3">
        <v>0.55623842592592598</v>
      </c>
      <c r="E21883" s="3">
        <f t="shared" si="684"/>
        <v>6.9641203703703802E-2</v>
      </c>
      <c r="F21883">
        <f t="shared" si="685"/>
        <v>100</v>
      </c>
    </row>
    <row r="21884" spans="2:6" x14ac:dyDescent="0.25">
      <c r="B21884">
        <v>22651</v>
      </c>
      <c r="C21884">
        <v>3556</v>
      </c>
      <c r="D21884" s="3">
        <v>0.55623842592592598</v>
      </c>
      <c r="E21884" s="3">
        <f t="shared" si="684"/>
        <v>6.9641203703703802E-2</v>
      </c>
      <c r="F21884">
        <f t="shared" si="685"/>
        <v>100</v>
      </c>
    </row>
    <row r="21885" spans="2:6" x14ac:dyDescent="0.25">
      <c r="B21885">
        <v>22652</v>
      </c>
      <c r="C21885">
        <v>4175</v>
      </c>
      <c r="D21885" s="3">
        <v>0.55625000000000002</v>
      </c>
      <c r="E21885" s="3">
        <f t="shared" si="684"/>
        <v>6.9652777777777841E-2</v>
      </c>
      <c r="F21885">
        <f t="shared" si="685"/>
        <v>100</v>
      </c>
    </row>
    <row r="21886" spans="2:6" x14ac:dyDescent="0.25">
      <c r="B21886">
        <v>22653</v>
      </c>
      <c r="C21886">
        <v>4175</v>
      </c>
      <c r="D21886" s="3">
        <v>0.55625000000000002</v>
      </c>
      <c r="E21886" s="3">
        <f t="shared" si="684"/>
        <v>6.9652777777777841E-2</v>
      </c>
      <c r="F21886">
        <f t="shared" si="685"/>
        <v>100</v>
      </c>
    </row>
    <row r="21887" spans="2:6" x14ac:dyDescent="0.25">
      <c r="B21887">
        <v>22654</v>
      </c>
      <c r="C21887">
        <v>4175</v>
      </c>
      <c r="D21887" s="3">
        <v>0.55625000000000002</v>
      </c>
      <c r="E21887" s="3">
        <f t="shared" si="684"/>
        <v>6.9652777777777841E-2</v>
      </c>
      <c r="F21887">
        <f t="shared" si="685"/>
        <v>100</v>
      </c>
    </row>
    <row r="21888" spans="2:6" x14ac:dyDescent="0.25">
      <c r="B21888">
        <v>22655</v>
      </c>
      <c r="C21888">
        <v>4175</v>
      </c>
      <c r="D21888" s="3">
        <v>0.55625000000000002</v>
      </c>
      <c r="E21888" s="3">
        <f t="shared" si="684"/>
        <v>6.9652777777777841E-2</v>
      </c>
      <c r="F21888">
        <f t="shared" si="685"/>
        <v>100</v>
      </c>
    </row>
    <row r="21889" spans="2:6" x14ac:dyDescent="0.25">
      <c r="B21889">
        <v>22656</v>
      </c>
      <c r="C21889">
        <v>4398</v>
      </c>
      <c r="D21889" s="3">
        <v>0.55625000000000002</v>
      </c>
      <c r="E21889" s="3">
        <f t="shared" si="684"/>
        <v>6.9652777777777841E-2</v>
      </c>
      <c r="F21889">
        <f t="shared" si="685"/>
        <v>100</v>
      </c>
    </row>
    <row r="21890" spans="2:6" x14ac:dyDescent="0.25">
      <c r="B21890">
        <v>22657</v>
      </c>
      <c r="C21890">
        <v>4398</v>
      </c>
      <c r="D21890" s="3">
        <v>0.55625000000000002</v>
      </c>
      <c r="E21890" s="3">
        <f t="shared" ref="E21890:E21953" si="686">D21890-$A$1</f>
        <v>6.9652777777777841E-2</v>
      </c>
      <c r="F21890">
        <f t="shared" ref="F21890:F21953" si="687">(MINUTE(E21890))+60</f>
        <v>100</v>
      </c>
    </row>
    <row r="21891" spans="2:6" x14ac:dyDescent="0.25">
      <c r="B21891">
        <v>22658</v>
      </c>
      <c r="C21891">
        <v>4398</v>
      </c>
      <c r="D21891" s="3">
        <v>0.55625000000000002</v>
      </c>
      <c r="E21891" s="3">
        <f t="shared" si="686"/>
        <v>6.9652777777777841E-2</v>
      </c>
      <c r="F21891">
        <f t="shared" si="687"/>
        <v>100</v>
      </c>
    </row>
    <row r="21892" spans="2:6" x14ac:dyDescent="0.25">
      <c r="B21892">
        <v>22659</v>
      </c>
      <c r="C21892">
        <v>4398</v>
      </c>
      <c r="D21892" s="3">
        <v>0.55625000000000002</v>
      </c>
      <c r="E21892" s="3">
        <f t="shared" si="686"/>
        <v>6.9652777777777841E-2</v>
      </c>
      <c r="F21892">
        <f t="shared" si="687"/>
        <v>100</v>
      </c>
    </row>
    <row r="21893" spans="2:6" x14ac:dyDescent="0.25">
      <c r="B21893">
        <v>22660</v>
      </c>
      <c r="C21893">
        <v>3643</v>
      </c>
      <c r="D21893" s="3">
        <v>0.55625000000000002</v>
      </c>
      <c r="E21893" s="3">
        <f t="shared" si="686"/>
        <v>6.9652777777777841E-2</v>
      </c>
      <c r="F21893">
        <f t="shared" si="687"/>
        <v>100</v>
      </c>
    </row>
    <row r="21894" spans="2:6" x14ac:dyDescent="0.25">
      <c r="B21894">
        <v>22661</v>
      </c>
      <c r="C21894">
        <v>3643</v>
      </c>
      <c r="D21894" s="3">
        <v>0.55625000000000002</v>
      </c>
      <c r="E21894" s="3">
        <f t="shared" si="686"/>
        <v>6.9652777777777841E-2</v>
      </c>
      <c r="F21894">
        <f t="shared" si="687"/>
        <v>100</v>
      </c>
    </row>
    <row r="21895" spans="2:6" x14ac:dyDescent="0.25">
      <c r="B21895">
        <v>22662</v>
      </c>
      <c r="C21895">
        <v>3643</v>
      </c>
      <c r="D21895" s="3">
        <v>0.55625000000000002</v>
      </c>
      <c r="E21895" s="3">
        <f t="shared" si="686"/>
        <v>6.9652777777777841E-2</v>
      </c>
      <c r="F21895">
        <f t="shared" si="687"/>
        <v>100</v>
      </c>
    </row>
    <row r="21896" spans="2:6" x14ac:dyDescent="0.25">
      <c r="B21896">
        <v>22663</v>
      </c>
      <c r="C21896">
        <v>3643</v>
      </c>
      <c r="D21896" s="3">
        <v>0.55625000000000002</v>
      </c>
      <c r="E21896" s="3">
        <f t="shared" si="686"/>
        <v>6.9652777777777841E-2</v>
      </c>
      <c r="F21896">
        <f t="shared" si="687"/>
        <v>100</v>
      </c>
    </row>
    <row r="21897" spans="2:6" x14ac:dyDescent="0.25">
      <c r="B21897">
        <v>22664</v>
      </c>
      <c r="C21897">
        <v>3530</v>
      </c>
      <c r="D21897" s="3">
        <v>0.55625000000000002</v>
      </c>
      <c r="E21897" s="3">
        <f t="shared" si="686"/>
        <v>6.9652777777777841E-2</v>
      </c>
      <c r="F21897">
        <f t="shared" si="687"/>
        <v>100</v>
      </c>
    </row>
    <row r="21898" spans="2:6" x14ac:dyDescent="0.25">
      <c r="B21898">
        <v>22665</v>
      </c>
      <c r="C21898">
        <v>3530</v>
      </c>
      <c r="D21898" s="3">
        <v>0.55625000000000002</v>
      </c>
      <c r="E21898" s="3">
        <f t="shared" si="686"/>
        <v>6.9652777777777841E-2</v>
      </c>
      <c r="F21898">
        <f t="shared" si="687"/>
        <v>100</v>
      </c>
    </row>
    <row r="21899" spans="2:6" x14ac:dyDescent="0.25">
      <c r="B21899">
        <v>22666</v>
      </c>
      <c r="C21899">
        <v>3530</v>
      </c>
      <c r="D21899" s="3">
        <v>0.55625000000000002</v>
      </c>
      <c r="E21899" s="3">
        <f t="shared" si="686"/>
        <v>6.9652777777777841E-2</v>
      </c>
      <c r="F21899">
        <f t="shared" si="687"/>
        <v>100</v>
      </c>
    </row>
    <row r="21900" spans="2:6" x14ac:dyDescent="0.25">
      <c r="B21900">
        <v>22667</v>
      </c>
      <c r="C21900">
        <v>3530</v>
      </c>
      <c r="D21900" s="3">
        <v>0.55625000000000002</v>
      </c>
      <c r="E21900" s="3">
        <f t="shared" si="686"/>
        <v>6.9652777777777841E-2</v>
      </c>
      <c r="F21900">
        <f t="shared" si="687"/>
        <v>100</v>
      </c>
    </row>
    <row r="21901" spans="2:6" x14ac:dyDescent="0.25">
      <c r="B21901">
        <v>22668</v>
      </c>
      <c r="C21901">
        <v>4427</v>
      </c>
      <c r="D21901" s="3">
        <v>0.55626157407407406</v>
      </c>
      <c r="E21901" s="3">
        <f t="shared" si="686"/>
        <v>6.966435185185188E-2</v>
      </c>
      <c r="F21901">
        <f t="shared" si="687"/>
        <v>100</v>
      </c>
    </row>
    <row r="21902" spans="2:6" x14ac:dyDescent="0.25">
      <c r="B21902">
        <v>22669</v>
      </c>
      <c r="C21902">
        <v>4427</v>
      </c>
      <c r="D21902" s="3">
        <v>0.55626157407407406</v>
      </c>
      <c r="E21902" s="3">
        <f t="shared" si="686"/>
        <v>6.966435185185188E-2</v>
      </c>
      <c r="F21902">
        <f t="shared" si="687"/>
        <v>100</v>
      </c>
    </row>
    <row r="21903" spans="2:6" x14ac:dyDescent="0.25">
      <c r="B21903">
        <v>22670</v>
      </c>
      <c r="C21903">
        <v>4427</v>
      </c>
      <c r="D21903" s="3">
        <v>0.55626157407407406</v>
      </c>
      <c r="E21903" s="3">
        <f t="shared" si="686"/>
        <v>6.966435185185188E-2</v>
      </c>
      <c r="F21903">
        <f t="shared" si="687"/>
        <v>100</v>
      </c>
    </row>
    <row r="21904" spans="2:6" x14ac:dyDescent="0.25">
      <c r="B21904">
        <v>22671</v>
      </c>
      <c r="C21904">
        <v>4427</v>
      </c>
      <c r="D21904" s="3">
        <v>0.55626157407407406</v>
      </c>
      <c r="E21904" s="3">
        <f t="shared" si="686"/>
        <v>6.966435185185188E-2</v>
      </c>
      <c r="F21904">
        <f t="shared" si="687"/>
        <v>100</v>
      </c>
    </row>
    <row r="21905" spans="2:6" x14ac:dyDescent="0.25">
      <c r="B21905">
        <v>22672</v>
      </c>
      <c r="C21905">
        <v>3648</v>
      </c>
      <c r="D21905" s="3">
        <v>0.55626157407407406</v>
      </c>
      <c r="E21905" s="3">
        <f t="shared" si="686"/>
        <v>6.966435185185188E-2</v>
      </c>
      <c r="F21905">
        <f t="shared" si="687"/>
        <v>100</v>
      </c>
    </row>
    <row r="21906" spans="2:6" x14ac:dyDescent="0.25">
      <c r="B21906">
        <v>22673</v>
      </c>
      <c r="C21906">
        <v>3648</v>
      </c>
      <c r="D21906" s="3">
        <v>0.55626157407407406</v>
      </c>
      <c r="E21906" s="3">
        <f t="shared" si="686"/>
        <v>6.966435185185188E-2</v>
      </c>
      <c r="F21906">
        <f t="shared" si="687"/>
        <v>100</v>
      </c>
    </row>
    <row r="21907" spans="2:6" x14ac:dyDescent="0.25">
      <c r="B21907">
        <v>22674</v>
      </c>
      <c r="C21907">
        <v>3648</v>
      </c>
      <c r="D21907" s="3">
        <v>0.55626157407407406</v>
      </c>
      <c r="E21907" s="3">
        <f t="shared" si="686"/>
        <v>6.966435185185188E-2</v>
      </c>
      <c r="F21907">
        <f t="shared" si="687"/>
        <v>100</v>
      </c>
    </row>
    <row r="21908" spans="2:6" x14ac:dyDescent="0.25">
      <c r="B21908">
        <v>22675</v>
      </c>
      <c r="C21908">
        <v>3648</v>
      </c>
      <c r="D21908" s="3">
        <v>0.55626157407407406</v>
      </c>
      <c r="E21908" s="3">
        <f t="shared" si="686"/>
        <v>6.966435185185188E-2</v>
      </c>
      <c r="F21908">
        <f t="shared" si="687"/>
        <v>100</v>
      </c>
    </row>
    <row r="21909" spans="2:6" x14ac:dyDescent="0.25">
      <c r="B21909">
        <v>22676</v>
      </c>
      <c r="C21909">
        <v>3632</v>
      </c>
      <c r="D21909" s="3">
        <v>0.55626157407407406</v>
      </c>
      <c r="E21909" s="3">
        <f t="shared" si="686"/>
        <v>6.966435185185188E-2</v>
      </c>
      <c r="F21909">
        <f t="shared" si="687"/>
        <v>100</v>
      </c>
    </row>
    <row r="21910" spans="2:6" x14ac:dyDescent="0.25">
      <c r="B21910">
        <v>22677</v>
      </c>
      <c r="C21910">
        <v>3632</v>
      </c>
      <c r="D21910" s="3">
        <v>0.55626157407407406</v>
      </c>
      <c r="E21910" s="3">
        <f t="shared" si="686"/>
        <v>6.966435185185188E-2</v>
      </c>
      <c r="F21910">
        <f t="shared" si="687"/>
        <v>100</v>
      </c>
    </row>
    <row r="21911" spans="2:6" x14ac:dyDescent="0.25">
      <c r="B21911">
        <v>22678</v>
      </c>
      <c r="C21911">
        <v>3632</v>
      </c>
      <c r="D21911" s="3">
        <v>0.55626157407407406</v>
      </c>
      <c r="E21911" s="3">
        <f t="shared" si="686"/>
        <v>6.966435185185188E-2</v>
      </c>
      <c r="F21911">
        <f t="shared" si="687"/>
        <v>100</v>
      </c>
    </row>
    <row r="21912" spans="2:6" x14ac:dyDescent="0.25">
      <c r="B21912">
        <v>22679</v>
      </c>
      <c r="C21912">
        <v>3632</v>
      </c>
      <c r="D21912" s="3">
        <v>0.55626157407407406</v>
      </c>
      <c r="E21912" s="3">
        <f t="shared" si="686"/>
        <v>6.966435185185188E-2</v>
      </c>
      <c r="F21912">
        <f t="shared" si="687"/>
        <v>100</v>
      </c>
    </row>
    <row r="21913" spans="2:6" x14ac:dyDescent="0.25">
      <c r="B21913">
        <v>22680</v>
      </c>
      <c r="C21913">
        <v>3541</v>
      </c>
      <c r="D21913" s="3">
        <v>0.5562731481481481</v>
      </c>
      <c r="E21913" s="3">
        <f t="shared" si="686"/>
        <v>6.9675925925925919E-2</v>
      </c>
      <c r="F21913">
        <f t="shared" si="687"/>
        <v>100</v>
      </c>
    </row>
    <row r="21914" spans="2:6" x14ac:dyDescent="0.25">
      <c r="B21914">
        <v>22681</v>
      </c>
      <c r="C21914">
        <v>3541</v>
      </c>
      <c r="D21914" s="3">
        <v>0.5562731481481481</v>
      </c>
      <c r="E21914" s="3">
        <f t="shared" si="686"/>
        <v>6.9675925925925919E-2</v>
      </c>
      <c r="F21914">
        <f t="shared" si="687"/>
        <v>100</v>
      </c>
    </row>
    <row r="21915" spans="2:6" x14ac:dyDescent="0.25">
      <c r="B21915">
        <v>22682</v>
      </c>
      <c r="C21915">
        <v>3541</v>
      </c>
      <c r="D21915" s="3">
        <v>0.5562731481481481</v>
      </c>
      <c r="E21915" s="3">
        <f t="shared" si="686"/>
        <v>6.9675925925925919E-2</v>
      </c>
      <c r="F21915">
        <f t="shared" si="687"/>
        <v>100</v>
      </c>
    </row>
    <row r="21916" spans="2:6" x14ac:dyDescent="0.25">
      <c r="B21916">
        <v>22683</v>
      </c>
      <c r="C21916">
        <v>3541</v>
      </c>
      <c r="D21916" s="3">
        <v>0.5562731481481481</v>
      </c>
      <c r="E21916" s="3">
        <f t="shared" si="686"/>
        <v>6.9675925925925919E-2</v>
      </c>
      <c r="F21916">
        <f t="shared" si="687"/>
        <v>100</v>
      </c>
    </row>
    <row r="21917" spans="2:6" x14ac:dyDescent="0.25">
      <c r="B21917">
        <v>22684</v>
      </c>
      <c r="C21917">
        <v>3631</v>
      </c>
      <c r="D21917" s="3">
        <v>0.5562731481481481</v>
      </c>
      <c r="E21917" s="3">
        <f t="shared" si="686"/>
        <v>6.9675925925925919E-2</v>
      </c>
      <c r="F21917">
        <f t="shared" si="687"/>
        <v>100</v>
      </c>
    </row>
    <row r="21918" spans="2:6" x14ac:dyDescent="0.25">
      <c r="B21918">
        <v>22685</v>
      </c>
      <c r="C21918">
        <v>3631</v>
      </c>
      <c r="D21918" s="3">
        <v>0.5562731481481481</v>
      </c>
      <c r="E21918" s="3">
        <f t="shared" si="686"/>
        <v>6.9675925925925919E-2</v>
      </c>
      <c r="F21918">
        <f t="shared" si="687"/>
        <v>100</v>
      </c>
    </row>
    <row r="21919" spans="2:6" x14ac:dyDescent="0.25">
      <c r="B21919">
        <v>22686</v>
      </c>
      <c r="C21919">
        <v>3631</v>
      </c>
      <c r="D21919" s="3">
        <v>0.5562731481481481</v>
      </c>
      <c r="E21919" s="3">
        <f t="shared" si="686"/>
        <v>6.9675925925925919E-2</v>
      </c>
      <c r="F21919">
        <f t="shared" si="687"/>
        <v>100</v>
      </c>
    </row>
    <row r="21920" spans="2:6" x14ac:dyDescent="0.25">
      <c r="B21920">
        <v>22687</v>
      </c>
      <c r="C21920">
        <v>3631</v>
      </c>
      <c r="D21920" s="3">
        <v>0.5562731481481481</v>
      </c>
      <c r="E21920" s="3">
        <f t="shared" si="686"/>
        <v>6.9675925925925919E-2</v>
      </c>
      <c r="F21920">
        <f t="shared" si="687"/>
        <v>100</v>
      </c>
    </row>
    <row r="21921" spans="2:6" x14ac:dyDescent="0.25">
      <c r="B21921">
        <v>22688</v>
      </c>
      <c r="C21921">
        <v>3622</v>
      </c>
      <c r="D21921" s="3">
        <v>0.55628472222222225</v>
      </c>
      <c r="E21921" s="3">
        <f t="shared" si="686"/>
        <v>6.9687500000000069E-2</v>
      </c>
      <c r="F21921">
        <f t="shared" si="687"/>
        <v>100</v>
      </c>
    </row>
    <row r="21922" spans="2:6" x14ac:dyDescent="0.25">
      <c r="B21922">
        <v>22689</v>
      </c>
      <c r="C21922">
        <v>3622</v>
      </c>
      <c r="D21922" s="3">
        <v>0.55629629629629629</v>
      </c>
      <c r="E21922" s="3">
        <f t="shared" si="686"/>
        <v>6.9699074074074108E-2</v>
      </c>
      <c r="F21922">
        <f t="shared" si="687"/>
        <v>100</v>
      </c>
    </row>
    <row r="21923" spans="2:6" x14ac:dyDescent="0.25">
      <c r="B21923">
        <v>22690</v>
      </c>
      <c r="C21923">
        <v>3622</v>
      </c>
      <c r="D21923" s="3">
        <v>0.55629629629629629</v>
      </c>
      <c r="E21923" s="3">
        <f t="shared" si="686"/>
        <v>6.9699074074074108E-2</v>
      </c>
      <c r="F21923">
        <f t="shared" si="687"/>
        <v>100</v>
      </c>
    </row>
    <row r="21924" spans="2:6" x14ac:dyDescent="0.25">
      <c r="B21924">
        <v>22691</v>
      </c>
      <c r="C21924">
        <v>3622</v>
      </c>
      <c r="D21924" s="3">
        <v>0.55629629629629629</v>
      </c>
      <c r="E21924" s="3">
        <f t="shared" si="686"/>
        <v>6.9699074074074108E-2</v>
      </c>
      <c r="F21924">
        <f t="shared" si="687"/>
        <v>100</v>
      </c>
    </row>
    <row r="21925" spans="2:6" x14ac:dyDescent="0.25">
      <c r="B21925">
        <v>22692</v>
      </c>
      <c r="C21925">
        <v>3639</v>
      </c>
      <c r="D21925" s="3">
        <v>0.55629629629629629</v>
      </c>
      <c r="E21925" s="3">
        <f t="shared" si="686"/>
        <v>6.9699074074074108E-2</v>
      </c>
      <c r="F21925">
        <f t="shared" si="687"/>
        <v>100</v>
      </c>
    </row>
    <row r="21926" spans="2:6" x14ac:dyDescent="0.25">
      <c r="B21926">
        <v>22693</v>
      </c>
      <c r="C21926">
        <v>3639</v>
      </c>
      <c r="D21926" s="3">
        <v>0.55629629629629629</v>
      </c>
      <c r="E21926" s="3">
        <f t="shared" si="686"/>
        <v>6.9699074074074108E-2</v>
      </c>
      <c r="F21926">
        <f t="shared" si="687"/>
        <v>100</v>
      </c>
    </row>
    <row r="21927" spans="2:6" x14ac:dyDescent="0.25">
      <c r="B21927">
        <v>22694</v>
      </c>
      <c r="C21927">
        <v>3639</v>
      </c>
      <c r="D21927" s="3">
        <v>0.55629629629629629</v>
      </c>
      <c r="E21927" s="3">
        <f t="shared" si="686"/>
        <v>6.9699074074074108E-2</v>
      </c>
      <c r="F21927">
        <f t="shared" si="687"/>
        <v>100</v>
      </c>
    </row>
    <row r="21928" spans="2:6" x14ac:dyDescent="0.25">
      <c r="B21928">
        <v>22695</v>
      </c>
      <c r="C21928">
        <v>3639</v>
      </c>
      <c r="D21928" s="3">
        <v>0.55629629629629629</v>
      </c>
      <c r="E21928" s="3">
        <f t="shared" si="686"/>
        <v>6.9699074074074108E-2</v>
      </c>
      <c r="F21928">
        <f t="shared" si="687"/>
        <v>100</v>
      </c>
    </row>
    <row r="21929" spans="2:6" x14ac:dyDescent="0.25">
      <c r="B21929">
        <v>22696</v>
      </c>
      <c r="C21929">
        <v>3445</v>
      </c>
      <c r="D21929" s="3">
        <v>0.55630787037037044</v>
      </c>
      <c r="E21929" s="3">
        <f t="shared" si="686"/>
        <v>6.9710648148148258E-2</v>
      </c>
      <c r="F21929">
        <f t="shared" si="687"/>
        <v>100</v>
      </c>
    </row>
    <row r="21930" spans="2:6" x14ac:dyDescent="0.25">
      <c r="B21930">
        <v>22697</v>
      </c>
      <c r="C21930">
        <v>3445</v>
      </c>
      <c r="D21930" s="3">
        <v>0.55630787037037044</v>
      </c>
      <c r="E21930" s="3">
        <f t="shared" si="686"/>
        <v>6.9710648148148258E-2</v>
      </c>
      <c r="F21930">
        <f t="shared" si="687"/>
        <v>100</v>
      </c>
    </row>
    <row r="21931" spans="2:6" x14ac:dyDescent="0.25">
      <c r="B21931">
        <v>22698</v>
      </c>
      <c r="C21931">
        <v>3445</v>
      </c>
      <c r="D21931" s="3">
        <v>0.55630787037037044</v>
      </c>
      <c r="E21931" s="3">
        <f t="shared" si="686"/>
        <v>6.9710648148148258E-2</v>
      </c>
      <c r="F21931">
        <f t="shared" si="687"/>
        <v>100</v>
      </c>
    </row>
    <row r="21932" spans="2:6" x14ac:dyDescent="0.25">
      <c r="B21932">
        <v>22699</v>
      </c>
      <c r="C21932">
        <v>3445</v>
      </c>
      <c r="D21932" s="3">
        <v>0.55630787037037044</v>
      </c>
      <c r="E21932" s="3">
        <f t="shared" si="686"/>
        <v>6.9710648148148258E-2</v>
      </c>
      <c r="F21932">
        <f t="shared" si="687"/>
        <v>100</v>
      </c>
    </row>
    <row r="21933" spans="2:6" x14ac:dyDescent="0.25">
      <c r="B21933">
        <v>22700</v>
      </c>
      <c r="C21933">
        <v>3577</v>
      </c>
      <c r="D21933" s="3">
        <v>0.55631944444444448</v>
      </c>
      <c r="E21933" s="3">
        <f t="shared" si="686"/>
        <v>6.9722222222222296E-2</v>
      </c>
      <c r="F21933">
        <f t="shared" si="687"/>
        <v>100</v>
      </c>
    </row>
    <row r="21934" spans="2:6" x14ac:dyDescent="0.25">
      <c r="B21934">
        <v>22701</v>
      </c>
      <c r="C21934">
        <v>3577</v>
      </c>
      <c r="D21934" s="3">
        <v>0.55631944444444448</v>
      </c>
      <c r="E21934" s="3">
        <f t="shared" si="686"/>
        <v>6.9722222222222296E-2</v>
      </c>
      <c r="F21934">
        <f t="shared" si="687"/>
        <v>100</v>
      </c>
    </row>
    <row r="21935" spans="2:6" x14ac:dyDescent="0.25">
      <c r="B21935">
        <v>22702</v>
      </c>
      <c r="C21935">
        <v>3577</v>
      </c>
      <c r="D21935" s="3">
        <v>0.55631944444444448</v>
      </c>
      <c r="E21935" s="3">
        <f t="shared" si="686"/>
        <v>6.9722222222222296E-2</v>
      </c>
      <c r="F21935">
        <f t="shared" si="687"/>
        <v>100</v>
      </c>
    </row>
    <row r="21936" spans="2:6" x14ac:dyDescent="0.25">
      <c r="B21936">
        <v>22703</v>
      </c>
      <c r="C21936">
        <v>3577</v>
      </c>
      <c r="D21936" s="3">
        <v>0.55631944444444448</v>
      </c>
      <c r="E21936" s="3">
        <f t="shared" si="686"/>
        <v>6.9722222222222296E-2</v>
      </c>
      <c r="F21936">
        <f t="shared" si="687"/>
        <v>100</v>
      </c>
    </row>
    <row r="21937" spans="2:6" x14ac:dyDescent="0.25">
      <c r="B21937">
        <v>22704</v>
      </c>
      <c r="C21937">
        <v>3634</v>
      </c>
      <c r="D21937" s="3">
        <v>0.55631944444444448</v>
      </c>
      <c r="E21937" s="3">
        <f t="shared" si="686"/>
        <v>6.9722222222222296E-2</v>
      </c>
      <c r="F21937">
        <f t="shared" si="687"/>
        <v>100</v>
      </c>
    </row>
    <row r="21938" spans="2:6" x14ac:dyDescent="0.25">
      <c r="B21938">
        <v>22705</v>
      </c>
      <c r="C21938">
        <v>3634</v>
      </c>
      <c r="D21938" s="3">
        <v>0.55631944444444448</v>
      </c>
      <c r="E21938" s="3">
        <f t="shared" si="686"/>
        <v>6.9722222222222296E-2</v>
      </c>
      <c r="F21938">
        <f t="shared" si="687"/>
        <v>100</v>
      </c>
    </row>
    <row r="21939" spans="2:6" x14ac:dyDescent="0.25">
      <c r="B21939">
        <v>22706</v>
      </c>
      <c r="C21939">
        <v>3634</v>
      </c>
      <c r="D21939" s="3">
        <v>0.55631944444444448</v>
      </c>
      <c r="E21939" s="3">
        <f t="shared" si="686"/>
        <v>6.9722222222222296E-2</v>
      </c>
      <c r="F21939">
        <f t="shared" si="687"/>
        <v>100</v>
      </c>
    </row>
    <row r="21940" spans="2:6" x14ac:dyDescent="0.25">
      <c r="B21940">
        <v>22707</v>
      </c>
      <c r="C21940">
        <v>3634</v>
      </c>
      <c r="D21940" s="3">
        <v>0.55631944444444448</v>
      </c>
      <c r="E21940" s="3">
        <f t="shared" si="686"/>
        <v>6.9722222222222296E-2</v>
      </c>
      <c r="F21940">
        <f t="shared" si="687"/>
        <v>100</v>
      </c>
    </row>
    <row r="21941" spans="2:6" x14ac:dyDescent="0.25">
      <c r="B21941">
        <v>22708</v>
      </c>
      <c r="C21941">
        <v>3552</v>
      </c>
      <c r="D21941" s="3">
        <v>0.55633101851851852</v>
      </c>
      <c r="E21941" s="3">
        <f t="shared" si="686"/>
        <v>6.9733796296296335E-2</v>
      </c>
      <c r="F21941">
        <f t="shared" si="687"/>
        <v>100</v>
      </c>
    </row>
    <row r="21942" spans="2:6" x14ac:dyDescent="0.25">
      <c r="B21942">
        <v>22709</v>
      </c>
      <c r="C21942">
        <v>3552</v>
      </c>
      <c r="D21942" s="3">
        <v>0.55633101851851852</v>
      </c>
      <c r="E21942" s="3">
        <f t="shared" si="686"/>
        <v>6.9733796296296335E-2</v>
      </c>
      <c r="F21942">
        <f t="shared" si="687"/>
        <v>100</v>
      </c>
    </row>
    <row r="21943" spans="2:6" x14ac:dyDescent="0.25">
      <c r="B21943">
        <v>22710</v>
      </c>
      <c r="C21943">
        <v>3552</v>
      </c>
      <c r="D21943" s="3">
        <v>0.55633101851851852</v>
      </c>
      <c r="E21943" s="3">
        <f t="shared" si="686"/>
        <v>6.9733796296296335E-2</v>
      </c>
      <c r="F21943">
        <f t="shared" si="687"/>
        <v>100</v>
      </c>
    </row>
    <row r="21944" spans="2:6" x14ac:dyDescent="0.25">
      <c r="B21944">
        <v>22711</v>
      </c>
      <c r="C21944">
        <v>3552</v>
      </c>
      <c r="D21944" s="3">
        <v>0.55633101851851852</v>
      </c>
      <c r="E21944" s="3">
        <f t="shared" si="686"/>
        <v>6.9733796296296335E-2</v>
      </c>
      <c r="F21944">
        <f t="shared" si="687"/>
        <v>100</v>
      </c>
    </row>
    <row r="21945" spans="2:6" x14ac:dyDescent="0.25">
      <c r="B21945">
        <v>22712</v>
      </c>
      <c r="C21945">
        <v>3537</v>
      </c>
      <c r="D21945" s="3">
        <v>0.55633101851851852</v>
      </c>
      <c r="E21945" s="3">
        <f t="shared" si="686"/>
        <v>6.9733796296296335E-2</v>
      </c>
      <c r="F21945">
        <f t="shared" si="687"/>
        <v>100</v>
      </c>
    </row>
    <row r="21946" spans="2:6" x14ac:dyDescent="0.25">
      <c r="B21946">
        <v>22713</v>
      </c>
      <c r="C21946">
        <v>3537</v>
      </c>
      <c r="D21946" s="3">
        <v>0.55633101851851852</v>
      </c>
      <c r="E21946" s="3">
        <f t="shared" si="686"/>
        <v>6.9733796296296335E-2</v>
      </c>
      <c r="F21946">
        <f t="shared" si="687"/>
        <v>100</v>
      </c>
    </row>
    <row r="21947" spans="2:6" x14ac:dyDescent="0.25">
      <c r="B21947">
        <v>22714</v>
      </c>
      <c r="C21947">
        <v>3537</v>
      </c>
      <c r="D21947" s="3">
        <v>0.55633101851851852</v>
      </c>
      <c r="E21947" s="3">
        <f t="shared" si="686"/>
        <v>6.9733796296296335E-2</v>
      </c>
      <c r="F21947">
        <f t="shared" si="687"/>
        <v>100</v>
      </c>
    </row>
    <row r="21948" spans="2:6" x14ac:dyDescent="0.25">
      <c r="B21948">
        <v>22715</v>
      </c>
      <c r="C21948">
        <v>3537</v>
      </c>
      <c r="D21948" s="3">
        <v>0.55633101851851852</v>
      </c>
      <c r="E21948" s="3">
        <f t="shared" si="686"/>
        <v>6.9733796296296335E-2</v>
      </c>
      <c r="F21948">
        <f t="shared" si="687"/>
        <v>100</v>
      </c>
    </row>
    <row r="21949" spans="2:6" x14ac:dyDescent="0.25">
      <c r="B21949">
        <v>22716</v>
      </c>
      <c r="C21949">
        <v>4295</v>
      </c>
      <c r="D21949" s="3">
        <v>0.55633101851851852</v>
      </c>
      <c r="E21949" s="3">
        <f t="shared" si="686"/>
        <v>6.9733796296296335E-2</v>
      </c>
      <c r="F21949">
        <f t="shared" si="687"/>
        <v>100</v>
      </c>
    </row>
    <row r="21950" spans="2:6" x14ac:dyDescent="0.25">
      <c r="B21950">
        <v>22717</v>
      </c>
      <c r="C21950">
        <v>4295</v>
      </c>
      <c r="D21950" s="3">
        <v>0.55633101851851852</v>
      </c>
      <c r="E21950" s="3">
        <f t="shared" si="686"/>
        <v>6.9733796296296335E-2</v>
      </c>
      <c r="F21950">
        <f t="shared" si="687"/>
        <v>100</v>
      </c>
    </row>
    <row r="21951" spans="2:6" x14ac:dyDescent="0.25">
      <c r="B21951">
        <v>22718</v>
      </c>
      <c r="C21951">
        <v>4295</v>
      </c>
      <c r="D21951" s="3">
        <v>0.55633101851851852</v>
      </c>
      <c r="E21951" s="3">
        <f t="shared" si="686"/>
        <v>6.9733796296296335E-2</v>
      </c>
      <c r="F21951">
        <f t="shared" si="687"/>
        <v>100</v>
      </c>
    </row>
    <row r="21952" spans="2:6" x14ac:dyDescent="0.25">
      <c r="B21952">
        <v>22719</v>
      </c>
      <c r="C21952">
        <v>4295</v>
      </c>
      <c r="D21952" s="3">
        <v>0.55633101851851852</v>
      </c>
      <c r="E21952" s="3">
        <f t="shared" si="686"/>
        <v>6.9733796296296335E-2</v>
      </c>
      <c r="F21952">
        <f t="shared" si="687"/>
        <v>100</v>
      </c>
    </row>
    <row r="21953" spans="2:6" x14ac:dyDescent="0.25">
      <c r="B21953">
        <v>22720</v>
      </c>
      <c r="C21953">
        <v>3575</v>
      </c>
      <c r="D21953" s="3">
        <v>0.55635416666666659</v>
      </c>
      <c r="E21953" s="3">
        <f t="shared" si="686"/>
        <v>6.9756944444444413E-2</v>
      </c>
      <c r="F21953">
        <f t="shared" si="687"/>
        <v>100</v>
      </c>
    </row>
    <row r="21954" spans="2:6" x14ac:dyDescent="0.25">
      <c r="B21954">
        <v>22721</v>
      </c>
      <c r="C21954">
        <v>3575</v>
      </c>
      <c r="D21954" s="3">
        <v>0.55635416666666659</v>
      </c>
      <c r="E21954" s="3">
        <f t="shared" ref="E21954:E22017" si="688">D21954-$A$1</f>
        <v>6.9756944444444413E-2</v>
      </c>
      <c r="F21954">
        <f t="shared" ref="F21954:F22017" si="689">(MINUTE(E21954))+60</f>
        <v>100</v>
      </c>
    </row>
    <row r="21955" spans="2:6" x14ac:dyDescent="0.25">
      <c r="B21955">
        <v>22722</v>
      </c>
      <c r="C21955">
        <v>3575</v>
      </c>
      <c r="D21955" s="3">
        <v>0.55635416666666659</v>
      </c>
      <c r="E21955" s="3">
        <f t="shared" si="688"/>
        <v>6.9756944444444413E-2</v>
      </c>
      <c r="F21955">
        <f t="shared" si="689"/>
        <v>100</v>
      </c>
    </row>
    <row r="21956" spans="2:6" x14ac:dyDescent="0.25">
      <c r="B21956">
        <v>22723</v>
      </c>
      <c r="C21956">
        <v>3575</v>
      </c>
      <c r="D21956" s="3">
        <v>0.55635416666666659</v>
      </c>
      <c r="E21956" s="3">
        <f t="shared" si="688"/>
        <v>6.9756944444444413E-2</v>
      </c>
      <c r="F21956">
        <f t="shared" si="689"/>
        <v>100</v>
      </c>
    </row>
    <row r="21957" spans="2:6" x14ac:dyDescent="0.25">
      <c r="B21957">
        <v>22724</v>
      </c>
      <c r="C21957">
        <v>3532</v>
      </c>
      <c r="D21957" s="3">
        <v>0.55635416666666659</v>
      </c>
      <c r="E21957" s="3">
        <f t="shared" si="688"/>
        <v>6.9756944444444413E-2</v>
      </c>
      <c r="F21957">
        <f t="shared" si="689"/>
        <v>100</v>
      </c>
    </row>
    <row r="21958" spans="2:6" x14ac:dyDescent="0.25">
      <c r="B21958">
        <v>22725</v>
      </c>
      <c r="C21958">
        <v>3532</v>
      </c>
      <c r="D21958" s="3">
        <v>0.55635416666666659</v>
      </c>
      <c r="E21958" s="3">
        <f t="shared" si="688"/>
        <v>6.9756944444444413E-2</v>
      </c>
      <c r="F21958">
        <f t="shared" si="689"/>
        <v>100</v>
      </c>
    </row>
    <row r="21959" spans="2:6" x14ac:dyDescent="0.25">
      <c r="B21959">
        <v>22726</v>
      </c>
      <c r="C21959">
        <v>3532</v>
      </c>
      <c r="D21959" s="3">
        <v>0.55635416666666659</v>
      </c>
      <c r="E21959" s="3">
        <f t="shared" si="688"/>
        <v>6.9756944444444413E-2</v>
      </c>
      <c r="F21959">
        <f t="shared" si="689"/>
        <v>100</v>
      </c>
    </row>
    <row r="21960" spans="2:6" x14ac:dyDescent="0.25">
      <c r="B21960">
        <v>22727</v>
      </c>
      <c r="C21960">
        <v>3532</v>
      </c>
      <c r="D21960" s="3">
        <v>0.55635416666666659</v>
      </c>
      <c r="E21960" s="3">
        <f t="shared" si="688"/>
        <v>6.9756944444444413E-2</v>
      </c>
      <c r="F21960">
        <f t="shared" si="689"/>
        <v>100</v>
      </c>
    </row>
    <row r="21961" spans="2:6" x14ac:dyDescent="0.25">
      <c r="B21961">
        <v>22728</v>
      </c>
      <c r="C21961">
        <v>3633</v>
      </c>
      <c r="D21961" s="3">
        <v>0.55635416666666659</v>
      </c>
      <c r="E21961" s="3">
        <f t="shared" si="688"/>
        <v>6.9756944444444413E-2</v>
      </c>
      <c r="F21961">
        <f t="shared" si="689"/>
        <v>100</v>
      </c>
    </row>
    <row r="21962" spans="2:6" x14ac:dyDescent="0.25">
      <c r="B21962">
        <v>22729</v>
      </c>
      <c r="C21962">
        <v>3633</v>
      </c>
      <c r="D21962" s="3">
        <v>0.55635416666666659</v>
      </c>
      <c r="E21962" s="3">
        <f t="shared" si="688"/>
        <v>6.9756944444444413E-2</v>
      </c>
      <c r="F21962">
        <f t="shared" si="689"/>
        <v>100</v>
      </c>
    </row>
    <row r="21963" spans="2:6" x14ac:dyDescent="0.25">
      <c r="B21963">
        <v>22730</v>
      </c>
      <c r="C21963">
        <v>3633</v>
      </c>
      <c r="D21963" s="3">
        <v>0.55635416666666659</v>
      </c>
      <c r="E21963" s="3">
        <f t="shared" si="688"/>
        <v>6.9756944444444413E-2</v>
      </c>
      <c r="F21963">
        <f t="shared" si="689"/>
        <v>100</v>
      </c>
    </row>
    <row r="21964" spans="2:6" x14ac:dyDescent="0.25">
      <c r="B21964">
        <v>22731</v>
      </c>
      <c r="C21964">
        <v>3633</v>
      </c>
      <c r="D21964" s="3">
        <v>0.55635416666666659</v>
      </c>
      <c r="E21964" s="3">
        <f t="shared" si="688"/>
        <v>6.9756944444444413E-2</v>
      </c>
      <c r="F21964">
        <f t="shared" si="689"/>
        <v>100</v>
      </c>
    </row>
    <row r="21965" spans="2:6" x14ac:dyDescent="0.25">
      <c r="B21965">
        <v>22732</v>
      </c>
      <c r="C21965">
        <v>3642</v>
      </c>
      <c r="D21965" s="3">
        <v>0.55635416666666659</v>
      </c>
      <c r="E21965" s="3">
        <f t="shared" si="688"/>
        <v>6.9756944444444413E-2</v>
      </c>
      <c r="F21965">
        <f t="shared" si="689"/>
        <v>100</v>
      </c>
    </row>
    <row r="21966" spans="2:6" x14ac:dyDescent="0.25">
      <c r="B21966">
        <v>22733</v>
      </c>
      <c r="C21966">
        <v>3642</v>
      </c>
      <c r="D21966" s="3">
        <v>0.55635416666666659</v>
      </c>
      <c r="E21966" s="3">
        <f t="shared" si="688"/>
        <v>6.9756944444444413E-2</v>
      </c>
      <c r="F21966">
        <f t="shared" si="689"/>
        <v>100</v>
      </c>
    </row>
    <row r="21967" spans="2:6" x14ac:dyDescent="0.25">
      <c r="B21967">
        <v>22734</v>
      </c>
      <c r="C21967">
        <v>3642</v>
      </c>
      <c r="D21967" s="3">
        <v>0.55635416666666659</v>
      </c>
      <c r="E21967" s="3">
        <f t="shared" si="688"/>
        <v>6.9756944444444413E-2</v>
      </c>
      <c r="F21967">
        <f t="shared" si="689"/>
        <v>100</v>
      </c>
    </row>
    <row r="21968" spans="2:6" x14ac:dyDescent="0.25">
      <c r="B21968">
        <v>22735</v>
      </c>
      <c r="C21968">
        <v>3642</v>
      </c>
      <c r="D21968" s="3">
        <v>0.55635416666666659</v>
      </c>
      <c r="E21968" s="3">
        <f t="shared" si="688"/>
        <v>6.9756944444444413E-2</v>
      </c>
      <c r="F21968">
        <f t="shared" si="689"/>
        <v>100</v>
      </c>
    </row>
    <row r="21969" spans="2:6" x14ac:dyDescent="0.25">
      <c r="B21969">
        <v>22736</v>
      </c>
      <c r="C21969">
        <v>3566</v>
      </c>
      <c r="D21969" s="3">
        <v>0.55636574074074074</v>
      </c>
      <c r="E21969" s="3">
        <f t="shared" si="688"/>
        <v>6.9768518518518563E-2</v>
      </c>
      <c r="F21969">
        <f t="shared" si="689"/>
        <v>100</v>
      </c>
    </row>
    <row r="21970" spans="2:6" x14ac:dyDescent="0.25">
      <c r="B21970">
        <v>22737</v>
      </c>
      <c r="C21970">
        <v>3566</v>
      </c>
      <c r="D21970" s="3">
        <v>0.55636574074074074</v>
      </c>
      <c r="E21970" s="3">
        <f t="shared" si="688"/>
        <v>6.9768518518518563E-2</v>
      </c>
      <c r="F21970">
        <f t="shared" si="689"/>
        <v>100</v>
      </c>
    </row>
    <row r="21971" spans="2:6" x14ac:dyDescent="0.25">
      <c r="B21971">
        <v>22738</v>
      </c>
      <c r="C21971">
        <v>3566</v>
      </c>
      <c r="D21971" s="3">
        <v>0.55636574074074074</v>
      </c>
      <c r="E21971" s="3">
        <f t="shared" si="688"/>
        <v>6.9768518518518563E-2</v>
      </c>
      <c r="F21971">
        <f t="shared" si="689"/>
        <v>100</v>
      </c>
    </row>
    <row r="21972" spans="2:6" x14ac:dyDescent="0.25">
      <c r="B21972">
        <v>22739</v>
      </c>
      <c r="C21972">
        <v>3566</v>
      </c>
      <c r="D21972" s="3">
        <v>0.55636574074074074</v>
      </c>
      <c r="E21972" s="3">
        <f t="shared" si="688"/>
        <v>6.9768518518518563E-2</v>
      </c>
      <c r="F21972">
        <f t="shared" si="689"/>
        <v>100</v>
      </c>
    </row>
    <row r="21973" spans="2:6" x14ac:dyDescent="0.25">
      <c r="B21973">
        <v>22740</v>
      </c>
      <c r="C21973">
        <v>3602</v>
      </c>
      <c r="D21973" s="3">
        <v>0.55636574074074074</v>
      </c>
      <c r="E21973" s="3">
        <f t="shared" si="688"/>
        <v>6.9768518518518563E-2</v>
      </c>
      <c r="F21973">
        <f t="shared" si="689"/>
        <v>100</v>
      </c>
    </row>
    <row r="21974" spans="2:6" x14ac:dyDescent="0.25">
      <c r="B21974">
        <v>22741</v>
      </c>
      <c r="C21974">
        <v>3602</v>
      </c>
      <c r="D21974" s="3">
        <v>0.55636574074074074</v>
      </c>
      <c r="E21974" s="3">
        <f t="shared" si="688"/>
        <v>6.9768518518518563E-2</v>
      </c>
      <c r="F21974">
        <f t="shared" si="689"/>
        <v>100</v>
      </c>
    </row>
    <row r="21975" spans="2:6" x14ac:dyDescent="0.25">
      <c r="B21975">
        <v>22742</v>
      </c>
      <c r="C21975">
        <v>3602</v>
      </c>
      <c r="D21975" s="3">
        <v>0.55636574074074074</v>
      </c>
      <c r="E21975" s="3">
        <f t="shared" si="688"/>
        <v>6.9768518518518563E-2</v>
      </c>
      <c r="F21975">
        <f t="shared" si="689"/>
        <v>100</v>
      </c>
    </row>
    <row r="21976" spans="2:6" x14ac:dyDescent="0.25">
      <c r="B21976">
        <v>22743</v>
      </c>
      <c r="C21976">
        <v>3602</v>
      </c>
      <c r="D21976" s="3">
        <v>0.55636574074074074</v>
      </c>
      <c r="E21976" s="3">
        <f t="shared" si="688"/>
        <v>6.9768518518518563E-2</v>
      </c>
      <c r="F21976">
        <f t="shared" si="689"/>
        <v>100</v>
      </c>
    </row>
    <row r="21977" spans="2:6" x14ac:dyDescent="0.25">
      <c r="B21977">
        <v>22744</v>
      </c>
      <c r="C21977">
        <v>3634</v>
      </c>
      <c r="D21977" s="3">
        <v>0.55636574074074074</v>
      </c>
      <c r="E21977" s="3">
        <f t="shared" si="688"/>
        <v>6.9768518518518563E-2</v>
      </c>
      <c r="F21977">
        <f t="shared" si="689"/>
        <v>100</v>
      </c>
    </row>
    <row r="21978" spans="2:6" x14ac:dyDescent="0.25">
      <c r="B21978">
        <v>22745</v>
      </c>
      <c r="C21978">
        <v>3634</v>
      </c>
      <c r="D21978" s="3">
        <v>0.55636574074074074</v>
      </c>
      <c r="E21978" s="3">
        <f t="shared" si="688"/>
        <v>6.9768518518518563E-2</v>
      </c>
      <c r="F21978">
        <f t="shared" si="689"/>
        <v>100</v>
      </c>
    </row>
    <row r="21979" spans="2:6" x14ac:dyDescent="0.25">
      <c r="B21979">
        <v>22746</v>
      </c>
      <c r="C21979">
        <v>3634</v>
      </c>
      <c r="D21979" s="3">
        <v>0.55636574074074074</v>
      </c>
      <c r="E21979" s="3">
        <f t="shared" si="688"/>
        <v>6.9768518518518563E-2</v>
      </c>
      <c r="F21979">
        <f t="shared" si="689"/>
        <v>100</v>
      </c>
    </row>
    <row r="21980" spans="2:6" x14ac:dyDescent="0.25">
      <c r="B21980">
        <v>22747</v>
      </c>
      <c r="C21980">
        <v>3634</v>
      </c>
      <c r="D21980" s="3">
        <v>0.55636574074074074</v>
      </c>
      <c r="E21980" s="3">
        <f t="shared" si="688"/>
        <v>6.9768518518518563E-2</v>
      </c>
      <c r="F21980">
        <f t="shared" si="689"/>
        <v>100</v>
      </c>
    </row>
    <row r="21981" spans="2:6" x14ac:dyDescent="0.25">
      <c r="B21981">
        <v>22748</v>
      </c>
      <c r="C21981">
        <v>3523</v>
      </c>
      <c r="D21981" s="3">
        <v>0.55636574074074074</v>
      </c>
      <c r="E21981" s="3">
        <f t="shared" si="688"/>
        <v>6.9768518518518563E-2</v>
      </c>
      <c r="F21981">
        <f t="shared" si="689"/>
        <v>100</v>
      </c>
    </row>
    <row r="21982" spans="2:6" x14ac:dyDescent="0.25">
      <c r="B21982">
        <v>22749</v>
      </c>
      <c r="C21982">
        <v>3523</v>
      </c>
      <c r="D21982" s="3">
        <v>0.55636574074074074</v>
      </c>
      <c r="E21982" s="3">
        <f t="shared" si="688"/>
        <v>6.9768518518518563E-2</v>
      </c>
      <c r="F21982">
        <f t="shared" si="689"/>
        <v>100</v>
      </c>
    </row>
    <row r="21983" spans="2:6" x14ac:dyDescent="0.25">
      <c r="B21983">
        <v>22750</v>
      </c>
      <c r="C21983">
        <v>3523</v>
      </c>
      <c r="D21983" s="3">
        <v>0.55636574074074074</v>
      </c>
      <c r="E21983" s="3">
        <f t="shared" si="688"/>
        <v>6.9768518518518563E-2</v>
      </c>
      <c r="F21983">
        <f t="shared" si="689"/>
        <v>100</v>
      </c>
    </row>
    <row r="21984" spans="2:6" x14ac:dyDescent="0.25">
      <c r="B21984">
        <v>22751</v>
      </c>
      <c r="C21984">
        <v>3523</v>
      </c>
      <c r="D21984" s="3">
        <v>0.55636574074074074</v>
      </c>
      <c r="E21984" s="3">
        <f t="shared" si="688"/>
        <v>6.9768518518518563E-2</v>
      </c>
      <c r="F21984">
        <f t="shared" si="689"/>
        <v>100</v>
      </c>
    </row>
    <row r="21985" spans="2:6" x14ac:dyDescent="0.25">
      <c r="B21985">
        <v>22752</v>
      </c>
      <c r="C21985">
        <v>3209</v>
      </c>
      <c r="D21985" s="3">
        <v>0.55636574074074074</v>
      </c>
      <c r="E21985" s="3">
        <f t="shared" si="688"/>
        <v>6.9768518518518563E-2</v>
      </c>
      <c r="F21985">
        <f t="shared" si="689"/>
        <v>100</v>
      </c>
    </row>
    <row r="21986" spans="2:6" x14ac:dyDescent="0.25">
      <c r="B21986">
        <v>22753</v>
      </c>
      <c r="C21986">
        <v>3209</v>
      </c>
      <c r="D21986" s="3">
        <v>0.55636574074074074</v>
      </c>
      <c r="E21986" s="3">
        <f t="shared" si="688"/>
        <v>6.9768518518518563E-2</v>
      </c>
      <c r="F21986">
        <f t="shared" si="689"/>
        <v>100</v>
      </c>
    </row>
    <row r="21987" spans="2:6" x14ac:dyDescent="0.25">
      <c r="B21987">
        <v>22754</v>
      </c>
      <c r="C21987">
        <v>3209</v>
      </c>
      <c r="D21987" s="3">
        <v>0.55636574074074074</v>
      </c>
      <c r="E21987" s="3">
        <f t="shared" si="688"/>
        <v>6.9768518518518563E-2</v>
      </c>
      <c r="F21987">
        <f t="shared" si="689"/>
        <v>100</v>
      </c>
    </row>
    <row r="21988" spans="2:6" x14ac:dyDescent="0.25">
      <c r="B21988">
        <v>22755</v>
      </c>
      <c r="C21988">
        <v>3209</v>
      </c>
      <c r="D21988" s="3">
        <v>0.55636574074074074</v>
      </c>
      <c r="E21988" s="3">
        <f t="shared" si="688"/>
        <v>6.9768518518518563E-2</v>
      </c>
      <c r="F21988">
        <f t="shared" si="689"/>
        <v>100</v>
      </c>
    </row>
    <row r="21989" spans="2:6" x14ac:dyDescent="0.25">
      <c r="B21989">
        <v>22756</v>
      </c>
      <c r="C21989">
        <v>3480</v>
      </c>
      <c r="D21989" s="3">
        <v>0.55637731481481478</v>
      </c>
      <c r="E21989" s="3">
        <f t="shared" si="688"/>
        <v>6.9780092592592602E-2</v>
      </c>
      <c r="F21989">
        <f t="shared" si="689"/>
        <v>100</v>
      </c>
    </row>
    <row r="21990" spans="2:6" x14ac:dyDescent="0.25">
      <c r="B21990">
        <v>22757</v>
      </c>
      <c r="C21990">
        <v>3480</v>
      </c>
      <c r="D21990" s="3">
        <v>0.55637731481481478</v>
      </c>
      <c r="E21990" s="3">
        <f t="shared" si="688"/>
        <v>6.9780092592592602E-2</v>
      </c>
      <c r="F21990">
        <f t="shared" si="689"/>
        <v>100</v>
      </c>
    </row>
    <row r="21991" spans="2:6" x14ac:dyDescent="0.25">
      <c r="B21991">
        <v>22758</v>
      </c>
      <c r="C21991">
        <v>3480</v>
      </c>
      <c r="D21991" s="3">
        <v>0.55637731481481478</v>
      </c>
      <c r="E21991" s="3">
        <f t="shared" si="688"/>
        <v>6.9780092592592602E-2</v>
      </c>
      <c r="F21991">
        <f t="shared" si="689"/>
        <v>100</v>
      </c>
    </row>
    <row r="21992" spans="2:6" x14ac:dyDescent="0.25">
      <c r="B21992">
        <v>22759</v>
      </c>
      <c r="C21992">
        <v>3480</v>
      </c>
      <c r="D21992" s="3">
        <v>0.55637731481481478</v>
      </c>
      <c r="E21992" s="3">
        <f t="shared" si="688"/>
        <v>6.9780092592592602E-2</v>
      </c>
      <c r="F21992">
        <f t="shared" si="689"/>
        <v>100</v>
      </c>
    </row>
    <row r="21993" spans="2:6" x14ac:dyDescent="0.25">
      <c r="B21993">
        <v>22760</v>
      </c>
      <c r="C21993">
        <v>4216</v>
      </c>
      <c r="D21993" s="3">
        <v>0.55637731481481478</v>
      </c>
      <c r="E21993" s="3">
        <f t="shared" si="688"/>
        <v>6.9780092592592602E-2</v>
      </c>
      <c r="F21993">
        <f t="shared" si="689"/>
        <v>100</v>
      </c>
    </row>
    <row r="21994" spans="2:6" x14ac:dyDescent="0.25">
      <c r="B21994">
        <v>22761</v>
      </c>
      <c r="C21994">
        <v>4216</v>
      </c>
      <c r="D21994" s="3">
        <v>0.55637731481481478</v>
      </c>
      <c r="E21994" s="3">
        <f t="shared" si="688"/>
        <v>6.9780092592592602E-2</v>
      </c>
      <c r="F21994">
        <f t="shared" si="689"/>
        <v>100</v>
      </c>
    </row>
    <row r="21995" spans="2:6" x14ac:dyDescent="0.25">
      <c r="B21995">
        <v>22762</v>
      </c>
      <c r="C21995">
        <v>4216</v>
      </c>
      <c r="D21995" s="3">
        <v>0.55637731481481478</v>
      </c>
      <c r="E21995" s="3">
        <f t="shared" si="688"/>
        <v>6.9780092592592602E-2</v>
      </c>
      <c r="F21995">
        <f t="shared" si="689"/>
        <v>100</v>
      </c>
    </row>
    <row r="21996" spans="2:6" x14ac:dyDescent="0.25">
      <c r="B21996">
        <v>22763</v>
      </c>
      <c r="C21996">
        <v>4216</v>
      </c>
      <c r="D21996" s="3">
        <v>0.55637731481481478</v>
      </c>
      <c r="E21996" s="3">
        <f t="shared" si="688"/>
        <v>6.9780092592592602E-2</v>
      </c>
      <c r="F21996">
        <f t="shared" si="689"/>
        <v>100</v>
      </c>
    </row>
    <row r="21997" spans="2:6" x14ac:dyDescent="0.25">
      <c r="B21997">
        <v>22764</v>
      </c>
      <c r="C21997">
        <v>3600</v>
      </c>
      <c r="D21997" s="3">
        <v>0.55637731481481478</v>
      </c>
      <c r="E21997" s="3">
        <f t="shared" si="688"/>
        <v>6.9780092592592602E-2</v>
      </c>
      <c r="F21997">
        <f t="shared" si="689"/>
        <v>100</v>
      </c>
    </row>
    <row r="21998" spans="2:6" x14ac:dyDescent="0.25">
      <c r="B21998">
        <v>22765</v>
      </c>
      <c r="C21998">
        <v>3600</v>
      </c>
      <c r="D21998" s="3">
        <v>0.55637731481481478</v>
      </c>
      <c r="E21998" s="3">
        <f t="shared" si="688"/>
        <v>6.9780092592592602E-2</v>
      </c>
      <c r="F21998">
        <f t="shared" si="689"/>
        <v>100</v>
      </c>
    </row>
    <row r="21999" spans="2:6" x14ac:dyDescent="0.25">
      <c r="B21999">
        <v>22766</v>
      </c>
      <c r="C21999">
        <v>3600</v>
      </c>
      <c r="D21999" s="3">
        <v>0.55637731481481478</v>
      </c>
      <c r="E21999" s="3">
        <f t="shared" si="688"/>
        <v>6.9780092592592602E-2</v>
      </c>
      <c r="F21999">
        <f t="shared" si="689"/>
        <v>100</v>
      </c>
    </row>
    <row r="22000" spans="2:6" x14ac:dyDescent="0.25">
      <c r="B22000">
        <v>22767</v>
      </c>
      <c r="C22000">
        <v>3600</v>
      </c>
      <c r="D22000" s="3">
        <v>0.55637731481481478</v>
      </c>
      <c r="E22000" s="3">
        <f t="shared" si="688"/>
        <v>6.9780092592592602E-2</v>
      </c>
      <c r="F22000">
        <f t="shared" si="689"/>
        <v>100</v>
      </c>
    </row>
    <row r="22001" spans="2:6" x14ac:dyDescent="0.25">
      <c r="B22001">
        <v>22768</v>
      </c>
      <c r="C22001">
        <v>3551</v>
      </c>
      <c r="D22001" s="3">
        <v>0.55637731481481478</v>
      </c>
      <c r="E22001" s="3">
        <f t="shared" si="688"/>
        <v>6.9780092592592602E-2</v>
      </c>
      <c r="F22001">
        <f t="shared" si="689"/>
        <v>100</v>
      </c>
    </row>
    <row r="22002" spans="2:6" x14ac:dyDescent="0.25">
      <c r="B22002">
        <v>22769</v>
      </c>
      <c r="C22002">
        <v>3551</v>
      </c>
      <c r="D22002" s="3">
        <v>0.55637731481481478</v>
      </c>
      <c r="E22002" s="3">
        <f t="shared" si="688"/>
        <v>6.9780092592592602E-2</v>
      </c>
      <c r="F22002">
        <f t="shared" si="689"/>
        <v>100</v>
      </c>
    </row>
    <row r="22003" spans="2:6" x14ac:dyDescent="0.25">
      <c r="B22003">
        <v>22770</v>
      </c>
      <c r="C22003">
        <v>3551</v>
      </c>
      <c r="D22003" s="3">
        <v>0.55637731481481478</v>
      </c>
      <c r="E22003" s="3">
        <f t="shared" si="688"/>
        <v>6.9780092592592602E-2</v>
      </c>
      <c r="F22003">
        <f t="shared" si="689"/>
        <v>100</v>
      </c>
    </row>
    <row r="22004" spans="2:6" x14ac:dyDescent="0.25">
      <c r="B22004">
        <v>22771</v>
      </c>
      <c r="C22004">
        <v>3551</v>
      </c>
      <c r="D22004" s="3">
        <v>0.55637731481481478</v>
      </c>
      <c r="E22004" s="3">
        <f t="shared" si="688"/>
        <v>6.9780092592592602E-2</v>
      </c>
      <c r="F22004">
        <f t="shared" si="689"/>
        <v>100</v>
      </c>
    </row>
    <row r="22005" spans="2:6" x14ac:dyDescent="0.25">
      <c r="B22005">
        <v>22772</v>
      </c>
      <c r="C22005">
        <v>3489</v>
      </c>
      <c r="D22005" s="3">
        <v>0.55638888888888893</v>
      </c>
      <c r="E22005" s="3">
        <f t="shared" si="688"/>
        <v>6.9791666666666752E-2</v>
      </c>
      <c r="F22005">
        <f t="shared" si="689"/>
        <v>100</v>
      </c>
    </row>
    <row r="22006" spans="2:6" x14ac:dyDescent="0.25">
      <c r="B22006">
        <v>22773</v>
      </c>
      <c r="C22006">
        <v>3489</v>
      </c>
      <c r="D22006" s="3">
        <v>0.55638888888888893</v>
      </c>
      <c r="E22006" s="3">
        <f t="shared" si="688"/>
        <v>6.9791666666666752E-2</v>
      </c>
      <c r="F22006">
        <f t="shared" si="689"/>
        <v>100</v>
      </c>
    </row>
    <row r="22007" spans="2:6" x14ac:dyDescent="0.25">
      <c r="B22007">
        <v>22774</v>
      </c>
      <c r="C22007">
        <v>3489</v>
      </c>
      <c r="D22007" s="3">
        <v>0.55638888888888893</v>
      </c>
      <c r="E22007" s="3">
        <f t="shared" si="688"/>
        <v>6.9791666666666752E-2</v>
      </c>
      <c r="F22007">
        <f t="shared" si="689"/>
        <v>100</v>
      </c>
    </row>
    <row r="22008" spans="2:6" x14ac:dyDescent="0.25">
      <c r="B22008">
        <v>22775</v>
      </c>
      <c r="C22008">
        <v>3489</v>
      </c>
      <c r="D22008" s="3">
        <v>0.55638888888888893</v>
      </c>
      <c r="E22008" s="3">
        <f t="shared" si="688"/>
        <v>6.9791666666666752E-2</v>
      </c>
      <c r="F22008">
        <f t="shared" si="689"/>
        <v>100</v>
      </c>
    </row>
    <row r="22009" spans="2:6" x14ac:dyDescent="0.25">
      <c r="B22009">
        <v>22776</v>
      </c>
      <c r="C22009">
        <v>3352</v>
      </c>
      <c r="D22009" s="3">
        <v>0.55638888888888893</v>
      </c>
      <c r="E22009" s="3">
        <f t="shared" si="688"/>
        <v>6.9791666666666752E-2</v>
      </c>
      <c r="F22009">
        <f t="shared" si="689"/>
        <v>100</v>
      </c>
    </row>
    <row r="22010" spans="2:6" x14ac:dyDescent="0.25">
      <c r="B22010">
        <v>22777</v>
      </c>
      <c r="C22010">
        <v>3352</v>
      </c>
      <c r="D22010" s="3">
        <v>0.55638888888888893</v>
      </c>
      <c r="E22010" s="3">
        <f t="shared" si="688"/>
        <v>6.9791666666666752E-2</v>
      </c>
      <c r="F22010">
        <f t="shared" si="689"/>
        <v>100</v>
      </c>
    </row>
    <row r="22011" spans="2:6" x14ac:dyDescent="0.25">
      <c r="B22011">
        <v>22778</v>
      </c>
      <c r="C22011">
        <v>3352</v>
      </c>
      <c r="D22011" s="3">
        <v>0.55638888888888893</v>
      </c>
      <c r="E22011" s="3">
        <f t="shared" si="688"/>
        <v>6.9791666666666752E-2</v>
      </c>
      <c r="F22011">
        <f t="shared" si="689"/>
        <v>100</v>
      </c>
    </row>
    <row r="22012" spans="2:6" x14ac:dyDescent="0.25">
      <c r="B22012">
        <v>22779</v>
      </c>
      <c r="C22012">
        <v>3352</v>
      </c>
      <c r="D22012" s="3">
        <v>0.55638888888888893</v>
      </c>
      <c r="E22012" s="3">
        <f t="shared" si="688"/>
        <v>6.9791666666666752E-2</v>
      </c>
      <c r="F22012">
        <f t="shared" si="689"/>
        <v>100</v>
      </c>
    </row>
    <row r="22013" spans="2:6" x14ac:dyDescent="0.25">
      <c r="B22013">
        <v>22780</v>
      </c>
      <c r="C22013">
        <v>3496</v>
      </c>
      <c r="D22013" s="3">
        <v>0.55640046296296297</v>
      </c>
      <c r="E22013" s="3">
        <f t="shared" si="688"/>
        <v>6.9803240740740791E-2</v>
      </c>
      <c r="F22013">
        <f t="shared" si="689"/>
        <v>100</v>
      </c>
    </row>
    <row r="22014" spans="2:6" x14ac:dyDescent="0.25">
      <c r="B22014">
        <v>22781</v>
      </c>
      <c r="C22014">
        <v>3496</v>
      </c>
      <c r="D22014" s="3">
        <v>0.55640046296296297</v>
      </c>
      <c r="E22014" s="3">
        <f t="shared" si="688"/>
        <v>6.9803240740740791E-2</v>
      </c>
      <c r="F22014">
        <f t="shared" si="689"/>
        <v>100</v>
      </c>
    </row>
    <row r="22015" spans="2:6" x14ac:dyDescent="0.25">
      <c r="B22015">
        <v>22782</v>
      </c>
      <c r="C22015">
        <v>3496</v>
      </c>
      <c r="D22015" s="3">
        <v>0.55640046296296297</v>
      </c>
      <c r="E22015" s="3">
        <f t="shared" si="688"/>
        <v>6.9803240740740791E-2</v>
      </c>
      <c r="F22015">
        <f t="shared" si="689"/>
        <v>100</v>
      </c>
    </row>
    <row r="22016" spans="2:6" x14ac:dyDescent="0.25">
      <c r="B22016">
        <v>22783</v>
      </c>
      <c r="C22016">
        <v>3496</v>
      </c>
      <c r="D22016" s="3">
        <v>0.55640046296296297</v>
      </c>
      <c r="E22016" s="3">
        <f t="shared" si="688"/>
        <v>6.9803240740740791E-2</v>
      </c>
      <c r="F22016">
        <f t="shared" si="689"/>
        <v>100</v>
      </c>
    </row>
    <row r="22017" spans="2:6" x14ac:dyDescent="0.25">
      <c r="B22017">
        <v>22784</v>
      </c>
      <c r="C22017">
        <v>3584</v>
      </c>
      <c r="D22017" s="3">
        <v>0.55640046296296297</v>
      </c>
      <c r="E22017" s="3">
        <f t="shared" si="688"/>
        <v>6.9803240740740791E-2</v>
      </c>
      <c r="F22017">
        <f t="shared" si="689"/>
        <v>100</v>
      </c>
    </row>
    <row r="22018" spans="2:6" x14ac:dyDescent="0.25">
      <c r="B22018">
        <v>22785</v>
      </c>
      <c r="C22018">
        <v>3584</v>
      </c>
      <c r="D22018" s="3">
        <v>0.55640046296296297</v>
      </c>
      <c r="E22018" s="3">
        <f t="shared" ref="E22018:E22081" si="690">D22018-$A$1</f>
        <v>6.9803240740740791E-2</v>
      </c>
      <c r="F22018">
        <f t="shared" ref="F22018:F22081" si="691">(MINUTE(E22018))+60</f>
        <v>100</v>
      </c>
    </row>
    <row r="22019" spans="2:6" x14ac:dyDescent="0.25">
      <c r="B22019">
        <v>22786</v>
      </c>
      <c r="C22019">
        <v>3584</v>
      </c>
      <c r="D22019" s="3">
        <v>0.55640046296296297</v>
      </c>
      <c r="E22019" s="3">
        <f t="shared" si="690"/>
        <v>6.9803240740740791E-2</v>
      </c>
      <c r="F22019">
        <f t="shared" si="691"/>
        <v>100</v>
      </c>
    </row>
    <row r="22020" spans="2:6" x14ac:dyDescent="0.25">
      <c r="B22020">
        <v>22787</v>
      </c>
      <c r="C22020">
        <v>3584</v>
      </c>
      <c r="D22020" s="3">
        <v>0.55640046296296297</v>
      </c>
      <c r="E22020" s="3">
        <f t="shared" si="690"/>
        <v>6.9803240740740791E-2</v>
      </c>
      <c r="F22020">
        <f t="shared" si="691"/>
        <v>100</v>
      </c>
    </row>
    <row r="22021" spans="2:6" x14ac:dyDescent="0.25">
      <c r="B22021">
        <v>22788</v>
      </c>
      <c r="C22021">
        <v>3364</v>
      </c>
      <c r="D22021" s="3">
        <v>0.55640046296296297</v>
      </c>
      <c r="E22021" s="3">
        <f t="shared" si="690"/>
        <v>6.9803240740740791E-2</v>
      </c>
      <c r="F22021">
        <f t="shared" si="691"/>
        <v>100</v>
      </c>
    </row>
    <row r="22022" spans="2:6" x14ac:dyDescent="0.25">
      <c r="B22022">
        <v>22789</v>
      </c>
      <c r="C22022">
        <v>3364</v>
      </c>
      <c r="D22022" s="3">
        <v>0.55640046296296297</v>
      </c>
      <c r="E22022" s="3">
        <f t="shared" si="690"/>
        <v>6.9803240740740791E-2</v>
      </c>
      <c r="F22022">
        <f t="shared" si="691"/>
        <v>100</v>
      </c>
    </row>
    <row r="22023" spans="2:6" x14ac:dyDescent="0.25">
      <c r="B22023">
        <v>22790</v>
      </c>
      <c r="C22023">
        <v>3364</v>
      </c>
      <c r="D22023" s="3">
        <v>0.55640046296296297</v>
      </c>
      <c r="E22023" s="3">
        <f t="shared" si="690"/>
        <v>6.9803240740740791E-2</v>
      </c>
      <c r="F22023">
        <f t="shared" si="691"/>
        <v>100</v>
      </c>
    </row>
    <row r="22024" spans="2:6" x14ac:dyDescent="0.25">
      <c r="B22024">
        <v>22791</v>
      </c>
      <c r="C22024">
        <v>3364</v>
      </c>
      <c r="D22024" s="3">
        <v>0.55640046296296297</v>
      </c>
      <c r="E22024" s="3">
        <f t="shared" si="690"/>
        <v>6.9803240740740791E-2</v>
      </c>
      <c r="F22024">
        <f t="shared" si="691"/>
        <v>100</v>
      </c>
    </row>
    <row r="22025" spans="2:6" x14ac:dyDescent="0.25">
      <c r="B22025">
        <v>22792</v>
      </c>
      <c r="C22025">
        <v>3570</v>
      </c>
      <c r="D22025" s="3">
        <v>0.55640046296296297</v>
      </c>
      <c r="E22025" s="3">
        <f t="shared" si="690"/>
        <v>6.9803240740740791E-2</v>
      </c>
      <c r="F22025">
        <f t="shared" si="691"/>
        <v>100</v>
      </c>
    </row>
    <row r="22026" spans="2:6" x14ac:dyDescent="0.25">
      <c r="B22026">
        <v>22793</v>
      </c>
      <c r="C22026">
        <v>3570</v>
      </c>
      <c r="D22026" s="3">
        <v>0.55640046296296297</v>
      </c>
      <c r="E22026" s="3">
        <f t="shared" si="690"/>
        <v>6.9803240740740791E-2</v>
      </c>
      <c r="F22026">
        <f t="shared" si="691"/>
        <v>100</v>
      </c>
    </row>
    <row r="22027" spans="2:6" x14ac:dyDescent="0.25">
      <c r="B22027">
        <v>22794</v>
      </c>
      <c r="C22027">
        <v>3570</v>
      </c>
      <c r="D22027" s="3">
        <v>0.55640046296296297</v>
      </c>
      <c r="E22027" s="3">
        <f t="shared" si="690"/>
        <v>6.9803240740740791E-2</v>
      </c>
      <c r="F22027">
        <f t="shared" si="691"/>
        <v>100</v>
      </c>
    </row>
    <row r="22028" spans="2:6" x14ac:dyDescent="0.25">
      <c r="B22028">
        <v>22795</v>
      </c>
      <c r="C22028">
        <v>3570</v>
      </c>
      <c r="D22028" s="3">
        <v>0.55640046296296297</v>
      </c>
      <c r="E22028" s="3">
        <f t="shared" si="690"/>
        <v>6.9803240740740791E-2</v>
      </c>
      <c r="F22028">
        <f t="shared" si="691"/>
        <v>100</v>
      </c>
    </row>
    <row r="22029" spans="2:6" x14ac:dyDescent="0.25">
      <c r="B22029">
        <v>22796</v>
      </c>
      <c r="C22029">
        <v>3570</v>
      </c>
      <c r="D22029" s="3">
        <v>0.55641203703703701</v>
      </c>
      <c r="E22029" s="3">
        <f t="shared" si="690"/>
        <v>6.981481481481483E-2</v>
      </c>
      <c r="F22029">
        <f t="shared" si="691"/>
        <v>100</v>
      </c>
    </row>
    <row r="22030" spans="2:6" x14ac:dyDescent="0.25">
      <c r="B22030">
        <v>22797</v>
      </c>
      <c r="C22030">
        <v>3570</v>
      </c>
      <c r="D22030" s="3">
        <v>0.55641203703703701</v>
      </c>
      <c r="E22030" s="3">
        <f t="shared" si="690"/>
        <v>6.981481481481483E-2</v>
      </c>
      <c r="F22030">
        <f t="shared" si="691"/>
        <v>100</v>
      </c>
    </row>
    <row r="22031" spans="2:6" x14ac:dyDescent="0.25">
      <c r="B22031">
        <v>22798</v>
      </c>
      <c r="C22031">
        <v>3570</v>
      </c>
      <c r="D22031" s="3">
        <v>0.55641203703703701</v>
      </c>
      <c r="E22031" s="3">
        <f t="shared" si="690"/>
        <v>6.981481481481483E-2</v>
      </c>
      <c r="F22031">
        <f t="shared" si="691"/>
        <v>100</v>
      </c>
    </row>
    <row r="22032" spans="2:6" x14ac:dyDescent="0.25">
      <c r="B22032">
        <v>22799</v>
      </c>
      <c r="C22032">
        <v>3570</v>
      </c>
      <c r="D22032" s="3">
        <v>0.55641203703703701</v>
      </c>
      <c r="E22032" s="3">
        <f t="shared" si="690"/>
        <v>6.981481481481483E-2</v>
      </c>
      <c r="F22032">
        <f t="shared" si="691"/>
        <v>100</v>
      </c>
    </row>
    <row r="22033" spans="2:6" x14ac:dyDescent="0.25">
      <c r="B22033">
        <v>22800</v>
      </c>
      <c r="C22033">
        <v>3635</v>
      </c>
      <c r="D22033" s="3">
        <v>0.55641203703703701</v>
      </c>
      <c r="E22033" s="3">
        <f t="shared" si="690"/>
        <v>6.981481481481483E-2</v>
      </c>
      <c r="F22033">
        <f t="shared" si="691"/>
        <v>100</v>
      </c>
    </row>
    <row r="22034" spans="2:6" x14ac:dyDescent="0.25">
      <c r="B22034">
        <v>22801</v>
      </c>
      <c r="C22034">
        <v>3635</v>
      </c>
      <c r="D22034" s="3">
        <v>0.55641203703703701</v>
      </c>
      <c r="E22034" s="3">
        <f t="shared" si="690"/>
        <v>6.981481481481483E-2</v>
      </c>
      <c r="F22034">
        <f t="shared" si="691"/>
        <v>100</v>
      </c>
    </row>
    <row r="22035" spans="2:6" x14ac:dyDescent="0.25">
      <c r="B22035">
        <v>22802</v>
      </c>
      <c r="C22035">
        <v>3635</v>
      </c>
      <c r="D22035" s="3">
        <v>0.55641203703703701</v>
      </c>
      <c r="E22035" s="3">
        <f t="shared" si="690"/>
        <v>6.981481481481483E-2</v>
      </c>
      <c r="F22035">
        <f t="shared" si="691"/>
        <v>100</v>
      </c>
    </row>
    <row r="22036" spans="2:6" x14ac:dyDescent="0.25">
      <c r="B22036">
        <v>22803</v>
      </c>
      <c r="C22036">
        <v>3635</v>
      </c>
      <c r="D22036" s="3">
        <v>0.55641203703703701</v>
      </c>
      <c r="E22036" s="3">
        <f t="shared" si="690"/>
        <v>6.981481481481483E-2</v>
      </c>
      <c r="F22036">
        <f t="shared" si="691"/>
        <v>100</v>
      </c>
    </row>
    <row r="22037" spans="2:6" x14ac:dyDescent="0.25">
      <c r="B22037">
        <v>22804</v>
      </c>
      <c r="C22037">
        <v>3631</v>
      </c>
      <c r="D22037" s="3">
        <v>0.55642361111111105</v>
      </c>
      <c r="E22037" s="3">
        <f t="shared" si="690"/>
        <v>6.9826388888888868E-2</v>
      </c>
      <c r="F22037">
        <f t="shared" si="691"/>
        <v>100</v>
      </c>
    </row>
    <row r="22038" spans="2:6" x14ac:dyDescent="0.25">
      <c r="B22038">
        <v>22805</v>
      </c>
      <c r="C22038">
        <v>3631</v>
      </c>
      <c r="D22038" s="3">
        <v>0.55642361111111105</v>
      </c>
      <c r="E22038" s="3">
        <f t="shared" si="690"/>
        <v>6.9826388888888868E-2</v>
      </c>
      <c r="F22038">
        <f t="shared" si="691"/>
        <v>100</v>
      </c>
    </row>
    <row r="22039" spans="2:6" x14ac:dyDescent="0.25">
      <c r="B22039">
        <v>22806</v>
      </c>
      <c r="C22039">
        <v>3631</v>
      </c>
      <c r="D22039" s="3">
        <v>0.55642361111111105</v>
      </c>
      <c r="E22039" s="3">
        <f t="shared" si="690"/>
        <v>6.9826388888888868E-2</v>
      </c>
      <c r="F22039">
        <f t="shared" si="691"/>
        <v>100</v>
      </c>
    </row>
    <row r="22040" spans="2:6" x14ac:dyDescent="0.25">
      <c r="B22040">
        <v>22807</v>
      </c>
      <c r="C22040">
        <v>3631</v>
      </c>
      <c r="D22040" s="3">
        <v>0.55642361111111105</v>
      </c>
      <c r="E22040" s="3">
        <f t="shared" si="690"/>
        <v>6.9826388888888868E-2</v>
      </c>
      <c r="F22040">
        <f t="shared" si="691"/>
        <v>100</v>
      </c>
    </row>
    <row r="22041" spans="2:6" x14ac:dyDescent="0.25">
      <c r="B22041">
        <v>22808</v>
      </c>
      <c r="C22041">
        <v>3569</v>
      </c>
      <c r="D22041" s="3">
        <v>0.5564351851851852</v>
      </c>
      <c r="E22041" s="3">
        <f t="shared" si="690"/>
        <v>6.9837962962963018E-2</v>
      </c>
      <c r="F22041">
        <f t="shared" si="691"/>
        <v>100</v>
      </c>
    </row>
    <row r="22042" spans="2:6" x14ac:dyDescent="0.25">
      <c r="B22042">
        <v>22809</v>
      </c>
      <c r="C22042">
        <v>3569</v>
      </c>
      <c r="D22042" s="3">
        <v>0.5564351851851852</v>
      </c>
      <c r="E22042" s="3">
        <f t="shared" si="690"/>
        <v>6.9837962962963018E-2</v>
      </c>
      <c r="F22042">
        <f t="shared" si="691"/>
        <v>100</v>
      </c>
    </row>
    <row r="22043" spans="2:6" x14ac:dyDescent="0.25">
      <c r="B22043">
        <v>22810</v>
      </c>
      <c r="C22043">
        <v>3569</v>
      </c>
      <c r="D22043" s="3">
        <v>0.5564351851851852</v>
      </c>
      <c r="E22043" s="3">
        <f t="shared" si="690"/>
        <v>6.9837962962963018E-2</v>
      </c>
      <c r="F22043">
        <f t="shared" si="691"/>
        <v>100</v>
      </c>
    </row>
    <row r="22044" spans="2:6" x14ac:dyDescent="0.25">
      <c r="B22044">
        <v>22811</v>
      </c>
      <c r="C22044">
        <v>3569</v>
      </c>
      <c r="D22044" s="3">
        <v>0.5564351851851852</v>
      </c>
      <c r="E22044" s="3">
        <f t="shared" si="690"/>
        <v>6.9837962962963018E-2</v>
      </c>
      <c r="F22044">
        <f t="shared" si="691"/>
        <v>100</v>
      </c>
    </row>
    <row r="22045" spans="2:6" x14ac:dyDescent="0.25">
      <c r="B22045">
        <v>22812</v>
      </c>
      <c r="C22045">
        <v>3586</v>
      </c>
      <c r="D22045" s="3">
        <v>0.5564351851851852</v>
      </c>
      <c r="E22045" s="3">
        <f t="shared" si="690"/>
        <v>6.9837962962963018E-2</v>
      </c>
      <c r="F22045">
        <f t="shared" si="691"/>
        <v>100</v>
      </c>
    </row>
    <row r="22046" spans="2:6" x14ac:dyDescent="0.25">
      <c r="B22046">
        <v>22813</v>
      </c>
      <c r="C22046">
        <v>3586</v>
      </c>
      <c r="D22046" s="3">
        <v>0.5564351851851852</v>
      </c>
      <c r="E22046" s="3">
        <f t="shared" si="690"/>
        <v>6.9837962962963018E-2</v>
      </c>
      <c r="F22046">
        <f t="shared" si="691"/>
        <v>100</v>
      </c>
    </row>
    <row r="22047" spans="2:6" x14ac:dyDescent="0.25">
      <c r="B22047">
        <v>22814</v>
      </c>
      <c r="C22047">
        <v>3586</v>
      </c>
      <c r="D22047" s="3">
        <v>0.5564351851851852</v>
      </c>
      <c r="E22047" s="3">
        <f t="shared" si="690"/>
        <v>6.9837962962963018E-2</v>
      </c>
      <c r="F22047">
        <f t="shared" si="691"/>
        <v>100</v>
      </c>
    </row>
    <row r="22048" spans="2:6" x14ac:dyDescent="0.25">
      <c r="B22048">
        <v>22815</v>
      </c>
      <c r="C22048">
        <v>3586</v>
      </c>
      <c r="D22048" s="3">
        <v>0.5564351851851852</v>
      </c>
      <c r="E22048" s="3">
        <f t="shared" si="690"/>
        <v>6.9837962962963018E-2</v>
      </c>
      <c r="F22048">
        <f t="shared" si="691"/>
        <v>100</v>
      </c>
    </row>
    <row r="22049" spans="2:6" x14ac:dyDescent="0.25">
      <c r="B22049">
        <v>22816</v>
      </c>
      <c r="C22049">
        <v>3618</v>
      </c>
      <c r="D22049" s="3">
        <v>0.5564351851851852</v>
      </c>
      <c r="E22049" s="3">
        <f t="shared" si="690"/>
        <v>6.9837962962963018E-2</v>
      </c>
      <c r="F22049">
        <f t="shared" si="691"/>
        <v>100</v>
      </c>
    </row>
    <row r="22050" spans="2:6" x14ac:dyDescent="0.25">
      <c r="B22050">
        <v>22817</v>
      </c>
      <c r="C22050">
        <v>3618</v>
      </c>
      <c r="D22050" s="3">
        <v>0.5564351851851852</v>
      </c>
      <c r="E22050" s="3">
        <f t="shared" si="690"/>
        <v>6.9837962962963018E-2</v>
      </c>
      <c r="F22050">
        <f t="shared" si="691"/>
        <v>100</v>
      </c>
    </row>
    <row r="22051" spans="2:6" x14ac:dyDescent="0.25">
      <c r="B22051">
        <v>22818</v>
      </c>
      <c r="C22051">
        <v>3618</v>
      </c>
      <c r="D22051" s="3">
        <v>0.5564351851851852</v>
      </c>
      <c r="E22051" s="3">
        <f t="shared" si="690"/>
        <v>6.9837962962963018E-2</v>
      </c>
      <c r="F22051">
        <f t="shared" si="691"/>
        <v>100</v>
      </c>
    </row>
    <row r="22052" spans="2:6" x14ac:dyDescent="0.25">
      <c r="B22052">
        <v>22819</v>
      </c>
      <c r="C22052">
        <v>3618</v>
      </c>
      <c r="D22052" s="3">
        <v>0.5564351851851852</v>
      </c>
      <c r="E22052" s="3">
        <f t="shared" si="690"/>
        <v>6.9837962962963018E-2</v>
      </c>
      <c r="F22052">
        <f t="shared" si="691"/>
        <v>100</v>
      </c>
    </row>
    <row r="22053" spans="2:6" x14ac:dyDescent="0.25">
      <c r="B22053">
        <v>22820</v>
      </c>
      <c r="C22053">
        <v>3622</v>
      </c>
      <c r="D22053" s="3">
        <v>0.55644675925925924</v>
      </c>
      <c r="E22053" s="3">
        <f t="shared" si="690"/>
        <v>6.9849537037037057E-2</v>
      </c>
      <c r="F22053">
        <f t="shared" si="691"/>
        <v>100</v>
      </c>
    </row>
    <row r="22054" spans="2:6" x14ac:dyDescent="0.25">
      <c r="B22054">
        <v>22821</v>
      </c>
      <c r="C22054">
        <v>3622</v>
      </c>
      <c r="D22054" s="3">
        <v>0.55644675925925924</v>
      </c>
      <c r="E22054" s="3">
        <f t="shared" si="690"/>
        <v>6.9849537037037057E-2</v>
      </c>
      <c r="F22054">
        <f t="shared" si="691"/>
        <v>100</v>
      </c>
    </row>
    <row r="22055" spans="2:6" x14ac:dyDescent="0.25">
      <c r="B22055">
        <v>22822</v>
      </c>
      <c r="C22055">
        <v>3622</v>
      </c>
      <c r="D22055" s="3">
        <v>0.55644675925925924</v>
      </c>
      <c r="E22055" s="3">
        <f t="shared" si="690"/>
        <v>6.9849537037037057E-2</v>
      </c>
      <c r="F22055">
        <f t="shared" si="691"/>
        <v>100</v>
      </c>
    </row>
    <row r="22056" spans="2:6" x14ac:dyDescent="0.25">
      <c r="B22056">
        <v>22823</v>
      </c>
      <c r="C22056">
        <v>3622</v>
      </c>
      <c r="D22056" s="3">
        <v>0.55644675925925924</v>
      </c>
      <c r="E22056" s="3">
        <f t="shared" si="690"/>
        <v>6.9849537037037057E-2</v>
      </c>
      <c r="F22056">
        <f t="shared" si="691"/>
        <v>100</v>
      </c>
    </row>
    <row r="22057" spans="2:6" x14ac:dyDescent="0.25">
      <c r="B22057">
        <v>22824</v>
      </c>
      <c r="C22057">
        <v>3517</v>
      </c>
      <c r="D22057" s="3">
        <v>0.55644675925925924</v>
      </c>
      <c r="E22057" s="3">
        <f t="shared" si="690"/>
        <v>6.9849537037037057E-2</v>
      </c>
      <c r="F22057">
        <f t="shared" si="691"/>
        <v>100</v>
      </c>
    </row>
    <row r="22058" spans="2:6" x14ac:dyDescent="0.25">
      <c r="B22058">
        <v>22825</v>
      </c>
      <c r="C22058">
        <v>3517</v>
      </c>
      <c r="D22058" s="3">
        <v>0.55644675925925924</v>
      </c>
      <c r="E22058" s="3">
        <f t="shared" si="690"/>
        <v>6.9849537037037057E-2</v>
      </c>
      <c r="F22058">
        <f t="shared" si="691"/>
        <v>100</v>
      </c>
    </row>
    <row r="22059" spans="2:6" x14ac:dyDescent="0.25">
      <c r="B22059">
        <v>22826</v>
      </c>
      <c r="C22059">
        <v>3517</v>
      </c>
      <c r="D22059" s="3">
        <v>0.55644675925925924</v>
      </c>
      <c r="E22059" s="3">
        <f t="shared" si="690"/>
        <v>6.9849537037037057E-2</v>
      </c>
      <c r="F22059">
        <f t="shared" si="691"/>
        <v>100</v>
      </c>
    </row>
    <row r="22060" spans="2:6" x14ac:dyDescent="0.25">
      <c r="B22060">
        <v>22827</v>
      </c>
      <c r="C22060">
        <v>3517</v>
      </c>
      <c r="D22060" s="3">
        <v>0.55644675925925924</v>
      </c>
      <c r="E22060" s="3">
        <f t="shared" si="690"/>
        <v>6.9849537037037057E-2</v>
      </c>
      <c r="F22060">
        <f t="shared" si="691"/>
        <v>100</v>
      </c>
    </row>
    <row r="22061" spans="2:6" x14ac:dyDescent="0.25">
      <c r="B22061">
        <v>22828</v>
      </c>
      <c r="C22061">
        <v>3614</v>
      </c>
      <c r="D22061" s="3">
        <v>0.55644675925925924</v>
      </c>
      <c r="E22061" s="3">
        <f t="shared" si="690"/>
        <v>6.9849537037037057E-2</v>
      </c>
      <c r="F22061">
        <f t="shared" si="691"/>
        <v>100</v>
      </c>
    </row>
    <row r="22062" spans="2:6" x14ac:dyDescent="0.25">
      <c r="B22062">
        <v>22829</v>
      </c>
      <c r="C22062">
        <v>3614</v>
      </c>
      <c r="D22062" s="3">
        <v>0.55644675925925924</v>
      </c>
      <c r="E22062" s="3">
        <f t="shared" si="690"/>
        <v>6.9849537037037057E-2</v>
      </c>
      <c r="F22062">
        <f t="shared" si="691"/>
        <v>100</v>
      </c>
    </row>
    <row r="22063" spans="2:6" x14ac:dyDescent="0.25">
      <c r="B22063">
        <v>22830</v>
      </c>
      <c r="C22063">
        <v>3614</v>
      </c>
      <c r="D22063" s="3">
        <v>0.55644675925925924</v>
      </c>
      <c r="E22063" s="3">
        <f t="shared" si="690"/>
        <v>6.9849537037037057E-2</v>
      </c>
      <c r="F22063">
        <f t="shared" si="691"/>
        <v>100</v>
      </c>
    </row>
    <row r="22064" spans="2:6" x14ac:dyDescent="0.25">
      <c r="B22064">
        <v>22831</v>
      </c>
      <c r="C22064">
        <v>3614</v>
      </c>
      <c r="D22064" s="3">
        <v>0.55644675925925924</v>
      </c>
      <c r="E22064" s="3">
        <f t="shared" si="690"/>
        <v>6.9849537037037057E-2</v>
      </c>
      <c r="F22064">
        <f t="shared" si="691"/>
        <v>100</v>
      </c>
    </row>
    <row r="22065" spans="2:6" x14ac:dyDescent="0.25">
      <c r="B22065">
        <v>22832</v>
      </c>
      <c r="C22065">
        <v>3583</v>
      </c>
      <c r="D22065" s="3">
        <v>0.55644675925925924</v>
      </c>
      <c r="E22065" s="3">
        <f t="shared" si="690"/>
        <v>6.9849537037037057E-2</v>
      </c>
      <c r="F22065">
        <f t="shared" si="691"/>
        <v>100</v>
      </c>
    </row>
    <row r="22066" spans="2:6" x14ac:dyDescent="0.25">
      <c r="B22066">
        <v>22833</v>
      </c>
      <c r="C22066">
        <v>3583</v>
      </c>
      <c r="D22066" s="3">
        <v>0.55644675925925924</v>
      </c>
      <c r="E22066" s="3">
        <f t="shared" si="690"/>
        <v>6.9849537037037057E-2</v>
      </c>
      <c r="F22066">
        <f t="shared" si="691"/>
        <v>100</v>
      </c>
    </row>
    <row r="22067" spans="2:6" x14ac:dyDescent="0.25">
      <c r="B22067">
        <v>22834</v>
      </c>
      <c r="C22067">
        <v>3583</v>
      </c>
      <c r="D22067" s="3">
        <v>0.55644675925925924</v>
      </c>
      <c r="E22067" s="3">
        <f t="shared" si="690"/>
        <v>6.9849537037037057E-2</v>
      </c>
      <c r="F22067">
        <f t="shared" si="691"/>
        <v>100</v>
      </c>
    </row>
    <row r="22068" spans="2:6" x14ac:dyDescent="0.25">
      <c r="B22068">
        <v>22835</v>
      </c>
      <c r="C22068">
        <v>3583</v>
      </c>
      <c r="D22068" s="3">
        <v>0.55644675925925924</v>
      </c>
      <c r="E22068" s="3">
        <f t="shared" si="690"/>
        <v>6.9849537037037057E-2</v>
      </c>
      <c r="F22068">
        <f t="shared" si="691"/>
        <v>100</v>
      </c>
    </row>
    <row r="22069" spans="2:6" x14ac:dyDescent="0.25">
      <c r="B22069">
        <v>22836</v>
      </c>
      <c r="C22069">
        <v>3598</v>
      </c>
      <c r="D22069" s="3">
        <v>0.55644675925925924</v>
      </c>
      <c r="E22069" s="3">
        <f t="shared" si="690"/>
        <v>6.9849537037037057E-2</v>
      </c>
      <c r="F22069">
        <f t="shared" si="691"/>
        <v>100</v>
      </c>
    </row>
    <row r="22070" spans="2:6" x14ac:dyDescent="0.25">
      <c r="B22070">
        <v>22837</v>
      </c>
      <c r="C22070">
        <v>3598</v>
      </c>
      <c r="D22070" s="3">
        <v>0.55644675925925924</v>
      </c>
      <c r="E22070" s="3">
        <f t="shared" si="690"/>
        <v>6.9849537037037057E-2</v>
      </c>
      <c r="F22070">
        <f t="shared" si="691"/>
        <v>100</v>
      </c>
    </row>
    <row r="22071" spans="2:6" x14ac:dyDescent="0.25">
      <c r="B22071">
        <v>22838</v>
      </c>
      <c r="C22071">
        <v>3598</v>
      </c>
      <c r="D22071" s="3">
        <v>0.55644675925925924</v>
      </c>
      <c r="E22071" s="3">
        <f t="shared" si="690"/>
        <v>6.9849537037037057E-2</v>
      </c>
      <c r="F22071">
        <f t="shared" si="691"/>
        <v>100</v>
      </c>
    </row>
    <row r="22072" spans="2:6" x14ac:dyDescent="0.25">
      <c r="B22072">
        <v>22839</v>
      </c>
      <c r="C22072">
        <v>3598</v>
      </c>
      <c r="D22072" s="3">
        <v>0.55644675925925924</v>
      </c>
      <c r="E22072" s="3">
        <f t="shared" si="690"/>
        <v>6.9849537037037057E-2</v>
      </c>
      <c r="F22072">
        <f t="shared" si="691"/>
        <v>100</v>
      </c>
    </row>
    <row r="22073" spans="2:6" x14ac:dyDescent="0.25">
      <c r="B22073">
        <v>22840</v>
      </c>
      <c r="C22073">
        <v>3592</v>
      </c>
      <c r="D22073" s="3">
        <v>0.55645833333333339</v>
      </c>
      <c r="E22073" s="3">
        <f t="shared" si="690"/>
        <v>6.9861111111111207E-2</v>
      </c>
      <c r="F22073">
        <f t="shared" si="691"/>
        <v>100</v>
      </c>
    </row>
    <row r="22074" spans="2:6" x14ac:dyDescent="0.25">
      <c r="B22074">
        <v>22841</v>
      </c>
      <c r="C22074">
        <v>3592</v>
      </c>
      <c r="D22074" s="3">
        <v>0.55645833333333339</v>
      </c>
      <c r="E22074" s="3">
        <f t="shared" si="690"/>
        <v>6.9861111111111207E-2</v>
      </c>
      <c r="F22074">
        <f t="shared" si="691"/>
        <v>100</v>
      </c>
    </row>
    <row r="22075" spans="2:6" x14ac:dyDescent="0.25">
      <c r="B22075">
        <v>22842</v>
      </c>
      <c r="C22075">
        <v>3592</v>
      </c>
      <c r="D22075" s="3">
        <v>0.55645833333333339</v>
      </c>
      <c r="E22075" s="3">
        <f t="shared" si="690"/>
        <v>6.9861111111111207E-2</v>
      </c>
      <c r="F22075">
        <f t="shared" si="691"/>
        <v>100</v>
      </c>
    </row>
    <row r="22076" spans="2:6" x14ac:dyDescent="0.25">
      <c r="B22076">
        <v>22843</v>
      </c>
      <c r="C22076">
        <v>3592</v>
      </c>
      <c r="D22076" s="3">
        <v>0.55645833333333339</v>
      </c>
      <c r="E22076" s="3">
        <f t="shared" si="690"/>
        <v>6.9861111111111207E-2</v>
      </c>
      <c r="F22076">
        <f t="shared" si="691"/>
        <v>100</v>
      </c>
    </row>
    <row r="22077" spans="2:6" x14ac:dyDescent="0.25">
      <c r="B22077">
        <v>22844</v>
      </c>
      <c r="C22077">
        <v>3589</v>
      </c>
      <c r="D22077" s="3">
        <v>0.55645833333333339</v>
      </c>
      <c r="E22077" s="3">
        <f t="shared" si="690"/>
        <v>6.9861111111111207E-2</v>
      </c>
      <c r="F22077">
        <f t="shared" si="691"/>
        <v>100</v>
      </c>
    </row>
    <row r="22078" spans="2:6" x14ac:dyDescent="0.25">
      <c r="B22078">
        <v>22845</v>
      </c>
      <c r="C22078">
        <v>3589</v>
      </c>
      <c r="D22078" s="3">
        <v>0.55645833333333339</v>
      </c>
      <c r="E22078" s="3">
        <f t="shared" si="690"/>
        <v>6.9861111111111207E-2</v>
      </c>
      <c r="F22078">
        <f t="shared" si="691"/>
        <v>100</v>
      </c>
    </row>
    <row r="22079" spans="2:6" x14ac:dyDescent="0.25">
      <c r="B22079">
        <v>22846</v>
      </c>
      <c r="C22079">
        <v>3589</v>
      </c>
      <c r="D22079" s="3">
        <v>0.55645833333333339</v>
      </c>
      <c r="E22079" s="3">
        <f t="shared" si="690"/>
        <v>6.9861111111111207E-2</v>
      </c>
      <c r="F22079">
        <f t="shared" si="691"/>
        <v>100</v>
      </c>
    </row>
    <row r="22080" spans="2:6" x14ac:dyDescent="0.25">
      <c r="B22080">
        <v>22847</v>
      </c>
      <c r="C22080">
        <v>3589</v>
      </c>
      <c r="D22080" s="3">
        <v>0.55645833333333339</v>
      </c>
      <c r="E22080" s="3">
        <f t="shared" si="690"/>
        <v>6.9861111111111207E-2</v>
      </c>
      <c r="F22080">
        <f t="shared" si="691"/>
        <v>100</v>
      </c>
    </row>
    <row r="22081" spans="2:6" x14ac:dyDescent="0.25">
      <c r="B22081">
        <v>22848</v>
      </c>
      <c r="C22081">
        <v>3549</v>
      </c>
      <c r="D22081" s="3">
        <v>0.55645833333333339</v>
      </c>
      <c r="E22081" s="3">
        <f t="shared" si="690"/>
        <v>6.9861111111111207E-2</v>
      </c>
      <c r="F22081">
        <f t="shared" si="691"/>
        <v>100</v>
      </c>
    </row>
    <row r="22082" spans="2:6" x14ac:dyDescent="0.25">
      <c r="B22082">
        <v>22849</v>
      </c>
      <c r="C22082">
        <v>3549</v>
      </c>
      <c r="D22082" s="3">
        <v>0.55645833333333339</v>
      </c>
      <c r="E22082" s="3">
        <f t="shared" ref="E22082:E22145" si="692">D22082-$A$1</f>
        <v>6.9861111111111207E-2</v>
      </c>
      <c r="F22082">
        <f t="shared" ref="F22082:F22145" si="693">(MINUTE(E22082))+60</f>
        <v>100</v>
      </c>
    </row>
    <row r="22083" spans="2:6" x14ac:dyDescent="0.25">
      <c r="B22083">
        <v>22850</v>
      </c>
      <c r="C22083">
        <v>3549</v>
      </c>
      <c r="D22083" s="3">
        <v>0.55645833333333339</v>
      </c>
      <c r="E22083" s="3">
        <f t="shared" si="692"/>
        <v>6.9861111111111207E-2</v>
      </c>
      <c r="F22083">
        <f t="shared" si="693"/>
        <v>100</v>
      </c>
    </row>
    <row r="22084" spans="2:6" x14ac:dyDescent="0.25">
      <c r="B22084">
        <v>22851</v>
      </c>
      <c r="C22084">
        <v>3549</v>
      </c>
      <c r="D22084" s="3">
        <v>0.55645833333333339</v>
      </c>
      <c r="E22084" s="3">
        <f t="shared" si="692"/>
        <v>6.9861111111111207E-2</v>
      </c>
      <c r="F22084">
        <f t="shared" si="693"/>
        <v>100</v>
      </c>
    </row>
    <row r="22085" spans="2:6" x14ac:dyDescent="0.25">
      <c r="B22085">
        <v>22852</v>
      </c>
      <c r="C22085">
        <v>3581</v>
      </c>
      <c r="D22085" s="3">
        <v>0.55646990740740743</v>
      </c>
      <c r="E22085" s="3">
        <f t="shared" si="692"/>
        <v>6.9872685185185246E-2</v>
      </c>
      <c r="F22085">
        <f t="shared" si="693"/>
        <v>100</v>
      </c>
    </row>
    <row r="22086" spans="2:6" x14ac:dyDescent="0.25">
      <c r="B22086">
        <v>22853</v>
      </c>
      <c r="C22086">
        <v>3581</v>
      </c>
      <c r="D22086" s="3">
        <v>0.55646990740740743</v>
      </c>
      <c r="E22086" s="3">
        <f t="shared" si="692"/>
        <v>6.9872685185185246E-2</v>
      </c>
      <c r="F22086">
        <f t="shared" si="693"/>
        <v>100</v>
      </c>
    </row>
    <row r="22087" spans="2:6" x14ac:dyDescent="0.25">
      <c r="B22087">
        <v>22854</v>
      </c>
      <c r="C22087">
        <v>3581</v>
      </c>
      <c r="D22087" s="3">
        <v>0.55646990740740743</v>
      </c>
      <c r="E22087" s="3">
        <f t="shared" si="692"/>
        <v>6.9872685185185246E-2</v>
      </c>
      <c r="F22087">
        <f t="shared" si="693"/>
        <v>100</v>
      </c>
    </row>
    <row r="22088" spans="2:6" x14ac:dyDescent="0.25">
      <c r="B22088">
        <v>22855</v>
      </c>
      <c r="C22088">
        <v>3581</v>
      </c>
      <c r="D22088" s="3">
        <v>0.55646990740740743</v>
      </c>
      <c r="E22088" s="3">
        <f t="shared" si="692"/>
        <v>6.9872685185185246E-2</v>
      </c>
      <c r="F22088">
        <f t="shared" si="693"/>
        <v>100</v>
      </c>
    </row>
    <row r="22089" spans="2:6" x14ac:dyDescent="0.25">
      <c r="B22089">
        <v>22856</v>
      </c>
      <c r="C22089">
        <v>3532</v>
      </c>
      <c r="D22089" s="3">
        <v>0.55646990740740743</v>
      </c>
      <c r="E22089" s="3">
        <f t="shared" si="692"/>
        <v>6.9872685185185246E-2</v>
      </c>
      <c r="F22089">
        <f t="shared" si="693"/>
        <v>100</v>
      </c>
    </row>
    <row r="22090" spans="2:6" x14ac:dyDescent="0.25">
      <c r="B22090">
        <v>22857</v>
      </c>
      <c r="C22090">
        <v>3532</v>
      </c>
      <c r="D22090" s="3">
        <v>0.55646990740740743</v>
      </c>
      <c r="E22090" s="3">
        <f t="shared" si="692"/>
        <v>6.9872685185185246E-2</v>
      </c>
      <c r="F22090">
        <f t="shared" si="693"/>
        <v>100</v>
      </c>
    </row>
    <row r="22091" spans="2:6" x14ac:dyDescent="0.25">
      <c r="B22091">
        <v>22858</v>
      </c>
      <c r="C22091">
        <v>3532</v>
      </c>
      <c r="D22091" s="3">
        <v>0.55646990740740743</v>
      </c>
      <c r="E22091" s="3">
        <f t="shared" si="692"/>
        <v>6.9872685185185246E-2</v>
      </c>
      <c r="F22091">
        <f t="shared" si="693"/>
        <v>100</v>
      </c>
    </row>
    <row r="22092" spans="2:6" x14ac:dyDescent="0.25">
      <c r="B22092">
        <v>22859</v>
      </c>
      <c r="C22092">
        <v>3532</v>
      </c>
      <c r="D22092" s="3">
        <v>0.55646990740740743</v>
      </c>
      <c r="E22092" s="3">
        <f t="shared" si="692"/>
        <v>6.9872685185185246E-2</v>
      </c>
      <c r="F22092">
        <f t="shared" si="693"/>
        <v>100</v>
      </c>
    </row>
    <row r="22093" spans="2:6" x14ac:dyDescent="0.25">
      <c r="B22093">
        <v>22860</v>
      </c>
      <c r="C22093">
        <v>3609</v>
      </c>
      <c r="D22093" s="3">
        <v>0.55648148148148147</v>
      </c>
      <c r="E22093" s="3">
        <f t="shared" si="692"/>
        <v>6.9884259259259285E-2</v>
      </c>
      <c r="F22093">
        <f t="shared" si="693"/>
        <v>100</v>
      </c>
    </row>
    <row r="22094" spans="2:6" x14ac:dyDescent="0.25">
      <c r="B22094">
        <v>22861</v>
      </c>
      <c r="C22094">
        <v>3609</v>
      </c>
      <c r="D22094" s="3">
        <v>0.55648148148148147</v>
      </c>
      <c r="E22094" s="3">
        <f t="shared" si="692"/>
        <v>6.9884259259259285E-2</v>
      </c>
      <c r="F22094">
        <f t="shared" si="693"/>
        <v>100</v>
      </c>
    </row>
    <row r="22095" spans="2:6" x14ac:dyDescent="0.25">
      <c r="B22095">
        <v>22862</v>
      </c>
      <c r="C22095">
        <v>3609</v>
      </c>
      <c r="D22095" s="3">
        <v>0.55648148148148147</v>
      </c>
      <c r="E22095" s="3">
        <f t="shared" si="692"/>
        <v>6.9884259259259285E-2</v>
      </c>
      <c r="F22095">
        <f t="shared" si="693"/>
        <v>100</v>
      </c>
    </row>
    <row r="22096" spans="2:6" x14ac:dyDescent="0.25">
      <c r="B22096">
        <v>22863</v>
      </c>
      <c r="C22096">
        <v>3609</v>
      </c>
      <c r="D22096" s="3">
        <v>0.55648148148148147</v>
      </c>
      <c r="E22096" s="3">
        <f t="shared" si="692"/>
        <v>6.9884259259259285E-2</v>
      </c>
      <c r="F22096">
        <f t="shared" si="693"/>
        <v>100</v>
      </c>
    </row>
    <row r="22097" spans="2:6" x14ac:dyDescent="0.25">
      <c r="B22097">
        <v>22864</v>
      </c>
      <c r="C22097">
        <v>3568</v>
      </c>
      <c r="D22097" s="3">
        <v>0.5564930555555555</v>
      </c>
      <c r="E22097" s="3">
        <f t="shared" si="692"/>
        <v>6.9895833333333324E-2</v>
      </c>
      <c r="F22097">
        <f t="shared" si="693"/>
        <v>100</v>
      </c>
    </row>
    <row r="22098" spans="2:6" x14ac:dyDescent="0.25">
      <c r="B22098">
        <v>22865</v>
      </c>
      <c r="C22098">
        <v>3568</v>
      </c>
      <c r="D22098" s="3">
        <v>0.5564930555555555</v>
      </c>
      <c r="E22098" s="3">
        <f t="shared" si="692"/>
        <v>6.9895833333333324E-2</v>
      </c>
      <c r="F22098">
        <f t="shared" si="693"/>
        <v>100</v>
      </c>
    </row>
    <row r="22099" spans="2:6" x14ac:dyDescent="0.25">
      <c r="B22099">
        <v>22866</v>
      </c>
      <c r="C22099">
        <v>3568</v>
      </c>
      <c r="D22099" s="3">
        <v>0.5564930555555555</v>
      </c>
      <c r="E22099" s="3">
        <f t="shared" si="692"/>
        <v>6.9895833333333324E-2</v>
      </c>
      <c r="F22099">
        <f t="shared" si="693"/>
        <v>100</v>
      </c>
    </row>
    <row r="22100" spans="2:6" x14ac:dyDescent="0.25">
      <c r="B22100">
        <v>22867</v>
      </c>
      <c r="C22100">
        <v>3568</v>
      </c>
      <c r="D22100" s="3">
        <v>0.5564930555555555</v>
      </c>
      <c r="E22100" s="3">
        <f t="shared" si="692"/>
        <v>6.9895833333333324E-2</v>
      </c>
      <c r="F22100">
        <f t="shared" si="693"/>
        <v>100</v>
      </c>
    </row>
    <row r="22101" spans="2:6" x14ac:dyDescent="0.25">
      <c r="B22101">
        <v>22868</v>
      </c>
      <c r="C22101">
        <v>3556</v>
      </c>
      <c r="D22101" s="3">
        <v>0.5564930555555555</v>
      </c>
      <c r="E22101" s="3">
        <f t="shared" si="692"/>
        <v>6.9895833333333324E-2</v>
      </c>
      <c r="F22101">
        <f t="shared" si="693"/>
        <v>100</v>
      </c>
    </row>
    <row r="22102" spans="2:6" x14ac:dyDescent="0.25">
      <c r="B22102">
        <v>22869</v>
      </c>
      <c r="C22102">
        <v>3556</v>
      </c>
      <c r="D22102" s="3">
        <v>0.5564930555555555</v>
      </c>
      <c r="E22102" s="3">
        <f t="shared" si="692"/>
        <v>6.9895833333333324E-2</v>
      </c>
      <c r="F22102">
        <f t="shared" si="693"/>
        <v>100</v>
      </c>
    </row>
    <row r="22103" spans="2:6" x14ac:dyDescent="0.25">
      <c r="B22103">
        <v>22870</v>
      </c>
      <c r="C22103">
        <v>3556</v>
      </c>
      <c r="D22103" s="3">
        <v>0.5564930555555555</v>
      </c>
      <c r="E22103" s="3">
        <f t="shared" si="692"/>
        <v>6.9895833333333324E-2</v>
      </c>
      <c r="F22103">
        <f t="shared" si="693"/>
        <v>100</v>
      </c>
    </row>
    <row r="22104" spans="2:6" x14ac:dyDescent="0.25">
      <c r="B22104">
        <v>22871</v>
      </c>
      <c r="C22104">
        <v>3556</v>
      </c>
      <c r="D22104" s="3">
        <v>0.5564930555555555</v>
      </c>
      <c r="E22104" s="3">
        <f t="shared" si="692"/>
        <v>6.9895833333333324E-2</v>
      </c>
      <c r="F22104">
        <f t="shared" si="693"/>
        <v>100</v>
      </c>
    </row>
    <row r="22105" spans="2:6" x14ac:dyDescent="0.25">
      <c r="B22105">
        <v>22872</v>
      </c>
      <c r="C22105">
        <v>3623</v>
      </c>
      <c r="D22105" s="3">
        <v>0.5564930555555555</v>
      </c>
      <c r="E22105" s="3">
        <f t="shared" si="692"/>
        <v>6.9895833333333324E-2</v>
      </c>
      <c r="F22105">
        <f t="shared" si="693"/>
        <v>100</v>
      </c>
    </row>
    <row r="22106" spans="2:6" x14ac:dyDescent="0.25">
      <c r="B22106">
        <v>22873</v>
      </c>
      <c r="C22106">
        <v>3623</v>
      </c>
      <c r="D22106" s="3">
        <v>0.5564930555555555</v>
      </c>
      <c r="E22106" s="3">
        <f t="shared" si="692"/>
        <v>6.9895833333333324E-2</v>
      </c>
      <c r="F22106">
        <f t="shared" si="693"/>
        <v>100</v>
      </c>
    </row>
    <row r="22107" spans="2:6" x14ac:dyDescent="0.25">
      <c r="B22107">
        <v>22874</v>
      </c>
      <c r="C22107">
        <v>3623</v>
      </c>
      <c r="D22107" s="3">
        <v>0.5564930555555555</v>
      </c>
      <c r="E22107" s="3">
        <f t="shared" si="692"/>
        <v>6.9895833333333324E-2</v>
      </c>
      <c r="F22107">
        <f t="shared" si="693"/>
        <v>100</v>
      </c>
    </row>
    <row r="22108" spans="2:6" x14ac:dyDescent="0.25">
      <c r="B22108">
        <v>22875</v>
      </c>
      <c r="C22108">
        <v>3623</v>
      </c>
      <c r="D22108" s="3">
        <v>0.5564930555555555</v>
      </c>
      <c r="E22108" s="3">
        <f t="shared" si="692"/>
        <v>6.9895833333333324E-2</v>
      </c>
      <c r="F22108">
        <f t="shared" si="693"/>
        <v>100</v>
      </c>
    </row>
    <row r="22109" spans="2:6" x14ac:dyDescent="0.25">
      <c r="B22109">
        <v>22876</v>
      </c>
      <c r="C22109">
        <v>3605</v>
      </c>
      <c r="D22109" s="3">
        <v>0.55650462962962965</v>
      </c>
      <c r="E22109" s="3">
        <f t="shared" si="692"/>
        <v>6.9907407407407474E-2</v>
      </c>
      <c r="F22109">
        <f t="shared" si="693"/>
        <v>100</v>
      </c>
    </row>
    <row r="22110" spans="2:6" x14ac:dyDescent="0.25">
      <c r="B22110">
        <v>22877</v>
      </c>
      <c r="C22110">
        <v>3605</v>
      </c>
      <c r="D22110" s="3">
        <v>0.55650462962962965</v>
      </c>
      <c r="E22110" s="3">
        <f t="shared" si="692"/>
        <v>6.9907407407407474E-2</v>
      </c>
      <c r="F22110">
        <f t="shared" si="693"/>
        <v>100</v>
      </c>
    </row>
    <row r="22111" spans="2:6" x14ac:dyDescent="0.25">
      <c r="B22111">
        <v>22878</v>
      </c>
      <c r="C22111">
        <v>3605</v>
      </c>
      <c r="D22111" s="3">
        <v>0.55650462962962965</v>
      </c>
      <c r="E22111" s="3">
        <f t="shared" si="692"/>
        <v>6.9907407407407474E-2</v>
      </c>
      <c r="F22111">
        <f t="shared" si="693"/>
        <v>100</v>
      </c>
    </row>
    <row r="22112" spans="2:6" x14ac:dyDescent="0.25">
      <c r="B22112">
        <v>22879</v>
      </c>
      <c r="C22112">
        <v>3605</v>
      </c>
      <c r="D22112" s="3">
        <v>0.55650462962962965</v>
      </c>
      <c r="E22112" s="3">
        <f t="shared" si="692"/>
        <v>6.9907407407407474E-2</v>
      </c>
      <c r="F22112">
        <f t="shared" si="693"/>
        <v>100</v>
      </c>
    </row>
    <row r="22113" spans="2:6" x14ac:dyDescent="0.25">
      <c r="B22113">
        <v>22880</v>
      </c>
      <c r="C22113">
        <v>3621</v>
      </c>
      <c r="D22113" s="3">
        <v>0.55651620370370369</v>
      </c>
      <c r="E22113" s="3">
        <f t="shared" si="692"/>
        <v>6.9918981481481512E-2</v>
      </c>
      <c r="F22113">
        <f t="shared" si="693"/>
        <v>100</v>
      </c>
    </row>
    <row r="22114" spans="2:6" x14ac:dyDescent="0.25">
      <c r="B22114">
        <v>22881</v>
      </c>
      <c r="C22114">
        <v>3621</v>
      </c>
      <c r="D22114" s="3">
        <v>0.55651620370370369</v>
      </c>
      <c r="E22114" s="3">
        <f t="shared" si="692"/>
        <v>6.9918981481481512E-2</v>
      </c>
      <c r="F22114">
        <f t="shared" si="693"/>
        <v>100</v>
      </c>
    </row>
    <row r="22115" spans="2:6" x14ac:dyDescent="0.25">
      <c r="B22115">
        <v>22882</v>
      </c>
      <c r="C22115">
        <v>3621</v>
      </c>
      <c r="D22115" s="3">
        <v>0.55651620370370369</v>
      </c>
      <c r="E22115" s="3">
        <f t="shared" si="692"/>
        <v>6.9918981481481512E-2</v>
      </c>
      <c r="F22115">
        <f t="shared" si="693"/>
        <v>100</v>
      </c>
    </row>
    <row r="22116" spans="2:6" x14ac:dyDescent="0.25">
      <c r="B22116">
        <v>22883</v>
      </c>
      <c r="C22116">
        <v>3621</v>
      </c>
      <c r="D22116" s="3">
        <v>0.55651620370370369</v>
      </c>
      <c r="E22116" s="3">
        <f t="shared" si="692"/>
        <v>6.9918981481481512E-2</v>
      </c>
      <c r="F22116">
        <f t="shared" si="693"/>
        <v>100</v>
      </c>
    </row>
    <row r="22117" spans="2:6" x14ac:dyDescent="0.25">
      <c r="B22117">
        <v>22884</v>
      </c>
      <c r="C22117">
        <v>3595</v>
      </c>
      <c r="D22117" s="3">
        <v>0.55651620370370369</v>
      </c>
      <c r="E22117" s="3">
        <f t="shared" si="692"/>
        <v>6.9918981481481512E-2</v>
      </c>
      <c r="F22117">
        <f t="shared" si="693"/>
        <v>100</v>
      </c>
    </row>
    <row r="22118" spans="2:6" x14ac:dyDescent="0.25">
      <c r="B22118">
        <v>22885</v>
      </c>
      <c r="C22118">
        <v>3595</v>
      </c>
      <c r="D22118" s="3">
        <v>0.55651620370370369</v>
      </c>
      <c r="E22118" s="3">
        <f t="shared" si="692"/>
        <v>6.9918981481481512E-2</v>
      </c>
      <c r="F22118">
        <f t="shared" si="693"/>
        <v>100</v>
      </c>
    </row>
    <row r="22119" spans="2:6" x14ac:dyDescent="0.25">
      <c r="B22119">
        <v>22886</v>
      </c>
      <c r="C22119">
        <v>3595</v>
      </c>
      <c r="D22119" s="3">
        <v>0.55651620370370369</v>
      </c>
      <c r="E22119" s="3">
        <f t="shared" si="692"/>
        <v>6.9918981481481512E-2</v>
      </c>
      <c r="F22119">
        <f t="shared" si="693"/>
        <v>100</v>
      </c>
    </row>
    <row r="22120" spans="2:6" x14ac:dyDescent="0.25">
      <c r="B22120">
        <v>22887</v>
      </c>
      <c r="C22120">
        <v>3595</v>
      </c>
      <c r="D22120" s="3">
        <v>0.55651620370370369</v>
      </c>
      <c r="E22120" s="3">
        <f t="shared" si="692"/>
        <v>6.9918981481481512E-2</v>
      </c>
      <c r="F22120">
        <f t="shared" si="693"/>
        <v>100</v>
      </c>
    </row>
    <row r="22121" spans="2:6" x14ac:dyDescent="0.25">
      <c r="B22121">
        <v>22888</v>
      </c>
      <c r="C22121">
        <v>3613</v>
      </c>
      <c r="D22121" s="3">
        <v>0.55652777777777784</v>
      </c>
      <c r="E22121" s="3">
        <f t="shared" si="692"/>
        <v>6.9930555555555662E-2</v>
      </c>
      <c r="F22121">
        <f t="shared" si="693"/>
        <v>100</v>
      </c>
    </row>
    <row r="22122" spans="2:6" x14ac:dyDescent="0.25">
      <c r="B22122">
        <v>22889</v>
      </c>
      <c r="C22122">
        <v>3613</v>
      </c>
      <c r="D22122" s="3">
        <v>0.55652777777777784</v>
      </c>
      <c r="E22122" s="3">
        <f t="shared" si="692"/>
        <v>6.9930555555555662E-2</v>
      </c>
      <c r="F22122">
        <f t="shared" si="693"/>
        <v>100</v>
      </c>
    </row>
    <row r="22123" spans="2:6" x14ac:dyDescent="0.25">
      <c r="B22123">
        <v>22890</v>
      </c>
      <c r="C22123">
        <v>3613</v>
      </c>
      <c r="D22123" s="3">
        <v>0.55652777777777784</v>
      </c>
      <c r="E22123" s="3">
        <f t="shared" si="692"/>
        <v>6.9930555555555662E-2</v>
      </c>
      <c r="F22123">
        <f t="shared" si="693"/>
        <v>100</v>
      </c>
    </row>
    <row r="22124" spans="2:6" x14ac:dyDescent="0.25">
      <c r="B22124">
        <v>22891</v>
      </c>
      <c r="C22124">
        <v>3613</v>
      </c>
      <c r="D22124" s="3">
        <v>0.55652777777777784</v>
      </c>
      <c r="E22124" s="3">
        <f t="shared" si="692"/>
        <v>6.9930555555555662E-2</v>
      </c>
      <c r="F22124">
        <f t="shared" si="693"/>
        <v>100</v>
      </c>
    </row>
    <row r="22125" spans="2:6" x14ac:dyDescent="0.25">
      <c r="B22125">
        <v>22892</v>
      </c>
      <c r="C22125">
        <v>3588</v>
      </c>
      <c r="D22125" s="3">
        <v>0.55652777777777784</v>
      </c>
      <c r="E22125" s="3">
        <f t="shared" si="692"/>
        <v>6.9930555555555662E-2</v>
      </c>
      <c r="F22125">
        <f t="shared" si="693"/>
        <v>100</v>
      </c>
    </row>
    <row r="22126" spans="2:6" x14ac:dyDescent="0.25">
      <c r="B22126">
        <v>22893</v>
      </c>
      <c r="C22126">
        <v>3588</v>
      </c>
      <c r="D22126" s="3">
        <v>0.55652777777777784</v>
      </c>
      <c r="E22126" s="3">
        <f t="shared" si="692"/>
        <v>6.9930555555555662E-2</v>
      </c>
      <c r="F22126">
        <f t="shared" si="693"/>
        <v>100</v>
      </c>
    </row>
    <row r="22127" spans="2:6" x14ac:dyDescent="0.25">
      <c r="B22127">
        <v>22894</v>
      </c>
      <c r="C22127">
        <v>3588</v>
      </c>
      <c r="D22127" s="3">
        <v>0.55652777777777784</v>
      </c>
      <c r="E22127" s="3">
        <f t="shared" si="692"/>
        <v>6.9930555555555662E-2</v>
      </c>
      <c r="F22127">
        <f t="shared" si="693"/>
        <v>100</v>
      </c>
    </row>
    <row r="22128" spans="2:6" x14ac:dyDescent="0.25">
      <c r="B22128">
        <v>22895</v>
      </c>
      <c r="C22128">
        <v>3588</v>
      </c>
      <c r="D22128" s="3">
        <v>0.55652777777777784</v>
      </c>
      <c r="E22128" s="3">
        <f t="shared" si="692"/>
        <v>6.9930555555555662E-2</v>
      </c>
      <c r="F22128">
        <f t="shared" si="693"/>
        <v>100</v>
      </c>
    </row>
    <row r="22129" spans="2:6" x14ac:dyDescent="0.25">
      <c r="B22129">
        <v>22896</v>
      </c>
      <c r="C22129">
        <v>3496</v>
      </c>
      <c r="D22129" s="3">
        <v>0.55652777777777784</v>
      </c>
      <c r="E22129" s="3">
        <f t="shared" si="692"/>
        <v>6.9930555555555662E-2</v>
      </c>
      <c r="F22129">
        <f t="shared" si="693"/>
        <v>100</v>
      </c>
    </row>
    <row r="22130" spans="2:6" x14ac:dyDescent="0.25">
      <c r="B22130">
        <v>22897</v>
      </c>
      <c r="C22130">
        <v>3496</v>
      </c>
      <c r="D22130" s="3">
        <v>0.55652777777777784</v>
      </c>
      <c r="E22130" s="3">
        <f t="shared" si="692"/>
        <v>6.9930555555555662E-2</v>
      </c>
      <c r="F22130">
        <f t="shared" si="693"/>
        <v>100</v>
      </c>
    </row>
    <row r="22131" spans="2:6" x14ac:dyDescent="0.25">
      <c r="B22131">
        <v>22898</v>
      </c>
      <c r="C22131">
        <v>3496</v>
      </c>
      <c r="D22131" s="3">
        <v>0.55652777777777784</v>
      </c>
      <c r="E22131" s="3">
        <f t="shared" si="692"/>
        <v>6.9930555555555662E-2</v>
      </c>
      <c r="F22131">
        <f t="shared" si="693"/>
        <v>100</v>
      </c>
    </row>
    <row r="22132" spans="2:6" x14ac:dyDescent="0.25">
      <c r="B22132">
        <v>22899</v>
      </c>
      <c r="C22132">
        <v>3496</v>
      </c>
      <c r="D22132" s="3">
        <v>0.55652777777777784</v>
      </c>
      <c r="E22132" s="3">
        <f t="shared" si="692"/>
        <v>6.9930555555555662E-2</v>
      </c>
      <c r="F22132">
        <f t="shared" si="693"/>
        <v>100</v>
      </c>
    </row>
    <row r="22133" spans="2:6" x14ac:dyDescent="0.25">
      <c r="B22133">
        <v>22900</v>
      </c>
      <c r="C22133">
        <v>3584</v>
      </c>
      <c r="D22133" s="3">
        <v>0.55652777777777784</v>
      </c>
      <c r="E22133" s="3">
        <f t="shared" si="692"/>
        <v>6.9930555555555662E-2</v>
      </c>
      <c r="F22133">
        <f t="shared" si="693"/>
        <v>100</v>
      </c>
    </row>
    <row r="22134" spans="2:6" x14ac:dyDescent="0.25">
      <c r="B22134">
        <v>22901</v>
      </c>
      <c r="C22134">
        <v>3584</v>
      </c>
      <c r="D22134" s="3">
        <v>0.55652777777777784</v>
      </c>
      <c r="E22134" s="3">
        <f t="shared" si="692"/>
        <v>6.9930555555555662E-2</v>
      </c>
      <c r="F22134">
        <f t="shared" si="693"/>
        <v>100</v>
      </c>
    </row>
    <row r="22135" spans="2:6" x14ac:dyDescent="0.25">
      <c r="B22135">
        <v>22902</v>
      </c>
      <c r="C22135">
        <v>3584</v>
      </c>
      <c r="D22135" s="3">
        <v>0.55652777777777784</v>
      </c>
      <c r="E22135" s="3">
        <f t="shared" si="692"/>
        <v>6.9930555555555662E-2</v>
      </c>
      <c r="F22135">
        <f t="shared" si="693"/>
        <v>100</v>
      </c>
    </row>
    <row r="22136" spans="2:6" x14ac:dyDescent="0.25">
      <c r="B22136">
        <v>22903</v>
      </c>
      <c r="C22136">
        <v>3584</v>
      </c>
      <c r="D22136" s="3">
        <v>0.55652777777777784</v>
      </c>
      <c r="E22136" s="3">
        <f t="shared" si="692"/>
        <v>6.9930555555555662E-2</v>
      </c>
      <c r="F22136">
        <f t="shared" si="693"/>
        <v>100</v>
      </c>
    </row>
    <row r="22137" spans="2:6" x14ac:dyDescent="0.25">
      <c r="B22137">
        <v>22904</v>
      </c>
      <c r="C22137">
        <v>3591</v>
      </c>
      <c r="D22137" s="3">
        <v>0.55655092592592592</v>
      </c>
      <c r="E22137" s="3">
        <f t="shared" si="692"/>
        <v>6.995370370370374E-2</v>
      </c>
      <c r="F22137">
        <f t="shared" si="693"/>
        <v>100</v>
      </c>
    </row>
    <row r="22138" spans="2:6" x14ac:dyDescent="0.25">
      <c r="B22138">
        <v>22905</v>
      </c>
      <c r="C22138">
        <v>3591</v>
      </c>
      <c r="D22138" s="3">
        <v>0.55655092592592592</v>
      </c>
      <c r="E22138" s="3">
        <f t="shared" si="692"/>
        <v>6.995370370370374E-2</v>
      </c>
      <c r="F22138">
        <f t="shared" si="693"/>
        <v>100</v>
      </c>
    </row>
    <row r="22139" spans="2:6" x14ac:dyDescent="0.25">
      <c r="B22139">
        <v>22906</v>
      </c>
      <c r="C22139">
        <v>3591</v>
      </c>
      <c r="D22139" s="3">
        <v>0.55655092592592592</v>
      </c>
      <c r="E22139" s="3">
        <f t="shared" si="692"/>
        <v>6.995370370370374E-2</v>
      </c>
      <c r="F22139">
        <f t="shared" si="693"/>
        <v>100</v>
      </c>
    </row>
    <row r="22140" spans="2:6" x14ac:dyDescent="0.25">
      <c r="B22140">
        <v>22907</v>
      </c>
      <c r="C22140">
        <v>3591</v>
      </c>
      <c r="D22140" s="3">
        <v>0.55655092592592592</v>
      </c>
      <c r="E22140" s="3">
        <f t="shared" si="692"/>
        <v>6.995370370370374E-2</v>
      </c>
      <c r="F22140">
        <f t="shared" si="693"/>
        <v>100</v>
      </c>
    </row>
    <row r="22141" spans="2:6" x14ac:dyDescent="0.25">
      <c r="B22141">
        <v>22908</v>
      </c>
      <c r="C22141">
        <v>3607</v>
      </c>
      <c r="D22141" s="3">
        <v>0.55655092592592592</v>
      </c>
      <c r="E22141" s="3">
        <f t="shared" si="692"/>
        <v>6.995370370370374E-2</v>
      </c>
      <c r="F22141">
        <f t="shared" si="693"/>
        <v>100</v>
      </c>
    </row>
    <row r="22142" spans="2:6" x14ac:dyDescent="0.25">
      <c r="B22142">
        <v>22909</v>
      </c>
      <c r="C22142">
        <v>3607</v>
      </c>
      <c r="D22142" s="3">
        <v>0.55655092592592592</v>
      </c>
      <c r="E22142" s="3">
        <f t="shared" si="692"/>
        <v>6.995370370370374E-2</v>
      </c>
      <c r="F22142">
        <f t="shared" si="693"/>
        <v>100</v>
      </c>
    </row>
    <row r="22143" spans="2:6" x14ac:dyDescent="0.25">
      <c r="B22143">
        <v>22910</v>
      </c>
      <c r="C22143">
        <v>3607</v>
      </c>
      <c r="D22143" s="3">
        <v>0.55655092592592592</v>
      </c>
      <c r="E22143" s="3">
        <f t="shared" si="692"/>
        <v>6.995370370370374E-2</v>
      </c>
      <c r="F22143">
        <f t="shared" si="693"/>
        <v>100</v>
      </c>
    </row>
    <row r="22144" spans="2:6" x14ac:dyDescent="0.25">
      <c r="B22144">
        <v>22911</v>
      </c>
      <c r="C22144">
        <v>3607</v>
      </c>
      <c r="D22144" s="3">
        <v>0.55655092592592592</v>
      </c>
      <c r="E22144" s="3">
        <f t="shared" si="692"/>
        <v>6.995370370370374E-2</v>
      </c>
      <c r="F22144">
        <f t="shared" si="693"/>
        <v>100</v>
      </c>
    </row>
    <row r="22145" spans="2:6" x14ac:dyDescent="0.25">
      <c r="B22145">
        <v>22912</v>
      </c>
      <c r="C22145">
        <v>3663</v>
      </c>
      <c r="D22145" s="3">
        <v>0.55656249999999996</v>
      </c>
      <c r="E22145" s="3">
        <f t="shared" si="692"/>
        <v>6.9965277777777779E-2</v>
      </c>
      <c r="F22145">
        <f t="shared" si="693"/>
        <v>100</v>
      </c>
    </row>
    <row r="22146" spans="2:6" x14ac:dyDescent="0.25">
      <c r="B22146">
        <v>22913</v>
      </c>
      <c r="C22146">
        <v>3663</v>
      </c>
      <c r="D22146" s="3">
        <v>0.55656249999999996</v>
      </c>
      <c r="E22146" s="3">
        <f t="shared" ref="E22146:E22209" si="694">D22146-$A$1</f>
        <v>6.9965277777777779E-2</v>
      </c>
      <c r="F22146">
        <f t="shared" ref="F22146:F22209" si="695">(MINUTE(E22146))+60</f>
        <v>100</v>
      </c>
    </row>
    <row r="22147" spans="2:6" x14ac:dyDescent="0.25">
      <c r="B22147">
        <v>22914</v>
      </c>
      <c r="C22147">
        <v>3663</v>
      </c>
      <c r="D22147" s="3">
        <v>0.55656249999999996</v>
      </c>
      <c r="E22147" s="3">
        <f t="shared" si="694"/>
        <v>6.9965277777777779E-2</v>
      </c>
      <c r="F22147">
        <f t="shared" si="695"/>
        <v>100</v>
      </c>
    </row>
    <row r="22148" spans="2:6" x14ac:dyDescent="0.25">
      <c r="B22148">
        <v>22915</v>
      </c>
      <c r="C22148">
        <v>3663</v>
      </c>
      <c r="D22148" s="3">
        <v>0.55656249999999996</v>
      </c>
      <c r="E22148" s="3">
        <f t="shared" si="694"/>
        <v>6.9965277777777779E-2</v>
      </c>
      <c r="F22148">
        <f t="shared" si="695"/>
        <v>100</v>
      </c>
    </row>
    <row r="22149" spans="2:6" x14ac:dyDescent="0.25">
      <c r="B22149">
        <v>22916</v>
      </c>
      <c r="C22149">
        <v>3609</v>
      </c>
      <c r="D22149" s="3">
        <v>0.55656249999999996</v>
      </c>
      <c r="E22149" s="3">
        <f t="shared" si="694"/>
        <v>6.9965277777777779E-2</v>
      </c>
      <c r="F22149">
        <f t="shared" si="695"/>
        <v>100</v>
      </c>
    </row>
    <row r="22150" spans="2:6" x14ac:dyDescent="0.25">
      <c r="B22150">
        <v>22917</v>
      </c>
      <c r="C22150">
        <v>3609</v>
      </c>
      <c r="D22150" s="3">
        <v>0.55656249999999996</v>
      </c>
      <c r="E22150" s="3">
        <f t="shared" si="694"/>
        <v>6.9965277777777779E-2</v>
      </c>
      <c r="F22150">
        <f t="shared" si="695"/>
        <v>100</v>
      </c>
    </row>
    <row r="22151" spans="2:6" x14ac:dyDescent="0.25">
      <c r="B22151">
        <v>22918</v>
      </c>
      <c r="C22151">
        <v>3609</v>
      </c>
      <c r="D22151" s="3">
        <v>0.55656249999999996</v>
      </c>
      <c r="E22151" s="3">
        <f t="shared" si="694"/>
        <v>6.9965277777777779E-2</v>
      </c>
      <c r="F22151">
        <f t="shared" si="695"/>
        <v>100</v>
      </c>
    </row>
    <row r="22152" spans="2:6" x14ac:dyDescent="0.25">
      <c r="B22152">
        <v>22919</v>
      </c>
      <c r="C22152">
        <v>3609</v>
      </c>
      <c r="D22152" s="3">
        <v>0.55656249999999996</v>
      </c>
      <c r="E22152" s="3">
        <f t="shared" si="694"/>
        <v>6.9965277777777779E-2</v>
      </c>
      <c r="F22152">
        <f t="shared" si="695"/>
        <v>100</v>
      </c>
    </row>
    <row r="22153" spans="2:6" x14ac:dyDescent="0.25">
      <c r="B22153">
        <v>22920</v>
      </c>
      <c r="C22153">
        <v>3565</v>
      </c>
      <c r="D22153" s="3">
        <v>0.55658564814814815</v>
      </c>
      <c r="E22153" s="3">
        <f t="shared" si="694"/>
        <v>6.9988425925925968E-2</v>
      </c>
      <c r="F22153">
        <f t="shared" si="695"/>
        <v>100</v>
      </c>
    </row>
    <row r="22154" spans="2:6" x14ac:dyDescent="0.25">
      <c r="B22154">
        <v>22921</v>
      </c>
      <c r="C22154">
        <v>3565</v>
      </c>
      <c r="D22154" s="3">
        <v>0.55658564814814815</v>
      </c>
      <c r="E22154" s="3">
        <f t="shared" si="694"/>
        <v>6.9988425925925968E-2</v>
      </c>
      <c r="F22154">
        <f t="shared" si="695"/>
        <v>100</v>
      </c>
    </row>
    <row r="22155" spans="2:6" x14ac:dyDescent="0.25">
      <c r="B22155">
        <v>22922</v>
      </c>
      <c r="C22155">
        <v>3565</v>
      </c>
      <c r="D22155" s="3">
        <v>0.55658564814814815</v>
      </c>
      <c r="E22155" s="3">
        <f t="shared" si="694"/>
        <v>6.9988425925925968E-2</v>
      </c>
      <c r="F22155">
        <f t="shared" si="695"/>
        <v>100</v>
      </c>
    </row>
    <row r="22156" spans="2:6" x14ac:dyDescent="0.25">
      <c r="B22156">
        <v>22923</v>
      </c>
      <c r="C22156">
        <v>3565</v>
      </c>
      <c r="D22156" s="3">
        <v>0.55658564814814815</v>
      </c>
      <c r="E22156" s="3">
        <f t="shared" si="694"/>
        <v>6.9988425925925968E-2</v>
      </c>
      <c r="F22156">
        <f t="shared" si="695"/>
        <v>100</v>
      </c>
    </row>
    <row r="22157" spans="2:6" x14ac:dyDescent="0.25">
      <c r="B22157">
        <v>22924</v>
      </c>
      <c r="C22157">
        <v>3589</v>
      </c>
      <c r="D22157" s="3">
        <v>0.55659722222222219</v>
      </c>
      <c r="E22157" s="3">
        <f t="shared" si="694"/>
        <v>7.0000000000000007E-2</v>
      </c>
      <c r="F22157">
        <f t="shared" si="695"/>
        <v>100</v>
      </c>
    </row>
    <row r="22158" spans="2:6" x14ac:dyDescent="0.25">
      <c r="B22158">
        <v>22925</v>
      </c>
      <c r="C22158">
        <v>3589</v>
      </c>
      <c r="D22158" s="3">
        <v>0.55659722222222219</v>
      </c>
      <c r="E22158" s="3">
        <f t="shared" si="694"/>
        <v>7.0000000000000007E-2</v>
      </c>
      <c r="F22158">
        <f t="shared" si="695"/>
        <v>100</v>
      </c>
    </row>
    <row r="22159" spans="2:6" x14ac:dyDescent="0.25">
      <c r="B22159">
        <v>22926</v>
      </c>
      <c r="C22159">
        <v>3589</v>
      </c>
      <c r="D22159" s="3">
        <v>0.55659722222222219</v>
      </c>
      <c r="E22159" s="3">
        <f t="shared" si="694"/>
        <v>7.0000000000000007E-2</v>
      </c>
      <c r="F22159">
        <f t="shared" si="695"/>
        <v>100</v>
      </c>
    </row>
    <row r="22160" spans="2:6" x14ac:dyDescent="0.25">
      <c r="B22160">
        <v>22927</v>
      </c>
      <c r="C22160">
        <v>3589</v>
      </c>
      <c r="D22160" s="3">
        <v>0.55659722222222219</v>
      </c>
      <c r="E22160" s="3">
        <f t="shared" si="694"/>
        <v>7.0000000000000007E-2</v>
      </c>
      <c r="F22160">
        <f t="shared" si="695"/>
        <v>100</v>
      </c>
    </row>
    <row r="22161" spans="2:6" x14ac:dyDescent="0.25">
      <c r="B22161">
        <v>22928</v>
      </c>
      <c r="C22161">
        <v>3586</v>
      </c>
      <c r="D22161" s="3">
        <v>0.55660879629629634</v>
      </c>
      <c r="E22161" s="3">
        <f t="shared" si="694"/>
        <v>7.0011574074074157E-2</v>
      </c>
      <c r="F22161">
        <f t="shared" si="695"/>
        <v>100</v>
      </c>
    </row>
    <row r="22162" spans="2:6" x14ac:dyDescent="0.25">
      <c r="B22162">
        <v>22929</v>
      </c>
      <c r="C22162">
        <v>3586</v>
      </c>
      <c r="D22162" s="3">
        <v>0.55660879629629634</v>
      </c>
      <c r="E22162" s="3">
        <f t="shared" si="694"/>
        <v>7.0011574074074157E-2</v>
      </c>
      <c r="F22162">
        <f t="shared" si="695"/>
        <v>100</v>
      </c>
    </row>
    <row r="22163" spans="2:6" x14ac:dyDescent="0.25">
      <c r="B22163">
        <v>22930</v>
      </c>
      <c r="C22163">
        <v>3586</v>
      </c>
      <c r="D22163" s="3">
        <v>0.55660879629629634</v>
      </c>
      <c r="E22163" s="3">
        <f t="shared" si="694"/>
        <v>7.0011574074074157E-2</v>
      </c>
      <c r="F22163">
        <f t="shared" si="695"/>
        <v>100</v>
      </c>
    </row>
    <row r="22164" spans="2:6" x14ac:dyDescent="0.25">
      <c r="B22164">
        <v>22931</v>
      </c>
      <c r="C22164">
        <v>3586</v>
      </c>
      <c r="D22164" s="3">
        <v>0.55660879629629634</v>
      </c>
      <c r="E22164" s="3">
        <f t="shared" si="694"/>
        <v>7.0011574074074157E-2</v>
      </c>
      <c r="F22164">
        <f t="shared" si="695"/>
        <v>100</v>
      </c>
    </row>
    <row r="22165" spans="2:6" x14ac:dyDescent="0.25">
      <c r="B22165">
        <v>22932</v>
      </c>
      <c r="C22165">
        <v>3425</v>
      </c>
      <c r="D22165" s="3">
        <v>0.55660879629629634</v>
      </c>
      <c r="E22165" s="3">
        <f t="shared" si="694"/>
        <v>7.0011574074074157E-2</v>
      </c>
      <c r="F22165">
        <f t="shared" si="695"/>
        <v>100</v>
      </c>
    </row>
    <row r="22166" spans="2:6" x14ac:dyDescent="0.25">
      <c r="B22166">
        <v>22933</v>
      </c>
      <c r="C22166">
        <v>3425</v>
      </c>
      <c r="D22166" s="3">
        <v>0.55660879629629634</v>
      </c>
      <c r="E22166" s="3">
        <f t="shared" si="694"/>
        <v>7.0011574074074157E-2</v>
      </c>
      <c r="F22166">
        <f t="shared" si="695"/>
        <v>100</v>
      </c>
    </row>
    <row r="22167" spans="2:6" x14ac:dyDescent="0.25">
      <c r="B22167">
        <v>22934</v>
      </c>
      <c r="C22167">
        <v>3425</v>
      </c>
      <c r="D22167" s="3">
        <v>0.55660879629629634</v>
      </c>
      <c r="E22167" s="3">
        <f t="shared" si="694"/>
        <v>7.0011574074074157E-2</v>
      </c>
      <c r="F22167">
        <f t="shared" si="695"/>
        <v>100</v>
      </c>
    </row>
    <row r="22168" spans="2:6" x14ac:dyDescent="0.25">
      <c r="B22168">
        <v>22935</v>
      </c>
      <c r="C22168">
        <v>3425</v>
      </c>
      <c r="D22168" s="3">
        <v>0.55660879629629634</v>
      </c>
      <c r="E22168" s="3">
        <f t="shared" si="694"/>
        <v>7.0011574074074157E-2</v>
      </c>
      <c r="F22168">
        <f t="shared" si="695"/>
        <v>100</v>
      </c>
    </row>
    <row r="22169" spans="2:6" x14ac:dyDescent="0.25">
      <c r="B22169">
        <v>22936</v>
      </c>
      <c r="C22169">
        <v>3610</v>
      </c>
      <c r="D22169" s="3">
        <v>0.55662037037037038</v>
      </c>
      <c r="E22169" s="3">
        <f t="shared" si="694"/>
        <v>7.0023148148148195E-2</v>
      </c>
      <c r="F22169">
        <f t="shared" si="695"/>
        <v>100</v>
      </c>
    </row>
    <row r="22170" spans="2:6" x14ac:dyDescent="0.25">
      <c r="B22170">
        <v>22937</v>
      </c>
      <c r="C22170">
        <v>3610</v>
      </c>
      <c r="D22170" s="3">
        <v>0.55662037037037038</v>
      </c>
      <c r="E22170" s="3">
        <f t="shared" si="694"/>
        <v>7.0023148148148195E-2</v>
      </c>
      <c r="F22170">
        <f t="shared" si="695"/>
        <v>100</v>
      </c>
    </row>
    <row r="22171" spans="2:6" x14ac:dyDescent="0.25">
      <c r="B22171">
        <v>22938</v>
      </c>
      <c r="C22171">
        <v>3610</v>
      </c>
      <c r="D22171" s="3">
        <v>0.55662037037037038</v>
      </c>
      <c r="E22171" s="3">
        <f t="shared" si="694"/>
        <v>7.0023148148148195E-2</v>
      </c>
      <c r="F22171">
        <f t="shared" si="695"/>
        <v>100</v>
      </c>
    </row>
    <row r="22172" spans="2:6" x14ac:dyDescent="0.25">
      <c r="B22172">
        <v>22939</v>
      </c>
      <c r="C22172">
        <v>3610</v>
      </c>
      <c r="D22172" s="3">
        <v>0.55662037037037038</v>
      </c>
      <c r="E22172" s="3">
        <f t="shared" si="694"/>
        <v>7.0023148148148195E-2</v>
      </c>
      <c r="F22172">
        <f t="shared" si="695"/>
        <v>100</v>
      </c>
    </row>
    <row r="22173" spans="2:6" x14ac:dyDescent="0.25">
      <c r="B22173">
        <v>22940</v>
      </c>
      <c r="C22173">
        <v>3524</v>
      </c>
      <c r="D22173" s="3">
        <v>0.55662037037037038</v>
      </c>
      <c r="E22173" s="3">
        <f t="shared" si="694"/>
        <v>7.0023148148148195E-2</v>
      </c>
      <c r="F22173">
        <f t="shared" si="695"/>
        <v>100</v>
      </c>
    </row>
    <row r="22174" spans="2:6" x14ac:dyDescent="0.25">
      <c r="B22174">
        <v>22941</v>
      </c>
      <c r="C22174">
        <v>3524</v>
      </c>
      <c r="D22174" s="3">
        <v>0.55662037037037038</v>
      </c>
      <c r="E22174" s="3">
        <f t="shared" si="694"/>
        <v>7.0023148148148195E-2</v>
      </c>
      <c r="F22174">
        <f t="shared" si="695"/>
        <v>100</v>
      </c>
    </row>
    <row r="22175" spans="2:6" x14ac:dyDescent="0.25">
      <c r="B22175">
        <v>22942</v>
      </c>
      <c r="C22175">
        <v>3524</v>
      </c>
      <c r="D22175" s="3">
        <v>0.55662037037037038</v>
      </c>
      <c r="E22175" s="3">
        <f t="shared" si="694"/>
        <v>7.0023148148148195E-2</v>
      </c>
      <c r="F22175">
        <f t="shared" si="695"/>
        <v>100</v>
      </c>
    </row>
    <row r="22176" spans="2:6" x14ac:dyDescent="0.25">
      <c r="B22176">
        <v>22943</v>
      </c>
      <c r="C22176">
        <v>3524</v>
      </c>
      <c r="D22176" s="3">
        <v>0.55662037037037038</v>
      </c>
      <c r="E22176" s="3">
        <f t="shared" si="694"/>
        <v>7.0023148148148195E-2</v>
      </c>
      <c r="F22176">
        <f t="shared" si="695"/>
        <v>100</v>
      </c>
    </row>
    <row r="22177" spans="2:6" x14ac:dyDescent="0.25">
      <c r="B22177">
        <v>22944</v>
      </c>
      <c r="C22177">
        <v>4868</v>
      </c>
      <c r="D22177" s="3">
        <v>0.55662037037037038</v>
      </c>
      <c r="E22177" s="3">
        <f t="shared" si="694"/>
        <v>7.0023148148148195E-2</v>
      </c>
      <c r="F22177">
        <f t="shared" si="695"/>
        <v>100</v>
      </c>
    </row>
    <row r="22178" spans="2:6" x14ac:dyDescent="0.25">
      <c r="B22178">
        <v>22945</v>
      </c>
      <c r="C22178">
        <v>4868</v>
      </c>
      <c r="D22178" s="3">
        <v>0.55662037037037038</v>
      </c>
      <c r="E22178" s="3">
        <f t="shared" si="694"/>
        <v>7.0023148148148195E-2</v>
      </c>
      <c r="F22178">
        <f t="shared" si="695"/>
        <v>100</v>
      </c>
    </row>
    <row r="22179" spans="2:6" x14ac:dyDescent="0.25">
      <c r="B22179">
        <v>22946</v>
      </c>
      <c r="C22179">
        <v>4868</v>
      </c>
      <c r="D22179" s="3">
        <v>0.55662037037037038</v>
      </c>
      <c r="E22179" s="3">
        <f t="shared" si="694"/>
        <v>7.0023148148148195E-2</v>
      </c>
      <c r="F22179">
        <f t="shared" si="695"/>
        <v>100</v>
      </c>
    </row>
    <row r="22180" spans="2:6" x14ac:dyDescent="0.25">
      <c r="B22180">
        <v>22947</v>
      </c>
      <c r="C22180">
        <v>4868</v>
      </c>
      <c r="D22180" s="3">
        <v>0.55662037037037038</v>
      </c>
      <c r="E22180" s="3">
        <f t="shared" si="694"/>
        <v>7.0023148148148195E-2</v>
      </c>
      <c r="F22180">
        <f t="shared" si="695"/>
        <v>100</v>
      </c>
    </row>
    <row r="22181" spans="2:6" x14ac:dyDescent="0.25">
      <c r="B22181">
        <v>22948</v>
      </c>
      <c r="C22181">
        <v>3570</v>
      </c>
      <c r="D22181" s="3">
        <v>0.55663194444444442</v>
      </c>
      <c r="E22181" s="3">
        <f t="shared" si="694"/>
        <v>7.0034722222222234E-2</v>
      </c>
      <c r="F22181">
        <f t="shared" si="695"/>
        <v>100</v>
      </c>
    </row>
    <row r="22182" spans="2:6" x14ac:dyDescent="0.25">
      <c r="B22182">
        <v>22949</v>
      </c>
      <c r="C22182">
        <v>3570</v>
      </c>
      <c r="D22182" s="3">
        <v>0.55663194444444442</v>
      </c>
      <c r="E22182" s="3">
        <f t="shared" si="694"/>
        <v>7.0034722222222234E-2</v>
      </c>
      <c r="F22182">
        <f t="shared" si="695"/>
        <v>100</v>
      </c>
    </row>
    <row r="22183" spans="2:6" x14ac:dyDescent="0.25">
      <c r="B22183">
        <v>22950</v>
      </c>
      <c r="C22183">
        <v>3570</v>
      </c>
      <c r="D22183" s="3">
        <v>0.55663194444444442</v>
      </c>
      <c r="E22183" s="3">
        <f t="shared" si="694"/>
        <v>7.0034722222222234E-2</v>
      </c>
      <c r="F22183">
        <f t="shared" si="695"/>
        <v>100</v>
      </c>
    </row>
    <row r="22184" spans="2:6" x14ac:dyDescent="0.25">
      <c r="B22184">
        <v>22951</v>
      </c>
      <c r="C22184">
        <v>3570</v>
      </c>
      <c r="D22184" s="3">
        <v>0.55663194444444442</v>
      </c>
      <c r="E22184" s="3">
        <f t="shared" si="694"/>
        <v>7.0034722222222234E-2</v>
      </c>
      <c r="F22184">
        <f t="shared" si="695"/>
        <v>100</v>
      </c>
    </row>
    <row r="22185" spans="2:6" x14ac:dyDescent="0.25">
      <c r="B22185">
        <v>22952</v>
      </c>
      <c r="C22185">
        <v>3510</v>
      </c>
      <c r="D22185" s="3">
        <v>0.55664351851851845</v>
      </c>
      <c r="E22185" s="3">
        <f t="shared" si="694"/>
        <v>7.0046296296296273E-2</v>
      </c>
      <c r="F22185">
        <f t="shared" si="695"/>
        <v>100</v>
      </c>
    </row>
    <row r="22186" spans="2:6" x14ac:dyDescent="0.25">
      <c r="B22186">
        <v>22953</v>
      </c>
      <c r="C22186">
        <v>3510</v>
      </c>
      <c r="D22186" s="3">
        <v>0.55664351851851845</v>
      </c>
      <c r="E22186" s="3">
        <f t="shared" si="694"/>
        <v>7.0046296296296273E-2</v>
      </c>
      <c r="F22186">
        <f t="shared" si="695"/>
        <v>100</v>
      </c>
    </row>
    <row r="22187" spans="2:6" x14ac:dyDescent="0.25">
      <c r="B22187">
        <v>22954</v>
      </c>
      <c r="C22187">
        <v>3510</v>
      </c>
      <c r="D22187" s="3">
        <v>0.55664351851851845</v>
      </c>
      <c r="E22187" s="3">
        <f t="shared" si="694"/>
        <v>7.0046296296296273E-2</v>
      </c>
      <c r="F22187">
        <f t="shared" si="695"/>
        <v>100</v>
      </c>
    </row>
    <row r="22188" spans="2:6" x14ac:dyDescent="0.25">
      <c r="B22188">
        <v>22955</v>
      </c>
      <c r="C22188">
        <v>3510</v>
      </c>
      <c r="D22188" s="3">
        <v>0.55664351851851845</v>
      </c>
      <c r="E22188" s="3">
        <f t="shared" si="694"/>
        <v>7.0046296296296273E-2</v>
      </c>
      <c r="F22188">
        <f t="shared" si="695"/>
        <v>100</v>
      </c>
    </row>
    <row r="22189" spans="2:6" x14ac:dyDescent="0.25">
      <c r="B22189">
        <v>22956</v>
      </c>
      <c r="C22189">
        <v>3587</v>
      </c>
      <c r="D22189" s="3">
        <v>0.55664351851851845</v>
      </c>
      <c r="E22189" s="3">
        <f t="shared" si="694"/>
        <v>7.0046296296296273E-2</v>
      </c>
      <c r="F22189">
        <f t="shared" si="695"/>
        <v>100</v>
      </c>
    </row>
    <row r="22190" spans="2:6" x14ac:dyDescent="0.25">
      <c r="B22190">
        <v>22957</v>
      </c>
      <c r="C22190">
        <v>3587</v>
      </c>
      <c r="D22190" s="3">
        <v>0.55664351851851845</v>
      </c>
      <c r="E22190" s="3">
        <f t="shared" si="694"/>
        <v>7.0046296296296273E-2</v>
      </c>
      <c r="F22190">
        <f t="shared" si="695"/>
        <v>100</v>
      </c>
    </row>
    <row r="22191" spans="2:6" x14ac:dyDescent="0.25">
      <c r="B22191">
        <v>22958</v>
      </c>
      <c r="C22191">
        <v>3587</v>
      </c>
      <c r="D22191" s="3">
        <v>0.55664351851851845</v>
      </c>
      <c r="E22191" s="3">
        <f t="shared" si="694"/>
        <v>7.0046296296296273E-2</v>
      </c>
      <c r="F22191">
        <f t="shared" si="695"/>
        <v>100</v>
      </c>
    </row>
    <row r="22192" spans="2:6" x14ac:dyDescent="0.25">
      <c r="B22192">
        <v>22959</v>
      </c>
      <c r="C22192">
        <v>3587</v>
      </c>
      <c r="D22192" s="3">
        <v>0.55664351851851845</v>
      </c>
      <c r="E22192" s="3">
        <f t="shared" si="694"/>
        <v>7.0046296296296273E-2</v>
      </c>
      <c r="F22192">
        <f t="shared" si="695"/>
        <v>100</v>
      </c>
    </row>
    <row r="22193" spans="2:6" x14ac:dyDescent="0.25">
      <c r="B22193">
        <v>22960</v>
      </c>
      <c r="C22193">
        <v>3505</v>
      </c>
      <c r="D22193" s="3">
        <v>0.55664351851851845</v>
      </c>
      <c r="E22193" s="3">
        <f t="shared" si="694"/>
        <v>7.0046296296296273E-2</v>
      </c>
      <c r="F22193">
        <f t="shared" si="695"/>
        <v>100</v>
      </c>
    </row>
    <row r="22194" spans="2:6" x14ac:dyDescent="0.25">
      <c r="B22194">
        <v>22961</v>
      </c>
      <c r="C22194">
        <v>3505</v>
      </c>
      <c r="D22194" s="3">
        <v>0.55664351851851845</v>
      </c>
      <c r="E22194" s="3">
        <f t="shared" si="694"/>
        <v>7.0046296296296273E-2</v>
      </c>
      <c r="F22194">
        <f t="shared" si="695"/>
        <v>100</v>
      </c>
    </row>
    <row r="22195" spans="2:6" x14ac:dyDescent="0.25">
      <c r="B22195">
        <v>22962</v>
      </c>
      <c r="C22195">
        <v>3505</v>
      </c>
      <c r="D22195" s="3">
        <v>0.55664351851851845</v>
      </c>
      <c r="E22195" s="3">
        <f t="shared" si="694"/>
        <v>7.0046296296296273E-2</v>
      </c>
      <c r="F22195">
        <f t="shared" si="695"/>
        <v>100</v>
      </c>
    </row>
    <row r="22196" spans="2:6" x14ac:dyDescent="0.25">
      <c r="B22196">
        <v>22963</v>
      </c>
      <c r="C22196">
        <v>3505</v>
      </c>
      <c r="D22196" s="3">
        <v>0.55664351851851845</v>
      </c>
      <c r="E22196" s="3">
        <f t="shared" si="694"/>
        <v>7.0046296296296273E-2</v>
      </c>
      <c r="F22196">
        <f t="shared" si="695"/>
        <v>100</v>
      </c>
    </row>
    <row r="22197" spans="2:6" x14ac:dyDescent="0.25">
      <c r="B22197">
        <v>22964</v>
      </c>
      <c r="C22197">
        <v>3609</v>
      </c>
      <c r="D22197" s="3">
        <v>0.5566550925925926</v>
      </c>
      <c r="E22197" s="3">
        <f t="shared" si="694"/>
        <v>7.0057870370370423E-2</v>
      </c>
      <c r="F22197">
        <f t="shared" si="695"/>
        <v>100</v>
      </c>
    </row>
    <row r="22198" spans="2:6" x14ac:dyDescent="0.25">
      <c r="B22198">
        <v>22965</v>
      </c>
      <c r="C22198">
        <v>3609</v>
      </c>
      <c r="D22198" s="3">
        <v>0.5566550925925926</v>
      </c>
      <c r="E22198" s="3">
        <f t="shared" si="694"/>
        <v>7.0057870370370423E-2</v>
      </c>
      <c r="F22198">
        <f t="shared" si="695"/>
        <v>100</v>
      </c>
    </row>
    <row r="22199" spans="2:6" x14ac:dyDescent="0.25">
      <c r="B22199">
        <v>22966</v>
      </c>
      <c r="C22199">
        <v>3609</v>
      </c>
      <c r="D22199" s="3">
        <v>0.5566550925925926</v>
      </c>
      <c r="E22199" s="3">
        <f t="shared" si="694"/>
        <v>7.0057870370370423E-2</v>
      </c>
      <c r="F22199">
        <f t="shared" si="695"/>
        <v>100</v>
      </c>
    </row>
    <row r="22200" spans="2:6" x14ac:dyDescent="0.25">
      <c r="B22200">
        <v>22967</v>
      </c>
      <c r="C22200">
        <v>3609</v>
      </c>
      <c r="D22200" s="3">
        <v>0.5566550925925926</v>
      </c>
      <c r="E22200" s="3">
        <f t="shared" si="694"/>
        <v>7.0057870370370423E-2</v>
      </c>
      <c r="F22200">
        <f t="shared" si="695"/>
        <v>100</v>
      </c>
    </row>
    <row r="22201" spans="2:6" x14ac:dyDescent="0.25">
      <c r="B22201">
        <v>22968</v>
      </c>
      <c r="C22201">
        <v>3628</v>
      </c>
      <c r="D22201" s="3">
        <v>0.5566550925925926</v>
      </c>
      <c r="E22201" s="3">
        <f t="shared" si="694"/>
        <v>7.0057870370370423E-2</v>
      </c>
      <c r="F22201">
        <f t="shared" si="695"/>
        <v>100</v>
      </c>
    </row>
    <row r="22202" spans="2:6" x14ac:dyDescent="0.25">
      <c r="B22202">
        <v>22969</v>
      </c>
      <c r="C22202">
        <v>3628</v>
      </c>
      <c r="D22202" s="3">
        <v>0.5566550925925926</v>
      </c>
      <c r="E22202" s="3">
        <f t="shared" si="694"/>
        <v>7.0057870370370423E-2</v>
      </c>
      <c r="F22202">
        <f t="shared" si="695"/>
        <v>100</v>
      </c>
    </row>
    <row r="22203" spans="2:6" x14ac:dyDescent="0.25">
      <c r="B22203">
        <v>22970</v>
      </c>
      <c r="C22203">
        <v>3628</v>
      </c>
      <c r="D22203" s="3">
        <v>0.5566550925925926</v>
      </c>
      <c r="E22203" s="3">
        <f t="shared" si="694"/>
        <v>7.0057870370370423E-2</v>
      </c>
      <c r="F22203">
        <f t="shared" si="695"/>
        <v>100</v>
      </c>
    </row>
    <row r="22204" spans="2:6" x14ac:dyDescent="0.25">
      <c r="B22204">
        <v>22971</v>
      </c>
      <c r="C22204">
        <v>3628</v>
      </c>
      <c r="D22204" s="3">
        <v>0.5566550925925926</v>
      </c>
      <c r="E22204" s="3">
        <f t="shared" si="694"/>
        <v>7.0057870370370423E-2</v>
      </c>
      <c r="F22204">
        <f t="shared" si="695"/>
        <v>100</v>
      </c>
    </row>
    <row r="22205" spans="2:6" x14ac:dyDescent="0.25">
      <c r="B22205">
        <v>22972</v>
      </c>
      <c r="C22205">
        <v>3609</v>
      </c>
      <c r="D22205" s="3">
        <v>0.5566550925925926</v>
      </c>
      <c r="E22205" s="3">
        <f t="shared" si="694"/>
        <v>7.0057870370370423E-2</v>
      </c>
      <c r="F22205">
        <f t="shared" si="695"/>
        <v>100</v>
      </c>
    </row>
    <row r="22206" spans="2:6" x14ac:dyDescent="0.25">
      <c r="B22206">
        <v>22973</v>
      </c>
      <c r="C22206">
        <v>3609</v>
      </c>
      <c r="D22206" s="3">
        <v>0.5566550925925926</v>
      </c>
      <c r="E22206" s="3">
        <f t="shared" si="694"/>
        <v>7.0057870370370423E-2</v>
      </c>
      <c r="F22206">
        <f t="shared" si="695"/>
        <v>100</v>
      </c>
    </row>
    <row r="22207" spans="2:6" x14ac:dyDescent="0.25">
      <c r="B22207">
        <v>22974</v>
      </c>
      <c r="C22207">
        <v>3609</v>
      </c>
      <c r="D22207" s="3">
        <v>0.5566550925925926</v>
      </c>
      <c r="E22207" s="3">
        <f t="shared" si="694"/>
        <v>7.0057870370370423E-2</v>
      </c>
      <c r="F22207">
        <f t="shared" si="695"/>
        <v>100</v>
      </c>
    </row>
    <row r="22208" spans="2:6" x14ac:dyDescent="0.25">
      <c r="B22208">
        <v>22975</v>
      </c>
      <c r="C22208">
        <v>3609</v>
      </c>
      <c r="D22208" s="3">
        <v>0.5566550925925926</v>
      </c>
      <c r="E22208" s="3">
        <f t="shared" si="694"/>
        <v>7.0057870370370423E-2</v>
      </c>
      <c r="F22208">
        <f t="shared" si="695"/>
        <v>100</v>
      </c>
    </row>
    <row r="22209" spans="2:6" x14ac:dyDescent="0.25">
      <c r="B22209">
        <v>22976</v>
      </c>
      <c r="C22209">
        <v>3618</v>
      </c>
      <c r="D22209" s="3">
        <v>0.5566550925925926</v>
      </c>
      <c r="E22209" s="3">
        <f t="shared" si="694"/>
        <v>7.0057870370370423E-2</v>
      </c>
      <c r="F22209">
        <f t="shared" si="695"/>
        <v>100</v>
      </c>
    </row>
    <row r="22210" spans="2:6" x14ac:dyDescent="0.25">
      <c r="B22210">
        <v>22977</v>
      </c>
      <c r="C22210">
        <v>3618</v>
      </c>
      <c r="D22210" s="3">
        <v>0.5566550925925926</v>
      </c>
      <c r="E22210" s="3">
        <f t="shared" ref="E22210:E22273" si="696">D22210-$A$1</f>
        <v>7.0057870370370423E-2</v>
      </c>
      <c r="F22210">
        <f t="shared" ref="F22210:F22273" si="697">(MINUTE(E22210))+60</f>
        <v>100</v>
      </c>
    </row>
    <row r="22211" spans="2:6" x14ac:dyDescent="0.25">
      <c r="B22211">
        <v>22978</v>
      </c>
      <c r="C22211">
        <v>3618</v>
      </c>
      <c r="D22211" s="3">
        <v>0.5566550925925926</v>
      </c>
      <c r="E22211" s="3">
        <f t="shared" si="696"/>
        <v>7.0057870370370423E-2</v>
      </c>
      <c r="F22211">
        <f t="shared" si="697"/>
        <v>100</v>
      </c>
    </row>
    <row r="22212" spans="2:6" x14ac:dyDescent="0.25">
      <c r="B22212">
        <v>22979</v>
      </c>
      <c r="C22212">
        <v>3618</v>
      </c>
      <c r="D22212" s="3">
        <v>0.5566550925925926</v>
      </c>
      <c r="E22212" s="3">
        <f t="shared" si="696"/>
        <v>7.0057870370370423E-2</v>
      </c>
      <c r="F22212">
        <f t="shared" si="697"/>
        <v>100</v>
      </c>
    </row>
    <row r="22213" spans="2:6" x14ac:dyDescent="0.25">
      <c r="B22213">
        <v>22980</v>
      </c>
      <c r="C22213">
        <v>3512</v>
      </c>
      <c r="D22213" s="3">
        <v>0.5566550925925926</v>
      </c>
      <c r="E22213" s="3">
        <f t="shared" si="696"/>
        <v>7.0057870370370423E-2</v>
      </c>
      <c r="F22213">
        <f t="shared" si="697"/>
        <v>100</v>
      </c>
    </row>
    <row r="22214" spans="2:6" x14ac:dyDescent="0.25">
      <c r="B22214">
        <v>22981</v>
      </c>
      <c r="C22214">
        <v>3512</v>
      </c>
      <c r="D22214" s="3">
        <v>0.5566550925925926</v>
      </c>
      <c r="E22214" s="3">
        <f t="shared" si="696"/>
        <v>7.0057870370370423E-2</v>
      </c>
      <c r="F22214">
        <f t="shared" si="697"/>
        <v>100</v>
      </c>
    </row>
    <row r="22215" spans="2:6" x14ac:dyDescent="0.25">
      <c r="B22215">
        <v>22982</v>
      </c>
      <c r="C22215">
        <v>3512</v>
      </c>
      <c r="D22215" s="3">
        <v>0.5566550925925926</v>
      </c>
      <c r="E22215" s="3">
        <f t="shared" si="696"/>
        <v>7.0057870370370423E-2</v>
      </c>
      <c r="F22215">
        <f t="shared" si="697"/>
        <v>100</v>
      </c>
    </row>
    <row r="22216" spans="2:6" x14ac:dyDescent="0.25">
      <c r="B22216">
        <v>22983</v>
      </c>
      <c r="C22216">
        <v>3512</v>
      </c>
      <c r="D22216" s="3">
        <v>0.5566550925925926</v>
      </c>
      <c r="E22216" s="3">
        <f t="shared" si="696"/>
        <v>7.0057870370370423E-2</v>
      </c>
      <c r="F22216">
        <f t="shared" si="697"/>
        <v>100</v>
      </c>
    </row>
    <row r="22217" spans="2:6" x14ac:dyDescent="0.25">
      <c r="B22217">
        <v>22984</v>
      </c>
      <c r="C22217">
        <v>3613</v>
      </c>
      <c r="D22217" s="3">
        <v>0.5566550925925926</v>
      </c>
      <c r="E22217" s="3">
        <f t="shared" si="696"/>
        <v>7.0057870370370423E-2</v>
      </c>
      <c r="F22217">
        <f t="shared" si="697"/>
        <v>100</v>
      </c>
    </row>
    <row r="22218" spans="2:6" x14ac:dyDescent="0.25">
      <c r="B22218">
        <v>22985</v>
      </c>
      <c r="C22218">
        <v>3613</v>
      </c>
      <c r="D22218" s="3">
        <v>0.55666666666666664</v>
      </c>
      <c r="E22218" s="3">
        <f t="shared" si="696"/>
        <v>7.0069444444444462E-2</v>
      </c>
      <c r="F22218">
        <f t="shared" si="697"/>
        <v>100</v>
      </c>
    </row>
    <row r="22219" spans="2:6" x14ac:dyDescent="0.25">
      <c r="B22219">
        <v>22986</v>
      </c>
      <c r="C22219">
        <v>3613</v>
      </c>
      <c r="D22219" s="3">
        <v>0.55666666666666664</v>
      </c>
      <c r="E22219" s="3">
        <f t="shared" si="696"/>
        <v>7.0069444444444462E-2</v>
      </c>
      <c r="F22219">
        <f t="shared" si="697"/>
        <v>100</v>
      </c>
    </row>
    <row r="22220" spans="2:6" x14ac:dyDescent="0.25">
      <c r="B22220">
        <v>22987</v>
      </c>
      <c r="C22220">
        <v>3613</v>
      </c>
      <c r="D22220" s="3">
        <v>0.55666666666666664</v>
      </c>
      <c r="E22220" s="3">
        <f t="shared" si="696"/>
        <v>7.0069444444444462E-2</v>
      </c>
      <c r="F22220">
        <f t="shared" si="697"/>
        <v>100</v>
      </c>
    </row>
    <row r="22221" spans="2:6" x14ac:dyDescent="0.25">
      <c r="B22221">
        <v>22988</v>
      </c>
      <c r="C22221">
        <v>3514</v>
      </c>
      <c r="D22221" s="3">
        <v>0.55666666666666664</v>
      </c>
      <c r="E22221" s="3">
        <f t="shared" si="696"/>
        <v>7.0069444444444462E-2</v>
      </c>
      <c r="F22221">
        <f t="shared" si="697"/>
        <v>100</v>
      </c>
    </row>
    <row r="22222" spans="2:6" x14ac:dyDescent="0.25">
      <c r="B22222">
        <v>22989</v>
      </c>
      <c r="C22222">
        <v>3514</v>
      </c>
      <c r="D22222" s="3">
        <v>0.55666666666666664</v>
      </c>
      <c r="E22222" s="3">
        <f t="shared" si="696"/>
        <v>7.0069444444444462E-2</v>
      </c>
      <c r="F22222">
        <f t="shared" si="697"/>
        <v>100</v>
      </c>
    </row>
    <row r="22223" spans="2:6" x14ac:dyDescent="0.25">
      <c r="B22223">
        <v>22990</v>
      </c>
      <c r="C22223">
        <v>3514</v>
      </c>
      <c r="D22223" s="3">
        <v>0.55666666666666664</v>
      </c>
      <c r="E22223" s="3">
        <f t="shared" si="696"/>
        <v>7.0069444444444462E-2</v>
      </c>
      <c r="F22223">
        <f t="shared" si="697"/>
        <v>100</v>
      </c>
    </row>
    <row r="22224" spans="2:6" x14ac:dyDescent="0.25">
      <c r="B22224">
        <v>22991</v>
      </c>
      <c r="C22224">
        <v>3514</v>
      </c>
      <c r="D22224" s="3">
        <v>0.55666666666666664</v>
      </c>
      <c r="E22224" s="3">
        <f t="shared" si="696"/>
        <v>7.0069444444444462E-2</v>
      </c>
      <c r="F22224">
        <f t="shared" si="697"/>
        <v>100</v>
      </c>
    </row>
    <row r="22225" spans="2:6" x14ac:dyDescent="0.25">
      <c r="B22225">
        <v>22992</v>
      </c>
      <c r="C22225">
        <v>3599</v>
      </c>
      <c r="D22225" s="3">
        <v>0.55666666666666664</v>
      </c>
      <c r="E22225" s="3">
        <f t="shared" si="696"/>
        <v>7.0069444444444462E-2</v>
      </c>
      <c r="F22225">
        <f t="shared" si="697"/>
        <v>100</v>
      </c>
    </row>
    <row r="22226" spans="2:6" x14ac:dyDescent="0.25">
      <c r="B22226">
        <v>22993</v>
      </c>
      <c r="C22226">
        <v>3599</v>
      </c>
      <c r="D22226" s="3">
        <v>0.55666666666666664</v>
      </c>
      <c r="E22226" s="3">
        <f t="shared" si="696"/>
        <v>7.0069444444444462E-2</v>
      </c>
      <c r="F22226">
        <f t="shared" si="697"/>
        <v>100</v>
      </c>
    </row>
    <row r="22227" spans="2:6" x14ac:dyDescent="0.25">
      <c r="B22227">
        <v>22994</v>
      </c>
      <c r="C22227">
        <v>3599</v>
      </c>
      <c r="D22227" s="3">
        <v>0.55666666666666664</v>
      </c>
      <c r="E22227" s="3">
        <f t="shared" si="696"/>
        <v>7.0069444444444462E-2</v>
      </c>
      <c r="F22227">
        <f t="shared" si="697"/>
        <v>100</v>
      </c>
    </row>
    <row r="22228" spans="2:6" x14ac:dyDescent="0.25">
      <c r="B22228">
        <v>22995</v>
      </c>
      <c r="C22228">
        <v>3599</v>
      </c>
      <c r="D22228" s="3">
        <v>0.55666666666666664</v>
      </c>
      <c r="E22228" s="3">
        <f t="shared" si="696"/>
        <v>7.0069444444444462E-2</v>
      </c>
      <c r="F22228">
        <f t="shared" si="697"/>
        <v>100</v>
      </c>
    </row>
    <row r="22229" spans="2:6" x14ac:dyDescent="0.25">
      <c r="B22229">
        <v>22996</v>
      </c>
      <c r="C22229">
        <v>3613</v>
      </c>
      <c r="D22229" s="3">
        <v>0.55666666666666664</v>
      </c>
      <c r="E22229" s="3">
        <f t="shared" si="696"/>
        <v>7.0069444444444462E-2</v>
      </c>
      <c r="F22229">
        <f t="shared" si="697"/>
        <v>100</v>
      </c>
    </row>
    <row r="22230" spans="2:6" x14ac:dyDescent="0.25">
      <c r="B22230">
        <v>22997</v>
      </c>
      <c r="C22230">
        <v>3613</v>
      </c>
      <c r="D22230" s="3">
        <v>0.55666666666666664</v>
      </c>
      <c r="E22230" s="3">
        <f t="shared" si="696"/>
        <v>7.0069444444444462E-2</v>
      </c>
      <c r="F22230">
        <f t="shared" si="697"/>
        <v>100</v>
      </c>
    </row>
    <row r="22231" spans="2:6" x14ac:dyDescent="0.25">
      <c r="B22231">
        <v>22998</v>
      </c>
      <c r="C22231">
        <v>3613</v>
      </c>
      <c r="D22231" s="3">
        <v>0.55666666666666664</v>
      </c>
      <c r="E22231" s="3">
        <f t="shared" si="696"/>
        <v>7.0069444444444462E-2</v>
      </c>
      <c r="F22231">
        <f t="shared" si="697"/>
        <v>100</v>
      </c>
    </row>
    <row r="22232" spans="2:6" x14ac:dyDescent="0.25">
      <c r="B22232">
        <v>22999</v>
      </c>
      <c r="C22232">
        <v>3613</v>
      </c>
      <c r="D22232" s="3">
        <v>0.55666666666666664</v>
      </c>
      <c r="E22232" s="3">
        <f t="shared" si="696"/>
        <v>7.0069444444444462E-2</v>
      </c>
      <c r="F22232">
        <f t="shared" si="697"/>
        <v>100</v>
      </c>
    </row>
    <row r="22233" spans="2:6" x14ac:dyDescent="0.25">
      <c r="B22233">
        <v>23000</v>
      </c>
      <c r="C22233">
        <v>3490</v>
      </c>
      <c r="D22233" s="3">
        <v>0.55667824074074079</v>
      </c>
      <c r="E22233" s="3">
        <f t="shared" si="696"/>
        <v>7.0081018518518612E-2</v>
      </c>
      <c r="F22233">
        <f t="shared" si="697"/>
        <v>100</v>
      </c>
    </row>
    <row r="22234" spans="2:6" x14ac:dyDescent="0.25">
      <c r="B22234">
        <v>23001</v>
      </c>
      <c r="C22234">
        <v>3490</v>
      </c>
      <c r="D22234" s="3">
        <v>0.55667824074074079</v>
      </c>
      <c r="E22234" s="3">
        <f t="shared" si="696"/>
        <v>7.0081018518518612E-2</v>
      </c>
      <c r="F22234">
        <f t="shared" si="697"/>
        <v>100</v>
      </c>
    </row>
    <row r="22235" spans="2:6" x14ac:dyDescent="0.25">
      <c r="B22235">
        <v>23002</v>
      </c>
      <c r="C22235">
        <v>3490</v>
      </c>
      <c r="D22235" s="3">
        <v>0.55667824074074079</v>
      </c>
      <c r="E22235" s="3">
        <f t="shared" si="696"/>
        <v>7.0081018518518612E-2</v>
      </c>
      <c r="F22235">
        <f t="shared" si="697"/>
        <v>100</v>
      </c>
    </row>
    <row r="22236" spans="2:6" x14ac:dyDescent="0.25">
      <c r="B22236">
        <v>23003</v>
      </c>
      <c r="C22236">
        <v>3490</v>
      </c>
      <c r="D22236" s="3">
        <v>0.55667824074074079</v>
      </c>
      <c r="E22236" s="3">
        <f t="shared" si="696"/>
        <v>7.0081018518518612E-2</v>
      </c>
      <c r="F22236">
        <f t="shared" si="697"/>
        <v>100</v>
      </c>
    </row>
    <row r="22237" spans="2:6" x14ac:dyDescent="0.25">
      <c r="B22237">
        <v>23004</v>
      </c>
      <c r="C22237">
        <v>3608</v>
      </c>
      <c r="D22237" s="3">
        <v>0.55667824074074079</v>
      </c>
      <c r="E22237" s="3">
        <f t="shared" si="696"/>
        <v>7.0081018518518612E-2</v>
      </c>
      <c r="F22237">
        <f t="shared" si="697"/>
        <v>100</v>
      </c>
    </row>
    <row r="22238" spans="2:6" x14ac:dyDescent="0.25">
      <c r="B22238">
        <v>23005</v>
      </c>
      <c r="C22238">
        <v>3608</v>
      </c>
      <c r="D22238" s="3">
        <v>0.55667824074074079</v>
      </c>
      <c r="E22238" s="3">
        <f t="shared" si="696"/>
        <v>7.0081018518518612E-2</v>
      </c>
      <c r="F22238">
        <f t="shared" si="697"/>
        <v>100</v>
      </c>
    </row>
    <row r="22239" spans="2:6" x14ac:dyDescent="0.25">
      <c r="B22239">
        <v>23006</v>
      </c>
      <c r="C22239">
        <v>3608</v>
      </c>
      <c r="D22239" s="3">
        <v>0.55667824074074079</v>
      </c>
      <c r="E22239" s="3">
        <f t="shared" si="696"/>
        <v>7.0081018518518612E-2</v>
      </c>
      <c r="F22239">
        <f t="shared" si="697"/>
        <v>100</v>
      </c>
    </row>
    <row r="22240" spans="2:6" x14ac:dyDescent="0.25">
      <c r="B22240">
        <v>23007</v>
      </c>
      <c r="C22240">
        <v>3608</v>
      </c>
      <c r="D22240" s="3">
        <v>0.55667824074074079</v>
      </c>
      <c r="E22240" s="3">
        <f t="shared" si="696"/>
        <v>7.0081018518518612E-2</v>
      </c>
      <c r="F22240">
        <f t="shared" si="697"/>
        <v>100</v>
      </c>
    </row>
    <row r="22241" spans="2:6" x14ac:dyDescent="0.25">
      <c r="B22241">
        <v>23008</v>
      </c>
      <c r="C22241">
        <v>3316</v>
      </c>
      <c r="D22241" s="3">
        <v>0.55667824074074079</v>
      </c>
      <c r="E22241" s="3">
        <f t="shared" si="696"/>
        <v>7.0081018518518612E-2</v>
      </c>
      <c r="F22241">
        <f t="shared" si="697"/>
        <v>100</v>
      </c>
    </row>
    <row r="22242" spans="2:6" x14ac:dyDescent="0.25">
      <c r="B22242">
        <v>23009</v>
      </c>
      <c r="C22242">
        <v>3316</v>
      </c>
      <c r="D22242" s="3">
        <v>0.55667824074074079</v>
      </c>
      <c r="E22242" s="3">
        <f t="shared" si="696"/>
        <v>7.0081018518518612E-2</v>
      </c>
      <c r="F22242">
        <f t="shared" si="697"/>
        <v>100</v>
      </c>
    </row>
    <row r="22243" spans="2:6" x14ac:dyDescent="0.25">
      <c r="B22243">
        <v>23010</v>
      </c>
      <c r="C22243">
        <v>3316</v>
      </c>
      <c r="D22243" s="3">
        <v>0.55667824074074079</v>
      </c>
      <c r="E22243" s="3">
        <f t="shared" si="696"/>
        <v>7.0081018518518612E-2</v>
      </c>
      <c r="F22243">
        <f t="shared" si="697"/>
        <v>100</v>
      </c>
    </row>
    <row r="22244" spans="2:6" x14ac:dyDescent="0.25">
      <c r="B22244">
        <v>23011</v>
      </c>
      <c r="C22244">
        <v>3316</v>
      </c>
      <c r="D22244" s="3">
        <v>0.55667824074074079</v>
      </c>
      <c r="E22244" s="3">
        <f t="shared" si="696"/>
        <v>7.0081018518518612E-2</v>
      </c>
      <c r="F22244">
        <f t="shared" si="697"/>
        <v>100</v>
      </c>
    </row>
    <row r="22245" spans="2:6" x14ac:dyDescent="0.25">
      <c r="B22245">
        <v>23012</v>
      </c>
      <c r="C22245">
        <v>3623</v>
      </c>
      <c r="D22245" s="3">
        <v>0.55667824074074079</v>
      </c>
      <c r="E22245" s="3">
        <f t="shared" si="696"/>
        <v>7.0081018518518612E-2</v>
      </c>
      <c r="F22245">
        <f t="shared" si="697"/>
        <v>100</v>
      </c>
    </row>
    <row r="22246" spans="2:6" x14ac:dyDescent="0.25">
      <c r="B22246">
        <v>23013</v>
      </c>
      <c r="C22246">
        <v>3623</v>
      </c>
      <c r="D22246" s="3">
        <v>0.55667824074074079</v>
      </c>
      <c r="E22246" s="3">
        <f t="shared" si="696"/>
        <v>7.0081018518518612E-2</v>
      </c>
      <c r="F22246">
        <f t="shared" si="697"/>
        <v>100</v>
      </c>
    </row>
    <row r="22247" spans="2:6" x14ac:dyDescent="0.25">
      <c r="B22247">
        <v>23014</v>
      </c>
      <c r="C22247">
        <v>3623</v>
      </c>
      <c r="D22247" s="3">
        <v>0.55667824074074079</v>
      </c>
      <c r="E22247" s="3">
        <f t="shared" si="696"/>
        <v>7.0081018518518612E-2</v>
      </c>
      <c r="F22247">
        <f t="shared" si="697"/>
        <v>100</v>
      </c>
    </row>
    <row r="22248" spans="2:6" x14ac:dyDescent="0.25">
      <c r="B22248">
        <v>23015</v>
      </c>
      <c r="C22248">
        <v>3623</v>
      </c>
      <c r="D22248" s="3">
        <v>0.55667824074074079</v>
      </c>
      <c r="E22248" s="3">
        <f t="shared" si="696"/>
        <v>7.0081018518518612E-2</v>
      </c>
      <c r="F22248">
        <f t="shared" si="697"/>
        <v>100</v>
      </c>
    </row>
    <row r="22249" spans="2:6" x14ac:dyDescent="0.25">
      <c r="B22249">
        <v>23016</v>
      </c>
      <c r="C22249">
        <v>3577</v>
      </c>
      <c r="D22249" s="3">
        <v>0.55668981481481483</v>
      </c>
      <c r="E22249" s="3">
        <f t="shared" si="696"/>
        <v>7.0092592592592651E-2</v>
      </c>
      <c r="F22249">
        <f t="shared" si="697"/>
        <v>100</v>
      </c>
    </row>
    <row r="22250" spans="2:6" x14ac:dyDescent="0.25">
      <c r="B22250">
        <v>23017</v>
      </c>
      <c r="C22250">
        <v>3577</v>
      </c>
      <c r="D22250" s="3">
        <v>0.55668981481481483</v>
      </c>
      <c r="E22250" s="3">
        <f t="shared" si="696"/>
        <v>7.0092592592592651E-2</v>
      </c>
      <c r="F22250">
        <f t="shared" si="697"/>
        <v>100</v>
      </c>
    </row>
    <row r="22251" spans="2:6" x14ac:dyDescent="0.25">
      <c r="B22251">
        <v>23018</v>
      </c>
      <c r="C22251">
        <v>3577</v>
      </c>
      <c r="D22251" s="3">
        <v>0.55668981481481483</v>
      </c>
      <c r="E22251" s="3">
        <f t="shared" si="696"/>
        <v>7.0092592592592651E-2</v>
      </c>
      <c r="F22251">
        <f t="shared" si="697"/>
        <v>100</v>
      </c>
    </row>
    <row r="22252" spans="2:6" x14ac:dyDescent="0.25">
      <c r="B22252">
        <v>23019</v>
      </c>
      <c r="C22252">
        <v>3577</v>
      </c>
      <c r="D22252" s="3">
        <v>0.55668981481481483</v>
      </c>
      <c r="E22252" s="3">
        <f t="shared" si="696"/>
        <v>7.0092592592592651E-2</v>
      </c>
      <c r="F22252">
        <f t="shared" si="697"/>
        <v>100</v>
      </c>
    </row>
    <row r="22253" spans="2:6" x14ac:dyDescent="0.25">
      <c r="B22253">
        <v>23020</v>
      </c>
      <c r="C22253">
        <v>3498</v>
      </c>
      <c r="D22253" s="3">
        <v>0.55668981481481483</v>
      </c>
      <c r="E22253" s="3">
        <f t="shared" si="696"/>
        <v>7.0092592592592651E-2</v>
      </c>
      <c r="F22253">
        <f t="shared" si="697"/>
        <v>100</v>
      </c>
    </row>
    <row r="22254" spans="2:6" x14ac:dyDescent="0.25">
      <c r="B22254">
        <v>23021</v>
      </c>
      <c r="C22254">
        <v>3498</v>
      </c>
      <c r="D22254" s="3">
        <v>0.55668981481481483</v>
      </c>
      <c r="E22254" s="3">
        <f t="shared" si="696"/>
        <v>7.0092592592592651E-2</v>
      </c>
      <c r="F22254">
        <f t="shared" si="697"/>
        <v>100</v>
      </c>
    </row>
    <row r="22255" spans="2:6" x14ac:dyDescent="0.25">
      <c r="B22255">
        <v>23022</v>
      </c>
      <c r="C22255">
        <v>3498</v>
      </c>
      <c r="D22255" s="3">
        <v>0.55668981481481483</v>
      </c>
      <c r="E22255" s="3">
        <f t="shared" si="696"/>
        <v>7.0092592592592651E-2</v>
      </c>
      <c r="F22255">
        <f t="shared" si="697"/>
        <v>100</v>
      </c>
    </row>
    <row r="22256" spans="2:6" x14ac:dyDescent="0.25">
      <c r="B22256">
        <v>23023</v>
      </c>
      <c r="C22256">
        <v>3498</v>
      </c>
      <c r="D22256" s="3">
        <v>0.55668981481481483</v>
      </c>
      <c r="E22256" s="3">
        <f t="shared" si="696"/>
        <v>7.0092592592592651E-2</v>
      </c>
      <c r="F22256">
        <f t="shared" si="697"/>
        <v>100</v>
      </c>
    </row>
    <row r="22257" spans="2:6" x14ac:dyDescent="0.25">
      <c r="B22257">
        <v>23024</v>
      </c>
      <c r="C22257">
        <v>3627</v>
      </c>
      <c r="D22257" s="3">
        <v>0.55668981481481483</v>
      </c>
      <c r="E22257" s="3">
        <f t="shared" si="696"/>
        <v>7.0092592592592651E-2</v>
      </c>
      <c r="F22257">
        <f t="shared" si="697"/>
        <v>100</v>
      </c>
    </row>
    <row r="22258" spans="2:6" x14ac:dyDescent="0.25">
      <c r="B22258">
        <v>23025</v>
      </c>
      <c r="C22258">
        <v>3627</v>
      </c>
      <c r="D22258" s="3">
        <v>0.55668981481481483</v>
      </c>
      <c r="E22258" s="3">
        <f t="shared" si="696"/>
        <v>7.0092592592592651E-2</v>
      </c>
      <c r="F22258">
        <f t="shared" si="697"/>
        <v>100</v>
      </c>
    </row>
    <row r="22259" spans="2:6" x14ac:dyDescent="0.25">
      <c r="B22259">
        <v>23026</v>
      </c>
      <c r="C22259">
        <v>3627</v>
      </c>
      <c r="D22259" s="3">
        <v>0.55668981481481483</v>
      </c>
      <c r="E22259" s="3">
        <f t="shared" si="696"/>
        <v>7.0092592592592651E-2</v>
      </c>
      <c r="F22259">
        <f t="shared" si="697"/>
        <v>100</v>
      </c>
    </row>
    <row r="22260" spans="2:6" x14ac:dyDescent="0.25">
      <c r="B22260">
        <v>23027</v>
      </c>
      <c r="C22260">
        <v>3627</v>
      </c>
      <c r="D22260" s="3">
        <v>0.55668981481481483</v>
      </c>
      <c r="E22260" s="3">
        <f t="shared" si="696"/>
        <v>7.0092592592592651E-2</v>
      </c>
      <c r="F22260">
        <f t="shared" si="697"/>
        <v>100</v>
      </c>
    </row>
    <row r="22261" spans="2:6" x14ac:dyDescent="0.25">
      <c r="B22261">
        <v>23028</v>
      </c>
      <c r="C22261">
        <v>3592</v>
      </c>
      <c r="D22261" s="3">
        <v>0.55670138888888887</v>
      </c>
      <c r="E22261" s="3">
        <f t="shared" si="696"/>
        <v>7.010416666666669E-2</v>
      </c>
      <c r="F22261">
        <f t="shared" si="697"/>
        <v>100</v>
      </c>
    </row>
    <row r="22262" spans="2:6" x14ac:dyDescent="0.25">
      <c r="B22262">
        <v>23029</v>
      </c>
      <c r="C22262">
        <v>3592</v>
      </c>
      <c r="D22262" s="3">
        <v>0.55670138888888887</v>
      </c>
      <c r="E22262" s="3">
        <f t="shared" si="696"/>
        <v>7.010416666666669E-2</v>
      </c>
      <c r="F22262">
        <f t="shared" si="697"/>
        <v>100</v>
      </c>
    </row>
    <row r="22263" spans="2:6" x14ac:dyDescent="0.25">
      <c r="B22263">
        <v>23030</v>
      </c>
      <c r="C22263">
        <v>3592</v>
      </c>
      <c r="D22263" s="3">
        <v>0.55670138888888887</v>
      </c>
      <c r="E22263" s="3">
        <f t="shared" si="696"/>
        <v>7.010416666666669E-2</v>
      </c>
      <c r="F22263">
        <f t="shared" si="697"/>
        <v>100</v>
      </c>
    </row>
    <row r="22264" spans="2:6" x14ac:dyDescent="0.25">
      <c r="B22264">
        <v>23031</v>
      </c>
      <c r="C22264">
        <v>3592</v>
      </c>
      <c r="D22264" s="3">
        <v>0.55670138888888887</v>
      </c>
      <c r="E22264" s="3">
        <f t="shared" si="696"/>
        <v>7.010416666666669E-2</v>
      </c>
      <c r="F22264">
        <f t="shared" si="697"/>
        <v>100</v>
      </c>
    </row>
    <row r="22265" spans="2:6" x14ac:dyDescent="0.25">
      <c r="B22265">
        <v>23032</v>
      </c>
      <c r="C22265">
        <v>3617</v>
      </c>
      <c r="D22265" s="3">
        <v>0.55670138888888887</v>
      </c>
      <c r="E22265" s="3">
        <f t="shared" si="696"/>
        <v>7.010416666666669E-2</v>
      </c>
      <c r="F22265">
        <f t="shared" si="697"/>
        <v>100</v>
      </c>
    </row>
    <row r="22266" spans="2:6" x14ac:dyDescent="0.25">
      <c r="B22266">
        <v>23033</v>
      </c>
      <c r="C22266">
        <v>3617</v>
      </c>
      <c r="D22266" s="3">
        <v>0.55670138888888887</v>
      </c>
      <c r="E22266" s="3">
        <f t="shared" si="696"/>
        <v>7.010416666666669E-2</v>
      </c>
      <c r="F22266">
        <f t="shared" si="697"/>
        <v>100</v>
      </c>
    </row>
    <row r="22267" spans="2:6" x14ac:dyDescent="0.25">
      <c r="B22267">
        <v>23034</v>
      </c>
      <c r="C22267">
        <v>3617</v>
      </c>
      <c r="D22267" s="3">
        <v>0.55670138888888887</v>
      </c>
      <c r="E22267" s="3">
        <f t="shared" si="696"/>
        <v>7.010416666666669E-2</v>
      </c>
      <c r="F22267">
        <f t="shared" si="697"/>
        <v>100</v>
      </c>
    </row>
    <row r="22268" spans="2:6" x14ac:dyDescent="0.25">
      <c r="B22268">
        <v>23035</v>
      </c>
      <c r="C22268">
        <v>3617</v>
      </c>
      <c r="D22268" s="3">
        <v>0.55670138888888887</v>
      </c>
      <c r="E22268" s="3">
        <f t="shared" si="696"/>
        <v>7.010416666666669E-2</v>
      </c>
      <c r="F22268">
        <f t="shared" si="697"/>
        <v>100</v>
      </c>
    </row>
    <row r="22269" spans="2:6" x14ac:dyDescent="0.25">
      <c r="B22269">
        <v>23036</v>
      </c>
      <c r="C22269">
        <v>3593</v>
      </c>
      <c r="D22269" s="3">
        <v>0.55670138888888887</v>
      </c>
      <c r="E22269" s="3">
        <f t="shared" si="696"/>
        <v>7.010416666666669E-2</v>
      </c>
      <c r="F22269">
        <f t="shared" si="697"/>
        <v>100</v>
      </c>
    </row>
    <row r="22270" spans="2:6" x14ac:dyDescent="0.25">
      <c r="B22270">
        <v>23037</v>
      </c>
      <c r="C22270">
        <v>3593</v>
      </c>
      <c r="D22270" s="3">
        <v>0.55670138888888887</v>
      </c>
      <c r="E22270" s="3">
        <f t="shared" si="696"/>
        <v>7.010416666666669E-2</v>
      </c>
      <c r="F22270">
        <f t="shared" si="697"/>
        <v>100</v>
      </c>
    </row>
    <row r="22271" spans="2:6" x14ac:dyDescent="0.25">
      <c r="B22271">
        <v>23038</v>
      </c>
      <c r="C22271">
        <v>3593</v>
      </c>
      <c r="D22271" s="3">
        <v>0.55670138888888887</v>
      </c>
      <c r="E22271" s="3">
        <f t="shared" si="696"/>
        <v>7.010416666666669E-2</v>
      </c>
      <c r="F22271">
        <f t="shared" si="697"/>
        <v>100</v>
      </c>
    </row>
    <row r="22272" spans="2:6" x14ac:dyDescent="0.25">
      <c r="B22272">
        <v>23039</v>
      </c>
      <c r="C22272">
        <v>3593</v>
      </c>
      <c r="D22272" s="3">
        <v>0.55670138888888887</v>
      </c>
      <c r="E22272" s="3">
        <f t="shared" si="696"/>
        <v>7.010416666666669E-2</v>
      </c>
      <c r="F22272">
        <f t="shared" si="697"/>
        <v>100</v>
      </c>
    </row>
    <row r="22273" spans="2:6" x14ac:dyDescent="0.25">
      <c r="B22273">
        <v>23040</v>
      </c>
      <c r="C22273">
        <v>3414</v>
      </c>
      <c r="D22273" s="3">
        <v>0.55670138888888887</v>
      </c>
      <c r="E22273" s="3">
        <f t="shared" si="696"/>
        <v>7.010416666666669E-2</v>
      </c>
      <c r="F22273">
        <f t="shared" si="697"/>
        <v>100</v>
      </c>
    </row>
    <row r="22274" spans="2:6" x14ac:dyDescent="0.25">
      <c r="B22274">
        <v>23041</v>
      </c>
      <c r="C22274">
        <v>3414</v>
      </c>
      <c r="D22274" s="3">
        <v>0.55670138888888887</v>
      </c>
      <c r="E22274" s="3">
        <f t="shared" ref="E22274:E22337" si="698">D22274-$A$1</f>
        <v>7.010416666666669E-2</v>
      </c>
      <c r="F22274">
        <f t="shared" ref="F22274:F22337" si="699">(MINUTE(E22274))+60</f>
        <v>100</v>
      </c>
    </row>
    <row r="22275" spans="2:6" x14ac:dyDescent="0.25">
      <c r="B22275">
        <v>23042</v>
      </c>
      <c r="C22275">
        <v>3414</v>
      </c>
      <c r="D22275" s="3">
        <v>0.55670138888888887</v>
      </c>
      <c r="E22275" s="3">
        <f t="shared" si="698"/>
        <v>7.010416666666669E-2</v>
      </c>
      <c r="F22275">
        <f t="shared" si="699"/>
        <v>100</v>
      </c>
    </row>
    <row r="22276" spans="2:6" x14ac:dyDescent="0.25">
      <c r="B22276">
        <v>23043</v>
      </c>
      <c r="C22276">
        <v>3414</v>
      </c>
      <c r="D22276" s="3">
        <v>0.55670138888888887</v>
      </c>
      <c r="E22276" s="3">
        <f t="shared" si="698"/>
        <v>7.010416666666669E-2</v>
      </c>
      <c r="F22276">
        <f t="shared" si="699"/>
        <v>100</v>
      </c>
    </row>
    <row r="22277" spans="2:6" x14ac:dyDescent="0.25">
      <c r="B22277">
        <v>23044</v>
      </c>
      <c r="C22277">
        <v>3599</v>
      </c>
      <c r="D22277" s="3">
        <v>0.55670138888888887</v>
      </c>
      <c r="E22277" s="3">
        <f t="shared" si="698"/>
        <v>7.010416666666669E-2</v>
      </c>
      <c r="F22277">
        <f t="shared" si="699"/>
        <v>100</v>
      </c>
    </row>
    <row r="22278" spans="2:6" x14ac:dyDescent="0.25">
      <c r="B22278">
        <v>23045</v>
      </c>
      <c r="C22278">
        <v>3599</v>
      </c>
      <c r="D22278" s="3">
        <v>0.55670138888888887</v>
      </c>
      <c r="E22278" s="3">
        <f t="shared" si="698"/>
        <v>7.010416666666669E-2</v>
      </c>
      <c r="F22278">
        <f t="shared" si="699"/>
        <v>100</v>
      </c>
    </row>
    <row r="22279" spans="2:6" x14ac:dyDescent="0.25">
      <c r="B22279">
        <v>23046</v>
      </c>
      <c r="C22279">
        <v>3599</v>
      </c>
      <c r="D22279" s="3">
        <v>0.55671296296296291</v>
      </c>
      <c r="E22279" s="3">
        <f t="shared" si="698"/>
        <v>7.0115740740740728E-2</v>
      </c>
      <c r="F22279">
        <f t="shared" si="699"/>
        <v>100</v>
      </c>
    </row>
    <row r="22280" spans="2:6" x14ac:dyDescent="0.25">
      <c r="B22280">
        <v>23047</v>
      </c>
      <c r="C22280">
        <v>3599</v>
      </c>
      <c r="D22280" s="3">
        <v>0.55671296296296291</v>
      </c>
      <c r="E22280" s="3">
        <f t="shared" si="698"/>
        <v>7.0115740740740728E-2</v>
      </c>
      <c r="F22280">
        <f t="shared" si="699"/>
        <v>100</v>
      </c>
    </row>
    <row r="22281" spans="2:6" x14ac:dyDescent="0.25">
      <c r="B22281">
        <v>23048</v>
      </c>
      <c r="C22281">
        <v>3587</v>
      </c>
      <c r="D22281" s="3">
        <v>0.55671296296296291</v>
      </c>
      <c r="E22281" s="3">
        <f t="shared" si="698"/>
        <v>7.0115740740740728E-2</v>
      </c>
      <c r="F22281">
        <f t="shared" si="699"/>
        <v>100</v>
      </c>
    </row>
    <row r="22282" spans="2:6" x14ac:dyDescent="0.25">
      <c r="B22282">
        <v>23049</v>
      </c>
      <c r="C22282">
        <v>3587</v>
      </c>
      <c r="D22282" s="3">
        <v>0.55671296296296291</v>
      </c>
      <c r="E22282" s="3">
        <f t="shared" si="698"/>
        <v>7.0115740740740728E-2</v>
      </c>
      <c r="F22282">
        <f t="shared" si="699"/>
        <v>100</v>
      </c>
    </row>
    <row r="22283" spans="2:6" x14ac:dyDescent="0.25">
      <c r="B22283">
        <v>23050</v>
      </c>
      <c r="C22283">
        <v>3587</v>
      </c>
      <c r="D22283" s="3">
        <v>0.55671296296296291</v>
      </c>
      <c r="E22283" s="3">
        <f t="shared" si="698"/>
        <v>7.0115740740740728E-2</v>
      </c>
      <c r="F22283">
        <f t="shared" si="699"/>
        <v>100</v>
      </c>
    </row>
    <row r="22284" spans="2:6" x14ac:dyDescent="0.25">
      <c r="B22284">
        <v>23051</v>
      </c>
      <c r="C22284">
        <v>3587</v>
      </c>
      <c r="D22284" s="3">
        <v>0.55671296296296291</v>
      </c>
      <c r="E22284" s="3">
        <f t="shared" si="698"/>
        <v>7.0115740740740728E-2</v>
      </c>
      <c r="F22284">
        <f t="shared" si="699"/>
        <v>100</v>
      </c>
    </row>
    <row r="22285" spans="2:6" x14ac:dyDescent="0.25">
      <c r="B22285">
        <v>23052</v>
      </c>
      <c r="C22285">
        <v>3590</v>
      </c>
      <c r="D22285" s="3">
        <v>0.55671296296296291</v>
      </c>
      <c r="E22285" s="3">
        <f t="shared" si="698"/>
        <v>7.0115740740740728E-2</v>
      </c>
      <c r="F22285">
        <f t="shared" si="699"/>
        <v>100</v>
      </c>
    </row>
    <row r="22286" spans="2:6" x14ac:dyDescent="0.25">
      <c r="B22286">
        <v>23053</v>
      </c>
      <c r="C22286">
        <v>3590</v>
      </c>
      <c r="D22286" s="3">
        <v>0.55671296296296291</v>
      </c>
      <c r="E22286" s="3">
        <f t="shared" si="698"/>
        <v>7.0115740740740728E-2</v>
      </c>
      <c r="F22286">
        <f t="shared" si="699"/>
        <v>100</v>
      </c>
    </row>
    <row r="22287" spans="2:6" x14ac:dyDescent="0.25">
      <c r="B22287">
        <v>23054</v>
      </c>
      <c r="C22287">
        <v>3590</v>
      </c>
      <c r="D22287" s="3">
        <v>0.55671296296296291</v>
      </c>
      <c r="E22287" s="3">
        <f t="shared" si="698"/>
        <v>7.0115740740740728E-2</v>
      </c>
      <c r="F22287">
        <f t="shared" si="699"/>
        <v>100</v>
      </c>
    </row>
    <row r="22288" spans="2:6" x14ac:dyDescent="0.25">
      <c r="B22288">
        <v>23055</v>
      </c>
      <c r="C22288">
        <v>3590</v>
      </c>
      <c r="D22288" s="3">
        <v>0.55671296296296291</v>
      </c>
      <c r="E22288" s="3">
        <f t="shared" si="698"/>
        <v>7.0115740740740728E-2</v>
      </c>
      <c r="F22288">
        <f t="shared" si="699"/>
        <v>100</v>
      </c>
    </row>
    <row r="22289" spans="2:6" x14ac:dyDescent="0.25">
      <c r="B22289">
        <v>23056</v>
      </c>
      <c r="C22289">
        <v>3609</v>
      </c>
      <c r="D22289" s="3">
        <v>0.55671296296296291</v>
      </c>
      <c r="E22289" s="3">
        <f t="shared" si="698"/>
        <v>7.0115740740740728E-2</v>
      </c>
      <c r="F22289">
        <f t="shared" si="699"/>
        <v>100</v>
      </c>
    </row>
    <row r="22290" spans="2:6" x14ac:dyDescent="0.25">
      <c r="B22290">
        <v>23057</v>
      </c>
      <c r="C22290">
        <v>3609</v>
      </c>
      <c r="D22290" s="3">
        <v>0.55671296296296291</v>
      </c>
      <c r="E22290" s="3">
        <f t="shared" si="698"/>
        <v>7.0115740740740728E-2</v>
      </c>
      <c r="F22290">
        <f t="shared" si="699"/>
        <v>100</v>
      </c>
    </row>
    <row r="22291" spans="2:6" x14ac:dyDescent="0.25">
      <c r="B22291">
        <v>23058</v>
      </c>
      <c r="C22291">
        <v>3609</v>
      </c>
      <c r="D22291" s="3">
        <v>0.55671296296296291</v>
      </c>
      <c r="E22291" s="3">
        <f t="shared" si="698"/>
        <v>7.0115740740740728E-2</v>
      </c>
      <c r="F22291">
        <f t="shared" si="699"/>
        <v>100</v>
      </c>
    </row>
    <row r="22292" spans="2:6" x14ac:dyDescent="0.25">
      <c r="B22292">
        <v>23059</v>
      </c>
      <c r="C22292">
        <v>3609</v>
      </c>
      <c r="D22292" s="3">
        <v>0.55671296296296291</v>
      </c>
      <c r="E22292" s="3">
        <f t="shared" si="698"/>
        <v>7.0115740740740728E-2</v>
      </c>
      <c r="F22292">
        <f t="shared" si="699"/>
        <v>100</v>
      </c>
    </row>
    <row r="22293" spans="2:6" x14ac:dyDescent="0.25">
      <c r="B22293">
        <v>23060</v>
      </c>
      <c r="C22293">
        <v>3497</v>
      </c>
      <c r="D22293" s="3">
        <v>0.55671296296296291</v>
      </c>
      <c r="E22293" s="3">
        <f t="shared" si="698"/>
        <v>7.0115740740740728E-2</v>
      </c>
      <c r="F22293">
        <f t="shared" si="699"/>
        <v>100</v>
      </c>
    </row>
    <row r="22294" spans="2:6" x14ac:dyDescent="0.25">
      <c r="B22294">
        <v>23061</v>
      </c>
      <c r="C22294">
        <v>3497</v>
      </c>
      <c r="D22294" s="3">
        <v>0.55671296296296291</v>
      </c>
      <c r="E22294" s="3">
        <f t="shared" si="698"/>
        <v>7.0115740740740728E-2</v>
      </c>
      <c r="F22294">
        <f t="shared" si="699"/>
        <v>100</v>
      </c>
    </row>
    <row r="22295" spans="2:6" x14ac:dyDescent="0.25">
      <c r="B22295">
        <v>23062</v>
      </c>
      <c r="C22295">
        <v>3497</v>
      </c>
      <c r="D22295" s="3">
        <v>0.55671296296296291</v>
      </c>
      <c r="E22295" s="3">
        <f t="shared" si="698"/>
        <v>7.0115740740740728E-2</v>
      </c>
      <c r="F22295">
        <f t="shared" si="699"/>
        <v>100</v>
      </c>
    </row>
    <row r="22296" spans="2:6" x14ac:dyDescent="0.25">
      <c r="B22296">
        <v>23063</v>
      </c>
      <c r="C22296">
        <v>3497</v>
      </c>
      <c r="D22296" s="3">
        <v>0.55671296296296291</v>
      </c>
      <c r="E22296" s="3">
        <f t="shared" si="698"/>
        <v>7.0115740740740728E-2</v>
      </c>
      <c r="F22296">
        <f t="shared" si="699"/>
        <v>100</v>
      </c>
    </row>
    <row r="22297" spans="2:6" x14ac:dyDescent="0.25">
      <c r="B22297">
        <v>23064</v>
      </c>
      <c r="C22297">
        <v>3581</v>
      </c>
      <c r="D22297" s="3">
        <v>0.55671296296296291</v>
      </c>
      <c r="E22297" s="3">
        <f t="shared" si="698"/>
        <v>7.0115740740740728E-2</v>
      </c>
      <c r="F22297">
        <f t="shared" si="699"/>
        <v>100</v>
      </c>
    </row>
    <row r="22298" spans="2:6" x14ac:dyDescent="0.25">
      <c r="B22298">
        <v>23065</v>
      </c>
      <c r="C22298">
        <v>3581</v>
      </c>
      <c r="D22298" s="3">
        <v>0.55671296296296291</v>
      </c>
      <c r="E22298" s="3">
        <f t="shared" si="698"/>
        <v>7.0115740740740728E-2</v>
      </c>
      <c r="F22298">
        <f t="shared" si="699"/>
        <v>100</v>
      </c>
    </row>
    <row r="22299" spans="2:6" x14ac:dyDescent="0.25">
      <c r="B22299">
        <v>23066</v>
      </c>
      <c r="C22299">
        <v>3581</v>
      </c>
      <c r="D22299" s="3">
        <v>0.55671296296296291</v>
      </c>
      <c r="E22299" s="3">
        <f t="shared" si="698"/>
        <v>7.0115740740740728E-2</v>
      </c>
      <c r="F22299">
        <f t="shared" si="699"/>
        <v>100</v>
      </c>
    </row>
    <row r="22300" spans="2:6" x14ac:dyDescent="0.25">
      <c r="B22300">
        <v>23067</v>
      </c>
      <c r="C22300">
        <v>3581</v>
      </c>
      <c r="D22300" s="3">
        <v>0.55671296296296291</v>
      </c>
      <c r="E22300" s="3">
        <f t="shared" si="698"/>
        <v>7.0115740740740728E-2</v>
      </c>
      <c r="F22300">
        <f t="shared" si="699"/>
        <v>100</v>
      </c>
    </row>
    <row r="22301" spans="2:6" x14ac:dyDescent="0.25">
      <c r="B22301">
        <v>23068</v>
      </c>
      <c r="C22301">
        <v>3600</v>
      </c>
      <c r="D22301" s="3">
        <v>0.55672453703703706</v>
      </c>
      <c r="E22301" s="3">
        <f t="shared" si="698"/>
        <v>7.0127314814814878E-2</v>
      </c>
      <c r="F22301">
        <f t="shared" si="699"/>
        <v>100</v>
      </c>
    </row>
    <row r="22302" spans="2:6" x14ac:dyDescent="0.25">
      <c r="B22302">
        <v>23069</v>
      </c>
      <c r="C22302">
        <v>3600</v>
      </c>
      <c r="D22302" s="3">
        <v>0.55672453703703706</v>
      </c>
      <c r="E22302" s="3">
        <f t="shared" si="698"/>
        <v>7.0127314814814878E-2</v>
      </c>
      <c r="F22302">
        <f t="shared" si="699"/>
        <v>100</v>
      </c>
    </row>
    <row r="22303" spans="2:6" x14ac:dyDescent="0.25">
      <c r="B22303">
        <v>23070</v>
      </c>
      <c r="C22303">
        <v>3600</v>
      </c>
      <c r="D22303" s="3">
        <v>0.55672453703703706</v>
      </c>
      <c r="E22303" s="3">
        <f t="shared" si="698"/>
        <v>7.0127314814814878E-2</v>
      </c>
      <c r="F22303">
        <f t="shared" si="699"/>
        <v>100</v>
      </c>
    </row>
    <row r="22304" spans="2:6" x14ac:dyDescent="0.25">
      <c r="B22304">
        <v>23071</v>
      </c>
      <c r="C22304">
        <v>3600</v>
      </c>
      <c r="D22304" s="3">
        <v>0.55672453703703706</v>
      </c>
      <c r="E22304" s="3">
        <f t="shared" si="698"/>
        <v>7.0127314814814878E-2</v>
      </c>
      <c r="F22304">
        <f t="shared" si="699"/>
        <v>100</v>
      </c>
    </row>
    <row r="22305" spans="2:6" x14ac:dyDescent="0.25">
      <c r="B22305">
        <v>23072</v>
      </c>
      <c r="C22305">
        <v>3586</v>
      </c>
      <c r="D22305" s="3">
        <v>0.55672453703703706</v>
      </c>
      <c r="E22305" s="3">
        <f t="shared" si="698"/>
        <v>7.0127314814814878E-2</v>
      </c>
      <c r="F22305">
        <f t="shared" si="699"/>
        <v>100</v>
      </c>
    </row>
    <row r="22306" spans="2:6" x14ac:dyDescent="0.25">
      <c r="B22306">
        <v>23073</v>
      </c>
      <c r="C22306">
        <v>3586</v>
      </c>
      <c r="D22306" s="3">
        <v>0.55672453703703706</v>
      </c>
      <c r="E22306" s="3">
        <f t="shared" si="698"/>
        <v>7.0127314814814878E-2</v>
      </c>
      <c r="F22306">
        <f t="shared" si="699"/>
        <v>100</v>
      </c>
    </row>
    <row r="22307" spans="2:6" x14ac:dyDescent="0.25">
      <c r="B22307">
        <v>23074</v>
      </c>
      <c r="C22307">
        <v>3586</v>
      </c>
      <c r="D22307" s="3">
        <v>0.55672453703703706</v>
      </c>
      <c r="E22307" s="3">
        <f t="shared" si="698"/>
        <v>7.0127314814814878E-2</v>
      </c>
      <c r="F22307">
        <f t="shared" si="699"/>
        <v>100</v>
      </c>
    </row>
    <row r="22308" spans="2:6" x14ac:dyDescent="0.25">
      <c r="B22308">
        <v>23075</v>
      </c>
      <c r="C22308">
        <v>3586</v>
      </c>
      <c r="D22308" s="3">
        <v>0.55672453703703706</v>
      </c>
      <c r="E22308" s="3">
        <f t="shared" si="698"/>
        <v>7.0127314814814878E-2</v>
      </c>
      <c r="F22308">
        <f t="shared" si="699"/>
        <v>100</v>
      </c>
    </row>
    <row r="22309" spans="2:6" x14ac:dyDescent="0.25">
      <c r="B22309">
        <v>23076</v>
      </c>
      <c r="C22309">
        <v>4323</v>
      </c>
      <c r="D22309" s="3">
        <v>0.55672453703703706</v>
      </c>
      <c r="E22309" s="3">
        <f t="shared" si="698"/>
        <v>7.0127314814814878E-2</v>
      </c>
      <c r="F22309">
        <f t="shared" si="699"/>
        <v>100</v>
      </c>
    </row>
    <row r="22310" spans="2:6" x14ac:dyDescent="0.25">
      <c r="B22310">
        <v>23077</v>
      </c>
      <c r="C22310">
        <v>4323</v>
      </c>
      <c r="D22310" s="3">
        <v>0.55672453703703706</v>
      </c>
      <c r="E22310" s="3">
        <f t="shared" si="698"/>
        <v>7.0127314814814878E-2</v>
      </c>
      <c r="F22310">
        <f t="shared" si="699"/>
        <v>100</v>
      </c>
    </row>
    <row r="22311" spans="2:6" x14ac:dyDescent="0.25">
      <c r="B22311">
        <v>23078</v>
      </c>
      <c r="C22311">
        <v>4323</v>
      </c>
      <c r="D22311" s="3">
        <v>0.55672453703703706</v>
      </c>
      <c r="E22311" s="3">
        <f t="shared" si="698"/>
        <v>7.0127314814814878E-2</v>
      </c>
      <c r="F22311">
        <f t="shared" si="699"/>
        <v>100</v>
      </c>
    </row>
    <row r="22312" spans="2:6" x14ac:dyDescent="0.25">
      <c r="B22312">
        <v>23079</v>
      </c>
      <c r="C22312">
        <v>4323</v>
      </c>
      <c r="D22312" s="3">
        <v>0.55672453703703706</v>
      </c>
      <c r="E22312" s="3">
        <f t="shared" si="698"/>
        <v>7.0127314814814878E-2</v>
      </c>
      <c r="F22312">
        <f t="shared" si="699"/>
        <v>100</v>
      </c>
    </row>
    <row r="22313" spans="2:6" x14ac:dyDescent="0.25">
      <c r="B22313">
        <v>23080</v>
      </c>
      <c r="C22313">
        <v>3588</v>
      </c>
      <c r="D22313" s="3">
        <v>0.55672453703703706</v>
      </c>
      <c r="E22313" s="3">
        <f t="shared" si="698"/>
        <v>7.0127314814814878E-2</v>
      </c>
      <c r="F22313">
        <f t="shared" si="699"/>
        <v>100</v>
      </c>
    </row>
    <row r="22314" spans="2:6" x14ac:dyDescent="0.25">
      <c r="B22314">
        <v>23081</v>
      </c>
      <c r="C22314">
        <v>3588</v>
      </c>
      <c r="D22314" s="3">
        <v>0.55672453703703706</v>
      </c>
      <c r="E22314" s="3">
        <f t="shared" si="698"/>
        <v>7.0127314814814878E-2</v>
      </c>
      <c r="F22314">
        <f t="shared" si="699"/>
        <v>100</v>
      </c>
    </row>
    <row r="22315" spans="2:6" x14ac:dyDescent="0.25">
      <c r="B22315">
        <v>23082</v>
      </c>
      <c r="C22315">
        <v>3588</v>
      </c>
      <c r="D22315" s="3">
        <v>0.55672453703703706</v>
      </c>
      <c r="E22315" s="3">
        <f t="shared" si="698"/>
        <v>7.0127314814814878E-2</v>
      </c>
      <c r="F22315">
        <f t="shared" si="699"/>
        <v>100</v>
      </c>
    </row>
    <row r="22316" spans="2:6" x14ac:dyDescent="0.25">
      <c r="B22316">
        <v>23083</v>
      </c>
      <c r="C22316">
        <v>3588</v>
      </c>
      <c r="D22316" s="3">
        <v>0.55672453703703706</v>
      </c>
      <c r="E22316" s="3">
        <f t="shared" si="698"/>
        <v>7.0127314814814878E-2</v>
      </c>
      <c r="F22316">
        <f t="shared" si="699"/>
        <v>100</v>
      </c>
    </row>
    <row r="22317" spans="2:6" x14ac:dyDescent="0.25">
      <c r="B22317">
        <v>23084</v>
      </c>
      <c r="C22317">
        <v>3594</v>
      </c>
      <c r="D22317" s="3">
        <v>0.5567361111111111</v>
      </c>
      <c r="E22317" s="3">
        <f t="shared" si="698"/>
        <v>7.0138888888888917E-2</v>
      </c>
      <c r="F22317">
        <f t="shared" si="699"/>
        <v>101</v>
      </c>
    </row>
    <row r="22318" spans="2:6" x14ac:dyDescent="0.25">
      <c r="B22318">
        <v>23085</v>
      </c>
      <c r="C22318">
        <v>3594</v>
      </c>
      <c r="D22318" s="3">
        <v>0.5567361111111111</v>
      </c>
      <c r="E22318" s="3">
        <f t="shared" si="698"/>
        <v>7.0138888888888917E-2</v>
      </c>
      <c r="F22318">
        <f t="shared" si="699"/>
        <v>101</v>
      </c>
    </row>
    <row r="22319" spans="2:6" x14ac:dyDescent="0.25">
      <c r="B22319">
        <v>23086</v>
      </c>
      <c r="C22319">
        <v>3594</v>
      </c>
      <c r="D22319" s="3">
        <v>0.5567361111111111</v>
      </c>
      <c r="E22319" s="3">
        <f t="shared" si="698"/>
        <v>7.0138888888888917E-2</v>
      </c>
      <c r="F22319">
        <f t="shared" si="699"/>
        <v>101</v>
      </c>
    </row>
    <row r="22320" spans="2:6" x14ac:dyDescent="0.25">
      <c r="B22320">
        <v>23087</v>
      </c>
      <c r="C22320">
        <v>3594</v>
      </c>
      <c r="D22320" s="3">
        <v>0.5567361111111111</v>
      </c>
      <c r="E22320" s="3">
        <f t="shared" si="698"/>
        <v>7.0138888888888917E-2</v>
      </c>
      <c r="F22320">
        <f t="shared" si="699"/>
        <v>101</v>
      </c>
    </row>
    <row r="22321" spans="2:6" x14ac:dyDescent="0.25">
      <c r="B22321">
        <v>23088</v>
      </c>
      <c r="C22321">
        <v>3496</v>
      </c>
      <c r="D22321" s="3">
        <v>0.5567361111111111</v>
      </c>
      <c r="E22321" s="3">
        <f t="shared" si="698"/>
        <v>7.0138888888888917E-2</v>
      </c>
      <c r="F22321">
        <f t="shared" si="699"/>
        <v>101</v>
      </c>
    </row>
    <row r="22322" spans="2:6" x14ac:dyDescent="0.25">
      <c r="B22322">
        <v>23089</v>
      </c>
      <c r="C22322">
        <v>3496</v>
      </c>
      <c r="D22322" s="3">
        <v>0.5567361111111111</v>
      </c>
      <c r="E22322" s="3">
        <f t="shared" si="698"/>
        <v>7.0138888888888917E-2</v>
      </c>
      <c r="F22322">
        <f t="shared" si="699"/>
        <v>101</v>
      </c>
    </row>
    <row r="22323" spans="2:6" x14ac:dyDescent="0.25">
      <c r="B22323">
        <v>23090</v>
      </c>
      <c r="C22323">
        <v>3496</v>
      </c>
      <c r="D22323" s="3">
        <v>0.5567361111111111</v>
      </c>
      <c r="E22323" s="3">
        <f t="shared" si="698"/>
        <v>7.0138888888888917E-2</v>
      </c>
      <c r="F22323">
        <f t="shared" si="699"/>
        <v>101</v>
      </c>
    </row>
    <row r="22324" spans="2:6" x14ac:dyDescent="0.25">
      <c r="B22324">
        <v>23091</v>
      </c>
      <c r="C22324">
        <v>3496</v>
      </c>
      <c r="D22324" s="3">
        <v>0.5567361111111111</v>
      </c>
      <c r="E22324" s="3">
        <f t="shared" si="698"/>
        <v>7.0138888888888917E-2</v>
      </c>
      <c r="F22324">
        <f t="shared" si="699"/>
        <v>101</v>
      </c>
    </row>
    <row r="22325" spans="2:6" x14ac:dyDescent="0.25">
      <c r="B22325">
        <v>23092</v>
      </c>
      <c r="C22325">
        <v>3592</v>
      </c>
      <c r="D22325" s="3">
        <v>0.55674768518518525</v>
      </c>
      <c r="E22325" s="3">
        <f t="shared" si="698"/>
        <v>7.0150462962963067E-2</v>
      </c>
      <c r="F22325">
        <f t="shared" si="699"/>
        <v>101</v>
      </c>
    </row>
    <row r="22326" spans="2:6" x14ac:dyDescent="0.25">
      <c r="B22326">
        <v>23093</v>
      </c>
      <c r="C22326">
        <v>3592</v>
      </c>
      <c r="D22326" s="3">
        <v>0.55674768518518525</v>
      </c>
      <c r="E22326" s="3">
        <f t="shared" si="698"/>
        <v>7.0150462962963067E-2</v>
      </c>
      <c r="F22326">
        <f t="shared" si="699"/>
        <v>101</v>
      </c>
    </row>
    <row r="22327" spans="2:6" x14ac:dyDescent="0.25">
      <c r="B22327">
        <v>23094</v>
      </c>
      <c r="C22327">
        <v>3592</v>
      </c>
      <c r="D22327" s="3">
        <v>0.55674768518518525</v>
      </c>
      <c r="E22327" s="3">
        <f t="shared" si="698"/>
        <v>7.0150462962963067E-2</v>
      </c>
      <c r="F22327">
        <f t="shared" si="699"/>
        <v>101</v>
      </c>
    </row>
    <row r="22328" spans="2:6" x14ac:dyDescent="0.25">
      <c r="B22328">
        <v>23095</v>
      </c>
      <c r="C22328">
        <v>3592</v>
      </c>
      <c r="D22328" s="3">
        <v>0.55674768518518525</v>
      </c>
      <c r="E22328" s="3">
        <f t="shared" si="698"/>
        <v>7.0150462962963067E-2</v>
      </c>
      <c r="F22328">
        <f t="shared" si="699"/>
        <v>101</v>
      </c>
    </row>
    <row r="22329" spans="2:6" x14ac:dyDescent="0.25">
      <c r="B22329">
        <v>23096</v>
      </c>
      <c r="C22329">
        <v>3582</v>
      </c>
      <c r="D22329" s="3">
        <v>0.55674768518518525</v>
      </c>
      <c r="E22329" s="3">
        <f t="shared" si="698"/>
        <v>7.0150462962963067E-2</v>
      </c>
      <c r="F22329">
        <f t="shared" si="699"/>
        <v>101</v>
      </c>
    </row>
    <row r="22330" spans="2:6" x14ac:dyDescent="0.25">
      <c r="B22330">
        <v>23097</v>
      </c>
      <c r="C22330">
        <v>3582</v>
      </c>
      <c r="D22330" s="3">
        <v>0.55674768518518525</v>
      </c>
      <c r="E22330" s="3">
        <f t="shared" si="698"/>
        <v>7.0150462962963067E-2</v>
      </c>
      <c r="F22330">
        <f t="shared" si="699"/>
        <v>101</v>
      </c>
    </row>
    <row r="22331" spans="2:6" x14ac:dyDescent="0.25">
      <c r="B22331">
        <v>23098</v>
      </c>
      <c r="C22331">
        <v>3582</v>
      </c>
      <c r="D22331" s="3">
        <v>0.55674768518518525</v>
      </c>
      <c r="E22331" s="3">
        <f t="shared" si="698"/>
        <v>7.0150462962963067E-2</v>
      </c>
      <c r="F22331">
        <f t="shared" si="699"/>
        <v>101</v>
      </c>
    </row>
    <row r="22332" spans="2:6" x14ac:dyDescent="0.25">
      <c r="B22332">
        <v>23099</v>
      </c>
      <c r="C22332">
        <v>3582</v>
      </c>
      <c r="D22332" s="3">
        <v>0.55674768518518525</v>
      </c>
      <c r="E22332" s="3">
        <f t="shared" si="698"/>
        <v>7.0150462962963067E-2</v>
      </c>
      <c r="F22332">
        <f t="shared" si="699"/>
        <v>101</v>
      </c>
    </row>
    <row r="22333" spans="2:6" x14ac:dyDescent="0.25">
      <c r="B22333">
        <v>23100</v>
      </c>
      <c r="C22333">
        <v>3588</v>
      </c>
      <c r="D22333" s="3">
        <v>0.55674768518518525</v>
      </c>
      <c r="E22333" s="3">
        <f t="shared" si="698"/>
        <v>7.0150462962963067E-2</v>
      </c>
      <c r="F22333">
        <f t="shared" si="699"/>
        <v>101</v>
      </c>
    </row>
    <row r="22334" spans="2:6" x14ac:dyDescent="0.25">
      <c r="B22334">
        <v>23101</v>
      </c>
      <c r="C22334">
        <v>3588</v>
      </c>
      <c r="D22334" s="3">
        <v>0.55674768518518525</v>
      </c>
      <c r="E22334" s="3">
        <f t="shared" si="698"/>
        <v>7.0150462962963067E-2</v>
      </c>
      <c r="F22334">
        <f t="shared" si="699"/>
        <v>101</v>
      </c>
    </row>
    <row r="22335" spans="2:6" x14ac:dyDescent="0.25">
      <c r="B22335">
        <v>23102</v>
      </c>
      <c r="C22335">
        <v>3588</v>
      </c>
      <c r="D22335" s="3">
        <v>0.55674768518518525</v>
      </c>
      <c r="E22335" s="3">
        <f t="shared" si="698"/>
        <v>7.0150462962963067E-2</v>
      </c>
      <c r="F22335">
        <f t="shared" si="699"/>
        <v>101</v>
      </c>
    </row>
    <row r="22336" spans="2:6" x14ac:dyDescent="0.25">
      <c r="B22336">
        <v>23103</v>
      </c>
      <c r="C22336">
        <v>3588</v>
      </c>
      <c r="D22336" s="3">
        <v>0.55674768518518525</v>
      </c>
      <c r="E22336" s="3">
        <f t="shared" si="698"/>
        <v>7.0150462962963067E-2</v>
      </c>
      <c r="F22336">
        <f t="shared" si="699"/>
        <v>101</v>
      </c>
    </row>
    <row r="22337" spans="2:6" x14ac:dyDescent="0.25">
      <c r="B22337">
        <v>23104</v>
      </c>
      <c r="C22337">
        <v>3612</v>
      </c>
      <c r="D22337" s="3">
        <v>0.55675925925925929</v>
      </c>
      <c r="E22337" s="3">
        <f t="shared" si="698"/>
        <v>7.0162037037037106E-2</v>
      </c>
      <c r="F22337">
        <f t="shared" si="699"/>
        <v>101</v>
      </c>
    </row>
    <row r="22338" spans="2:6" x14ac:dyDescent="0.25">
      <c r="B22338">
        <v>23105</v>
      </c>
      <c r="C22338">
        <v>3612</v>
      </c>
      <c r="D22338" s="3">
        <v>0.55675925925925929</v>
      </c>
      <c r="E22338" s="3">
        <f t="shared" ref="E22338:E22401" si="700">D22338-$A$1</f>
        <v>7.0162037037037106E-2</v>
      </c>
      <c r="F22338">
        <f t="shared" ref="F22338:F22401" si="701">(MINUTE(E22338))+60</f>
        <v>101</v>
      </c>
    </row>
    <row r="22339" spans="2:6" x14ac:dyDescent="0.25">
      <c r="B22339">
        <v>23106</v>
      </c>
      <c r="C22339">
        <v>3612</v>
      </c>
      <c r="D22339" s="3">
        <v>0.55675925925925929</v>
      </c>
      <c r="E22339" s="3">
        <f t="shared" si="700"/>
        <v>7.0162037037037106E-2</v>
      </c>
      <c r="F22339">
        <f t="shared" si="701"/>
        <v>101</v>
      </c>
    </row>
    <row r="22340" spans="2:6" x14ac:dyDescent="0.25">
      <c r="B22340">
        <v>23107</v>
      </c>
      <c r="C22340">
        <v>3612</v>
      </c>
      <c r="D22340" s="3">
        <v>0.55675925925925929</v>
      </c>
      <c r="E22340" s="3">
        <f t="shared" si="700"/>
        <v>7.0162037037037106E-2</v>
      </c>
      <c r="F22340">
        <f t="shared" si="701"/>
        <v>101</v>
      </c>
    </row>
    <row r="22341" spans="2:6" x14ac:dyDescent="0.25">
      <c r="B22341">
        <v>23108</v>
      </c>
      <c r="C22341">
        <v>3631</v>
      </c>
      <c r="D22341" s="3">
        <v>0.55675925925925929</v>
      </c>
      <c r="E22341" s="3">
        <f t="shared" si="700"/>
        <v>7.0162037037037106E-2</v>
      </c>
      <c r="F22341">
        <f t="shared" si="701"/>
        <v>101</v>
      </c>
    </row>
    <row r="22342" spans="2:6" x14ac:dyDescent="0.25">
      <c r="B22342">
        <v>23109</v>
      </c>
      <c r="C22342">
        <v>3631</v>
      </c>
      <c r="D22342" s="3">
        <v>0.55675925925925929</v>
      </c>
      <c r="E22342" s="3">
        <f t="shared" si="700"/>
        <v>7.0162037037037106E-2</v>
      </c>
      <c r="F22342">
        <f t="shared" si="701"/>
        <v>101</v>
      </c>
    </row>
    <row r="22343" spans="2:6" x14ac:dyDescent="0.25">
      <c r="B22343">
        <v>23110</v>
      </c>
      <c r="C22343">
        <v>3631</v>
      </c>
      <c r="D22343" s="3">
        <v>0.55675925925925929</v>
      </c>
      <c r="E22343" s="3">
        <f t="shared" si="700"/>
        <v>7.0162037037037106E-2</v>
      </c>
      <c r="F22343">
        <f t="shared" si="701"/>
        <v>101</v>
      </c>
    </row>
    <row r="22344" spans="2:6" x14ac:dyDescent="0.25">
      <c r="B22344">
        <v>23111</v>
      </c>
      <c r="C22344">
        <v>3631</v>
      </c>
      <c r="D22344" s="3">
        <v>0.55675925925925929</v>
      </c>
      <c r="E22344" s="3">
        <f t="shared" si="700"/>
        <v>7.0162037037037106E-2</v>
      </c>
      <c r="F22344">
        <f t="shared" si="701"/>
        <v>101</v>
      </c>
    </row>
    <row r="22345" spans="2:6" x14ac:dyDescent="0.25">
      <c r="B22345">
        <v>23112</v>
      </c>
      <c r="C22345">
        <v>3618</v>
      </c>
      <c r="D22345" s="3">
        <v>0.55675925925925929</v>
      </c>
      <c r="E22345" s="3">
        <f t="shared" si="700"/>
        <v>7.0162037037037106E-2</v>
      </c>
      <c r="F22345">
        <f t="shared" si="701"/>
        <v>101</v>
      </c>
    </row>
    <row r="22346" spans="2:6" x14ac:dyDescent="0.25">
      <c r="B22346">
        <v>23113</v>
      </c>
      <c r="C22346">
        <v>3618</v>
      </c>
      <c r="D22346" s="3">
        <v>0.55675925925925929</v>
      </c>
      <c r="E22346" s="3">
        <f t="shared" si="700"/>
        <v>7.0162037037037106E-2</v>
      </c>
      <c r="F22346">
        <f t="shared" si="701"/>
        <v>101</v>
      </c>
    </row>
    <row r="22347" spans="2:6" x14ac:dyDescent="0.25">
      <c r="B22347">
        <v>23114</v>
      </c>
      <c r="C22347">
        <v>3618</v>
      </c>
      <c r="D22347" s="3">
        <v>0.55675925925925929</v>
      </c>
      <c r="E22347" s="3">
        <f t="shared" si="700"/>
        <v>7.0162037037037106E-2</v>
      </c>
      <c r="F22347">
        <f t="shared" si="701"/>
        <v>101</v>
      </c>
    </row>
    <row r="22348" spans="2:6" x14ac:dyDescent="0.25">
      <c r="B22348">
        <v>23115</v>
      </c>
      <c r="C22348">
        <v>3618</v>
      </c>
      <c r="D22348" s="3">
        <v>0.55675925925925929</v>
      </c>
      <c r="E22348" s="3">
        <f t="shared" si="700"/>
        <v>7.0162037037037106E-2</v>
      </c>
      <c r="F22348">
        <f t="shared" si="701"/>
        <v>101</v>
      </c>
    </row>
    <row r="22349" spans="2:6" x14ac:dyDescent="0.25">
      <c r="B22349">
        <v>23116</v>
      </c>
      <c r="C22349">
        <v>3613</v>
      </c>
      <c r="D22349" s="3">
        <v>0.55675925925925929</v>
      </c>
      <c r="E22349" s="3">
        <f t="shared" si="700"/>
        <v>7.0162037037037106E-2</v>
      </c>
      <c r="F22349">
        <f t="shared" si="701"/>
        <v>101</v>
      </c>
    </row>
    <row r="22350" spans="2:6" x14ac:dyDescent="0.25">
      <c r="B22350">
        <v>23117</v>
      </c>
      <c r="C22350">
        <v>3613</v>
      </c>
      <c r="D22350" s="3">
        <v>0.55675925925925929</v>
      </c>
      <c r="E22350" s="3">
        <f t="shared" si="700"/>
        <v>7.0162037037037106E-2</v>
      </c>
      <c r="F22350">
        <f t="shared" si="701"/>
        <v>101</v>
      </c>
    </row>
    <row r="22351" spans="2:6" x14ac:dyDescent="0.25">
      <c r="B22351">
        <v>23118</v>
      </c>
      <c r="C22351">
        <v>3613</v>
      </c>
      <c r="D22351" s="3">
        <v>0.55675925925925929</v>
      </c>
      <c r="E22351" s="3">
        <f t="shared" si="700"/>
        <v>7.0162037037037106E-2</v>
      </c>
      <c r="F22351">
        <f t="shared" si="701"/>
        <v>101</v>
      </c>
    </row>
    <row r="22352" spans="2:6" x14ac:dyDescent="0.25">
      <c r="B22352">
        <v>23119</v>
      </c>
      <c r="C22352">
        <v>3613</v>
      </c>
      <c r="D22352" s="3">
        <v>0.55675925925925929</v>
      </c>
      <c r="E22352" s="3">
        <f t="shared" si="700"/>
        <v>7.0162037037037106E-2</v>
      </c>
      <c r="F22352">
        <f t="shared" si="701"/>
        <v>101</v>
      </c>
    </row>
    <row r="22353" spans="2:6" x14ac:dyDescent="0.25">
      <c r="B22353">
        <v>23120</v>
      </c>
      <c r="C22353">
        <v>3512</v>
      </c>
      <c r="D22353" s="3">
        <v>0.55677083333333333</v>
      </c>
      <c r="E22353" s="3">
        <f t="shared" si="700"/>
        <v>7.0173611111111145E-2</v>
      </c>
      <c r="F22353">
        <f t="shared" si="701"/>
        <v>101</v>
      </c>
    </row>
    <row r="22354" spans="2:6" x14ac:dyDescent="0.25">
      <c r="B22354">
        <v>23121</v>
      </c>
      <c r="C22354">
        <v>3512</v>
      </c>
      <c r="D22354" s="3">
        <v>0.55677083333333333</v>
      </c>
      <c r="E22354" s="3">
        <f t="shared" si="700"/>
        <v>7.0173611111111145E-2</v>
      </c>
      <c r="F22354">
        <f t="shared" si="701"/>
        <v>101</v>
      </c>
    </row>
    <row r="22355" spans="2:6" x14ac:dyDescent="0.25">
      <c r="B22355">
        <v>23122</v>
      </c>
      <c r="C22355">
        <v>3512</v>
      </c>
      <c r="D22355" s="3">
        <v>0.55677083333333333</v>
      </c>
      <c r="E22355" s="3">
        <f t="shared" si="700"/>
        <v>7.0173611111111145E-2</v>
      </c>
      <c r="F22355">
        <f t="shared" si="701"/>
        <v>101</v>
      </c>
    </row>
    <row r="22356" spans="2:6" x14ac:dyDescent="0.25">
      <c r="B22356">
        <v>23123</v>
      </c>
      <c r="C22356">
        <v>3512</v>
      </c>
      <c r="D22356" s="3">
        <v>0.55677083333333333</v>
      </c>
      <c r="E22356" s="3">
        <f t="shared" si="700"/>
        <v>7.0173611111111145E-2</v>
      </c>
      <c r="F22356">
        <f t="shared" si="701"/>
        <v>101</v>
      </c>
    </row>
    <row r="22357" spans="2:6" x14ac:dyDescent="0.25">
      <c r="B22357">
        <v>23124</v>
      </c>
      <c r="C22357">
        <v>3579</v>
      </c>
      <c r="D22357" s="3">
        <v>0.55678240740740736</v>
      </c>
      <c r="E22357" s="3">
        <f t="shared" si="700"/>
        <v>7.0185185185185184E-2</v>
      </c>
      <c r="F22357">
        <f t="shared" si="701"/>
        <v>101</v>
      </c>
    </row>
    <row r="22358" spans="2:6" x14ac:dyDescent="0.25">
      <c r="B22358">
        <v>23125</v>
      </c>
      <c r="C22358">
        <v>3579</v>
      </c>
      <c r="D22358" s="3">
        <v>0.55678240740740736</v>
      </c>
      <c r="E22358" s="3">
        <f t="shared" si="700"/>
        <v>7.0185185185185184E-2</v>
      </c>
      <c r="F22358">
        <f t="shared" si="701"/>
        <v>101</v>
      </c>
    </row>
    <row r="22359" spans="2:6" x14ac:dyDescent="0.25">
      <c r="B22359">
        <v>23126</v>
      </c>
      <c r="C22359">
        <v>3579</v>
      </c>
      <c r="D22359" s="3">
        <v>0.55678240740740736</v>
      </c>
      <c r="E22359" s="3">
        <f t="shared" si="700"/>
        <v>7.0185185185185184E-2</v>
      </c>
      <c r="F22359">
        <f t="shared" si="701"/>
        <v>101</v>
      </c>
    </row>
    <row r="22360" spans="2:6" x14ac:dyDescent="0.25">
      <c r="B22360">
        <v>23127</v>
      </c>
      <c r="C22360">
        <v>3579</v>
      </c>
      <c r="D22360" s="3">
        <v>0.55678240740740736</v>
      </c>
      <c r="E22360" s="3">
        <f t="shared" si="700"/>
        <v>7.0185185185185184E-2</v>
      </c>
      <c r="F22360">
        <f t="shared" si="701"/>
        <v>101</v>
      </c>
    </row>
    <row r="22361" spans="2:6" x14ac:dyDescent="0.25">
      <c r="B22361">
        <v>23128</v>
      </c>
      <c r="C22361">
        <v>3602</v>
      </c>
      <c r="D22361" s="3">
        <v>0.55679398148148151</v>
      </c>
      <c r="E22361" s="3">
        <f t="shared" si="700"/>
        <v>7.0196759259259334E-2</v>
      </c>
      <c r="F22361">
        <f t="shared" si="701"/>
        <v>101</v>
      </c>
    </row>
    <row r="22362" spans="2:6" x14ac:dyDescent="0.25">
      <c r="B22362">
        <v>23129</v>
      </c>
      <c r="C22362">
        <v>3602</v>
      </c>
      <c r="D22362" s="3">
        <v>0.55679398148148151</v>
      </c>
      <c r="E22362" s="3">
        <f t="shared" si="700"/>
        <v>7.0196759259259334E-2</v>
      </c>
      <c r="F22362">
        <f t="shared" si="701"/>
        <v>101</v>
      </c>
    </row>
    <row r="22363" spans="2:6" x14ac:dyDescent="0.25">
      <c r="B22363">
        <v>23130</v>
      </c>
      <c r="C22363">
        <v>3602</v>
      </c>
      <c r="D22363" s="3">
        <v>0.55679398148148151</v>
      </c>
      <c r="E22363" s="3">
        <f t="shared" si="700"/>
        <v>7.0196759259259334E-2</v>
      </c>
      <c r="F22363">
        <f t="shared" si="701"/>
        <v>101</v>
      </c>
    </row>
    <row r="22364" spans="2:6" x14ac:dyDescent="0.25">
      <c r="B22364">
        <v>23131</v>
      </c>
      <c r="C22364">
        <v>3602</v>
      </c>
      <c r="D22364" s="3">
        <v>0.55679398148148151</v>
      </c>
      <c r="E22364" s="3">
        <f t="shared" si="700"/>
        <v>7.0196759259259334E-2</v>
      </c>
      <c r="F22364">
        <f t="shared" si="701"/>
        <v>101</v>
      </c>
    </row>
    <row r="22365" spans="2:6" x14ac:dyDescent="0.25">
      <c r="B22365">
        <v>23132</v>
      </c>
      <c r="C22365">
        <v>3617</v>
      </c>
      <c r="D22365" s="3">
        <v>0.55679398148148151</v>
      </c>
      <c r="E22365" s="3">
        <f t="shared" si="700"/>
        <v>7.0196759259259334E-2</v>
      </c>
      <c r="F22365">
        <f t="shared" si="701"/>
        <v>101</v>
      </c>
    </row>
    <row r="22366" spans="2:6" x14ac:dyDescent="0.25">
      <c r="B22366">
        <v>23133</v>
      </c>
      <c r="C22366">
        <v>3617</v>
      </c>
      <c r="D22366" s="3">
        <v>0.55679398148148151</v>
      </c>
      <c r="E22366" s="3">
        <f t="shared" si="700"/>
        <v>7.0196759259259334E-2</v>
      </c>
      <c r="F22366">
        <f t="shared" si="701"/>
        <v>101</v>
      </c>
    </row>
    <row r="22367" spans="2:6" x14ac:dyDescent="0.25">
      <c r="B22367">
        <v>23134</v>
      </c>
      <c r="C22367">
        <v>3617</v>
      </c>
      <c r="D22367" s="3">
        <v>0.55679398148148151</v>
      </c>
      <c r="E22367" s="3">
        <f t="shared" si="700"/>
        <v>7.0196759259259334E-2</v>
      </c>
      <c r="F22367">
        <f t="shared" si="701"/>
        <v>101</v>
      </c>
    </row>
    <row r="22368" spans="2:6" x14ac:dyDescent="0.25">
      <c r="B22368">
        <v>23135</v>
      </c>
      <c r="C22368">
        <v>3617</v>
      </c>
      <c r="D22368" s="3">
        <v>0.55679398148148151</v>
      </c>
      <c r="E22368" s="3">
        <f t="shared" si="700"/>
        <v>7.0196759259259334E-2</v>
      </c>
      <c r="F22368">
        <f t="shared" si="701"/>
        <v>101</v>
      </c>
    </row>
    <row r="22369" spans="2:6" x14ac:dyDescent="0.25">
      <c r="B22369">
        <v>23136</v>
      </c>
      <c r="C22369">
        <v>3604</v>
      </c>
      <c r="D22369" s="3">
        <v>0.55679398148148151</v>
      </c>
      <c r="E22369" s="3">
        <f t="shared" si="700"/>
        <v>7.0196759259259334E-2</v>
      </c>
      <c r="F22369">
        <f t="shared" si="701"/>
        <v>101</v>
      </c>
    </row>
    <row r="22370" spans="2:6" x14ac:dyDescent="0.25">
      <c r="B22370">
        <v>23137</v>
      </c>
      <c r="C22370">
        <v>3604</v>
      </c>
      <c r="D22370" s="3">
        <v>0.55679398148148151</v>
      </c>
      <c r="E22370" s="3">
        <f t="shared" si="700"/>
        <v>7.0196759259259334E-2</v>
      </c>
      <c r="F22370">
        <f t="shared" si="701"/>
        <v>101</v>
      </c>
    </row>
    <row r="22371" spans="2:6" x14ac:dyDescent="0.25">
      <c r="B22371">
        <v>23138</v>
      </c>
      <c r="C22371">
        <v>3604</v>
      </c>
      <c r="D22371" s="3">
        <v>0.55679398148148151</v>
      </c>
      <c r="E22371" s="3">
        <f t="shared" si="700"/>
        <v>7.0196759259259334E-2</v>
      </c>
      <c r="F22371">
        <f t="shared" si="701"/>
        <v>101</v>
      </c>
    </row>
    <row r="22372" spans="2:6" x14ac:dyDescent="0.25">
      <c r="B22372">
        <v>23139</v>
      </c>
      <c r="C22372">
        <v>3604</v>
      </c>
      <c r="D22372" s="3">
        <v>0.55679398148148151</v>
      </c>
      <c r="E22372" s="3">
        <f t="shared" si="700"/>
        <v>7.0196759259259334E-2</v>
      </c>
      <c r="F22372">
        <f t="shared" si="701"/>
        <v>101</v>
      </c>
    </row>
    <row r="22373" spans="2:6" x14ac:dyDescent="0.25">
      <c r="B22373">
        <v>23140</v>
      </c>
      <c r="C22373">
        <v>3540</v>
      </c>
      <c r="D22373" s="3">
        <v>0.55679398148148151</v>
      </c>
      <c r="E22373" s="3">
        <f t="shared" si="700"/>
        <v>7.0196759259259334E-2</v>
      </c>
      <c r="F22373">
        <f t="shared" si="701"/>
        <v>101</v>
      </c>
    </row>
    <row r="22374" spans="2:6" x14ac:dyDescent="0.25">
      <c r="B22374">
        <v>23141</v>
      </c>
      <c r="C22374">
        <v>3540</v>
      </c>
      <c r="D22374" s="3">
        <v>0.55679398148148151</v>
      </c>
      <c r="E22374" s="3">
        <f t="shared" si="700"/>
        <v>7.0196759259259334E-2</v>
      </c>
      <c r="F22374">
        <f t="shared" si="701"/>
        <v>101</v>
      </c>
    </row>
    <row r="22375" spans="2:6" x14ac:dyDescent="0.25">
      <c r="B22375">
        <v>23142</v>
      </c>
      <c r="C22375">
        <v>3540</v>
      </c>
      <c r="D22375" s="3">
        <v>0.55679398148148151</v>
      </c>
      <c r="E22375" s="3">
        <f t="shared" si="700"/>
        <v>7.0196759259259334E-2</v>
      </c>
      <c r="F22375">
        <f t="shared" si="701"/>
        <v>101</v>
      </c>
    </row>
    <row r="22376" spans="2:6" x14ac:dyDescent="0.25">
      <c r="B22376">
        <v>23143</v>
      </c>
      <c r="C22376">
        <v>3540</v>
      </c>
      <c r="D22376" s="3">
        <v>0.55679398148148151</v>
      </c>
      <c r="E22376" s="3">
        <f t="shared" si="700"/>
        <v>7.0196759259259334E-2</v>
      </c>
      <c r="F22376">
        <f t="shared" si="701"/>
        <v>101</v>
      </c>
    </row>
    <row r="22377" spans="2:6" x14ac:dyDescent="0.25">
      <c r="B22377">
        <v>23144</v>
      </c>
      <c r="C22377">
        <v>3595</v>
      </c>
      <c r="D22377" s="3">
        <v>0.55680555555555555</v>
      </c>
      <c r="E22377" s="3">
        <f t="shared" si="700"/>
        <v>7.0208333333333373E-2</v>
      </c>
      <c r="F22377">
        <f t="shared" si="701"/>
        <v>101</v>
      </c>
    </row>
    <row r="22378" spans="2:6" x14ac:dyDescent="0.25">
      <c r="B22378">
        <v>23145</v>
      </c>
      <c r="C22378">
        <v>3595</v>
      </c>
      <c r="D22378" s="3">
        <v>0.55680555555555555</v>
      </c>
      <c r="E22378" s="3">
        <f t="shared" si="700"/>
        <v>7.0208333333333373E-2</v>
      </c>
      <c r="F22378">
        <f t="shared" si="701"/>
        <v>101</v>
      </c>
    </row>
    <row r="22379" spans="2:6" x14ac:dyDescent="0.25">
      <c r="B22379">
        <v>23146</v>
      </c>
      <c r="C22379">
        <v>3595</v>
      </c>
      <c r="D22379" s="3">
        <v>0.55680555555555555</v>
      </c>
      <c r="E22379" s="3">
        <f t="shared" si="700"/>
        <v>7.0208333333333373E-2</v>
      </c>
      <c r="F22379">
        <f t="shared" si="701"/>
        <v>101</v>
      </c>
    </row>
    <row r="22380" spans="2:6" x14ac:dyDescent="0.25">
      <c r="B22380">
        <v>23147</v>
      </c>
      <c r="C22380">
        <v>3595</v>
      </c>
      <c r="D22380" s="3">
        <v>0.55680555555555555</v>
      </c>
      <c r="E22380" s="3">
        <f t="shared" si="700"/>
        <v>7.0208333333333373E-2</v>
      </c>
      <c r="F22380">
        <f t="shared" si="701"/>
        <v>101</v>
      </c>
    </row>
    <row r="22381" spans="2:6" x14ac:dyDescent="0.25">
      <c r="B22381">
        <v>23148</v>
      </c>
      <c r="C22381">
        <v>3600</v>
      </c>
      <c r="D22381" s="3">
        <v>0.55680555555555555</v>
      </c>
      <c r="E22381" s="3">
        <f t="shared" si="700"/>
        <v>7.0208333333333373E-2</v>
      </c>
      <c r="F22381">
        <f t="shared" si="701"/>
        <v>101</v>
      </c>
    </row>
    <row r="22382" spans="2:6" x14ac:dyDescent="0.25">
      <c r="B22382">
        <v>23149</v>
      </c>
      <c r="C22382">
        <v>3600</v>
      </c>
      <c r="D22382" s="3">
        <v>0.55680555555555555</v>
      </c>
      <c r="E22382" s="3">
        <f t="shared" si="700"/>
        <v>7.0208333333333373E-2</v>
      </c>
      <c r="F22382">
        <f t="shared" si="701"/>
        <v>101</v>
      </c>
    </row>
    <row r="22383" spans="2:6" x14ac:dyDescent="0.25">
      <c r="B22383">
        <v>23150</v>
      </c>
      <c r="C22383">
        <v>3600</v>
      </c>
      <c r="D22383" s="3">
        <v>0.55680555555555555</v>
      </c>
      <c r="E22383" s="3">
        <f t="shared" si="700"/>
        <v>7.0208333333333373E-2</v>
      </c>
      <c r="F22383">
        <f t="shared" si="701"/>
        <v>101</v>
      </c>
    </row>
    <row r="22384" spans="2:6" x14ac:dyDescent="0.25">
      <c r="B22384">
        <v>23151</v>
      </c>
      <c r="C22384">
        <v>3600</v>
      </c>
      <c r="D22384" s="3">
        <v>0.55680555555555555</v>
      </c>
      <c r="E22384" s="3">
        <f t="shared" si="700"/>
        <v>7.0208333333333373E-2</v>
      </c>
      <c r="F22384">
        <f t="shared" si="701"/>
        <v>101</v>
      </c>
    </row>
    <row r="22385" spans="2:6" x14ac:dyDescent="0.25">
      <c r="B22385">
        <v>23152</v>
      </c>
      <c r="C22385">
        <v>3568</v>
      </c>
      <c r="D22385" s="3">
        <v>0.55680555555555555</v>
      </c>
      <c r="E22385" s="3">
        <f t="shared" si="700"/>
        <v>7.0208333333333373E-2</v>
      </c>
      <c r="F22385">
        <f t="shared" si="701"/>
        <v>101</v>
      </c>
    </row>
    <row r="22386" spans="2:6" x14ac:dyDescent="0.25">
      <c r="B22386">
        <v>23153</v>
      </c>
      <c r="C22386">
        <v>3568</v>
      </c>
      <c r="D22386" s="3">
        <v>0.55680555555555555</v>
      </c>
      <c r="E22386" s="3">
        <f t="shared" si="700"/>
        <v>7.0208333333333373E-2</v>
      </c>
      <c r="F22386">
        <f t="shared" si="701"/>
        <v>101</v>
      </c>
    </row>
    <row r="22387" spans="2:6" x14ac:dyDescent="0.25">
      <c r="B22387">
        <v>23154</v>
      </c>
      <c r="C22387">
        <v>3568</v>
      </c>
      <c r="D22387" s="3">
        <v>0.55680555555555555</v>
      </c>
      <c r="E22387" s="3">
        <f t="shared" si="700"/>
        <v>7.0208333333333373E-2</v>
      </c>
      <c r="F22387">
        <f t="shared" si="701"/>
        <v>101</v>
      </c>
    </row>
    <row r="22388" spans="2:6" x14ac:dyDescent="0.25">
      <c r="B22388">
        <v>23155</v>
      </c>
      <c r="C22388">
        <v>3568</v>
      </c>
      <c r="D22388" s="3">
        <v>0.55680555555555555</v>
      </c>
      <c r="E22388" s="3">
        <f t="shared" si="700"/>
        <v>7.0208333333333373E-2</v>
      </c>
      <c r="F22388">
        <f t="shared" si="701"/>
        <v>101</v>
      </c>
    </row>
    <row r="22389" spans="2:6" x14ac:dyDescent="0.25">
      <c r="B22389">
        <v>23156</v>
      </c>
      <c r="C22389">
        <v>3592</v>
      </c>
      <c r="D22389" s="3">
        <v>0.5568171296296297</v>
      </c>
      <c r="E22389" s="3">
        <f t="shared" si="700"/>
        <v>7.0219907407407522E-2</v>
      </c>
      <c r="F22389">
        <f t="shared" si="701"/>
        <v>101</v>
      </c>
    </row>
    <row r="22390" spans="2:6" x14ac:dyDescent="0.25">
      <c r="B22390">
        <v>23157</v>
      </c>
      <c r="C22390">
        <v>3592</v>
      </c>
      <c r="D22390" s="3">
        <v>0.5568171296296297</v>
      </c>
      <c r="E22390" s="3">
        <f t="shared" si="700"/>
        <v>7.0219907407407522E-2</v>
      </c>
      <c r="F22390">
        <f t="shared" si="701"/>
        <v>101</v>
      </c>
    </row>
    <row r="22391" spans="2:6" x14ac:dyDescent="0.25">
      <c r="B22391">
        <v>23158</v>
      </c>
      <c r="C22391">
        <v>3592</v>
      </c>
      <c r="D22391" s="3">
        <v>0.5568171296296297</v>
      </c>
      <c r="E22391" s="3">
        <f t="shared" si="700"/>
        <v>7.0219907407407522E-2</v>
      </c>
      <c r="F22391">
        <f t="shared" si="701"/>
        <v>101</v>
      </c>
    </row>
    <row r="22392" spans="2:6" x14ac:dyDescent="0.25">
      <c r="B22392">
        <v>23159</v>
      </c>
      <c r="C22392">
        <v>3592</v>
      </c>
      <c r="D22392" s="3">
        <v>0.5568171296296297</v>
      </c>
      <c r="E22392" s="3">
        <f t="shared" si="700"/>
        <v>7.0219907407407522E-2</v>
      </c>
      <c r="F22392">
        <f t="shared" si="701"/>
        <v>101</v>
      </c>
    </row>
    <row r="22393" spans="2:6" x14ac:dyDescent="0.25">
      <c r="B22393">
        <v>23160</v>
      </c>
      <c r="C22393">
        <v>3596</v>
      </c>
      <c r="D22393" s="3">
        <v>0.55682870370370374</v>
      </c>
      <c r="E22393" s="3">
        <f t="shared" si="700"/>
        <v>7.0231481481481561E-2</v>
      </c>
      <c r="F22393">
        <f t="shared" si="701"/>
        <v>101</v>
      </c>
    </row>
    <row r="22394" spans="2:6" x14ac:dyDescent="0.25">
      <c r="B22394">
        <v>23161</v>
      </c>
      <c r="C22394">
        <v>3596</v>
      </c>
      <c r="D22394" s="3">
        <v>0.55682870370370374</v>
      </c>
      <c r="E22394" s="3">
        <f t="shared" si="700"/>
        <v>7.0231481481481561E-2</v>
      </c>
      <c r="F22394">
        <f t="shared" si="701"/>
        <v>101</v>
      </c>
    </row>
    <row r="22395" spans="2:6" x14ac:dyDescent="0.25">
      <c r="B22395">
        <v>23162</v>
      </c>
      <c r="C22395">
        <v>3596</v>
      </c>
      <c r="D22395" s="3">
        <v>0.55682870370370374</v>
      </c>
      <c r="E22395" s="3">
        <f t="shared" si="700"/>
        <v>7.0231481481481561E-2</v>
      </c>
      <c r="F22395">
        <f t="shared" si="701"/>
        <v>101</v>
      </c>
    </row>
    <row r="22396" spans="2:6" x14ac:dyDescent="0.25">
      <c r="B22396">
        <v>23163</v>
      </c>
      <c r="C22396">
        <v>3596</v>
      </c>
      <c r="D22396" s="3">
        <v>0.55682870370370374</v>
      </c>
      <c r="E22396" s="3">
        <f t="shared" si="700"/>
        <v>7.0231481481481561E-2</v>
      </c>
      <c r="F22396">
        <f t="shared" si="701"/>
        <v>101</v>
      </c>
    </row>
    <row r="22397" spans="2:6" x14ac:dyDescent="0.25">
      <c r="B22397">
        <v>23164</v>
      </c>
      <c r="C22397">
        <v>3381</v>
      </c>
      <c r="D22397" s="3">
        <v>0.55682870370370374</v>
      </c>
      <c r="E22397" s="3">
        <f t="shared" si="700"/>
        <v>7.0231481481481561E-2</v>
      </c>
      <c r="F22397">
        <f t="shared" si="701"/>
        <v>101</v>
      </c>
    </row>
    <row r="22398" spans="2:6" x14ac:dyDescent="0.25">
      <c r="B22398">
        <v>23165</v>
      </c>
      <c r="C22398">
        <v>3381</v>
      </c>
      <c r="D22398" s="3">
        <v>0.55682870370370374</v>
      </c>
      <c r="E22398" s="3">
        <f t="shared" si="700"/>
        <v>7.0231481481481561E-2</v>
      </c>
      <c r="F22398">
        <f t="shared" si="701"/>
        <v>101</v>
      </c>
    </row>
    <row r="22399" spans="2:6" x14ac:dyDescent="0.25">
      <c r="B22399">
        <v>23166</v>
      </c>
      <c r="C22399">
        <v>3381</v>
      </c>
      <c r="D22399" s="3">
        <v>0.55682870370370374</v>
      </c>
      <c r="E22399" s="3">
        <f t="shared" si="700"/>
        <v>7.0231481481481561E-2</v>
      </c>
      <c r="F22399">
        <f t="shared" si="701"/>
        <v>101</v>
      </c>
    </row>
    <row r="22400" spans="2:6" x14ac:dyDescent="0.25">
      <c r="B22400">
        <v>23167</v>
      </c>
      <c r="C22400">
        <v>3381</v>
      </c>
      <c r="D22400" s="3">
        <v>0.55682870370370374</v>
      </c>
      <c r="E22400" s="3">
        <f t="shared" si="700"/>
        <v>7.0231481481481561E-2</v>
      </c>
      <c r="F22400">
        <f t="shared" si="701"/>
        <v>101</v>
      </c>
    </row>
    <row r="22401" spans="2:6" x14ac:dyDescent="0.25">
      <c r="B22401">
        <v>23168</v>
      </c>
      <c r="C22401">
        <v>3601</v>
      </c>
      <c r="D22401" s="3">
        <v>0.55682870370370374</v>
      </c>
      <c r="E22401" s="3">
        <f t="shared" si="700"/>
        <v>7.0231481481481561E-2</v>
      </c>
      <c r="F22401">
        <f t="shared" si="701"/>
        <v>101</v>
      </c>
    </row>
    <row r="22402" spans="2:6" x14ac:dyDescent="0.25">
      <c r="B22402">
        <v>23169</v>
      </c>
      <c r="C22402">
        <v>3601</v>
      </c>
      <c r="D22402" s="3">
        <v>0.55682870370370374</v>
      </c>
      <c r="E22402" s="3">
        <f t="shared" ref="E22402:E22465" si="702">D22402-$A$1</f>
        <v>7.0231481481481561E-2</v>
      </c>
      <c r="F22402">
        <f t="shared" ref="F22402:F22465" si="703">(MINUTE(E22402))+60</f>
        <v>101</v>
      </c>
    </row>
    <row r="22403" spans="2:6" x14ac:dyDescent="0.25">
      <c r="B22403">
        <v>23170</v>
      </c>
      <c r="C22403">
        <v>3601</v>
      </c>
      <c r="D22403" s="3">
        <v>0.55682870370370374</v>
      </c>
      <c r="E22403" s="3">
        <f t="shared" si="702"/>
        <v>7.0231481481481561E-2</v>
      </c>
      <c r="F22403">
        <f t="shared" si="703"/>
        <v>101</v>
      </c>
    </row>
    <row r="22404" spans="2:6" x14ac:dyDescent="0.25">
      <c r="B22404">
        <v>23171</v>
      </c>
      <c r="C22404">
        <v>3601</v>
      </c>
      <c r="D22404" s="3">
        <v>0.55682870370370374</v>
      </c>
      <c r="E22404" s="3">
        <f t="shared" si="702"/>
        <v>7.0231481481481561E-2</v>
      </c>
      <c r="F22404">
        <f t="shared" si="703"/>
        <v>101</v>
      </c>
    </row>
    <row r="22405" spans="2:6" x14ac:dyDescent="0.25">
      <c r="B22405">
        <v>23172</v>
      </c>
      <c r="C22405">
        <v>3595</v>
      </c>
      <c r="D22405" s="3">
        <v>0.55682870370370374</v>
      </c>
      <c r="E22405" s="3">
        <f t="shared" si="702"/>
        <v>7.0231481481481561E-2</v>
      </c>
      <c r="F22405">
        <f t="shared" si="703"/>
        <v>101</v>
      </c>
    </row>
    <row r="22406" spans="2:6" x14ac:dyDescent="0.25">
      <c r="B22406">
        <v>23173</v>
      </c>
      <c r="C22406">
        <v>3595</v>
      </c>
      <c r="D22406" s="3">
        <v>0.55682870370370374</v>
      </c>
      <c r="E22406" s="3">
        <f t="shared" si="702"/>
        <v>7.0231481481481561E-2</v>
      </c>
      <c r="F22406">
        <f t="shared" si="703"/>
        <v>101</v>
      </c>
    </row>
    <row r="22407" spans="2:6" x14ac:dyDescent="0.25">
      <c r="B22407">
        <v>23174</v>
      </c>
      <c r="C22407">
        <v>3595</v>
      </c>
      <c r="D22407" s="3">
        <v>0.55682870370370374</v>
      </c>
      <c r="E22407" s="3">
        <f t="shared" si="702"/>
        <v>7.0231481481481561E-2</v>
      </c>
      <c r="F22407">
        <f t="shared" si="703"/>
        <v>101</v>
      </c>
    </row>
    <row r="22408" spans="2:6" x14ac:dyDescent="0.25">
      <c r="B22408">
        <v>23175</v>
      </c>
      <c r="C22408">
        <v>3595</v>
      </c>
      <c r="D22408" s="3">
        <v>0.55682870370370374</v>
      </c>
      <c r="E22408" s="3">
        <f t="shared" si="702"/>
        <v>7.0231481481481561E-2</v>
      </c>
      <c r="F22408">
        <f t="shared" si="703"/>
        <v>101</v>
      </c>
    </row>
    <row r="22409" spans="2:6" x14ac:dyDescent="0.25">
      <c r="B22409">
        <v>23176</v>
      </c>
      <c r="C22409">
        <v>3625</v>
      </c>
      <c r="D22409" s="3">
        <v>0.55684027777777778</v>
      </c>
      <c r="E22409" s="3">
        <f t="shared" si="702"/>
        <v>7.02430555555556E-2</v>
      </c>
      <c r="F22409">
        <f t="shared" si="703"/>
        <v>101</v>
      </c>
    </row>
    <row r="22410" spans="2:6" x14ac:dyDescent="0.25">
      <c r="B22410">
        <v>23177</v>
      </c>
      <c r="C22410">
        <v>3625</v>
      </c>
      <c r="D22410" s="3">
        <v>0.55684027777777778</v>
      </c>
      <c r="E22410" s="3">
        <f t="shared" si="702"/>
        <v>7.02430555555556E-2</v>
      </c>
      <c r="F22410">
        <f t="shared" si="703"/>
        <v>101</v>
      </c>
    </row>
    <row r="22411" spans="2:6" x14ac:dyDescent="0.25">
      <c r="B22411">
        <v>23178</v>
      </c>
      <c r="C22411">
        <v>3625</v>
      </c>
      <c r="D22411" s="3">
        <v>0.55684027777777778</v>
      </c>
      <c r="E22411" s="3">
        <f t="shared" si="702"/>
        <v>7.02430555555556E-2</v>
      </c>
      <c r="F22411">
        <f t="shared" si="703"/>
        <v>101</v>
      </c>
    </row>
    <row r="22412" spans="2:6" x14ac:dyDescent="0.25">
      <c r="B22412">
        <v>23179</v>
      </c>
      <c r="C22412">
        <v>3625</v>
      </c>
      <c r="D22412" s="3">
        <v>0.55684027777777778</v>
      </c>
      <c r="E22412" s="3">
        <f t="shared" si="702"/>
        <v>7.02430555555556E-2</v>
      </c>
      <c r="F22412">
        <f t="shared" si="703"/>
        <v>101</v>
      </c>
    </row>
    <row r="22413" spans="2:6" x14ac:dyDescent="0.25">
      <c r="B22413">
        <v>23180</v>
      </c>
      <c r="C22413">
        <v>3565</v>
      </c>
      <c r="D22413" s="3">
        <v>0.55684027777777778</v>
      </c>
      <c r="E22413" s="3">
        <f t="shared" si="702"/>
        <v>7.02430555555556E-2</v>
      </c>
      <c r="F22413">
        <f t="shared" si="703"/>
        <v>101</v>
      </c>
    </row>
    <row r="22414" spans="2:6" x14ac:dyDescent="0.25">
      <c r="B22414">
        <v>23181</v>
      </c>
      <c r="C22414">
        <v>3565</v>
      </c>
      <c r="D22414" s="3">
        <v>0.55684027777777778</v>
      </c>
      <c r="E22414" s="3">
        <f t="shared" si="702"/>
        <v>7.02430555555556E-2</v>
      </c>
      <c r="F22414">
        <f t="shared" si="703"/>
        <v>101</v>
      </c>
    </row>
    <row r="22415" spans="2:6" x14ac:dyDescent="0.25">
      <c r="B22415">
        <v>23182</v>
      </c>
      <c r="C22415">
        <v>3565</v>
      </c>
      <c r="D22415" s="3">
        <v>0.55684027777777778</v>
      </c>
      <c r="E22415" s="3">
        <f t="shared" si="702"/>
        <v>7.02430555555556E-2</v>
      </c>
      <c r="F22415">
        <f t="shared" si="703"/>
        <v>101</v>
      </c>
    </row>
    <row r="22416" spans="2:6" x14ac:dyDescent="0.25">
      <c r="B22416">
        <v>23183</v>
      </c>
      <c r="C22416">
        <v>3565</v>
      </c>
      <c r="D22416" s="3">
        <v>0.55684027777777778</v>
      </c>
      <c r="E22416" s="3">
        <f t="shared" si="702"/>
        <v>7.02430555555556E-2</v>
      </c>
      <c r="F22416">
        <f t="shared" si="703"/>
        <v>101</v>
      </c>
    </row>
    <row r="22417" spans="2:6" x14ac:dyDescent="0.25">
      <c r="B22417">
        <v>23184</v>
      </c>
      <c r="C22417">
        <v>3628</v>
      </c>
      <c r="D22417" s="3">
        <v>0.55684027777777778</v>
      </c>
      <c r="E22417" s="3">
        <f t="shared" si="702"/>
        <v>7.02430555555556E-2</v>
      </c>
      <c r="F22417">
        <f t="shared" si="703"/>
        <v>101</v>
      </c>
    </row>
    <row r="22418" spans="2:6" x14ac:dyDescent="0.25">
      <c r="B22418">
        <v>23185</v>
      </c>
      <c r="C22418">
        <v>3628</v>
      </c>
      <c r="D22418" s="3">
        <v>0.55684027777777778</v>
      </c>
      <c r="E22418" s="3">
        <f t="shared" si="702"/>
        <v>7.02430555555556E-2</v>
      </c>
      <c r="F22418">
        <f t="shared" si="703"/>
        <v>101</v>
      </c>
    </row>
    <row r="22419" spans="2:6" x14ac:dyDescent="0.25">
      <c r="B22419">
        <v>23186</v>
      </c>
      <c r="C22419">
        <v>3628</v>
      </c>
      <c r="D22419" s="3">
        <v>0.55684027777777778</v>
      </c>
      <c r="E22419" s="3">
        <f t="shared" si="702"/>
        <v>7.02430555555556E-2</v>
      </c>
      <c r="F22419">
        <f t="shared" si="703"/>
        <v>101</v>
      </c>
    </row>
    <row r="22420" spans="2:6" x14ac:dyDescent="0.25">
      <c r="B22420">
        <v>23187</v>
      </c>
      <c r="C22420">
        <v>3628</v>
      </c>
      <c r="D22420" s="3">
        <v>0.55684027777777778</v>
      </c>
      <c r="E22420" s="3">
        <f t="shared" si="702"/>
        <v>7.02430555555556E-2</v>
      </c>
      <c r="F22420">
        <f t="shared" si="703"/>
        <v>101</v>
      </c>
    </row>
    <row r="22421" spans="2:6" x14ac:dyDescent="0.25">
      <c r="B22421">
        <v>23188</v>
      </c>
      <c r="C22421">
        <v>3608</v>
      </c>
      <c r="D22421" s="3">
        <v>0.55685185185185182</v>
      </c>
      <c r="E22421" s="3">
        <f t="shared" si="702"/>
        <v>7.0254629629629639E-2</v>
      </c>
      <c r="F22421">
        <f t="shared" si="703"/>
        <v>101</v>
      </c>
    </row>
    <row r="22422" spans="2:6" x14ac:dyDescent="0.25">
      <c r="B22422">
        <v>23189</v>
      </c>
      <c r="C22422">
        <v>3608</v>
      </c>
      <c r="D22422" s="3">
        <v>0.55685185185185182</v>
      </c>
      <c r="E22422" s="3">
        <f t="shared" si="702"/>
        <v>7.0254629629629639E-2</v>
      </c>
      <c r="F22422">
        <f t="shared" si="703"/>
        <v>101</v>
      </c>
    </row>
    <row r="22423" spans="2:6" x14ac:dyDescent="0.25">
      <c r="B22423">
        <v>23190</v>
      </c>
      <c r="C22423">
        <v>3608</v>
      </c>
      <c r="D22423" s="3">
        <v>0.55685185185185182</v>
      </c>
      <c r="E22423" s="3">
        <f t="shared" si="702"/>
        <v>7.0254629629629639E-2</v>
      </c>
      <c r="F22423">
        <f t="shared" si="703"/>
        <v>101</v>
      </c>
    </row>
    <row r="22424" spans="2:6" x14ac:dyDescent="0.25">
      <c r="B22424">
        <v>23191</v>
      </c>
      <c r="C22424">
        <v>3608</v>
      </c>
      <c r="D22424" s="3">
        <v>0.55685185185185182</v>
      </c>
      <c r="E22424" s="3">
        <f t="shared" si="702"/>
        <v>7.0254629629629639E-2</v>
      </c>
      <c r="F22424">
        <f t="shared" si="703"/>
        <v>101</v>
      </c>
    </row>
    <row r="22425" spans="2:6" x14ac:dyDescent="0.25">
      <c r="B22425">
        <v>23192</v>
      </c>
      <c r="C22425">
        <v>3619</v>
      </c>
      <c r="D22425" s="3">
        <v>0.55685185185185182</v>
      </c>
      <c r="E22425" s="3">
        <f t="shared" si="702"/>
        <v>7.0254629629629639E-2</v>
      </c>
      <c r="F22425">
        <f t="shared" si="703"/>
        <v>101</v>
      </c>
    </row>
    <row r="22426" spans="2:6" x14ac:dyDescent="0.25">
      <c r="B22426">
        <v>23193</v>
      </c>
      <c r="C22426">
        <v>3619</v>
      </c>
      <c r="D22426" s="3">
        <v>0.55685185185185182</v>
      </c>
      <c r="E22426" s="3">
        <f t="shared" si="702"/>
        <v>7.0254629629629639E-2</v>
      </c>
      <c r="F22426">
        <f t="shared" si="703"/>
        <v>101</v>
      </c>
    </row>
    <row r="22427" spans="2:6" x14ac:dyDescent="0.25">
      <c r="B22427">
        <v>23194</v>
      </c>
      <c r="C22427">
        <v>3619</v>
      </c>
      <c r="D22427" s="3">
        <v>0.55685185185185182</v>
      </c>
      <c r="E22427" s="3">
        <f t="shared" si="702"/>
        <v>7.0254629629629639E-2</v>
      </c>
      <c r="F22427">
        <f t="shared" si="703"/>
        <v>101</v>
      </c>
    </row>
    <row r="22428" spans="2:6" x14ac:dyDescent="0.25">
      <c r="B22428">
        <v>23195</v>
      </c>
      <c r="C22428">
        <v>3619</v>
      </c>
      <c r="D22428" s="3">
        <v>0.55685185185185182</v>
      </c>
      <c r="E22428" s="3">
        <f t="shared" si="702"/>
        <v>7.0254629629629639E-2</v>
      </c>
      <c r="F22428">
        <f t="shared" si="703"/>
        <v>101</v>
      </c>
    </row>
    <row r="22429" spans="2:6" x14ac:dyDescent="0.25">
      <c r="B22429">
        <v>23196</v>
      </c>
      <c r="C22429">
        <v>3584</v>
      </c>
      <c r="D22429" s="3">
        <v>0.55685185185185182</v>
      </c>
      <c r="E22429" s="3">
        <f t="shared" si="702"/>
        <v>7.0254629629629639E-2</v>
      </c>
      <c r="F22429">
        <f t="shared" si="703"/>
        <v>101</v>
      </c>
    </row>
    <row r="22430" spans="2:6" x14ac:dyDescent="0.25">
      <c r="B22430">
        <v>23197</v>
      </c>
      <c r="C22430">
        <v>3584</v>
      </c>
      <c r="D22430" s="3">
        <v>0.55685185185185182</v>
      </c>
      <c r="E22430" s="3">
        <f t="shared" si="702"/>
        <v>7.0254629629629639E-2</v>
      </c>
      <c r="F22430">
        <f t="shared" si="703"/>
        <v>101</v>
      </c>
    </row>
    <row r="22431" spans="2:6" x14ac:dyDescent="0.25">
      <c r="B22431">
        <v>23198</v>
      </c>
      <c r="C22431">
        <v>3584</v>
      </c>
      <c r="D22431" s="3">
        <v>0.55685185185185182</v>
      </c>
      <c r="E22431" s="3">
        <f t="shared" si="702"/>
        <v>7.0254629629629639E-2</v>
      </c>
      <c r="F22431">
        <f t="shared" si="703"/>
        <v>101</v>
      </c>
    </row>
    <row r="22432" spans="2:6" x14ac:dyDescent="0.25">
      <c r="B22432">
        <v>23199</v>
      </c>
      <c r="C22432">
        <v>3584</v>
      </c>
      <c r="D22432" s="3">
        <v>0.55685185185185182</v>
      </c>
      <c r="E22432" s="3">
        <f t="shared" si="702"/>
        <v>7.0254629629629639E-2</v>
      </c>
      <c r="F22432">
        <f t="shared" si="703"/>
        <v>101</v>
      </c>
    </row>
    <row r="22433" spans="2:6" x14ac:dyDescent="0.25">
      <c r="B22433">
        <v>23200</v>
      </c>
      <c r="C22433">
        <v>3532</v>
      </c>
      <c r="D22433" s="3">
        <v>0.55686342592592586</v>
      </c>
      <c r="E22433" s="3">
        <f t="shared" si="702"/>
        <v>7.0266203703703678E-2</v>
      </c>
      <c r="F22433">
        <f t="shared" si="703"/>
        <v>101</v>
      </c>
    </row>
    <row r="22434" spans="2:6" x14ac:dyDescent="0.25">
      <c r="B22434">
        <v>23201</v>
      </c>
      <c r="C22434">
        <v>3532</v>
      </c>
      <c r="D22434" s="3">
        <v>0.55686342592592586</v>
      </c>
      <c r="E22434" s="3">
        <f t="shared" si="702"/>
        <v>7.0266203703703678E-2</v>
      </c>
      <c r="F22434">
        <f t="shared" si="703"/>
        <v>101</v>
      </c>
    </row>
    <row r="22435" spans="2:6" x14ac:dyDescent="0.25">
      <c r="B22435">
        <v>23202</v>
      </c>
      <c r="C22435">
        <v>3532</v>
      </c>
      <c r="D22435" s="3">
        <v>0.55686342592592586</v>
      </c>
      <c r="E22435" s="3">
        <f t="shared" si="702"/>
        <v>7.0266203703703678E-2</v>
      </c>
      <c r="F22435">
        <f t="shared" si="703"/>
        <v>101</v>
      </c>
    </row>
    <row r="22436" spans="2:6" x14ac:dyDescent="0.25">
      <c r="B22436">
        <v>23203</v>
      </c>
      <c r="C22436">
        <v>3532</v>
      </c>
      <c r="D22436" s="3">
        <v>0.55687500000000001</v>
      </c>
      <c r="E22436" s="3">
        <f t="shared" si="702"/>
        <v>7.0277777777777828E-2</v>
      </c>
      <c r="F22436">
        <f t="shared" si="703"/>
        <v>101</v>
      </c>
    </row>
    <row r="22437" spans="2:6" x14ac:dyDescent="0.25">
      <c r="B22437">
        <v>23204</v>
      </c>
      <c r="C22437">
        <v>3603</v>
      </c>
      <c r="D22437" s="3">
        <v>0.55687500000000001</v>
      </c>
      <c r="E22437" s="3">
        <f t="shared" si="702"/>
        <v>7.0277777777777828E-2</v>
      </c>
      <c r="F22437">
        <f t="shared" si="703"/>
        <v>101</v>
      </c>
    </row>
    <row r="22438" spans="2:6" x14ac:dyDescent="0.25">
      <c r="B22438">
        <v>23205</v>
      </c>
      <c r="C22438">
        <v>3603</v>
      </c>
      <c r="D22438" s="3">
        <v>0.55687500000000001</v>
      </c>
      <c r="E22438" s="3">
        <f t="shared" si="702"/>
        <v>7.0277777777777828E-2</v>
      </c>
      <c r="F22438">
        <f t="shared" si="703"/>
        <v>101</v>
      </c>
    </row>
    <row r="22439" spans="2:6" x14ac:dyDescent="0.25">
      <c r="B22439">
        <v>23206</v>
      </c>
      <c r="C22439">
        <v>3603</v>
      </c>
      <c r="D22439" s="3">
        <v>0.55687500000000001</v>
      </c>
      <c r="E22439" s="3">
        <f t="shared" si="702"/>
        <v>7.0277777777777828E-2</v>
      </c>
      <c r="F22439">
        <f t="shared" si="703"/>
        <v>101</v>
      </c>
    </row>
    <row r="22440" spans="2:6" x14ac:dyDescent="0.25">
      <c r="B22440">
        <v>23207</v>
      </c>
      <c r="C22440">
        <v>3603</v>
      </c>
      <c r="D22440" s="3">
        <v>0.55687500000000001</v>
      </c>
      <c r="E22440" s="3">
        <f t="shared" si="702"/>
        <v>7.0277777777777828E-2</v>
      </c>
      <c r="F22440">
        <f t="shared" si="703"/>
        <v>101</v>
      </c>
    </row>
    <row r="22441" spans="2:6" x14ac:dyDescent="0.25">
      <c r="B22441">
        <v>23208</v>
      </c>
      <c r="C22441">
        <v>3625</v>
      </c>
      <c r="D22441" s="3">
        <v>0.55687500000000001</v>
      </c>
      <c r="E22441" s="3">
        <f t="shared" si="702"/>
        <v>7.0277777777777828E-2</v>
      </c>
      <c r="F22441">
        <f t="shared" si="703"/>
        <v>101</v>
      </c>
    </row>
    <row r="22442" spans="2:6" x14ac:dyDescent="0.25">
      <c r="B22442">
        <v>23209</v>
      </c>
      <c r="C22442">
        <v>3625</v>
      </c>
      <c r="D22442" s="3">
        <v>0.55687500000000001</v>
      </c>
      <c r="E22442" s="3">
        <f t="shared" si="702"/>
        <v>7.0277777777777828E-2</v>
      </c>
      <c r="F22442">
        <f t="shared" si="703"/>
        <v>101</v>
      </c>
    </row>
    <row r="22443" spans="2:6" x14ac:dyDescent="0.25">
      <c r="B22443">
        <v>23210</v>
      </c>
      <c r="C22443">
        <v>3625</v>
      </c>
      <c r="D22443" s="3">
        <v>0.55687500000000001</v>
      </c>
      <c r="E22443" s="3">
        <f t="shared" si="702"/>
        <v>7.0277777777777828E-2</v>
      </c>
      <c r="F22443">
        <f t="shared" si="703"/>
        <v>101</v>
      </c>
    </row>
    <row r="22444" spans="2:6" x14ac:dyDescent="0.25">
      <c r="B22444">
        <v>23211</v>
      </c>
      <c r="C22444">
        <v>3625</v>
      </c>
      <c r="D22444" s="3">
        <v>0.55687500000000001</v>
      </c>
      <c r="E22444" s="3">
        <f t="shared" si="702"/>
        <v>7.0277777777777828E-2</v>
      </c>
      <c r="F22444">
        <f t="shared" si="703"/>
        <v>101</v>
      </c>
    </row>
    <row r="22445" spans="2:6" x14ac:dyDescent="0.25">
      <c r="B22445">
        <v>23212</v>
      </c>
      <c r="C22445">
        <v>3455</v>
      </c>
      <c r="D22445" s="3">
        <v>0.55687500000000001</v>
      </c>
      <c r="E22445" s="3">
        <f t="shared" si="702"/>
        <v>7.0277777777777828E-2</v>
      </c>
      <c r="F22445">
        <f t="shared" si="703"/>
        <v>101</v>
      </c>
    </row>
    <row r="22446" spans="2:6" x14ac:dyDescent="0.25">
      <c r="B22446">
        <v>23213</v>
      </c>
      <c r="C22446">
        <v>3455</v>
      </c>
      <c r="D22446" s="3">
        <v>0.55687500000000001</v>
      </c>
      <c r="E22446" s="3">
        <f t="shared" si="702"/>
        <v>7.0277777777777828E-2</v>
      </c>
      <c r="F22446">
        <f t="shared" si="703"/>
        <v>101</v>
      </c>
    </row>
    <row r="22447" spans="2:6" x14ac:dyDescent="0.25">
      <c r="B22447">
        <v>23214</v>
      </c>
      <c r="C22447">
        <v>3455</v>
      </c>
      <c r="D22447" s="3">
        <v>0.55687500000000001</v>
      </c>
      <c r="E22447" s="3">
        <f t="shared" si="702"/>
        <v>7.0277777777777828E-2</v>
      </c>
      <c r="F22447">
        <f t="shared" si="703"/>
        <v>101</v>
      </c>
    </row>
    <row r="22448" spans="2:6" x14ac:dyDescent="0.25">
      <c r="B22448">
        <v>23215</v>
      </c>
      <c r="C22448">
        <v>3455</v>
      </c>
      <c r="D22448" s="3">
        <v>0.55687500000000001</v>
      </c>
      <c r="E22448" s="3">
        <f t="shared" si="702"/>
        <v>7.0277777777777828E-2</v>
      </c>
      <c r="F22448">
        <f t="shared" si="703"/>
        <v>101</v>
      </c>
    </row>
    <row r="22449" spans="2:6" x14ac:dyDescent="0.25">
      <c r="B22449">
        <v>23216</v>
      </c>
      <c r="C22449">
        <v>3575</v>
      </c>
      <c r="D22449" s="3">
        <v>0.55687500000000001</v>
      </c>
      <c r="E22449" s="3">
        <f t="shared" si="702"/>
        <v>7.0277777777777828E-2</v>
      </c>
      <c r="F22449">
        <f t="shared" si="703"/>
        <v>101</v>
      </c>
    </row>
    <row r="22450" spans="2:6" x14ac:dyDescent="0.25">
      <c r="B22450">
        <v>23217</v>
      </c>
      <c r="C22450">
        <v>3575</v>
      </c>
      <c r="D22450" s="3">
        <v>0.55687500000000001</v>
      </c>
      <c r="E22450" s="3">
        <f t="shared" si="702"/>
        <v>7.0277777777777828E-2</v>
      </c>
      <c r="F22450">
        <f t="shared" si="703"/>
        <v>101</v>
      </c>
    </row>
    <row r="22451" spans="2:6" x14ac:dyDescent="0.25">
      <c r="B22451">
        <v>23218</v>
      </c>
      <c r="C22451">
        <v>3575</v>
      </c>
      <c r="D22451" s="3">
        <v>0.55687500000000001</v>
      </c>
      <c r="E22451" s="3">
        <f t="shared" si="702"/>
        <v>7.0277777777777828E-2</v>
      </c>
      <c r="F22451">
        <f t="shared" si="703"/>
        <v>101</v>
      </c>
    </row>
    <row r="22452" spans="2:6" x14ac:dyDescent="0.25">
      <c r="B22452">
        <v>23219</v>
      </c>
      <c r="C22452">
        <v>3575</v>
      </c>
      <c r="D22452" s="3">
        <v>0.55687500000000001</v>
      </c>
      <c r="E22452" s="3">
        <f t="shared" si="702"/>
        <v>7.0277777777777828E-2</v>
      </c>
      <c r="F22452">
        <f t="shared" si="703"/>
        <v>101</v>
      </c>
    </row>
    <row r="22453" spans="2:6" x14ac:dyDescent="0.25">
      <c r="B22453">
        <v>23220</v>
      </c>
      <c r="C22453">
        <v>3594</v>
      </c>
      <c r="D22453" s="3">
        <v>0.55687500000000001</v>
      </c>
      <c r="E22453" s="3">
        <f t="shared" si="702"/>
        <v>7.0277777777777828E-2</v>
      </c>
      <c r="F22453">
        <f t="shared" si="703"/>
        <v>101</v>
      </c>
    </row>
    <row r="22454" spans="2:6" x14ac:dyDescent="0.25">
      <c r="B22454">
        <v>23221</v>
      </c>
      <c r="C22454">
        <v>3594</v>
      </c>
      <c r="D22454" s="3">
        <v>0.55687500000000001</v>
      </c>
      <c r="E22454" s="3">
        <f t="shared" si="702"/>
        <v>7.0277777777777828E-2</v>
      </c>
      <c r="F22454">
        <f t="shared" si="703"/>
        <v>101</v>
      </c>
    </row>
    <row r="22455" spans="2:6" x14ac:dyDescent="0.25">
      <c r="B22455">
        <v>23222</v>
      </c>
      <c r="C22455">
        <v>3594</v>
      </c>
      <c r="D22455" s="3">
        <v>0.55687500000000001</v>
      </c>
      <c r="E22455" s="3">
        <f t="shared" si="702"/>
        <v>7.0277777777777828E-2</v>
      </c>
      <c r="F22455">
        <f t="shared" si="703"/>
        <v>101</v>
      </c>
    </row>
    <row r="22456" spans="2:6" x14ac:dyDescent="0.25">
      <c r="B22456">
        <v>23223</v>
      </c>
      <c r="C22456">
        <v>3594</v>
      </c>
      <c r="D22456" s="3">
        <v>0.55687500000000001</v>
      </c>
      <c r="E22456" s="3">
        <f t="shared" si="702"/>
        <v>7.0277777777777828E-2</v>
      </c>
      <c r="F22456">
        <f t="shared" si="703"/>
        <v>101</v>
      </c>
    </row>
    <row r="22457" spans="2:6" x14ac:dyDescent="0.25">
      <c r="B22457">
        <v>23224</v>
      </c>
      <c r="C22457">
        <v>3562</v>
      </c>
      <c r="D22457" s="3">
        <v>0.55688657407407405</v>
      </c>
      <c r="E22457" s="3">
        <f t="shared" si="702"/>
        <v>7.0289351851851867E-2</v>
      </c>
      <c r="F22457">
        <f t="shared" si="703"/>
        <v>101</v>
      </c>
    </row>
    <row r="22458" spans="2:6" x14ac:dyDescent="0.25">
      <c r="B22458">
        <v>23225</v>
      </c>
      <c r="C22458">
        <v>3562</v>
      </c>
      <c r="D22458" s="3">
        <v>0.55688657407407405</v>
      </c>
      <c r="E22458" s="3">
        <f t="shared" si="702"/>
        <v>7.0289351851851867E-2</v>
      </c>
      <c r="F22458">
        <f t="shared" si="703"/>
        <v>101</v>
      </c>
    </row>
    <row r="22459" spans="2:6" x14ac:dyDescent="0.25">
      <c r="B22459">
        <v>23226</v>
      </c>
      <c r="C22459">
        <v>3562</v>
      </c>
      <c r="D22459" s="3">
        <v>0.55688657407407405</v>
      </c>
      <c r="E22459" s="3">
        <f t="shared" si="702"/>
        <v>7.0289351851851867E-2</v>
      </c>
      <c r="F22459">
        <f t="shared" si="703"/>
        <v>101</v>
      </c>
    </row>
    <row r="22460" spans="2:6" x14ac:dyDescent="0.25">
      <c r="B22460">
        <v>23227</v>
      </c>
      <c r="C22460">
        <v>3562</v>
      </c>
      <c r="D22460" s="3">
        <v>0.55688657407407405</v>
      </c>
      <c r="E22460" s="3">
        <f t="shared" si="702"/>
        <v>7.0289351851851867E-2</v>
      </c>
      <c r="F22460">
        <f t="shared" si="703"/>
        <v>101</v>
      </c>
    </row>
    <row r="22461" spans="2:6" x14ac:dyDescent="0.25">
      <c r="B22461">
        <v>23228</v>
      </c>
      <c r="C22461">
        <v>3588</v>
      </c>
      <c r="D22461" s="3">
        <v>0.55688657407407405</v>
      </c>
      <c r="E22461" s="3">
        <f t="shared" si="702"/>
        <v>7.0289351851851867E-2</v>
      </c>
      <c r="F22461">
        <f t="shared" si="703"/>
        <v>101</v>
      </c>
    </row>
    <row r="22462" spans="2:6" x14ac:dyDescent="0.25">
      <c r="B22462">
        <v>23229</v>
      </c>
      <c r="C22462">
        <v>3588</v>
      </c>
      <c r="D22462" s="3">
        <v>0.55688657407407405</v>
      </c>
      <c r="E22462" s="3">
        <f t="shared" si="702"/>
        <v>7.0289351851851867E-2</v>
      </c>
      <c r="F22462">
        <f t="shared" si="703"/>
        <v>101</v>
      </c>
    </row>
    <row r="22463" spans="2:6" x14ac:dyDescent="0.25">
      <c r="B22463">
        <v>23230</v>
      </c>
      <c r="C22463">
        <v>3588</v>
      </c>
      <c r="D22463" s="3">
        <v>0.55688657407407405</v>
      </c>
      <c r="E22463" s="3">
        <f t="shared" si="702"/>
        <v>7.0289351851851867E-2</v>
      </c>
      <c r="F22463">
        <f t="shared" si="703"/>
        <v>101</v>
      </c>
    </row>
    <row r="22464" spans="2:6" x14ac:dyDescent="0.25">
      <c r="B22464">
        <v>23231</v>
      </c>
      <c r="C22464">
        <v>3588</v>
      </c>
      <c r="D22464" s="3">
        <v>0.55688657407407405</v>
      </c>
      <c r="E22464" s="3">
        <f t="shared" si="702"/>
        <v>7.0289351851851867E-2</v>
      </c>
      <c r="F22464">
        <f t="shared" si="703"/>
        <v>101</v>
      </c>
    </row>
    <row r="22465" spans="2:6" x14ac:dyDescent="0.25">
      <c r="B22465">
        <v>23232</v>
      </c>
      <c r="C22465">
        <v>3633</v>
      </c>
      <c r="D22465" s="3">
        <v>0.5568981481481482</v>
      </c>
      <c r="E22465" s="3">
        <f t="shared" si="702"/>
        <v>7.0300925925926017E-2</v>
      </c>
      <c r="F22465">
        <f t="shared" si="703"/>
        <v>101</v>
      </c>
    </row>
    <row r="22466" spans="2:6" x14ac:dyDescent="0.25">
      <c r="B22466">
        <v>23233</v>
      </c>
      <c r="C22466">
        <v>3633</v>
      </c>
      <c r="D22466" s="3">
        <v>0.5568981481481482</v>
      </c>
      <c r="E22466" s="3">
        <f t="shared" ref="E22466:E22529" si="704">D22466-$A$1</f>
        <v>7.0300925925926017E-2</v>
      </c>
      <c r="F22466">
        <f t="shared" ref="F22466:F22529" si="705">(MINUTE(E22466))+60</f>
        <v>101</v>
      </c>
    </row>
    <row r="22467" spans="2:6" x14ac:dyDescent="0.25">
      <c r="B22467">
        <v>23234</v>
      </c>
      <c r="C22467">
        <v>3633</v>
      </c>
      <c r="D22467" s="3">
        <v>0.5568981481481482</v>
      </c>
      <c r="E22467" s="3">
        <f t="shared" si="704"/>
        <v>7.0300925925926017E-2</v>
      </c>
      <c r="F22467">
        <f t="shared" si="705"/>
        <v>101</v>
      </c>
    </row>
    <row r="22468" spans="2:6" x14ac:dyDescent="0.25">
      <c r="B22468">
        <v>23235</v>
      </c>
      <c r="C22468">
        <v>3633</v>
      </c>
      <c r="D22468" s="3">
        <v>0.5568981481481482</v>
      </c>
      <c r="E22468" s="3">
        <f t="shared" si="704"/>
        <v>7.0300925925926017E-2</v>
      </c>
      <c r="F22468">
        <f t="shared" si="705"/>
        <v>101</v>
      </c>
    </row>
    <row r="22469" spans="2:6" x14ac:dyDescent="0.25">
      <c r="B22469">
        <v>23236</v>
      </c>
      <c r="C22469">
        <v>3621</v>
      </c>
      <c r="D22469" s="3">
        <v>0.5568981481481482</v>
      </c>
      <c r="E22469" s="3">
        <f t="shared" si="704"/>
        <v>7.0300925925926017E-2</v>
      </c>
      <c r="F22469">
        <f t="shared" si="705"/>
        <v>101</v>
      </c>
    </row>
    <row r="22470" spans="2:6" x14ac:dyDescent="0.25">
      <c r="B22470">
        <v>23237</v>
      </c>
      <c r="C22470">
        <v>3621</v>
      </c>
      <c r="D22470" s="3">
        <v>0.5568981481481482</v>
      </c>
      <c r="E22470" s="3">
        <f t="shared" si="704"/>
        <v>7.0300925925926017E-2</v>
      </c>
      <c r="F22470">
        <f t="shared" si="705"/>
        <v>101</v>
      </c>
    </row>
    <row r="22471" spans="2:6" x14ac:dyDescent="0.25">
      <c r="B22471">
        <v>23238</v>
      </c>
      <c r="C22471">
        <v>3621</v>
      </c>
      <c r="D22471" s="3">
        <v>0.5568981481481482</v>
      </c>
      <c r="E22471" s="3">
        <f t="shared" si="704"/>
        <v>7.0300925925926017E-2</v>
      </c>
      <c r="F22471">
        <f t="shared" si="705"/>
        <v>101</v>
      </c>
    </row>
    <row r="22472" spans="2:6" x14ac:dyDescent="0.25">
      <c r="B22472">
        <v>23239</v>
      </c>
      <c r="C22472">
        <v>3621</v>
      </c>
      <c r="D22472" s="3">
        <v>0.5568981481481482</v>
      </c>
      <c r="E22472" s="3">
        <f t="shared" si="704"/>
        <v>7.0300925925926017E-2</v>
      </c>
      <c r="F22472">
        <f t="shared" si="705"/>
        <v>101</v>
      </c>
    </row>
    <row r="22473" spans="2:6" x14ac:dyDescent="0.25">
      <c r="B22473">
        <v>23240</v>
      </c>
      <c r="C22473">
        <v>4293</v>
      </c>
      <c r="D22473" s="3">
        <v>0.5568981481481482</v>
      </c>
      <c r="E22473" s="3">
        <f t="shared" si="704"/>
        <v>7.0300925925926017E-2</v>
      </c>
      <c r="F22473">
        <f t="shared" si="705"/>
        <v>101</v>
      </c>
    </row>
    <row r="22474" spans="2:6" x14ac:dyDescent="0.25">
      <c r="B22474">
        <v>23241</v>
      </c>
      <c r="C22474">
        <v>4293</v>
      </c>
      <c r="D22474" s="3">
        <v>0.5568981481481482</v>
      </c>
      <c r="E22474" s="3">
        <f t="shared" si="704"/>
        <v>7.0300925925926017E-2</v>
      </c>
      <c r="F22474">
        <f t="shared" si="705"/>
        <v>101</v>
      </c>
    </row>
    <row r="22475" spans="2:6" x14ac:dyDescent="0.25">
      <c r="B22475">
        <v>23242</v>
      </c>
      <c r="C22475">
        <v>4293</v>
      </c>
      <c r="D22475" s="3">
        <v>0.5568981481481482</v>
      </c>
      <c r="E22475" s="3">
        <f t="shared" si="704"/>
        <v>7.0300925925926017E-2</v>
      </c>
      <c r="F22475">
        <f t="shared" si="705"/>
        <v>101</v>
      </c>
    </row>
    <row r="22476" spans="2:6" x14ac:dyDescent="0.25">
      <c r="B22476">
        <v>23243</v>
      </c>
      <c r="C22476">
        <v>4293</v>
      </c>
      <c r="D22476" s="3">
        <v>0.5568981481481482</v>
      </c>
      <c r="E22476" s="3">
        <f t="shared" si="704"/>
        <v>7.0300925925926017E-2</v>
      </c>
      <c r="F22476">
        <f t="shared" si="705"/>
        <v>101</v>
      </c>
    </row>
    <row r="22477" spans="2:6" x14ac:dyDescent="0.25">
      <c r="B22477">
        <v>23244</v>
      </c>
      <c r="C22477">
        <v>3379</v>
      </c>
      <c r="D22477" s="3">
        <v>0.55690972222222224</v>
      </c>
      <c r="E22477" s="3">
        <f t="shared" si="704"/>
        <v>7.0312500000000056E-2</v>
      </c>
      <c r="F22477">
        <f t="shared" si="705"/>
        <v>101</v>
      </c>
    </row>
    <row r="22478" spans="2:6" x14ac:dyDescent="0.25">
      <c r="B22478">
        <v>23245</v>
      </c>
      <c r="C22478">
        <v>3379</v>
      </c>
      <c r="D22478" s="3">
        <v>0.55690972222222224</v>
      </c>
      <c r="E22478" s="3">
        <f t="shared" si="704"/>
        <v>7.0312500000000056E-2</v>
      </c>
      <c r="F22478">
        <f t="shared" si="705"/>
        <v>101</v>
      </c>
    </row>
    <row r="22479" spans="2:6" x14ac:dyDescent="0.25">
      <c r="B22479">
        <v>23246</v>
      </c>
      <c r="C22479">
        <v>3379</v>
      </c>
      <c r="D22479" s="3">
        <v>0.55690972222222224</v>
      </c>
      <c r="E22479" s="3">
        <f t="shared" si="704"/>
        <v>7.0312500000000056E-2</v>
      </c>
      <c r="F22479">
        <f t="shared" si="705"/>
        <v>101</v>
      </c>
    </row>
    <row r="22480" spans="2:6" x14ac:dyDescent="0.25">
      <c r="B22480">
        <v>23247</v>
      </c>
      <c r="C22480">
        <v>3379</v>
      </c>
      <c r="D22480" s="3">
        <v>0.55690972222222224</v>
      </c>
      <c r="E22480" s="3">
        <f t="shared" si="704"/>
        <v>7.0312500000000056E-2</v>
      </c>
      <c r="F22480">
        <f t="shared" si="705"/>
        <v>101</v>
      </c>
    </row>
    <row r="22481" spans="2:6" x14ac:dyDescent="0.25">
      <c r="B22481">
        <v>23248</v>
      </c>
      <c r="C22481">
        <v>3458</v>
      </c>
      <c r="D22481" s="3">
        <v>0.55690972222222224</v>
      </c>
      <c r="E22481" s="3">
        <f t="shared" si="704"/>
        <v>7.0312500000000056E-2</v>
      </c>
      <c r="F22481">
        <f t="shared" si="705"/>
        <v>101</v>
      </c>
    </row>
    <row r="22482" spans="2:6" x14ac:dyDescent="0.25">
      <c r="B22482">
        <v>23249</v>
      </c>
      <c r="C22482">
        <v>3458</v>
      </c>
      <c r="D22482" s="3">
        <v>0.55690972222222224</v>
      </c>
      <c r="E22482" s="3">
        <f t="shared" si="704"/>
        <v>7.0312500000000056E-2</v>
      </c>
      <c r="F22482">
        <f t="shared" si="705"/>
        <v>101</v>
      </c>
    </row>
    <row r="22483" spans="2:6" x14ac:dyDescent="0.25">
      <c r="B22483">
        <v>23250</v>
      </c>
      <c r="C22483">
        <v>3458</v>
      </c>
      <c r="D22483" s="3">
        <v>0.55690972222222224</v>
      </c>
      <c r="E22483" s="3">
        <f t="shared" si="704"/>
        <v>7.0312500000000056E-2</v>
      </c>
      <c r="F22483">
        <f t="shared" si="705"/>
        <v>101</v>
      </c>
    </row>
    <row r="22484" spans="2:6" x14ac:dyDescent="0.25">
      <c r="B22484">
        <v>23251</v>
      </c>
      <c r="C22484">
        <v>3458</v>
      </c>
      <c r="D22484" s="3">
        <v>0.55690972222222224</v>
      </c>
      <c r="E22484" s="3">
        <f t="shared" si="704"/>
        <v>7.0312500000000056E-2</v>
      </c>
      <c r="F22484">
        <f t="shared" si="705"/>
        <v>101</v>
      </c>
    </row>
    <row r="22485" spans="2:6" x14ac:dyDescent="0.25">
      <c r="B22485">
        <v>23252</v>
      </c>
      <c r="C22485">
        <v>3485</v>
      </c>
      <c r="D22485" s="3">
        <v>0.55692129629629628</v>
      </c>
      <c r="E22485" s="3">
        <f t="shared" si="704"/>
        <v>7.0324074074074094E-2</v>
      </c>
      <c r="F22485">
        <f t="shared" si="705"/>
        <v>101</v>
      </c>
    </row>
    <row r="22486" spans="2:6" x14ac:dyDescent="0.25">
      <c r="B22486">
        <v>23253</v>
      </c>
      <c r="C22486">
        <v>3485</v>
      </c>
      <c r="D22486" s="3">
        <v>0.55692129629629628</v>
      </c>
      <c r="E22486" s="3">
        <f t="shared" si="704"/>
        <v>7.0324074074074094E-2</v>
      </c>
      <c r="F22486">
        <f t="shared" si="705"/>
        <v>101</v>
      </c>
    </row>
    <row r="22487" spans="2:6" x14ac:dyDescent="0.25">
      <c r="B22487">
        <v>23254</v>
      </c>
      <c r="C22487">
        <v>3485</v>
      </c>
      <c r="D22487" s="3">
        <v>0.55692129629629628</v>
      </c>
      <c r="E22487" s="3">
        <f t="shared" si="704"/>
        <v>7.0324074074074094E-2</v>
      </c>
      <c r="F22487">
        <f t="shared" si="705"/>
        <v>101</v>
      </c>
    </row>
    <row r="22488" spans="2:6" x14ac:dyDescent="0.25">
      <c r="B22488">
        <v>23255</v>
      </c>
      <c r="C22488">
        <v>3485</v>
      </c>
      <c r="D22488" s="3">
        <v>0.55692129629629628</v>
      </c>
      <c r="E22488" s="3">
        <f t="shared" si="704"/>
        <v>7.0324074074074094E-2</v>
      </c>
      <c r="F22488">
        <f t="shared" si="705"/>
        <v>101</v>
      </c>
    </row>
    <row r="22489" spans="2:6" x14ac:dyDescent="0.25">
      <c r="B22489">
        <v>23256</v>
      </c>
      <c r="C22489">
        <v>3579</v>
      </c>
      <c r="D22489" s="3">
        <v>0.55693287037037031</v>
      </c>
      <c r="E22489" s="3">
        <f t="shared" si="704"/>
        <v>7.0335648148148133E-2</v>
      </c>
      <c r="F22489">
        <f t="shared" si="705"/>
        <v>101</v>
      </c>
    </row>
    <row r="22490" spans="2:6" x14ac:dyDescent="0.25">
      <c r="B22490">
        <v>23257</v>
      </c>
      <c r="C22490">
        <v>3579</v>
      </c>
      <c r="D22490" s="3">
        <v>0.55693287037037031</v>
      </c>
      <c r="E22490" s="3">
        <f t="shared" si="704"/>
        <v>7.0335648148148133E-2</v>
      </c>
      <c r="F22490">
        <f t="shared" si="705"/>
        <v>101</v>
      </c>
    </row>
    <row r="22491" spans="2:6" x14ac:dyDescent="0.25">
      <c r="B22491">
        <v>23258</v>
      </c>
      <c r="C22491">
        <v>3579</v>
      </c>
      <c r="D22491" s="3">
        <v>0.55693287037037031</v>
      </c>
      <c r="E22491" s="3">
        <f t="shared" si="704"/>
        <v>7.0335648148148133E-2</v>
      </c>
      <c r="F22491">
        <f t="shared" si="705"/>
        <v>101</v>
      </c>
    </row>
    <row r="22492" spans="2:6" x14ac:dyDescent="0.25">
      <c r="B22492">
        <v>23259</v>
      </c>
      <c r="C22492">
        <v>3579</v>
      </c>
      <c r="D22492" s="3">
        <v>0.55693287037037031</v>
      </c>
      <c r="E22492" s="3">
        <f t="shared" si="704"/>
        <v>7.0335648148148133E-2</v>
      </c>
      <c r="F22492">
        <f t="shared" si="705"/>
        <v>101</v>
      </c>
    </row>
    <row r="22493" spans="2:6" x14ac:dyDescent="0.25">
      <c r="B22493">
        <v>23260</v>
      </c>
      <c r="C22493">
        <v>4882</v>
      </c>
      <c r="D22493" s="3">
        <v>0.55693287037037031</v>
      </c>
      <c r="E22493" s="3">
        <f t="shared" si="704"/>
        <v>7.0335648148148133E-2</v>
      </c>
      <c r="F22493">
        <f t="shared" si="705"/>
        <v>101</v>
      </c>
    </row>
    <row r="22494" spans="2:6" x14ac:dyDescent="0.25">
      <c r="B22494">
        <v>23261</v>
      </c>
      <c r="C22494">
        <v>4882</v>
      </c>
      <c r="D22494" s="3">
        <v>0.55693287037037031</v>
      </c>
      <c r="E22494" s="3">
        <f t="shared" si="704"/>
        <v>7.0335648148148133E-2</v>
      </c>
      <c r="F22494">
        <f t="shared" si="705"/>
        <v>101</v>
      </c>
    </row>
    <row r="22495" spans="2:6" x14ac:dyDescent="0.25">
      <c r="B22495">
        <v>23262</v>
      </c>
      <c r="C22495">
        <v>4882</v>
      </c>
      <c r="D22495" s="3">
        <v>0.55693287037037031</v>
      </c>
      <c r="E22495" s="3">
        <f t="shared" si="704"/>
        <v>7.0335648148148133E-2</v>
      </c>
      <c r="F22495">
        <f t="shared" si="705"/>
        <v>101</v>
      </c>
    </row>
    <row r="22496" spans="2:6" x14ac:dyDescent="0.25">
      <c r="B22496">
        <v>23263</v>
      </c>
      <c r="C22496">
        <v>4882</v>
      </c>
      <c r="D22496" s="3">
        <v>0.55693287037037031</v>
      </c>
      <c r="E22496" s="3">
        <f t="shared" si="704"/>
        <v>7.0335648148148133E-2</v>
      </c>
      <c r="F22496">
        <f t="shared" si="705"/>
        <v>101</v>
      </c>
    </row>
    <row r="22497" spans="2:6" x14ac:dyDescent="0.25">
      <c r="B22497">
        <v>23264</v>
      </c>
      <c r="C22497">
        <v>3538</v>
      </c>
      <c r="D22497" s="3">
        <v>0.55693287037037031</v>
      </c>
      <c r="E22497" s="3">
        <f t="shared" si="704"/>
        <v>7.0335648148148133E-2</v>
      </c>
      <c r="F22497">
        <f t="shared" si="705"/>
        <v>101</v>
      </c>
    </row>
    <row r="22498" spans="2:6" x14ac:dyDescent="0.25">
      <c r="B22498">
        <v>23265</v>
      </c>
      <c r="C22498">
        <v>3538</v>
      </c>
      <c r="D22498" s="3">
        <v>0.55693287037037031</v>
      </c>
      <c r="E22498" s="3">
        <f t="shared" si="704"/>
        <v>7.0335648148148133E-2</v>
      </c>
      <c r="F22498">
        <f t="shared" si="705"/>
        <v>101</v>
      </c>
    </row>
    <row r="22499" spans="2:6" x14ac:dyDescent="0.25">
      <c r="B22499">
        <v>23266</v>
      </c>
      <c r="C22499">
        <v>3538</v>
      </c>
      <c r="D22499" s="3">
        <v>0.55693287037037031</v>
      </c>
      <c r="E22499" s="3">
        <f t="shared" si="704"/>
        <v>7.0335648148148133E-2</v>
      </c>
      <c r="F22499">
        <f t="shared" si="705"/>
        <v>101</v>
      </c>
    </row>
    <row r="22500" spans="2:6" x14ac:dyDescent="0.25">
      <c r="B22500">
        <v>23267</v>
      </c>
      <c r="C22500">
        <v>3538</v>
      </c>
      <c r="D22500" s="3">
        <v>0.55694444444444446</v>
      </c>
      <c r="E22500" s="3">
        <f t="shared" si="704"/>
        <v>7.0347222222222283E-2</v>
      </c>
      <c r="F22500">
        <f t="shared" si="705"/>
        <v>101</v>
      </c>
    </row>
    <row r="22501" spans="2:6" x14ac:dyDescent="0.25">
      <c r="B22501">
        <v>23268</v>
      </c>
      <c r="C22501">
        <v>3552</v>
      </c>
      <c r="D22501" s="3">
        <v>0.55694444444444446</v>
      </c>
      <c r="E22501" s="3">
        <f t="shared" si="704"/>
        <v>7.0347222222222283E-2</v>
      </c>
      <c r="F22501">
        <f t="shared" si="705"/>
        <v>101</v>
      </c>
    </row>
    <row r="22502" spans="2:6" x14ac:dyDescent="0.25">
      <c r="B22502">
        <v>23269</v>
      </c>
      <c r="C22502">
        <v>3552</v>
      </c>
      <c r="D22502" s="3">
        <v>0.55694444444444446</v>
      </c>
      <c r="E22502" s="3">
        <f t="shared" si="704"/>
        <v>7.0347222222222283E-2</v>
      </c>
      <c r="F22502">
        <f t="shared" si="705"/>
        <v>101</v>
      </c>
    </row>
    <row r="22503" spans="2:6" x14ac:dyDescent="0.25">
      <c r="B22503">
        <v>23270</v>
      </c>
      <c r="C22503">
        <v>3552</v>
      </c>
      <c r="D22503" s="3">
        <v>0.55694444444444446</v>
      </c>
      <c r="E22503" s="3">
        <f t="shared" si="704"/>
        <v>7.0347222222222283E-2</v>
      </c>
      <c r="F22503">
        <f t="shared" si="705"/>
        <v>101</v>
      </c>
    </row>
    <row r="22504" spans="2:6" x14ac:dyDescent="0.25">
      <c r="B22504">
        <v>23271</v>
      </c>
      <c r="C22504">
        <v>3552</v>
      </c>
      <c r="D22504" s="3">
        <v>0.55694444444444446</v>
      </c>
      <c r="E22504" s="3">
        <f t="shared" si="704"/>
        <v>7.0347222222222283E-2</v>
      </c>
      <c r="F22504">
        <f t="shared" si="705"/>
        <v>101</v>
      </c>
    </row>
    <row r="22505" spans="2:6" x14ac:dyDescent="0.25">
      <c r="B22505">
        <v>23272</v>
      </c>
      <c r="C22505">
        <v>3626</v>
      </c>
      <c r="D22505" s="3">
        <v>0.55694444444444446</v>
      </c>
      <c r="E22505" s="3">
        <f t="shared" si="704"/>
        <v>7.0347222222222283E-2</v>
      </c>
      <c r="F22505">
        <f t="shared" si="705"/>
        <v>101</v>
      </c>
    </row>
    <row r="22506" spans="2:6" x14ac:dyDescent="0.25">
      <c r="B22506">
        <v>23273</v>
      </c>
      <c r="C22506">
        <v>3626</v>
      </c>
      <c r="D22506" s="3">
        <v>0.55694444444444446</v>
      </c>
      <c r="E22506" s="3">
        <f t="shared" si="704"/>
        <v>7.0347222222222283E-2</v>
      </c>
      <c r="F22506">
        <f t="shared" si="705"/>
        <v>101</v>
      </c>
    </row>
    <row r="22507" spans="2:6" x14ac:dyDescent="0.25">
      <c r="B22507">
        <v>23274</v>
      </c>
      <c r="C22507">
        <v>3626</v>
      </c>
      <c r="D22507" s="3">
        <v>0.55694444444444446</v>
      </c>
      <c r="E22507" s="3">
        <f t="shared" si="704"/>
        <v>7.0347222222222283E-2</v>
      </c>
      <c r="F22507">
        <f t="shared" si="705"/>
        <v>101</v>
      </c>
    </row>
    <row r="22508" spans="2:6" x14ac:dyDescent="0.25">
      <c r="B22508">
        <v>23275</v>
      </c>
      <c r="C22508">
        <v>3626</v>
      </c>
      <c r="D22508" s="3">
        <v>0.55694444444444446</v>
      </c>
      <c r="E22508" s="3">
        <f t="shared" si="704"/>
        <v>7.0347222222222283E-2</v>
      </c>
      <c r="F22508">
        <f t="shared" si="705"/>
        <v>101</v>
      </c>
    </row>
    <row r="22509" spans="2:6" x14ac:dyDescent="0.25">
      <c r="B22509">
        <v>23276</v>
      </c>
      <c r="C22509">
        <v>3458</v>
      </c>
      <c r="D22509" s="3">
        <v>0.5569560185185185</v>
      </c>
      <c r="E22509" s="3">
        <f t="shared" si="704"/>
        <v>7.0358796296296322E-2</v>
      </c>
      <c r="F22509">
        <f t="shared" si="705"/>
        <v>101</v>
      </c>
    </row>
    <row r="22510" spans="2:6" x14ac:dyDescent="0.25">
      <c r="B22510">
        <v>23277</v>
      </c>
      <c r="C22510">
        <v>3458</v>
      </c>
      <c r="D22510" s="3">
        <v>0.5569560185185185</v>
      </c>
      <c r="E22510" s="3">
        <f t="shared" si="704"/>
        <v>7.0358796296296322E-2</v>
      </c>
      <c r="F22510">
        <f t="shared" si="705"/>
        <v>101</v>
      </c>
    </row>
    <row r="22511" spans="2:6" x14ac:dyDescent="0.25">
      <c r="B22511">
        <v>23278</v>
      </c>
      <c r="C22511">
        <v>3458</v>
      </c>
      <c r="D22511" s="3">
        <v>0.5569560185185185</v>
      </c>
      <c r="E22511" s="3">
        <f t="shared" si="704"/>
        <v>7.0358796296296322E-2</v>
      </c>
      <c r="F22511">
        <f t="shared" si="705"/>
        <v>101</v>
      </c>
    </row>
    <row r="22512" spans="2:6" x14ac:dyDescent="0.25">
      <c r="B22512">
        <v>23279</v>
      </c>
      <c r="C22512">
        <v>3458</v>
      </c>
      <c r="D22512" s="3">
        <v>0.5569560185185185</v>
      </c>
      <c r="E22512" s="3">
        <f t="shared" si="704"/>
        <v>7.0358796296296322E-2</v>
      </c>
      <c r="F22512">
        <f t="shared" si="705"/>
        <v>101</v>
      </c>
    </row>
    <row r="22513" spans="2:6" x14ac:dyDescent="0.25">
      <c r="B22513">
        <v>23280</v>
      </c>
      <c r="C22513">
        <v>3586</v>
      </c>
      <c r="D22513" s="3">
        <v>0.5569560185185185</v>
      </c>
      <c r="E22513" s="3">
        <f t="shared" si="704"/>
        <v>7.0358796296296322E-2</v>
      </c>
      <c r="F22513">
        <f t="shared" si="705"/>
        <v>101</v>
      </c>
    </row>
    <row r="22514" spans="2:6" x14ac:dyDescent="0.25">
      <c r="B22514">
        <v>23281</v>
      </c>
      <c r="C22514">
        <v>3586</v>
      </c>
      <c r="D22514" s="3">
        <v>0.5569560185185185</v>
      </c>
      <c r="E22514" s="3">
        <f t="shared" si="704"/>
        <v>7.0358796296296322E-2</v>
      </c>
      <c r="F22514">
        <f t="shared" si="705"/>
        <v>101</v>
      </c>
    </row>
    <row r="22515" spans="2:6" x14ac:dyDescent="0.25">
      <c r="B22515">
        <v>23282</v>
      </c>
      <c r="C22515">
        <v>3586</v>
      </c>
      <c r="D22515" s="3">
        <v>0.5569560185185185</v>
      </c>
      <c r="E22515" s="3">
        <f t="shared" si="704"/>
        <v>7.0358796296296322E-2</v>
      </c>
      <c r="F22515">
        <f t="shared" si="705"/>
        <v>101</v>
      </c>
    </row>
    <row r="22516" spans="2:6" x14ac:dyDescent="0.25">
      <c r="B22516">
        <v>23283</v>
      </c>
      <c r="C22516">
        <v>3586</v>
      </c>
      <c r="D22516" s="3">
        <v>0.5569560185185185</v>
      </c>
      <c r="E22516" s="3">
        <f t="shared" si="704"/>
        <v>7.0358796296296322E-2</v>
      </c>
      <c r="F22516">
        <f t="shared" si="705"/>
        <v>101</v>
      </c>
    </row>
    <row r="22517" spans="2:6" x14ac:dyDescent="0.25">
      <c r="B22517">
        <v>23284</v>
      </c>
      <c r="C22517">
        <v>3630</v>
      </c>
      <c r="D22517" s="3">
        <v>0.5569560185185185</v>
      </c>
      <c r="E22517" s="3">
        <f t="shared" si="704"/>
        <v>7.0358796296296322E-2</v>
      </c>
      <c r="F22517">
        <f t="shared" si="705"/>
        <v>101</v>
      </c>
    </row>
    <row r="22518" spans="2:6" x14ac:dyDescent="0.25">
      <c r="B22518">
        <v>23285</v>
      </c>
      <c r="C22518">
        <v>3630</v>
      </c>
      <c r="D22518" s="3">
        <v>0.5569560185185185</v>
      </c>
      <c r="E22518" s="3">
        <f t="shared" si="704"/>
        <v>7.0358796296296322E-2</v>
      </c>
      <c r="F22518">
        <f t="shared" si="705"/>
        <v>101</v>
      </c>
    </row>
    <row r="22519" spans="2:6" x14ac:dyDescent="0.25">
      <c r="B22519">
        <v>23286</v>
      </c>
      <c r="C22519">
        <v>3630</v>
      </c>
      <c r="D22519" s="3">
        <v>0.5569560185185185</v>
      </c>
      <c r="E22519" s="3">
        <f t="shared" si="704"/>
        <v>7.0358796296296322E-2</v>
      </c>
      <c r="F22519">
        <f t="shared" si="705"/>
        <v>101</v>
      </c>
    </row>
    <row r="22520" spans="2:6" x14ac:dyDescent="0.25">
      <c r="B22520">
        <v>23287</v>
      </c>
      <c r="C22520">
        <v>3630</v>
      </c>
      <c r="D22520" s="3">
        <v>0.5569560185185185</v>
      </c>
      <c r="E22520" s="3">
        <f t="shared" si="704"/>
        <v>7.0358796296296322E-2</v>
      </c>
      <c r="F22520">
        <f t="shared" si="705"/>
        <v>101</v>
      </c>
    </row>
    <row r="22521" spans="2:6" x14ac:dyDescent="0.25">
      <c r="B22521">
        <v>23288</v>
      </c>
      <c r="C22521">
        <v>3602</v>
      </c>
      <c r="D22521" s="3">
        <v>0.5569560185185185</v>
      </c>
      <c r="E22521" s="3">
        <f t="shared" si="704"/>
        <v>7.0358796296296322E-2</v>
      </c>
      <c r="F22521">
        <f t="shared" si="705"/>
        <v>101</v>
      </c>
    </row>
    <row r="22522" spans="2:6" x14ac:dyDescent="0.25">
      <c r="B22522">
        <v>23289</v>
      </c>
      <c r="C22522">
        <v>3602</v>
      </c>
      <c r="D22522" s="3">
        <v>0.5569560185185185</v>
      </c>
      <c r="E22522" s="3">
        <f t="shared" si="704"/>
        <v>7.0358796296296322E-2</v>
      </c>
      <c r="F22522">
        <f t="shared" si="705"/>
        <v>101</v>
      </c>
    </row>
    <row r="22523" spans="2:6" x14ac:dyDescent="0.25">
      <c r="B22523">
        <v>23290</v>
      </c>
      <c r="C22523">
        <v>3602</v>
      </c>
      <c r="D22523" s="3">
        <v>0.5569560185185185</v>
      </c>
      <c r="E22523" s="3">
        <f t="shared" si="704"/>
        <v>7.0358796296296322E-2</v>
      </c>
      <c r="F22523">
        <f t="shared" si="705"/>
        <v>101</v>
      </c>
    </row>
    <row r="22524" spans="2:6" x14ac:dyDescent="0.25">
      <c r="B22524">
        <v>23291</v>
      </c>
      <c r="C22524">
        <v>3602</v>
      </c>
      <c r="D22524" s="3">
        <v>0.5569560185185185</v>
      </c>
      <c r="E22524" s="3">
        <f t="shared" si="704"/>
        <v>7.0358796296296322E-2</v>
      </c>
      <c r="F22524">
        <f t="shared" si="705"/>
        <v>101</v>
      </c>
    </row>
    <row r="22525" spans="2:6" x14ac:dyDescent="0.25">
      <c r="B22525">
        <v>23292</v>
      </c>
      <c r="C22525">
        <v>3603</v>
      </c>
      <c r="D22525" s="3">
        <v>0.55696759259259265</v>
      </c>
      <c r="E22525" s="3">
        <f t="shared" si="704"/>
        <v>7.0370370370370472E-2</v>
      </c>
      <c r="F22525">
        <f t="shared" si="705"/>
        <v>101</v>
      </c>
    </row>
    <row r="22526" spans="2:6" x14ac:dyDescent="0.25">
      <c r="B22526">
        <v>23293</v>
      </c>
      <c r="C22526">
        <v>3603</v>
      </c>
      <c r="D22526" s="3">
        <v>0.55696759259259265</v>
      </c>
      <c r="E22526" s="3">
        <f t="shared" si="704"/>
        <v>7.0370370370370472E-2</v>
      </c>
      <c r="F22526">
        <f t="shared" si="705"/>
        <v>101</v>
      </c>
    </row>
    <row r="22527" spans="2:6" x14ac:dyDescent="0.25">
      <c r="B22527">
        <v>23294</v>
      </c>
      <c r="C22527">
        <v>3603</v>
      </c>
      <c r="D22527" s="3">
        <v>0.55696759259259265</v>
      </c>
      <c r="E22527" s="3">
        <f t="shared" si="704"/>
        <v>7.0370370370370472E-2</v>
      </c>
      <c r="F22527">
        <f t="shared" si="705"/>
        <v>101</v>
      </c>
    </row>
    <row r="22528" spans="2:6" x14ac:dyDescent="0.25">
      <c r="B22528">
        <v>23295</v>
      </c>
      <c r="C22528">
        <v>3603</v>
      </c>
      <c r="D22528" s="3">
        <v>0.55696759259259265</v>
      </c>
      <c r="E22528" s="3">
        <f t="shared" si="704"/>
        <v>7.0370370370370472E-2</v>
      </c>
      <c r="F22528">
        <f t="shared" si="705"/>
        <v>101</v>
      </c>
    </row>
    <row r="22529" spans="2:6" x14ac:dyDescent="0.25">
      <c r="B22529">
        <v>23296</v>
      </c>
      <c r="C22529">
        <v>3572</v>
      </c>
      <c r="D22529" s="3">
        <v>0.55696759259259265</v>
      </c>
      <c r="E22529" s="3">
        <f t="shared" si="704"/>
        <v>7.0370370370370472E-2</v>
      </c>
      <c r="F22529">
        <f t="shared" si="705"/>
        <v>101</v>
      </c>
    </row>
    <row r="22530" spans="2:6" x14ac:dyDescent="0.25">
      <c r="B22530">
        <v>23297</v>
      </c>
      <c r="C22530">
        <v>3572</v>
      </c>
      <c r="D22530" s="3">
        <v>0.55696759259259265</v>
      </c>
      <c r="E22530" s="3">
        <f t="shared" ref="E22530:E22593" si="706">D22530-$A$1</f>
        <v>7.0370370370370472E-2</v>
      </c>
      <c r="F22530">
        <f t="shared" ref="F22530:F22593" si="707">(MINUTE(E22530))+60</f>
        <v>101</v>
      </c>
    </row>
    <row r="22531" spans="2:6" x14ac:dyDescent="0.25">
      <c r="B22531">
        <v>23298</v>
      </c>
      <c r="C22531">
        <v>3572</v>
      </c>
      <c r="D22531" s="3">
        <v>0.55696759259259265</v>
      </c>
      <c r="E22531" s="3">
        <f t="shared" si="706"/>
        <v>7.0370370370370472E-2</v>
      </c>
      <c r="F22531">
        <f t="shared" si="707"/>
        <v>101</v>
      </c>
    </row>
    <row r="22532" spans="2:6" x14ac:dyDescent="0.25">
      <c r="B22532">
        <v>23299</v>
      </c>
      <c r="C22532">
        <v>3572</v>
      </c>
      <c r="D22532" s="3">
        <v>0.55696759259259265</v>
      </c>
      <c r="E22532" s="3">
        <f t="shared" si="706"/>
        <v>7.0370370370370472E-2</v>
      </c>
      <c r="F22532">
        <f t="shared" si="707"/>
        <v>101</v>
      </c>
    </row>
    <row r="22533" spans="2:6" x14ac:dyDescent="0.25">
      <c r="B22533">
        <v>23300</v>
      </c>
      <c r="C22533">
        <v>3634</v>
      </c>
      <c r="D22533" s="3">
        <v>0.55697916666666669</v>
      </c>
      <c r="E22533" s="3">
        <f t="shared" si="706"/>
        <v>7.0381944444444511E-2</v>
      </c>
      <c r="F22533">
        <f t="shared" si="707"/>
        <v>101</v>
      </c>
    </row>
    <row r="22534" spans="2:6" x14ac:dyDescent="0.25">
      <c r="B22534">
        <v>23301</v>
      </c>
      <c r="C22534">
        <v>3634</v>
      </c>
      <c r="D22534" s="3">
        <v>0.55697916666666669</v>
      </c>
      <c r="E22534" s="3">
        <f t="shared" si="706"/>
        <v>7.0381944444444511E-2</v>
      </c>
      <c r="F22534">
        <f t="shared" si="707"/>
        <v>101</v>
      </c>
    </row>
    <row r="22535" spans="2:6" x14ac:dyDescent="0.25">
      <c r="B22535">
        <v>23302</v>
      </c>
      <c r="C22535">
        <v>3634</v>
      </c>
      <c r="D22535" s="3">
        <v>0.55697916666666669</v>
      </c>
      <c r="E22535" s="3">
        <f t="shared" si="706"/>
        <v>7.0381944444444511E-2</v>
      </c>
      <c r="F22535">
        <f t="shared" si="707"/>
        <v>101</v>
      </c>
    </row>
    <row r="22536" spans="2:6" x14ac:dyDescent="0.25">
      <c r="B22536">
        <v>23303</v>
      </c>
      <c r="C22536">
        <v>3634</v>
      </c>
      <c r="D22536" s="3">
        <v>0.55697916666666669</v>
      </c>
      <c r="E22536" s="3">
        <f t="shared" si="706"/>
        <v>7.0381944444444511E-2</v>
      </c>
      <c r="F22536">
        <f t="shared" si="707"/>
        <v>101</v>
      </c>
    </row>
    <row r="22537" spans="2:6" x14ac:dyDescent="0.25">
      <c r="B22537">
        <v>23304</v>
      </c>
      <c r="C22537">
        <v>3524</v>
      </c>
      <c r="D22537" s="3">
        <v>0.55697916666666669</v>
      </c>
      <c r="E22537" s="3">
        <f t="shared" si="706"/>
        <v>7.0381944444444511E-2</v>
      </c>
      <c r="F22537">
        <f t="shared" si="707"/>
        <v>101</v>
      </c>
    </row>
    <row r="22538" spans="2:6" x14ac:dyDescent="0.25">
      <c r="B22538">
        <v>23305</v>
      </c>
      <c r="C22538">
        <v>3524</v>
      </c>
      <c r="D22538" s="3">
        <v>0.55697916666666669</v>
      </c>
      <c r="E22538" s="3">
        <f t="shared" si="706"/>
        <v>7.0381944444444511E-2</v>
      </c>
      <c r="F22538">
        <f t="shared" si="707"/>
        <v>101</v>
      </c>
    </row>
    <row r="22539" spans="2:6" x14ac:dyDescent="0.25">
      <c r="B22539">
        <v>23306</v>
      </c>
      <c r="C22539">
        <v>3524</v>
      </c>
      <c r="D22539" s="3">
        <v>0.55697916666666669</v>
      </c>
      <c r="E22539" s="3">
        <f t="shared" si="706"/>
        <v>7.0381944444444511E-2</v>
      </c>
      <c r="F22539">
        <f t="shared" si="707"/>
        <v>101</v>
      </c>
    </row>
    <row r="22540" spans="2:6" x14ac:dyDescent="0.25">
      <c r="B22540">
        <v>23307</v>
      </c>
      <c r="C22540">
        <v>3524</v>
      </c>
      <c r="D22540" s="3">
        <v>0.55697916666666669</v>
      </c>
      <c r="E22540" s="3">
        <f t="shared" si="706"/>
        <v>7.0381944444444511E-2</v>
      </c>
      <c r="F22540">
        <f t="shared" si="707"/>
        <v>101</v>
      </c>
    </row>
    <row r="22541" spans="2:6" x14ac:dyDescent="0.25">
      <c r="B22541">
        <v>23308</v>
      </c>
      <c r="C22541">
        <v>3613</v>
      </c>
      <c r="D22541" s="3">
        <v>0.55697916666666669</v>
      </c>
      <c r="E22541" s="3">
        <f t="shared" si="706"/>
        <v>7.0381944444444511E-2</v>
      </c>
      <c r="F22541">
        <f t="shared" si="707"/>
        <v>101</v>
      </c>
    </row>
    <row r="22542" spans="2:6" x14ac:dyDescent="0.25">
      <c r="B22542">
        <v>23309</v>
      </c>
      <c r="C22542">
        <v>3613</v>
      </c>
      <c r="D22542" s="3">
        <v>0.55697916666666669</v>
      </c>
      <c r="E22542" s="3">
        <f t="shared" si="706"/>
        <v>7.0381944444444511E-2</v>
      </c>
      <c r="F22542">
        <f t="shared" si="707"/>
        <v>101</v>
      </c>
    </row>
    <row r="22543" spans="2:6" x14ac:dyDescent="0.25">
      <c r="B22543">
        <v>23310</v>
      </c>
      <c r="C22543">
        <v>3613</v>
      </c>
      <c r="D22543" s="3">
        <v>0.55697916666666669</v>
      </c>
      <c r="E22543" s="3">
        <f t="shared" si="706"/>
        <v>7.0381944444444511E-2</v>
      </c>
      <c r="F22543">
        <f t="shared" si="707"/>
        <v>101</v>
      </c>
    </row>
    <row r="22544" spans="2:6" x14ac:dyDescent="0.25">
      <c r="B22544">
        <v>23311</v>
      </c>
      <c r="C22544">
        <v>3613</v>
      </c>
      <c r="D22544" s="3">
        <v>0.55697916666666669</v>
      </c>
      <c r="E22544" s="3">
        <f t="shared" si="706"/>
        <v>7.0381944444444511E-2</v>
      </c>
      <c r="F22544">
        <f t="shared" si="707"/>
        <v>101</v>
      </c>
    </row>
    <row r="22545" spans="2:6" x14ac:dyDescent="0.25">
      <c r="B22545">
        <v>23312</v>
      </c>
      <c r="C22545">
        <v>3579</v>
      </c>
      <c r="D22545" s="3">
        <v>0.55699074074074073</v>
      </c>
      <c r="E22545" s="3">
        <f t="shared" si="706"/>
        <v>7.039351851851855E-2</v>
      </c>
      <c r="F22545">
        <f t="shared" si="707"/>
        <v>101</v>
      </c>
    </row>
    <row r="22546" spans="2:6" x14ac:dyDescent="0.25">
      <c r="B22546">
        <v>23313</v>
      </c>
      <c r="C22546">
        <v>3579</v>
      </c>
      <c r="D22546" s="3">
        <v>0.55699074074074073</v>
      </c>
      <c r="E22546" s="3">
        <f t="shared" si="706"/>
        <v>7.039351851851855E-2</v>
      </c>
      <c r="F22546">
        <f t="shared" si="707"/>
        <v>101</v>
      </c>
    </row>
    <row r="22547" spans="2:6" x14ac:dyDescent="0.25">
      <c r="B22547">
        <v>23314</v>
      </c>
      <c r="C22547">
        <v>3579</v>
      </c>
      <c r="D22547" s="3">
        <v>0.55699074074074073</v>
      </c>
      <c r="E22547" s="3">
        <f t="shared" si="706"/>
        <v>7.039351851851855E-2</v>
      </c>
      <c r="F22547">
        <f t="shared" si="707"/>
        <v>101</v>
      </c>
    </row>
    <row r="22548" spans="2:6" x14ac:dyDescent="0.25">
      <c r="B22548">
        <v>23315</v>
      </c>
      <c r="C22548">
        <v>3579</v>
      </c>
      <c r="D22548" s="3">
        <v>0.55699074074074073</v>
      </c>
      <c r="E22548" s="3">
        <f t="shared" si="706"/>
        <v>7.039351851851855E-2</v>
      </c>
      <c r="F22548">
        <f t="shared" si="707"/>
        <v>101</v>
      </c>
    </row>
    <row r="22549" spans="2:6" x14ac:dyDescent="0.25">
      <c r="B22549">
        <v>23316</v>
      </c>
      <c r="C22549">
        <v>3608</v>
      </c>
      <c r="D22549" s="3">
        <v>0.55699074074074073</v>
      </c>
      <c r="E22549" s="3">
        <f t="shared" si="706"/>
        <v>7.039351851851855E-2</v>
      </c>
      <c r="F22549">
        <f t="shared" si="707"/>
        <v>101</v>
      </c>
    </row>
    <row r="22550" spans="2:6" x14ac:dyDescent="0.25">
      <c r="B22550">
        <v>23317</v>
      </c>
      <c r="C22550">
        <v>3608</v>
      </c>
      <c r="D22550" s="3">
        <v>0.55699074074074073</v>
      </c>
      <c r="E22550" s="3">
        <f t="shared" si="706"/>
        <v>7.039351851851855E-2</v>
      </c>
      <c r="F22550">
        <f t="shared" si="707"/>
        <v>101</v>
      </c>
    </row>
    <row r="22551" spans="2:6" x14ac:dyDescent="0.25">
      <c r="B22551">
        <v>23318</v>
      </c>
      <c r="C22551">
        <v>3608</v>
      </c>
      <c r="D22551" s="3">
        <v>0.55699074074074073</v>
      </c>
      <c r="E22551" s="3">
        <f t="shared" si="706"/>
        <v>7.039351851851855E-2</v>
      </c>
      <c r="F22551">
        <f t="shared" si="707"/>
        <v>101</v>
      </c>
    </row>
    <row r="22552" spans="2:6" x14ac:dyDescent="0.25">
      <c r="B22552">
        <v>23319</v>
      </c>
      <c r="C22552">
        <v>3608</v>
      </c>
      <c r="D22552" s="3">
        <v>0.55699074074074073</v>
      </c>
      <c r="E22552" s="3">
        <f t="shared" si="706"/>
        <v>7.039351851851855E-2</v>
      </c>
      <c r="F22552">
        <f t="shared" si="707"/>
        <v>101</v>
      </c>
    </row>
    <row r="22553" spans="2:6" x14ac:dyDescent="0.25">
      <c r="B22553">
        <v>23320</v>
      </c>
      <c r="C22553">
        <v>3439</v>
      </c>
      <c r="D22553" s="3">
        <v>0.55699074074074073</v>
      </c>
      <c r="E22553" s="3">
        <f t="shared" si="706"/>
        <v>7.039351851851855E-2</v>
      </c>
      <c r="F22553">
        <f t="shared" si="707"/>
        <v>101</v>
      </c>
    </row>
    <row r="22554" spans="2:6" x14ac:dyDescent="0.25">
      <c r="B22554">
        <v>23321</v>
      </c>
      <c r="C22554">
        <v>3439</v>
      </c>
      <c r="D22554" s="3">
        <v>0.55699074074074073</v>
      </c>
      <c r="E22554" s="3">
        <f t="shared" si="706"/>
        <v>7.039351851851855E-2</v>
      </c>
      <c r="F22554">
        <f t="shared" si="707"/>
        <v>101</v>
      </c>
    </row>
    <row r="22555" spans="2:6" x14ac:dyDescent="0.25">
      <c r="B22555">
        <v>23322</v>
      </c>
      <c r="C22555">
        <v>3439</v>
      </c>
      <c r="D22555" s="3">
        <v>0.55699074074074073</v>
      </c>
      <c r="E22555" s="3">
        <f t="shared" si="706"/>
        <v>7.039351851851855E-2</v>
      </c>
      <c r="F22555">
        <f t="shared" si="707"/>
        <v>101</v>
      </c>
    </row>
    <row r="22556" spans="2:6" x14ac:dyDescent="0.25">
      <c r="B22556">
        <v>23323</v>
      </c>
      <c r="C22556">
        <v>3439</v>
      </c>
      <c r="D22556" s="3">
        <v>0.55699074074074073</v>
      </c>
      <c r="E22556" s="3">
        <f t="shared" si="706"/>
        <v>7.039351851851855E-2</v>
      </c>
      <c r="F22556">
        <f t="shared" si="707"/>
        <v>101</v>
      </c>
    </row>
    <row r="22557" spans="2:6" x14ac:dyDescent="0.25">
      <c r="B22557">
        <v>23324</v>
      </c>
      <c r="C22557">
        <v>3543</v>
      </c>
      <c r="D22557" s="3">
        <v>0.55699074074074073</v>
      </c>
      <c r="E22557" s="3">
        <f t="shared" si="706"/>
        <v>7.039351851851855E-2</v>
      </c>
      <c r="F22557">
        <f t="shared" si="707"/>
        <v>101</v>
      </c>
    </row>
    <row r="22558" spans="2:6" x14ac:dyDescent="0.25">
      <c r="B22558">
        <v>23325</v>
      </c>
      <c r="C22558">
        <v>3543</v>
      </c>
      <c r="D22558" s="3">
        <v>0.55699074074074073</v>
      </c>
      <c r="E22558" s="3">
        <f t="shared" si="706"/>
        <v>7.039351851851855E-2</v>
      </c>
      <c r="F22558">
        <f t="shared" si="707"/>
        <v>101</v>
      </c>
    </row>
    <row r="22559" spans="2:6" x14ac:dyDescent="0.25">
      <c r="B22559">
        <v>23326</v>
      </c>
      <c r="C22559">
        <v>3543</v>
      </c>
      <c r="D22559" s="3">
        <v>0.55699074074074073</v>
      </c>
      <c r="E22559" s="3">
        <f t="shared" si="706"/>
        <v>7.039351851851855E-2</v>
      </c>
      <c r="F22559">
        <f t="shared" si="707"/>
        <v>101</v>
      </c>
    </row>
    <row r="22560" spans="2:6" x14ac:dyDescent="0.25">
      <c r="B22560">
        <v>23327</v>
      </c>
      <c r="C22560">
        <v>3543</v>
      </c>
      <c r="D22560" s="3">
        <v>0.55699074074074073</v>
      </c>
      <c r="E22560" s="3">
        <f t="shared" si="706"/>
        <v>7.039351851851855E-2</v>
      </c>
      <c r="F22560">
        <f t="shared" si="707"/>
        <v>101</v>
      </c>
    </row>
    <row r="22561" spans="2:6" x14ac:dyDescent="0.25">
      <c r="B22561">
        <v>23328</v>
      </c>
      <c r="C22561">
        <v>3592</v>
      </c>
      <c r="D22561" s="3">
        <v>0.55699074074074073</v>
      </c>
      <c r="E22561" s="3">
        <f t="shared" si="706"/>
        <v>7.039351851851855E-2</v>
      </c>
      <c r="F22561">
        <f t="shared" si="707"/>
        <v>101</v>
      </c>
    </row>
    <row r="22562" spans="2:6" x14ac:dyDescent="0.25">
      <c r="B22562">
        <v>23329</v>
      </c>
      <c r="C22562">
        <v>3592</v>
      </c>
      <c r="D22562" s="3">
        <v>0.55699074074074073</v>
      </c>
      <c r="E22562" s="3">
        <f t="shared" si="706"/>
        <v>7.039351851851855E-2</v>
      </c>
      <c r="F22562">
        <f t="shared" si="707"/>
        <v>101</v>
      </c>
    </row>
    <row r="22563" spans="2:6" x14ac:dyDescent="0.25">
      <c r="B22563">
        <v>23330</v>
      </c>
      <c r="C22563">
        <v>3592</v>
      </c>
      <c r="D22563" s="3">
        <v>0.55699074074074073</v>
      </c>
      <c r="E22563" s="3">
        <f t="shared" si="706"/>
        <v>7.039351851851855E-2</v>
      </c>
      <c r="F22563">
        <f t="shared" si="707"/>
        <v>101</v>
      </c>
    </row>
    <row r="22564" spans="2:6" x14ac:dyDescent="0.25">
      <c r="B22564">
        <v>23331</v>
      </c>
      <c r="C22564">
        <v>3592</v>
      </c>
      <c r="D22564" s="3">
        <v>0.55699074074074073</v>
      </c>
      <c r="E22564" s="3">
        <f t="shared" si="706"/>
        <v>7.039351851851855E-2</v>
      </c>
      <c r="F22564">
        <f t="shared" si="707"/>
        <v>101</v>
      </c>
    </row>
    <row r="22565" spans="2:6" x14ac:dyDescent="0.25">
      <c r="B22565">
        <v>23332</v>
      </c>
      <c r="C22565">
        <v>3588</v>
      </c>
      <c r="D22565" s="3">
        <v>0.55699074074074073</v>
      </c>
      <c r="E22565" s="3">
        <f t="shared" si="706"/>
        <v>7.039351851851855E-2</v>
      </c>
      <c r="F22565">
        <f t="shared" si="707"/>
        <v>101</v>
      </c>
    </row>
    <row r="22566" spans="2:6" x14ac:dyDescent="0.25">
      <c r="B22566">
        <v>23333</v>
      </c>
      <c r="C22566">
        <v>3588</v>
      </c>
      <c r="D22566" s="3">
        <v>0.55699074074074073</v>
      </c>
      <c r="E22566" s="3">
        <f t="shared" si="706"/>
        <v>7.039351851851855E-2</v>
      </c>
      <c r="F22566">
        <f t="shared" si="707"/>
        <v>101</v>
      </c>
    </row>
    <row r="22567" spans="2:6" x14ac:dyDescent="0.25">
      <c r="B22567">
        <v>23334</v>
      </c>
      <c r="C22567">
        <v>3588</v>
      </c>
      <c r="D22567" s="3">
        <v>0.55699074074074073</v>
      </c>
      <c r="E22567" s="3">
        <f t="shared" si="706"/>
        <v>7.039351851851855E-2</v>
      </c>
      <c r="F22567">
        <f t="shared" si="707"/>
        <v>101</v>
      </c>
    </row>
    <row r="22568" spans="2:6" x14ac:dyDescent="0.25">
      <c r="B22568">
        <v>23335</v>
      </c>
      <c r="C22568">
        <v>3588</v>
      </c>
      <c r="D22568" s="3">
        <v>0.55699074074074073</v>
      </c>
      <c r="E22568" s="3">
        <f t="shared" si="706"/>
        <v>7.039351851851855E-2</v>
      </c>
      <c r="F22568">
        <f t="shared" si="707"/>
        <v>101</v>
      </c>
    </row>
    <row r="22569" spans="2:6" x14ac:dyDescent="0.25">
      <c r="B22569">
        <v>23336</v>
      </c>
      <c r="C22569">
        <v>3594</v>
      </c>
      <c r="D22569" s="3">
        <v>0.55700231481481477</v>
      </c>
      <c r="E22569" s="3">
        <f t="shared" si="706"/>
        <v>7.0405092592592589E-2</v>
      </c>
      <c r="F22569">
        <f t="shared" si="707"/>
        <v>101</v>
      </c>
    </row>
    <row r="22570" spans="2:6" x14ac:dyDescent="0.25">
      <c r="B22570">
        <v>23337</v>
      </c>
      <c r="C22570">
        <v>3594</v>
      </c>
      <c r="D22570" s="3">
        <v>0.55700231481481477</v>
      </c>
      <c r="E22570" s="3">
        <f t="shared" si="706"/>
        <v>7.0405092592592589E-2</v>
      </c>
      <c r="F22570">
        <f t="shared" si="707"/>
        <v>101</v>
      </c>
    </row>
    <row r="22571" spans="2:6" x14ac:dyDescent="0.25">
      <c r="B22571">
        <v>23338</v>
      </c>
      <c r="C22571">
        <v>3594</v>
      </c>
      <c r="D22571" s="3">
        <v>0.55700231481481477</v>
      </c>
      <c r="E22571" s="3">
        <f t="shared" si="706"/>
        <v>7.0405092592592589E-2</v>
      </c>
      <c r="F22571">
        <f t="shared" si="707"/>
        <v>101</v>
      </c>
    </row>
    <row r="22572" spans="2:6" x14ac:dyDescent="0.25">
      <c r="B22572">
        <v>23339</v>
      </c>
      <c r="C22572">
        <v>3594</v>
      </c>
      <c r="D22572" s="3">
        <v>0.55700231481481477</v>
      </c>
      <c r="E22572" s="3">
        <f t="shared" si="706"/>
        <v>7.0405092592592589E-2</v>
      </c>
      <c r="F22572">
        <f t="shared" si="707"/>
        <v>101</v>
      </c>
    </row>
    <row r="22573" spans="2:6" x14ac:dyDescent="0.25">
      <c r="B22573">
        <v>23340</v>
      </c>
      <c r="C22573">
        <v>3571</v>
      </c>
      <c r="D22573" s="3">
        <v>0.55700231481481477</v>
      </c>
      <c r="E22573" s="3">
        <f t="shared" si="706"/>
        <v>7.0405092592592589E-2</v>
      </c>
      <c r="F22573">
        <f t="shared" si="707"/>
        <v>101</v>
      </c>
    </row>
    <row r="22574" spans="2:6" x14ac:dyDescent="0.25">
      <c r="B22574">
        <v>23341</v>
      </c>
      <c r="C22574">
        <v>3571</v>
      </c>
      <c r="D22574" s="3">
        <v>0.55700231481481477</v>
      </c>
      <c r="E22574" s="3">
        <f t="shared" si="706"/>
        <v>7.0405092592592589E-2</v>
      </c>
      <c r="F22574">
        <f t="shared" si="707"/>
        <v>101</v>
      </c>
    </row>
    <row r="22575" spans="2:6" x14ac:dyDescent="0.25">
      <c r="B22575">
        <v>23342</v>
      </c>
      <c r="C22575">
        <v>3571</v>
      </c>
      <c r="D22575" s="3">
        <v>0.55700231481481477</v>
      </c>
      <c r="E22575" s="3">
        <f t="shared" si="706"/>
        <v>7.0405092592592589E-2</v>
      </c>
      <c r="F22575">
        <f t="shared" si="707"/>
        <v>101</v>
      </c>
    </row>
    <row r="22576" spans="2:6" x14ac:dyDescent="0.25">
      <c r="B22576">
        <v>23343</v>
      </c>
      <c r="C22576">
        <v>3571</v>
      </c>
      <c r="D22576" s="3">
        <v>0.55700231481481477</v>
      </c>
      <c r="E22576" s="3">
        <f t="shared" si="706"/>
        <v>7.0405092592592589E-2</v>
      </c>
      <c r="F22576">
        <f t="shared" si="707"/>
        <v>101</v>
      </c>
    </row>
    <row r="22577" spans="2:6" x14ac:dyDescent="0.25">
      <c r="B22577">
        <v>23344</v>
      </c>
      <c r="C22577">
        <v>3571</v>
      </c>
      <c r="D22577" s="3">
        <v>0.55700231481481477</v>
      </c>
      <c r="E22577" s="3">
        <f t="shared" si="706"/>
        <v>7.0405092592592589E-2</v>
      </c>
      <c r="F22577">
        <f t="shared" si="707"/>
        <v>101</v>
      </c>
    </row>
    <row r="22578" spans="2:6" x14ac:dyDescent="0.25">
      <c r="B22578">
        <v>23345</v>
      </c>
      <c r="C22578">
        <v>3571</v>
      </c>
      <c r="D22578" s="3">
        <v>0.55701388888888892</v>
      </c>
      <c r="E22578" s="3">
        <f t="shared" si="706"/>
        <v>7.0416666666666738E-2</v>
      </c>
      <c r="F22578">
        <f t="shared" si="707"/>
        <v>101</v>
      </c>
    </row>
    <row r="22579" spans="2:6" x14ac:dyDescent="0.25">
      <c r="B22579">
        <v>23346</v>
      </c>
      <c r="C22579">
        <v>3571</v>
      </c>
      <c r="D22579" s="3">
        <v>0.55701388888888892</v>
      </c>
      <c r="E22579" s="3">
        <f t="shared" si="706"/>
        <v>7.0416666666666738E-2</v>
      </c>
      <c r="F22579">
        <f t="shared" si="707"/>
        <v>101</v>
      </c>
    </row>
    <row r="22580" spans="2:6" x14ac:dyDescent="0.25">
      <c r="B22580">
        <v>23347</v>
      </c>
      <c r="C22580">
        <v>3571</v>
      </c>
      <c r="D22580" s="3">
        <v>0.55701388888888892</v>
      </c>
      <c r="E22580" s="3">
        <f t="shared" si="706"/>
        <v>7.0416666666666738E-2</v>
      </c>
      <c r="F22580">
        <f t="shared" si="707"/>
        <v>101</v>
      </c>
    </row>
    <row r="22581" spans="2:6" x14ac:dyDescent="0.25">
      <c r="B22581">
        <v>23348</v>
      </c>
      <c r="C22581">
        <v>3585</v>
      </c>
      <c r="D22581" s="3">
        <v>0.55701388888888892</v>
      </c>
      <c r="E22581" s="3">
        <f t="shared" si="706"/>
        <v>7.0416666666666738E-2</v>
      </c>
      <c r="F22581">
        <f t="shared" si="707"/>
        <v>101</v>
      </c>
    </row>
    <row r="22582" spans="2:6" x14ac:dyDescent="0.25">
      <c r="B22582">
        <v>23349</v>
      </c>
      <c r="C22582">
        <v>3585</v>
      </c>
      <c r="D22582" s="3">
        <v>0.55701388888888892</v>
      </c>
      <c r="E22582" s="3">
        <f t="shared" si="706"/>
        <v>7.0416666666666738E-2</v>
      </c>
      <c r="F22582">
        <f t="shared" si="707"/>
        <v>101</v>
      </c>
    </row>
    <row r="22583" spans="2:6" x14ac:dyDescent="0.25">
      <c r="B22583">
        <v>23350</v>
      </c>
      <c r="C22583">
        <v>3585</v>
      </c>
      <c r="D22583" s="3">
        <v>0.55701388888888892</v>
      </c>
      <c r="E22583" s="3">
        <f t="shared" si="706"/>
        <v>7.0416666666666738E-2</v>
      </c>
      <c r="F22583">
        <f t="shared" si="707"/>
        <v>101</v>
      </c>
    </row>
    <row r="22584" spans="2:6" x14ac:dyDescent="0.25">
      <c r="B22584">
        <v>23351</v>
      </c>
      <c r="C22584">
        <v>3585</v>
      </c>
      <c r="D22584" s="3">
        <v>0.55701388888888892</v>
      </c>
      <c r="E22584" s="3">
        <f t="shared" si="706"/>
        <v>7.0416666666666738E-2</v>
      </c>
      <c r="F22584">
        <f t="shared" si="707"/>
        <v>101</v>
      </c>
    </row>
    <row r="22585" spans="2:6" x14ac:dyDescent="0.25">
      <c r="B22585">
        <v>23352</v>
      </c>
      <c r="C22585">
        <v>3559</v>
      </c>
      <c r="D22585" s="3">
        <v>0.55703703703703711</v>
      </c>
      <c r="E22585" s="3">
        <f t="shared" si="706"/>
        <v>7.0439814814814927E-2</v>
      </c>
      <c r="F22585">
        <f t="shared" si="707"/>
        <v>101</v>
      </c>
    </row>
    <row r="22586" spans="2:6" x14ac:dyDescent="0.25">
      <c r="B22586">
        <v>23353</v>
      </c>
      <c r="C22586">
        <v>3559</v>
      </c>
      <c r="D22586" s="3">
        <v>0.55703703703703711</v>
      </c>
      <c r="E22586" s="3">
        <f t="shared" si="706"/>
        <v>7.0439814814814927E-2</v>
      </c>
      <c r="F22586">
        <f t="shared" si="707"/>
        <v>101</v>
      </c>
    </row>
    <row r="22587" spans="2:6" x14ac:dyDescent="0.25">
      <c r="B22587">
        <v>23354</v>
      </c>
      <c r="C22587">
        <v>3559</v>
      </c>
      <c r="D22587" s="3">
        <v>0.55703703703703711</v>
      </c>
      <c r="E22587" s="3">
        <f t="shared" si="706"/>
        <v>7.0439814814814927E-2</v>
      </c>
      <c r="F22587">
        <f t="shared" si="707"/>
        <v>101</v>
      </c>
    </row>
    <row r="22588" spans="2:6" x14ac:dyDescent="0.25">
      <c r="B22588">
        <v>23355</v>
      </c>
      <c r="C22588">
        <v>3559</v>
      </c>
      <c r="D22588" s="3">
        <v>0.55703703703703711</v>
      </c>
      <c r="E22588" s="3">
        <f t="shared" si="706"/>
        <v>7.0439814814814927E-2</v>
      </c>
      <c r="F22588">
        <f t="shared" si="707"/>
        <v>101</v>
      </c>
    </row>
    <row r="22589" spans="2:6" x14ac:dyDescent="0.25">
      <c r="B22589">
        <v>23356</v>
      </c>
      <c r="C22589">
        <v>3592</v>
      </c>
      <c r="D22589" s="3">
        <v>0.55703703703703711</v>
      </c>
      <c r="E22589" s="3">
        <f t="shared" si="706"/>
        <v>7.0439814814814927E-2</v>
      </c>
      <c r="F22589">
        <f t="shared" si="707"/>
        <v>101</v>
      </c>
    </row>
    <row r="22590" spans="2:6" x14ac:dyDescent="0.25">
      <c r="B22590">
        <v>23357</v>
      </c>
      <c r="C22590">
        <v>3592</v>
      </c>
      <c r="D22590" s="3">
        <v>0.55703703703703711</v>
      </c>
      <c r="E22590" s="3">
        <f t="shared" si="706"/>
        <v>7.0439814814814927E-2</v>
      </c>
      <c r="F22590">
        <f t="shared" si="707"/>
        <v>101</v>
      </c>
    </row>
    <row r="22591" spans="2:6" x14ac:dyDescent="0.25">
      <c r="B22591">
        <v>23358</v>
      </c>
      <c r="C22591">
        <v>3592</v>
      </c>
      <c r="D22591" s="3">
        <v>0.55703703703703711</v>
      </c>
      <c r="E22591" s="3">
        <f t="shared" si="706"/>
        <v>7.0439814814814927E-2</v>
      </c>
      <c r="F22591">
        <f t="shared" si="707"/>
        <v>101</v>
      </c>
    </row>
    <row r="22592" spans="2:6" x14ac:dyDescent="0.25">
      <c r="B22592">
        <v>23359</v>
      </c>
      <c r="C22592">
        <v>3592</v>
      </c>
      <c r="D22592" s="3">
        <v>0.55703703703703711</v>
      </c>
      <c r="E22592" s="3">
        <f t="shared" si="706"/>
        <v>7.0439814814814927E-2</v>
      </c>
      <c r="F22592">
        <f t="shared" si="707"/>
        <v>101</v>
      </c>
    </row>
    <row r="22593" spans="2:6" x14ac:dyDescent="0.25">
      <c r="B22593">
        <v>23360</v>
      </c>
      <c r="C22593">
        <v>3566</v>
      </c>
      <c r="D22593" s="3">
        <v>0.55703703703703711</v>
      </c>
      <c r="E22593" s="3">
        <f t="shared" si="706"/>
        <v>7.0439814814814927E-2</v>
      </c>
      <c r="F22593">
        <f t="shared" si="707"/>
        <v>101</v>
      </c>
    </row>
    <row r="22594" spans="2:6" x14ac:dyDescent="0.25">
      <c r="B22594">
        <v>23361</v>
      </c>
      <c r="C22594">
        <v>3566</v>
      </c>
      <c r="D22594" s="3">
        <v>0.55703703703703711</v>
      </c>
      <c r="E22594" s="3">
        <f t="shared" ref="E22594:E22657" si="708">D22594-$A$1</f>
        <v>7.0439814814814927E-2</v>
      </c>
      <c r="F22594">
        <f t="shared" ref="F22594:F22657" si="709">(MINUTE(E22594))+60</f>
        <v>101</v>
      </c>
    </row>
    <row r="22595" spans="2:6" x14ac:dyDescent="0.25">
      <c r="B22595">
        <v>23362</v>
      </c>
      <c r="C22595">
        <v>3566</v>
      </c>
      <c r="D22595" s="3">
        <v>0.55703703703703711</v>
      </c>
      <c r="E22595" s="3">
        <f t="shared" si="708"/>
        <v>7.0439814814814927E-2</v>
      </c>
      <c r="F22595">
        <f t="shared" si="709"/>
        <v>101</v>
      </c>
    </row>
    <row r="22596" spans="2:6" x14ac:dyDescent="0.25">
      <c r="B22596">
        <v>23363</v>
      </c>
      <c r="C22596">
        <v>3566</v>
      </c>
      <c r="D22596" s="3">
        <v>0.55703703703703711</v>
      </c>
      <c r="E22596" s="3">
        <f t="shared" si="708"/>
        <v>7.0439814814814927E-2</v>
      </c>
      <c r="F22596">
        <f t="shared" si="709"/>
        <v>101</v>
      </c>
    </row>
    <row r="22597" spans="2:6" x14ac:dyDescent="0.25">
      <c r="B22597">
        <v>23364</v>
      </c>
      <c r="C22597">
        <v>3346</v>
      </c>
      <c r="D22597" s="3">
        <v>0.55703703703703711</v>
      </c>
      <c r="E22597" s="3">
        <f t="shared" si="708"/>
        <v>7.0439814814814927E-2</v>
      </c>
      <c r="F22597">
        <f t="shared" si="709"/>
        <v>101</v>
      </c>
    </row>
    <row r="22598" spans="2:6" x14ac:dyDescent="0.25">
      <c r="B22598">
        <v>23365</v>
      </c>
      <c r="C22598">
        <v>3346</v>
      </c>
      <c r="D22598" s="3">
        <v>0.55703703703703711</v>
      </c>
      <c r="E22598" s="3">
        <f t="shared" si="708"/>
        <v>7.0439814814814927E-2</v>
      </c>
      <c r="F22598">
        <f t="shared" si="709"/>
        <v>101</v>
      </c>
    </row>
    <row r="22599" spans="2:6" x14ac:dyDescent="0.25">
      <c r="B22599">
        <v>23366</v>
      </c>
      <c r="C22599">
        <v>3346</v>
      </c>
      <c r="D22599" s="3">
        <v>0.55703703703703711</v>
      </c>
      <c r="E22599" s="3">
        <f t="shared" si="708"/>
        <v>7.0439814814814927E-2</v>
      </c>
      <c r="F22599">
        <f t="shared" si="709"/>
        <v>101</v>
      </c>
    </row>
    <row r="22600" spans="2:6" x14ac:dyDescent="0.25">
      <c r="B22600">
        <v>23367</v>
      </c>
      <c r="C22600">
        <v>3346</v>
      </c>
      <c r="D22600" s="3">
        <v>0.55703703703703711</v>
      </c>
      <c r="E22600" s="3">
        <f t="shared" si="708"/>
        <v>7.0439814814814927E-2</v>
      </c>
      <c r="F22600">
        <f t="shared" si="709"/>
        <v>101</v>
      </c>
    </row>
    <row r="22601" spans="2:6" x14ac:dyDescent="0.25">
      <c r="B22601">
        <v>23368</v>
      </c>
      <c r="C22601">
        <v>3289</v>
      </c>
      <c r="D22601" s="3">
        <v>0.55704861111111115</v>
      </c>
      <c r="E22601" s="3">
        <f t="shared" si="708"/>
        <v>7.0451388888888966E-2</v>
      </c>
      <c r="F22601">
        <f t="shared" si="709"/>
        <v>101</v>
      </c>
    </row>
    <row r="22602" spans="2:6" x14ac:dyDescent="0.25">
      <c r="B22602">
        <v>23369</v>
      </c>
      <c r="C22602">
        <v>3289</v>
      </c>
      <c r="D22602" s="3">
        <v>0.55704861111111115</v>
      </c>
      <c r="E22602" s="3">
        <f t="shared" si="708"/>
        <v>7.0451388888888966E-2</v>
      </c>
      <c r="F22602">
        <f t="shared" si="709"/>
        <v>101</v>
      </c>
    </row>
    <row r="22603" spans="2:6" x14ac:dyDescent="0.25">
      <c r="B22603">
        <v>23370</v>
      </c>
      <c r="C22603">
        <v>3289</v>
      </c>
      <c r="D22603" s="3">
        <v>0.55704861111111115</v>
      </c>
      <c r="E22603" s="3">
        <f t="shared" si="708"/>
        <v>7.0451388888888966E-2</v>
      </c>
      <c r="F22603">
        <f t="shared" si="709"/>
        <v>101</v>
      </c>
    </row>
    <row r="22604" spans="2:6" x14ac:dyDescent="0.25">
      <c r="B22604">
        <v>23371</v>
      </c>
      <c r="C22604">
        <v>3289</v>
      </c>
      <c r="D22604" s="3">
        <v>0.55704861111111115</v>
      </c>
      <c r="E22604" s="3">
        <f t="shared" si="708"/>
        <v>7.0451388888888966E-2</v>
      </c>
      <c r="F22604">
        <f t="shared" si="709"/>
        <v>101</v>
      </c>
    </row>
    <row r="22605" spans="2:6" x14ac:dyDescent="0.25">
      <c r="B22605">
        <v>23372</v>
      </c>
      <c r="C22605">
        <v>3857</v>
      </c>
      <c r="D22605" s="3">
        <v>0.55704861111111115</v>
      </c>
      <c r="E22605" s="3">
        <f t="shared" si="708"/>
        <v>7.0451388888888966E-2</v>
      </c>
      <c r="F22605">
        <f t="shared" si="709"/>
        <v>101</v>
      </c>
    </row>
    <row r="22606" spans="2:6" x14ac:dyDescent="0.25">
      <c r="B22606">
        <v>23373</v>
      </c>
      <c r="C22606">
        <v>3857</v>
      </c>
      <c r="D22606" s="3">
        <v>0.55704861111111115</v>
      </c>
      <c r="E22606" s="3">
        <f t="shared" si="708"/>
        <v>7.0451388888888966E-2</v>
      </c>
      <c r="F22606">
        <f t="shared" si="709"/>
        <v>101</v>
      </c>
    </row>
    <row r="22607" spans="2:6" x14ac:dyDescent="0.25">
      <c r="B22607">
        <v>23374</v>
      </c>
      <c r="C22607">
        <v>3857</v>
      </c>
      <c r="D22607" s="3">
        <v>0.55704861111111115</v>
      </c>
      <c r="E22607" s="3">
        <f t="shared" si="708"/>
        <v>7.0451388888888966E-2</v>
      </c>
      <c r="F22607">
        <f t="shared" si="709"/>
        <v>101</v>
      </c>
    </row>
    <row r="22608" spans="2:6" x14ac:dyDescent="0.25">
      <c r="B22608">
        <v>23375</v>
      </c>
      <c r="C22608">
        <v>3857</v>
      </c>
      <c r="D22608" s="3">
        <v>0.55704861111111115</v>
      </c>
      <c r="E22608" s="3">
        <f t="shared" si="708"/>
        <v>7.0451388888888966E-2</v>
      </c>
      <c r="F22608">
        <f t="shared" si="709"/>
        <v>101</v>
      </c>
    </row>
    <row r="22609" spans="2:6" x14ac:dyDescent="0.25">
      <c r="B22609">
        <v>23376</v>
      </c>
      <c r="C22609">
        <v>3594</v>
      </c>
      <c r="D22609" s="3">
        <v>0.55706018518518519</v>
      </c>
      <c r="E22609" s="3">
        <f t="shared" si="708"/>
        <v>7.0462962962963005E-2</v>
      </c>
      <c r="F22609">
        <f t="shared" si="709"/>
        <v>101</v>
      </c>
    </row>
    <row r="22610" spans="2:6" x14ac:dyDescent="0.25">
      <c r="B22610">
        <v>23377</v>
      </c>
      <c r="C22610">
        <v>3594</v>
      </c>
      <c r="D22610" s="3">
        <v>0.55706018518518519</v>
      </c>
      <c r="E22610" s="3">
        <f t="shared" si="708"/>
        <v>7.0462962962963005E-2</v>
      </c>
      <c r="F22610">
        <f t="shared" si="709"/>
        <v>101</v>
      </c>
    </row>
    <row r="22611" spans="2:6" x14ac:dyDescent="0.25">
      <c r="B22611">
        <v>23378</v>
      </c>
      <c r="C22611">
        <v>3594</v>
      </c>
      <c r="D22611" s="3">
        <v>0.55706018518518519</v>
      </c>
      <c r="E22611" s="3">
        <f t="shared" si="708"/>
        <v>7.0462962962963005E-2</v>
      </c>
      <c r="F22611">
        <f t="shared" si="709"/>
        <v>101</v>
      </c>
    </row>
    <row r="22612" spans="2:6" x14ac:dyDescent="0.25">
      <c r="B22612">
        <v>23379</v>
      </c>
      <c r="C22612">
        <v>3594</v>
      </c>
      <c r="D22612" s="3">
        <v>0.55706018518518519</v>
      </c>
      <c r="E22612" s="3">
        <f t="shared" si="708"/>
        <v>7.0462962962963005E-2</v>
      </c>
      <c r="F22612">
        <f t="shared" si="709"/>
        <v>101</v>
      </c>
    </row>
    <row r="22613" spans="2:6" x14ac:dyDescent="0.25">
      <c r="B22613">
        <v>23380</v>
      </c>
      <c r="C22613">
        <v>3569</v>
      </c>
      <c r="D22613" s="3">
        <v>0.55706018518518519</v>
      </c>
      <c r="E22613" s="3">
        <f t="shared" si="708"/>
        <v>7.0462962962963005E-2</v>
      </c>
      <c r="F22613">
        <f t="shared" si="709"/>
        <v>101</v>
      </c>
    </row>
    <row r="22614" spans="2:6" x14ac:dyDescent="0.25">
      <c r="B22614">
        <v>23381</v>
      </c>
      <c r="C22614">
        <v>3569</v>
      </c>
      <c r="D22614" s="3">
        <v>0.55706018518518519</v>
      </c>
      <c r="E22614" s="3">
        <f t="shared" si="708"/>
        <v>7.0462962962963005E-2</v>
      </c>
      <c r="F22614">
        <f t="shared" si="709"/>
        <v>101</v>
      </c>
    </row>
    <row r="22615" spans="2:6" x14ac:dyDescent="0.25">
      <c r="B22615">
        <v>23382</v>
      </c>
      <c r="C22615">
        <v>3569</v>
      </c>
      <c r="D22615" s="3">
        <v>0.55706018518518519</v>
      </c>
      <c r="E22615" s="3">
        <f t="shared" si="708"/>
        <v>7.0462962962963005E-2</v>
      </c>
      <c r="F22615">
        <f t="shared" si="709"/>
        <v>101</v>
      </c>
    </row>
    <row r="22616" spans="2:6" x14ac:dyDescent="0.25">
      <c r="B22616">
        <v>23383</v>
      </c>
      <c r="C22616">
        <v>3569</v>
      </c>
      <c r="D22616" s="3">
        <v>0.55706018518518519</v>
      </c>
      <c r="E22616" s="3">
        <f t="shared" si="708"/>
        <v>7.0462962962963005E-2</v>
      </c>
      <c r="F22616">
        <f t="shared" si="709"/>
        <v>101</v>
      </c>
    </row>
    <row r="22617" spans="2:6" x14ac:dyDescent="0.25">
      <c r="B22617">
        <v>23384</v>
      </c>
      <c r="C22617">
        <v>3493</v>
      </c>
      <c r="D22617" s="3">
        <v>0.55706018518518519</v>
      </c>
      <c r="E22617" s="3">
        <f t="shared" si="708"/>
        <v>7.0462962962963005E-2</v>
      </c>
      <c r="F22617">
        <f t="shared" si="709"/>
        <v>101</v>
      </c>
    </row>
    <row r="22618" spans="2:6" x14ac:dyDescent="0.25">
      <c r="B22618">
        <v>23385</v>
      </c>
      <c r="C22618">
        <v>3493</v>
      </c>
      <c r="D22618" s="3">
        <v>0.55706018518518519</v>
      </c>
      <c r="E22618" s="3">
        <f t="shared" si="708"/>
        <v>7.0462962962963005E-2</v>
      </c>
      <c r="F22618">
        <f t="shared" si="709"/>
        <v>101</v>
      </c>
    </row>
    <row r="22619" spans="2:6" x14ac:dyDescent="0.25">
      <c r="B22619">
        <v>23386</v>
      </c>
      <c r="C22619">
        <v>3493</v>
      </c>
      <c r="D22619" s="3">
        <v>0.55706018518518519</v>
      </c>
      <c r="E22619" s="3">
        <f t="shared" si="708"/>
        <v>7.0462962962963005E-2</v>
      </c>
      <c r="F22619">
        <f t="shared" si="709"/>
        <v>101</v>
      </c>
    </row>
    <row r="22620" spans="2:6" x14ac:dyDescent="0.25">
      <c r="B22620">
        <v>23387</v>
      </c>
      <c r="C22620">
        <v>3493</v>
      </c>
      <c r="D22620" s="3">
        <v>0.55706018518518519</v>
      </c>
      <c r="E22620" s="3">
        <f t="shared" si="708"/>
        <v>7.0462962962963005E-2</v>
      </c>
      <c r="F22620">
        <f t="shared" si="709"/>
        <v>101</v>
      </c>
    </row>
    <row r="22621" spans="2:6" x14ac:dyDescent="0.25">
      <c r="B22621">
        <v>23388</v>
      </c>
      <c r="C22621">
        <v>3579</v>
      </c>
      <c r="D22621" s="3">
        <v>0.55707175925925922</v>
      </c>
      <c r="E22621" s="3">
        <f t="shared" si="708"/>
        <v>7.0474537037037044E-2</v>
      </c>
      <c r="F22621">
        <f t="shared" si="709"/>
        <v>101</v>
      </c>
    </row>
    <row r="22622" spans="2:6" x14ac:dyDescent="0.25">
      <c r="B22622">
        <v>23389</v>
      </c>
      <c r="C22622">
        <v>3579</v>
      </c>
      <c r="D22622" s="3">
        <v>0.55707175925925922</v>
      </c>
      <c r="E22622" s="3">
        <f t="shared" si="708"/>
        <v>7.0474537037037044E-2</v>
      </c>
      <c r="F22622">
        <f t="shared" si="709"/>
        <v>101</v>
      </c>
    </row>
    <row r="22623" spans="2:6" x14ac:dyDescent="0.25">
      <c r="B22623">
        <v>23390</v>
      </c>
      <c r="C22623">
        <v>3579</v>
      </c>
      <c r="D22623" s="3">
        <v>0.55707175925925922</v>
      </c>
      <c r="E22623" s="3">
        <f t="shared" si="708"/>
        <v>7.0474537037037044E-2</v>
      </c>
      <c r="F22623">
        <f t="shared" si="709"/>
        <v>101</v>
      </c>
    </row>
    <row r="22624" spans="2:6" x14ac:dyDescent="0.25">
      <c r="B22624">
        <v>23391</v>
      </c>
      <c r="C22624">
        <v>3579</v>
      </c>
      <c r="D22624" s="3">
        <v>0.55707175925925922</v>
      </c>
      <c r="E22624" s="3">
        <f t="shared" si="708"/>
        <v>7.0474537037037044E-2</v>
      </c>
      <c r="F22624">
        <f t="shared" si="709"/>
        <v>101</v>
      </c>
    </row>
    <row r="22625" spans="2:6" x14ac:dyDescent="0.25">
      <c r="B22625">
        <v>23392</v>
      </c>
      <c r="C22625">
        <v>3504</v>
      </c>
      <c r="D22625" s="3">
        <v>0.55708333333333326</v>
      </c>
      <c r="E22625" s="3">
        <f t="shared" si="708"/>
        <v>7.0486111111111083E-2</v>
      </c>
      <c r="F22625">
        <f t="shared" si="709"/>
        <v>101</v>
      </c>
    </row>
    <row r="22626" spans="2:6" x14ac:dyDescent="0.25">
      <c r="B22626">
        <v>23393</v>
      </c>
      <c r="C22626">
        <v>3504</v>
      </c>
      <c r="D22626" s="3">
        <v>0.55708333333333326</v>
      </c>
      <c r="E22626" s="3">
        <f t="shared" si="708"/>
        <v>7.0486111111111083E-2</v>
      </c>
      <c r="F22626">
        <f t="shared" si="709"/>
        <v>101</v>
      </c>
    </row>
    <row r="22627" spans="2:6" x14ac:dyDescent="0.25">
      <c r="B22627">
        <v>23394</v>
      </c>
      <c r="C22627">
        <v>3504</v>
      </c>
      <c r="D22627" s="3">
        <v>0.55708333333333326</v>
      </c>
      <c r="E22627" s="3">
        <f t="shared" si="708"/>
        <v>7.0486111111111083E-2</v>
      </c>
      <c r="F22627">
        <f t="shared" si="709"/>
        <v>101</v>
      </c>
    </row>
    <row r="22628" spans="2:6" x14ac:dyDescent="0.25">
      <c r="B22628">
        <v>23395</v>
      </c>
      <c r="C22628">
        <v>3504</v>
      </c>
      <c r="D22628" s="3">
        <v>0.55708333333333326</v>
      </c>
      <c r="E22628" s="3">
        <f t="shared" si="708"/>
        <v>7.0486111111111083E-2</v>
      </c>
      <c r="F22628">
        <f t="shared" si="709"/>
        <v>101</v>
      </c>
    </row>
    <row r="22629" spans="2:6" x14ac:dyDescent="0.25">
      <c r="B22629">
        <v>23396</v>
      </c>
      <c r="C22629">
        <v>3573</v>
      </c>
      <c r="D22629" s="3">
        <v>0.55708333333333326</v>
      </c>
      <c r="E22629" s="3">
        <f t="shared" si="708"/>
        <v>7.0486111111111083E-2</v>
      </c>
      <c r="F22629">
        <f t="shared" si="709"/>
        <v>101</v>
      </c>
    </row>
    <row r="22630" spans="2:6" x14ac:dyDescent="0.25">
      <c r="B22630">
        <v>23397</v>
      </c>
      <c r="C22630">
        <v>3573</v>
      </c>
      <c r="D22630" s="3">
        <v>0.55708333333333326</v>
      </c>
      <c r="E22630" s="3">
        <f t="shared" si="708"/>
        <v>7.0486111111111083E-2</v>
      </c>
      <c r="F22630">
        <f t="shared" si="709"/>
        <v>101</v>
      </c>
    </row>
    <row r="22631" spans="2:6" x14ac:dyDescent="0.25">
      <c r="B22631">
        <v>23398</v>
      </c>
      <c r="C22631">
        <v>3573</v>
      </c>
      <c r="D22631" s="3">
        <v>0.55708333333333326</v>
      </c>
      <c r="E22631" s="3">
        <f t="shared" si="708"/>
        <v>7.0486111111111083E-2</v>
      </c>
      <c r="F22631">
        <f t="shared" si="709"/>
        <v>101</v>
      </c>
    </row>
    <row r="22632" spans="2:6" x14ac:dyDescent="0.25">
      <c r="B22632">
        <v>23399</v>
      </c>
      <c r="C22632">
        <v>3573</v>
      </c>
      <c r="D22632" s="3">
        <v>0.55708333333333326</v>
      </c>
      <c r="E22632" s="3">
        <f t="shared" si="708"/>
        <v>7.0486111111111083E-2</v>
      </c>
      <c r="F22632">
        <f t="shared" si="709"/>
        <v>101</v>
      </c>
    </row>
    <row r="22633" spans="2:6" x14ac:dyDescent="0.25">
      <c r="B22633">
        <v>23400</v>
      </c>
      <c r="C22633">
        <v>3367</v>
      </c>
      <c r="D22633" s="3">
        <v>0.55708333333333326</v>
      </c>
      <c r="E22633" s="3">
        <f t="shared" si="708"/>
        <v>7.0486111111111083E-2</v>
      </c>
      <c r="F22633">
        <f t="shared" si="709"/>
        <v>101</v>
      </c>
    </row>
    <row r="22634" spans="2:6" x14ac:dyDescent="0.25">
      <c r="B22634">
        <v>23401</v>
      </c>
      <c r="C22634">
        <v>3367</v>
      </c>
      <c r="D22634" s="3">
        <v>0.55708333333333326</v>
      </c>
      <c r="E22634" s="3">
        <f t="shared" si="708"/>
        <v>7.0486111111111083E-2</v>
      </c>
      <c r="F22634">
        <f t="shared" si="709"/>
        <v>101</v>
      </c>
    </row>
    <row r="22635" spans="2:6" x14ac:dyDescent="0.25">
      <c r="B22635">
        <v>23402</v>
      </c>
      <c r="C22635">
        <v>3367</v>
      </c>
      <c r="D22635" s="3">
        <v>0.55709490740740741</v>
      </c>
      <c r="E22635" s="3">
        <f t="shared" si="708"/>
        <v>7.0497685185185233E-2</v>
      </c>
      <c r="F22635">
        <f t="shared" si="709"/>
        <v>101</v>
      </c>
    </row>
    <row r="22636" spans="2:6" x14ac:dyDescent="0.25">
      <c r="B22636">
        <v>23403</v>
      </c>
      <c r="C22636">
        <v>3367</v>
      </c>
      <c r="D22636" s="3">
        <v>0.55709490740740741</v>
      </c>
      <c r="E22636" s="3">
        <f t="shared" si="708"/>
        <v>7.0497685185185233E-2</v>
      </c>
      <c r="F22636">
        <f t="shared" si="709"/>
        <v>101</v>
      </c>
    </row>
    <row r="22637" spans="2:6" x14ac:dyDescent="0.25">
      <c r="B22637">
        <v>23404</v>
      </c>
      <c r="C22637">
        <v>3453</v>
      </c>
      <c r="D22637" s="3">
        <v>0.55709490740740741</v>
      </c>
      <c r="E22637" s="3">
        <f t="shared" si="708"/>
        <v>7.0497685185185233E-2</v>
      </c>
      <c r="F22637">
        <f t="shared" si="709"/>
        <v>101</v>
      </c>
    </row>
    <row r="22638" spans="2:6" x14ac:dyDescent="0.25">
      <c r="B22638">
        <v>23405</v>
      </c>
      <c r="C22638">
        <v>3453</v>
      </c>
      <c r="D22638" s="3">
        <v>0.55709490740740741</v>
      </c>
      <c r="E22638" s="3">
        <f t="shared" si="708"/>
        <v>7.0497685185185233E-2</v>
      </c>
      <c r="F22638">
        <f t="shared" si="709"/>
        <v>101</v>
      </c>
    </row>
    <row r="22639" spans="2:6" x14ac:dyDescent="0.25">
      <c r="B22639">
        <v>23406</v>
      </c>
      <c r="C22639">
        <v>3453</v>
      </c>
      <c r="D22639" s="3">
        <v>0.55709490740740741</v>
      </c>
      <c r="E22639" s="3">
        <f t="shared" si="708"/>
        <v>7.0497685185185233E-2</v>
      </c>
      <c r="F22639">
        <f t="shared" si="709"/>
        <v>101</v>
      </c>
    </row>
    <row r="22640" spans="2:6" x14ac:dyDescent="0.25">
      <c r="B22640">
        <v>23407</v>
      </c>
      <c r="C22640">
        <v>3453</v>
      </c>
      <c r="D22640" s="3">
        <v>0.55709490740740741</v>
      </c>
      <c r="E22640" s="3">
        <f t="shared" si="708"/>
        <v>7.0497685185185233E-2</v>
      </c>
      <c r="F22640">
        <f t="shared" si="709"/>
        <v>101</v>
      </c>
    </row>
    <row r="22641" spans="2:6" x14ac:dyDescent="0.25">
      <c r="B22641">
        <v>23408</v>
      </c>
      <c r="C22641">
        <v>4197</v>
      </c>
      <c r="D22641" s="3">
        <v>0.55709490740740741</v>
      </c>
      <c r="E22641" s="3">
        <f t="shared" si="708"/>
        <v>7.0497685185185233E-2</v>
      </c>
      <c r="F22641">
        <f t="shared" si="709"/>
        <v>101</v>
      </c>
    </row>
    <row r="22642" spans="2:6" x14ac:dyDescent="0.25">
      <c r="B22642">
        <v>23409</v>
      </c>
      <c r="C22642">
        <v>4197</v>
      </c>
      <c r="D22642" s="3">
        <v>0.55709490740740741</v>
      </c>
      <c r="E22642" s="3">
        <f t="shared" si="708"/>
        <v>7.0497685185185233E-2</v>
      </c>
      <c r="F22642">
        <f t="shared" si="709"/>
        <v>101</v>
      </c>
    </row>
    <row r="22643" spans="2:6" x14ac:dyDescent="0.25">
      <c r="B22643">
        <v>23410</v>
      </c>
      <c r="C22643">
        <v>4197</v>
      </c>
      <c r="D22643" s="3">
        <v>0.55709490740740741</v>
      </c>
      <c r="E22643" s="3">
        <f t="shared" si="708"/>
        <v>7.0497685185185233E-2</v>
      </c>
      <c r="F22643">
        <f t="shared" si="709"/>
        <v>101</v>
      </c>
    </row>
    <row r="22644" spans="2:6" x14ac:dyDescent="0.25">
      <c r="B22644">
        <v>23411</v>
      </c>
      <c r="C22644">
        <v>4197</v>
      </c>
      <c r="D22644" s="3">
        <v>0.55709490740740741</v>
      </c>
      <c r="E22644" s="3">
        <f t="shared" si="708"/>
        <v>7.0497685185185233E-2</v>
      </c>
      <c r="F22644">
        <f t="shared" si="709"/>
        <v>101</v>
      </c>
    </row>
    <row r="22645" spans="2:6" x14ac:dyDescent="0.25">
      <c r="B22645">
        <v>23412</v>
      </c>
      <c r="C22645">
        <v>3577</v>
      </c>
      <c r="D22645" s="3">
        <v>0.55709490740740741</v>
      </c>
      <c r="E22645" s="3">
        <f t="shared" si="708"/>
        <v>7.0497685185185233E-2</v>
      </c>
      <c r="F22645">
        <f t="shared" si="709"/>
        <v>101</v>
      </c>
    </row>
    <row r="22646" spans="2:6" x14ac:dyDescent="0.25">
      <c r="B22646">
        <v>23413</v>
      </c>
      <c r="C22646">
        <v>3577</v>
      </c>
      <c r="D22646" s="3">
        <v>0.55709490740740741</v>
      </c>
      <c r="E22646" s="3">
        <f t="shared" si="708"/>
        <v>7.0497685185185233E-2</v>
      </c>
      <c r="F22646">
        <f t="shared" si="709"/>
        <v>101</v>
      </c>
    </row>
    <row r="22647" spans="2:6" x14ac:dyDescent="0.25">
      <c r="B22647">
        <v>23414</v>
      </c>
      <c r="C22647">
        <v>3577</v>
      </c>
      <c r="D22647" s="3">
        <v>0.55709490740740741</v>
      </c>
      <c r="E22647" s="3">
        <f t="shared" si="708"/>
        <v>7.0497685185185233E-2</v>
      </c>
      <c r="F22647">
        <f t="shared" si="709"/>
        <v>101</v>
      </c>
    </row>
    <row r="22648" spans="2:6" x14ac:dyDescent="0.25">
      <c r="B22648">
        <v>23415</v>
      </c>
      <c r="C22648">
        <v>3577</v>
      </c>
      <c r="D22648" s="3">
        <v>0.55709490740740741</v>
      </c>
      <c r="E22648" s="3">
        <f t="shared" si="708"/>
        <v>7.0497685185185233E-2</v>
      </c>
      <c r="F22648">
        <f t="shared" si="709"/>
        <v>101</v>
      </c>
    </row>
    <row r="22649" spans="2:6" x14ac:dyDescent="0.25">
      <c r="B22649">
        <v>23416</v>
      </c>
      <c r="C22649">
        <v>3574</v>
      </c>
      <c r="D22649" s="3">
        <v>0.55709490740740741</v>
      </c>
      <c r="E22649" s="3">
        <f t="shared" si="708"/>
        <v>7.0497685185185233E-2</v>
      </c>
      <c r="F22649">
        <f t="shared" si="709"/>
        <v>101</v>
      </c>
    </row>
    <row r="22650" spans="2:6" x14ac:dyDescent="0.25">
      <c r="B22650">
        <v>23417</v>
      </c>
      <c r="C22650">
        <v>3574</v>
      </c>
      <c r="D22650" s="3">
        <v>0.55709490740740741</v>
      </c>
      <c r="E22650" s="3">
        <f t="shared" si="708"/>
        <v>7.0497685185185233E-2</v>
      </c>
      <c r="F22650">
        <f t="shared" si="709"/>
        <v>101</v>
      </c>
    </row>
    <row r="22651" spans="2:6" x14ac:dyDescent="0.25">
      <c r="B22651">
        <v>23418</v>
      </c>
      <c r="C22651">
        <v>3574</v>
      </c>
      <c r="D22651" s="3">
        <v>0.55709490740740741</v>
      </c>
      <c r="E22651" s="3">
        <f t="shared" si="708"/>
        <v>7.0497685185185233E-2</v>
      </c>
      <c r="F22651">
        <f t="shared" si="709"/>
        <v>101</v>
      </c>
    </row>
    <row r="22652" spans="2:6" x14ac:dyDescent="0.25">
      <c r="B22652">
        <v>23419</v>
      </c>
      <c r="C22652">
        <v>3574</v>
      </c>
      <c r="D22652" s="3">
        <v>0.55709490740740741</v>
      </c>
      <c r="E22652" s="3">
        <f t="shared" si="708"/>
        <v>7.0497685185185233E-2</v>
      </c>
      <c r="F22652">
        <f t="shared" si="709"/>
        <v>101</v>
      </c>
    </row>
    <row r="22653" spans="2:6" x14ac:dyDescent="0.25">
      <c r="B22653">
        <v>23420</v>
      </c>
      <c r="C22653">
        <v>3562</v>
      </c>
      <c r="D22653" s="3">
        <v>0.55709490740740741</v>
      </c>
      <c r="E22653" s="3">
        <f t="shared" si="708"/>
        <v>7.0497685185185233E-2</v>
      </c>
      <c r="F22653">
        <f t="shared" si="709"/>
        <v>101</v>
      </c>
    </row>
    <row r="22654" spans="2:6" x14ac:dyDescent="0.25">
      <c r="B22654">
        <v>23421</v>
      </c>
      <c r="C22654">
        <v>3562</v>
      </c>
      <c r="D22654" s="3">
        <v>0.55709490740740741</v>
      </c>
      <c r="E22654" s="3">
        <f t="shared" si="708"/>
        <v>7.0497685185185233E-2</v>
      </c>
      <c r="F22654">
        <f t="shared" si="709"/>
        <v>101</v>
      </c>
    </row>
    <row r="22655" spans="2:6" x14ac:dyDescent="0.25">
      <c r="B22655">
        <v>23422</v>
      </c>
      <c r="C22655">
        <v>3562</v>
      </c>
      <c r="D22655" s="3">
        <v>0.55709490740740741</v>
      </c>
      <c r="E22655" s="3">
        <f t="shared" si="708"/>
        <v>7.0497685185185233E-2</v>
      </c>
      <c r="F22655">
        <f t="shared" si="709"/>
        <v>101</v>
      </c>
    </row>
    <row r="22656" spans="2:6" x14ac:dyDescent="0.25">
      <c r="B22656">
        <v>23423</v>
      </c>
      <c r="C22656">
        <v>3562</v>
      </c>
      <c r="D22656" s="3">
        <v>0.55709490740740741</v>
      </c>
      <c r="E22656" s="3">
        <f t="shared" si="708"/>
        <v>7.0497685185185233E-2</v>
      </c>
      <c r="F22656">
        <f t="shared" si="709"/>
        <v>101</v>
      </c>
    </row>
    <row r="22657" spans="2:6" x14ac:dyDescent="0.25">
      <c r="B22657">
        <v>23424</v>
      </c>
      <c r="C22657">
        <v>3457</v>
      </c>
      <c r="D22657" s="3">
        <v>0.55710648148148145</v>
      </c>
      <c r="E22657" s="3">
        <f t="shared" si="708"/>
        <v>7.0509259259259272E-2</v>
      </c>
      <c r="F22657">
        <f t="shared" si="709"/>
        <v>101</v>
      </c>
    </row>
    <row r="22658" spans="2:6" x14ac:dyDescent="0.25">
      <c r="B22658">
        <v>23425</v>
      </c>
      <c r="C22658">
        <v>3457</v>
      </c>
      <c r="D22658" s="3">
        <v>0.55710648148148145</v>
      </c>
      <c r="E22658" s="3">
        <f t="shared" ref="E22658:E22721" si="710">D22658-$A$1</f>
        <v>7.0509259259259272E-2</v>
      </c>
      <c r="F22658">
        <f t="shared" ref="F22658:F22721" si="711">(MINUTE(E22658))+60</f>
        <v>101</v>
      </c>
    </row>
    <row r="22659" spans="2:6" x14ac:dyDescent="0.25">
      <c r="B22659">
        <v>23426</v>
      </c>
      <c r="C22659">
        <v>3457</v>
      </c>
      <c r="D22659" s="3">
        <v>0.55710648148148145</v>
      </c>
      <c r="E22659" s="3">
        <f t="shared" si="710"/>
        <v>7.0509259259259272E-2</v>
      </c>
      <c r="F22659">
        <f t="shared" si="711"/>
        <v>101</v>
      </c>
    </row>
    <row r="22660" spans="2:6" x14ac:dyDescent="0.25">
      <c r="B22660">
        <v>23427</v>
      </c>
      <c r="C22660">
        <v>3457</v>
      </c>
      <c r="D22660" s="3">
        <v>0.55710648148148145</v>
      </c>
      <c r="E22660" s="3">
        <f t="shared" si="710"/>
        <v>7.0509259259259272E-2</v>
      </c>
      <c r="F22660">
        <f t="shared" si="711"/>
        <v>101</v>
      </c>
    </row>
    <row r="22661" spans="2:6" x14ac:dyDescent="0.25">
      <c r="B22661">
        <v>23428</v>
      </c>
      <c r="C22661">
        <v>3498</v>
      </c>
      <c r="D22661" s="3">
        <v>0.55710648148148145</v>
      </c>
      <c r="E22661" s="3">
        <f t="shared" si="710"/>
        <v>7.0509259259259272E-2</v>
      </c>
      <c r="F22661">
        <f t="shared" si="711"/>
        <v>101</v>
      </c>
    </row>
    <row r="22662" spans="2:6" x14ac:dyDescent="0.25">
      <c r="B22662">
        <v>23429</v>
      </c>
      <c r="C22662">
        <v>3498</v>
      </c>
      <c r="D22662" s="3">
        <v>0.55710648148148145</v>
      </c>
      <c r="E22662" s="3">
        <f t="shared" si="710"/>
        <v>7.0509259259259272E-2</v>
      </c>
      <c r="F22662">
        <f t="shared" si="711"/>
        <v>101</v>
      </c>
    </row>
    <row r="22663" spans="2:6" x14ac:dyDescent="0.25">
      <c r="B22663">
        <v>23430</v>
      </c>
      <c r="C22663">
        <v>3498</v>
      </c>
      <c r="D22663" s="3">
        <v>0.55710648148148145</v>
      </c>
      <c r="E22663" s="3">
        <f t="shared" si="710"/>
        <v>7.0509259259259272E-2</v>
      </c>
      <c r="F22663">
        <f t="shared" si="711"/>
        <v>101</v>
      </c>
    </row>
    <row r="22664" spans="2:6" x14ac:dyDescent="0.25">
      <c r="B22664">
        <v>23431</v>
      </c>
      <c r="C22664">
        <v>3498</v>
      </c>
      <c r="D22664" s="3">
        <v>0.55710648148148145</v>
      </c>
      <c r="E22664" s="3">
        <f t="shared" si="710"/>
        <v>7.0509259259259272E-2</v>
      </c>
      <c r="F22664">
        <f t="shared" si="711"/>
        <v>101</v>
      </c>
    </row>
    <row r="22665" spans="2:6" x14ac:dyDescent="0.25">
      <c r="B22665">
        <v>23432</v>
      </c>
      <c r="C22665">
        <v>3470</v>
      </c>
      <c r="D22665" s="3">
        <v>0.55710648148148145</v>
      </c>
      <c r="E22665" s="3">
        <f t="shared" si="710"/>
        <v>7.0509259259259272E-2</v>
      </c>
      <c r="F22665">
        <f t="shared" si="711"/>
        <v>101</v>
      </c>
    </row>
    <row r="22666" spans="2:6" x14ac:dyDescent="0.25">
      <c r="B22666">
        <v>23433</v>
      </c>
      <c r="C22666">
        <v>3470</v>
      </c>
      <c r="D22666" s="3">
        <v>0.55710648148148145</v>
      </c>
      <c r="E22666" s="3">
        <f t="shared" si="710"/>
        <v>7.0509259259259272E-2</v>
      </c>
      <c r="F22666">
        <f t="shared" si="711"/>
        <v>101</v>
      </c>
    </row>
    <row r="22667" spans="2:6" x14ac:dyDescent="0.25">
      <c r="B22667">
        <v>23434</v>
      </c>
      <c r="C22667">
        <v>3470</v>
      </c>
      <c r="D22667" s="3">
        <v>0.55710648148148145</v>
      </c>
      <c r="E22667" s="3">
        <f t="shared" si="710"/>
        <v>7.0509259259259272E-2</v>
      </c>
      <c r="F22667">
        <f t="shared" si="711"/>
        <v>101</v>
      </c>
    </row>
    <row r="22668" spans="2:6" x14ac:dyDescent="0.25">
      <c r="B22668">
        <v>23435</v>
      </c>
      <c r="C22668">
        <v>3470</v>
      </c>
      <c r="D22668" s="3">
        <v>0.55710648148148145</v>
      </c>
      <c r="E22668" s="3">
        <f t="shared" si="710"/>
        <v>7.0509259259259272E-2</v>
      </c>
      <c r="F22668">
        <f t="shared" si="711"/>
        <v>101</v>
      </c>
    </row>
    <row r="22669" spans="2:6" x14ac:dyDescent="0.25">
      <c r="B22669">
        <v>23436</v>
      </c>
      <c r="C22669">
        <v>3454</v>
      </c>
      <c r="D22669" s="3">
        <v>0.55712962962962964</v>
      </c>
      <c r="E22669" s="3">
        <f t="shared" si="710"/>
        <v>7.053240740740746E-2</v>
      </c>
      <c r="F22669">
        <f t="shared" si="711"/>
        <v>101</v>
      </c>
    </row>
    <row r="22670" spans="2:6" x14ac:dyDescent="0.25">
      <c r="B22670">
        <v>23437</v>
      </c>
      <c r="C22670">
        <v>3454</v>
      </c>
      <c r="D22670" s="3">
        <v>0.55712962962962964</v>
      </c>
      <c r="E22670" s="3">
        <f t="shared" si="710"/>
        <v>7.053240740740746E-2</v>
      </c>
      <c r="F22670">
        <f t="shared" si="711"/>
        <v>101</v>
      </c>
    </row>
    <row r="22671" spans="2:6" x14ac:dyDescent="0.25">
      <c r="B22671">
        <v>23438</v>
      </c>
      <c r="C22671">
        <v>3454</v>
      </c>
      <c r="D22671" s="3">
        <v>0.55712962962962964</v>
      </c>
      <c r="E22671" s="3">
        <f t="shared" si="710"/>
        <v>7.053240740740746E-2</v>
      </c>
      <c r="F22671">
        <f t="shared" si="711"/>
        <v>101</v>
      </c>
    </row>
    <row r="22672" spans="2:6" x14ac:dyDescent="0.25">
      <c r="B22672">
        <v>23439</v>
      </c>
      <c r="C22672">
        <v>3454</v>
      </c>
      <c r="D22672" s="3">
        <v>0.55712962962962964</v>
      </c>
      <c r="E22672" s="3">
        <f t="shared" si="710"/>
        <v>7.053240740740746E-2</v>
      </c>
      <c r="F22672">
        <f t="shared" si="711"/>
        <v>101</v>
      </c>
    </row>
    <row r="22673" spans="2:6" x14ac:dyDescent="0.25">
      <c r="B22673">
        <v>23440</v>
      </c>
      <c r="C22673">
        <v>3561</v>
      </c>
      <c r="D22673" s="3">
        <v>0.55714120370370368</v>
      </c>
      <c r="E22673" s="3">
        <f t="shared" si="710"/>
        <v>7.0543981481481499E-2</v>
      </c>
      <c r="F22673">
        <f t="shared" si="711"/>
        <v>101</v>
      </c>
    </row>
    <row r="22674" spans="2:6" x14ac:dyDescent="0.25">
      <c r="B22674">
        <v>23441</v>
      </c>
      <c r="C22674">
        <v>3561</v>
      </c>
      <c r="D22674" s="3">
        <v>0.55714120370370368</v>
      </c>
      <c r="E22674" s="3">
        <f t="shared" si="710"/>
        <v>7.0543981481481499E-2</v>
      </c>
      <c r="F22674">
        <f t="shared" si="711"/>
        <v>101</v>
      </c>
    </row>
    <row r="22675" spans="2:6" x14ac:dyDescent="0.25">
      <c r="B22675">
        <v>23442</v>
      </c>
      <c r="C22675">
        <v>3561</v>
      </c>
      <c r="D22675" s="3">
        <v>0.55714120370370368</v>
      </c>
      <c r="E22675" s="3">
        <f t="shared" si="710"/>
        <v>7.0543981481481499E-2</v>
      </c>
      <c r="F22675">
        <f t="shared" si="711"/>
        <v>101</v>
      </c>
    </row>
    <row r="22676" spans="2:6" x14ac:dyDescent="0.25">
      <c r="B22676">
        <v>23443</v>
      </c>
      <c r="C22676">
        <v>3561</v>
      </c>
      <c r="D22676" s="3">
        <v>0.55714120370370368</v>
      </c>
      <c r="E22676" s="3">
        <f t="shared" si="710"/>
        <v>7.0543981481481499E-2</v>
      </c>
      <c r="F22676">
        <f t="shared" si="711"/>
        <v>101</v>
      </c>
    </row>
    <row r="22677" spans="2:6" x14ac:dyDescent="0.25">
      <c r="B22677">
        <v>23444</v>
      </c>
      <c r="C22677">
        <v>3579</v>
      </c>
      <c r="D22677" s="3">
        <v>0.55714120370370368</v>
      </c>
      <c r="E22677" s="3">
        <f t="shared" si="710"/>
        <v>7.0543981481481499E-2</v>
      </c>
      <c r="F22677">
        <f t="shared" si="711"/>
        <v>101</v>
      </c>
    </row>
    <row r="22678" spans="2:6" x14ac:dyDescent="0.25">
      <c r="B22678">
        <v>23445</v>
      </c>
      <c r="C22678">
        <v>3579</v>
      </c>
      <c r="D22678" s="3">
        <v>0.55714120370370368</v>
      </c>
      <c r="E22678" s="3">
        <f t="shared" si="710"/>
        <v>7.0543981481481499E-2</v>
      </c>
      <c r="F22678">
        <f t="shared" si="711"/>
        <v>101</v>
      </c>
    </row>
    <row r="22679" spans="2:6" x14ac:dyDescent="0.25">
      <c r="B22679">
        <v>23446</v>
      </c>
      <c r="C22679">
        <v>3579</v>
      </c>
      <c r="D22679" s="3">
        <v>0.55714120370370368</v>
      </c>
      <c r="E22679" s="3">
        <f t="shared" si="710"/>
        <v>7.0543981481481499E-2</v>
      </c>
      <c r="F22679">
        <f t="shared" si="711"/>
        <v>101</v>
      </c>
    </row>
    <row r="22680" spans="2:6" x14ac:dyDescent="0.25">
      <c r="B22680">
        <v>23447</v>
      </c>
      <c r="C22680">
        <v>3579</v>
      </c>
      <c r="D22680" s="3">
        <v>0.55714120370370368</v>
      </c>
      <c r="E22680" s="3">
        <f t="shared" si="710"/>
        <v>7.0543981481481499E-2</v>
      </c>
      <c r="F22680">
        <f t="shared" si="711"/>
        <v>101</v>
      </c>
    </row>
    <row r="22681" spans="2:6" x14ac:dyDescent="0.25">
      <c r="B22681">
        <v>23448</v>
      </c>
      <c r="C22681">
        <v>3574</v>
      </c>
      <c r="D22681" s="3">
        <v>0.55714120370370368</v>
      </c>
      <c r="E22681" s="3">
        <f t="shared" si="710"/>
        <v>7.0543981481481499E-2</v>
      </c>
      <c r="F22681">
        <f t="shared" si="711"/>
        <v>101</v>
      </c>
    </row>
    <row r="22682" spans="2:6" x14ac:dyDescent="0.25">
      <c r="B22682">
        <v>23449</v>
      </c>
      <c r="C22682">
        <v>3574</v>
      </c>
      <c r="D22682" s="3">
        <v>0.55714120370370368</v>
      </c>
      <c r="E22682" s="3">
        <f t="shared" si="710"/>
        <v>7.0543981481481499E-2</v>
      </c>
      <c r="F22682">
        <f t="shared" si="711"/>
        <v>101</v>
      </c>
    </row>
    <row r="22683" spans="2:6" x14ac:dyDescent="0.25">
      <c r="B22683">
        <v>23450</v>
      </c>
      <c r="C22683">
        <v>3574</v>
      </c>
      <c r="D22683" s="3">
        <v>0.55714120370370368</v>
      </c>
      <c r="E22683" s="3">
        <f t="shared" si="710"/>
        <v>7.0543981481481499E-2</v>
      </c>
      <c r="F22683">
        <f t="shared" si="711"/>
        <v>101</v>
      </c>
    </row>
    <row r="22684" spans="2:6" x14ac:dyDescent="0.25">
      <c r="B22684">
        <v>23451</v>
      </c>
      <c r="C22684">
        <v>3574</v>
      </c>
      <c r="D22684" s="3">
        <v>0.55714120370370368</v>
      </c>
      <c r="E22684" s="3">
        <f t="shared" si="710"/>
        <v>7.0543981481481499E-2</v>
      </c>
      <c r="F22684">
        <f t="shared" si="711"/>
        <v>101</v>
      </c>
    </row>
    <row r="22685" spans="2:6" x14ac:dyDescent="0.25">
      <c r="B22685">
        <v>23452</v>
      </c>
      <c r="C22685">
        <v>3478</v>
      </c>
      <c r="D22685" s="3">
        <v>0.55714120370370368</v>
      </c>
      <c r="E22685" s="3">
        <f t="shared" si="710"/>
        <v>7.0543981481481499E-2</v>
      </c>
      <c r="F22685">
        <f t="shared" si="711"/>
        <v>101</v>
      </c>
    </row>
    <row r="22686" spans="2:6" x14ac:dyDescent="0.25">
      <c r="B22686">
        <v>23453</v>
      </c>
      <c r="C22686">
        <v>3478</v>
      </c>
      <c r="D22686" s="3">
        <v>0.55714120370370368</v>
      </c>
      <c r="E22686" s="3">
        <f t="shared" si="710"/>
        <v>7.0543981481481499E-2</v>
      </c>
      <c r="F22686">
        <f t="shared" si="711"/>
        <v>101</v>
      </c>
    </row>
    <row r="22687" spans="2:6" x14ac:dyDescent="0.25">
      <c r="B22687">
        <v>23454</v>
      </c>
      <c r="C22687">
        <v>3478</v>
      </c>
      <c r="D22687" s="3">
        <v>0.55714120370370368</v>
      </c>
      <c r="E22687" s="3">
        <f t="shared" si="710"/>
        <v>7.0543981481481499E-2</v>
      </c>
      <c r="F22687">
        <f t="shared" si="711"/>
        <v>101</v>
      </c>
    </row>
    <row r="22688" spans="2:6" x14ac:dyDescent="0.25">
      <c r="B22688">
        <v>23455</v>
      </c>
      <c r="C22688">
        <v>3478</v>
      </c>
      <c r="D22688" s="3">
        <v>0.55714120370370368</v>
      </c>
      <c r="E22688" s="3">
        <f t="shared" si="710"/>
        <v>7.0543981481481499E-2</v>
      </c>
      <c r="F22688">
        <f t="shared" si="711"/>
        <v>101</v>
      </c>
    </row>
    <row r="22689" spans="2:6" x14ac:dyDescent="0.25">
      <c r="B22689">
        <v>23456</v>
      </c>
      <c r="C22689">
        <v>3460</v>
      </c>
      <c r="D22689" s="3">
        <v>0.55715277777777772</v>
      </c>
      <c r="E22689" s="3">
        <f t="shared" si="710"/>
        <v>7.0555555555555538E-2</v>
      </c>
      <c r="F22689">
        <f t="shared" si="711"/>
        <v>101</v>
      </c>
    </row>
    <row r="22690" spans="2:6" x14ac:dyDescent="0.25">
      <c r="B22690">
        <v>23457</v>
      </c>
      <c r="C22690">
        <v>3460</v>
      </c>
      <c r="D22690" s="3">
        <v>0.55715277777777772</v>
      </c>
      <c r="E22690" s="3">
        <f t="shared" si="710"/>
        <v>7.0555555555555538E-2</v>
      </c>
      <c r="F22690">
        <f t="shared" si="711"/>
        <v>101</v>
      </c>
    </row>
    <row r="22691" spans="2:6" x14ac:dyDescent="0.25">
      <c r="B22691">
        <v>23458</v>
      </c>
      <c r="C22691">
        <v>3460</v>
      </c>
      <c r="D22691" s="3">
        <v>0.55715277777777772</v>
      </c>
      <c r="E22691" s="3">
        <f t="shared" si="710"/>
        <v>7.0555555555555538E-2</v>
      </c>
      <c r="F22691">
        <f t="shared" si="711"/>
        <v>101</v>
      </c>
    </row>
    <row r="22692" spans="2:6" x14ac:dyDescent="0.25">
      <c r="B22692">
        <v>23459</v>
      </c>
      <c r="C22692">
        <v>3460</v>
      </c>
      <c r="D22692" s="3">
        <v>0.55715277777777772</v>
      </c>
      <c r="E22692" s="3">
        <f t="shared" si="710"/>
        <v>7.0555555555555538E-2</v>
      </c>
      <c r="F22692">
        <f t="shared" si="711"/>
        <v>101</v>
      </c>
    </row>
    <row r="22693" spans="2:6" x14ac:dyDescent="0.25">
      <c r="B22693">
        <v>23460</v>
      </c>
      <c r="C22693">
        <v>3591</v>
      </c>
      <c r="D22693" s="3">
        <v>0.55715277777777772</v>
      </c>
      <c r="E22693" s="3">
        <f t="shared" si="710"/>
        <v>7.0555555555555538E-2</v>
      </c>
      <c r="F22693">
        <f t="shared" si="711"/>
        <v>101</v>
      </c>
    </row>
    <row r="22694" spans="2:6" x14ac:dyDescent="0.25">
      <c r="B22694">
        <v>23461</v>
      </c>
      <c r="C22694">
        <v>3591</v>
      </c>
      <c r="D22694" s="3">
        <v>0.55715277777777772</v>
      </c>
      <c r="E22694" s="3">
        <f t="shared" si="710"/>
        <v>7.0555555555555538E-2</v>
      </c>
      <c r="F22694">
        <f t="shared" si="711"/>
        <v>101</v>
      </c>
    </row>
    <row r="22695" spans="2:6" x14ac:dyDescent="0.25">
      <c r="B22695">
        <v>23462</v>
      </c>
      <c r="C22695">
        <v>3591</v>
      </c>
      <c r="D22695" s="3">
        <v>0.55715277777777772</v>
      </c>
      <c r="E22695" s="3">
        <f t="shared" si="710"/>
        <v>7.0555555555555538E-2</v>
      </c>
      <c r="F22695">
        <f t="shared" si="711"/>
        <v>101</v>
      </c>
    </row>
    <row r="22696" spans="2:6" x14ac:dyDescent="0.25">
      <c r="B22696">
        <v>23463</v>
      </c>
      <c r="C22696">
        <v>3591</v>
      </c>
      <c r="D22696" s="3">
        <v>0.55715277777777772</v>
      </c>
      <c r="E22696" s="3">
        <f t="shared" si="710"/>
        <v>7.0555555555555538E-2</v>
      </c>
      <c r="F22696">
        <f t="shared" si="711"/>
        <v>101</v>
      </c>
    </row>
    <row r="22697" spans="2:6" x14ac:dyDescent="0.25">
      <c r="B22697">
        <v>23464</v>
      </c>
      <c r="C22697">
        <v>3604</v>
      </c>
      <c r="D22697" s="3">
        <v>0.55715277777777772</v>
      </c>
      <c r="E22697" s="3">
        <f t="shared" si="710"/>
        <v>7.0555555555555538E-2</v>
      </c>
      <c r="F22697">
        <f t="shared" si="711"/>
        <v>101</v>
      </c>
    </row>
    <row r="22698" spans="2:6" x14ac:dyDescent="0.25">
      <c r="B22698">
        <v>23465</v>
      </c>
      <c r="C22698">
        <v>3604</v>
      </c>
      <c r="D22698" s="3">
        <v>0.55715277777777772</v>
      </c>
      <c r="E22698" s="3">
        <f t="shared" si="710"/>
        <v>7.0555555555555538E-2</v>
      </c>
      <c r="F22698">
        <f t="shared" si="711"/>
        <v>101</v>
      </c>
    </row>
    <row r="22699" spans="2:6" x14ac:dyDescent="0.25">
      <c r="B22699">
        <v>23466</v>
      </c>
      <c r="C22699">
        <v>3604</v>
      </c>
      <c r="D22699" s="3">
        <v>0.55715277777777772</v>
      </c>
      <c r="E22699" s="3">
        <f t="shared" si="710"/>
        <v>7.0555555555555538E-2</v>
      </c>
      <c r="F22699">
        <f t="shared" si="711"/>
        <v>101</v>
      </c>
    </row>
    <row r="22700" spans="2:6" x14ac:dyDescent="0.25">
      <c r="B22700">
        <v>23467</v>
      </c>
      <c r="C22700">
        <v>3604</v>
      </c>
      <c r="D22700" s="3">
        <v>0.55715277777777772</v>
      </c>
      <c r="E22700" s="3">
        <f t="shared" si="710"/>
        <v>7.0555555555555538E-2</v>
      </c>
      <c r="F22700">
        <f t="shared" si="711"/>
        <v>101</v>
      </c>
    </row>
    <row r="22701" spans="2:6" x14ac:dyDescent="0.25">
      <c r="B22701">
        <v>23468</v>
      </c>
      <c r="C22701">
        <v>3536</v>
      </c>
      <c r="D22701" s="3">
        <v>0.55717592592592591</v>
      </c>
      <c r="E22701" s="3">
        <f t="shared" si="710"/>
        <v>7.0578703703703727E-2</v>
      </c>
      <c r="F22701">
        <f t="shared" si="711"/>
        <v>101</v>
      </c>
    </row>
    <row r="22702" spans="2:6" x14ac:dyDescent="0.25">
      <c r="B22702">
        <v>23469</v>
      </c>
      <c r="C22702">
        <v>3536</v>
      </c>
      <c r="D22702" s="3">
        <v>0.55717592592592591</v>
      </c>
      <c r="E22702" s="3">
        <f t="shared" si="710"/>
        <v>7.0578703703703727E-2</v>
      </c>
      <c r="F22702">
        <f t="shared" si="711"/>
        <v>101</v>
      </c>
    </row>
    <row r="22703" spans="2:6" x14ac:dyDescent="0.25">
      <c r="B22703">
        <v>23470</v>
      </c>
      <c r="C22703">
        <v>3536</v>
      </c>
      <c r="D22703" s="3">
        <v>0.55717592592592591</v>
      </c>
      <c r="E22703" s="3">
        <f t="shared" si="710"/>
        <v>7.0578703703703727E-2</v>
      </c>
      <c r="F22703">
        <f t="shared" si="711"/>
        <v>101</v>
      </c>
    </row>
    <row r="22704" spans="2:6" x14ac:dyDescent="0.25">
      <c r="B22704">
        <v>23471</v>
      </c>
      <c r="C22704">
        <v>3536</v>
      </c>
      <c r="D22704" s="3">
        <v>0.55717592592592591</v>
      </c>
      <c r="E22704" s="3">
        <f t="shared" si="710"/>
        <v>7.0578703703703727E-2</v>
      </c>
      <c r="F22704">
        <f t="shared" si="711"/>
        <v>101</v>
      </c>
    </row>
    <row r="22705" spans="2:6" x14ac:dyDescent="0.25">
      <c r="B22705">
        <v>23472</v>
      </c>
      <c r="C22705">
        <v>3536</v>
      </c>
      <c r="D22705" s="3">
        <v>0.55717592592592591</v>
      </c>
      <c r="E22705" s="3">
        <f t="shared" si="710"/>
        <v>7.0578703703703727E-2</v>
      </c>
      <c r="F22705">
        <f t="shared" si="711"/>
        <v>101</v>
      </c>
    </row>
    <row r="22706" spans="2:6" x14ac:dyDescent="0.25">
      <c r="B22706">
        <v>23473</v>
      </c>
      <c r="C22706">
        <v>3536</v>
      </c>
      <c r="D22706" s="3">
        <v>0.55717592592592591</v>
      </c>
      <c r="E22706" s="3">
        <f t="shared" si="710"/>
        <v>7.0578703703703727E-2</v>
      </c>
      <c r="F22706">
        <f t="shared" si="711"/>
        <v>101</v>
      </c>
    </row>
    <row r="22707" spans="2:6" x14ac:dyDescent="0.25">
      <c r="B22707">
        <v>23474</v>
      </c>
      <c r="C22707">
        <v>3536</v>
      </c>
      <c r="D22707" s="3">
        <v>0.55717592592592591</v>
      </c>
      <c r="E22707" s="3">
        <f t="shared" si="710"/>
        <v>7.0578703703703727E-2</v>
      </c>
      <c r="F22707">
        <f t="shared" si="711"/>
        <v>101</v>
      </c>
    </row>
    <row r="22708" spans="2:6" x14ac:dyDescent="0.25">
      <c r="B22708">
        <v>23475</v>
      </c>
      <c r="C22708">
        <v>3536</v>
      </c>
      <c r="D22708" s="3">
        <v>0.55717592592592591</v>
      </c>
      <c r="E22708" s="3">
        <f t="shared" si="710"/>
        <v>7.0578703703703727E-2</v>
      </c>
      <c r="F22708">
        <f t="shared" si="711"/>
        <v>101</v>
      </c>
    </row>
    <row r="22709" spans="2:6" x14ac:dyDescent="0.25">
      <c r="B22709">
        <v>23476</v>
      </c>
      <c r="C22709">
        <v>4317</v>
      </c>
      <c r="D22709" s="3">
        <v>0.55717592592592591</v>
      </c>
      <c r="E22709" s="3">
        <f t="shared" si="710"/>
        <v>7.0578703703703727E-2</v>
      </c>
      <c r="F22709">
        <f t="shared" si="711"/>
        <v>101</v>
      </c>
    </row>
    <row r="22710" spans="2:6" x14ac:dyDescent="0.25">
      <c r="B22710">
        <v>23477</v>
      </c>
      <c r="C22710">
        <v>4317</v>
      </c>
      <c r="D22710" s="3">
        <v>0.55717592592592591</v>
      </c>
      <c r="E22710" s="3">
        <f t="shared" si="710"/>
        <v>7.0578703703703727E-2</v>
      </c>
      <c r="F22710">
        <f t="shared" si="711"/>
        <v>101</v>
      </c>
    </row>
    <row r="22711" spans="2:6" x14ac:dyDescent="0.25">
      <c r="B22711">
        <v>23478</v>
      </c>
      <c r="C22711">
        <v>4317</v>
      </c>
      <c r="D22711" s="3">
        <v>0.55717592592592591</v>
      </c>
      <c r="E22711" s="3">
        <f t="shared" si="710"/>
        <v>7.0578703703703727E-2</v>
      </c>
      <c r="F22711">
        <f t="shared" si="711"/>
        <v>101</v>
      </c>
    </row>
    <row r="22712" spans="2:6" x14ac:dyDescent="0.25">
      <c r="B22712">
        <v>23479</v>
      </c>
      <c r="C22712">
        <v>4317</v>
      </c>
      <c r="D22712" s="3">
        <v>0.55717592592592591</v>
      </c>
      <c r="E22712" s="3">
        <f t="shared" si="710"/>
        <v>7.0578703703703727E-2</v>
      </c>
      <c r="F22712">
        <f t="shared" si="711"/>
        <v>101</v>
      </c>
    </row>
    <row r="22713" spans="2:6" x14ac:dyDescent="0.25">
      <c r="B22713">
        <v>23480</v>
      </c>
      <c r="C22713">
        <v>3516</v>
      </c>
      <c r="D22713" s="3">
        <v>0.55717592592592591</v>
      </c>
      <c r="E22713" s="3">
        <f t="shared" si="710"/>
        <v>7.0578703703703727E-2</v>
      </c>
      <c r="F22713">
        <f t="shared" si="711"/>
        <v>101</v>
      </c>
    </row>
    <row r="22714" spans="2:6" x14ac:dyDescent="0.25">
      <c r="B22714">
        <v>23481</v>
      </c>
      <c r="C22714">
        <v>3516</v>
      </c>
      <c r="D22714" s="3">
        <v>0.55717592592592591</v>
      </c>
      <c r="E22714" s="3">
        <f t="shared" si="710"/>
        <v>7.0578703703703727E-2</v>
      </c>
      <c r="F22714">
        <f t="shared" si="711"/>
        <v>101</v>
      </c>
    </row>
    <row r="22715" spans="2:6" x14ac:dyDescent="0.25">
      <c r="B22715">
        <v>23482</v>
      </c>
      <c r="C22715">
        <v>3516</v>
      </c>
      <c r="D22715" s="3">
        <v>0.55717592592592591</v>
      </c>
      <c r="E22715" s="3">
        <f t="shared" si="710"/>
        <v>7.0578703703703727E-2</v>
      </c>
      <c r="F22715">
        <f t="shared" si="711"/>
        <v>101</v>
      </c>
    </row>
    <row r="22716" spans="2:6" x14ac:dyDescent="0.25">
      <c r="B22716">
        <v>23483</v>
      </c>
      <c r="C22716">
        <v>3516</v>
      </c>
      <c r="D22716" s="3">
        <v>0.55717592592592591</v>
      </c>
      <c r="E22716" s="3">
        <f t="shared" si="710"/>
        <v>7.0578703703703727E-2</v>
      </c>
      <c r="F22716">
        <f t="shared" si="711"/>
        <v>101</v>
      </c>
    </row>
    <row r="22717" spans="2:6" x14ac:dyDescent="0.25">
      <c r="B22717">
        <v>23484</v>
      </c>
      <c r="C22717">
        <v>3500</v>
      </c>
      <c r="D22717" s="3">
        <v>0.55718750000000006</v>
      </c>
      <c r="E22717" s="3">
        <f t="shared" si="710"/>
        <v>7.0590277777777877E-2</v>
      </c>
      <c r="F22717">
        <f t="shared" si="711"/>
        <v>101</v>
      </c>
    </row>
    <row r="22718" spans="2:6" x14ac:dyDescent="0.25">
      <c r="B22718">
        <v>23485</v>
      </c>
      <c r="C22718">
        <v>3500</v>
      </c>
      <c r="D22718" s="3">
        <v>0.55718750000000006</v>
      </c>
      <c r="E22718" s="3">
        <f t="shared" si="710"/>
        <v>7.0590277777777877E-2</v>
      </c>
      <c r="F22718">
        <f t="shared" si="711"/>
        <v>101</v>
      </c>
    </row>
    <row r="22719" spans="2:6" x14ac:dyDescent="0.25">
      <c r="B22719">
        <v>23486</v>
      </c>
      <c r="C22719">
        <v>3500</v>
      </c>
      <c r="D22719" s="3">
        <v>0.55718750000000006</v>
      </c>
      <c r="E22719" s="3">
        <f t="shared" si="710"/>
        <v>7.0590277777777877E-2</v>
      </c>
      <c r="F22719">
        <f t="shared" si="711"/>
        <v>101</v>
      </c>
    </row>
    <row r="22720" spans="2:6" x14ac:dyDescent="0.25">
      <c r="B22720">
        <v>23487</v>
      </c>
      <c r="C22720">
        <v>3500</v>
      </c>
      <c r="D22720" s="3">
        <v>0.55718750000000006</v>
      </c>
      <c r="E22720" s="3">
        <f t="shared" si="710"/>
        <v>7.0590277777777877E-2</v>
      </c>
      <c r="F22720">
        <f t="shared" si="711"/>
        <v>101</v>
      </c>
    </row>
    <row r="22721" spans="2:6" x14ac:dyDescent="0.25">
      <c r="B22721">
        <v>23488</v>
      </c>
      <c r="C22721">
        <v>3556</v>
      </c>
      <c r="D22721" s="3">
        <v>0.55718750000000006</v>
      </c>
      <c r="E22721" s="3">
        <f t="shared" si="710"/>
        <v>7.0590277777777877E-2</v>
      </c>
      <c r="F22721">
        <f t="shared" si="711"/>
        <v>101</v>
      </c>
    </row>
    <row r="22722" spans="2:6" x14ac:dyDescent="0.25">
      <c r="B22722">
        <v>23489</v>
      </c>
      <c r="C22722">
        <v>3556</v>
      </c>
      <c r="D22722" s="3">
        <v>0.55718750000000006</v>
      </c>
      <c r="E22722" s="3">
        <f t="shared" ref="E22722:E22785" si="712">D22722-$A$1</f>
        <v>7.0590277777777877E-2</v>
      </c>
      <c r="F22722">
        <f t="shared" ref="F22722:F22785" si="713">(MINUTE(E22722))+60</f>
        <v>101</v>
      </c>
    </row>
    <row r="22723" spans="2:6" x14ac:dyDescent="0.25">
      <c r="B22723">
        <v>23490</v>
      </c>
      <c r="C22723">
        <v>3556</v>
      </c>
      <c r="D22723" s="3">
        <v>0.55718750000000006</v>
      </c>
      <c r="E22723" s="3">
        <f t="shared" si="712"/>
        <v>7.0590277777777877E-2</v>
      </c>
      <c r="F22723">
        <f t="shared" si="713"/>
        <v>101</v>
      </c>
    </row>
    <row r="22724" spans="2:6" x14ac:dyDescent="0.25">
      <c r="B22724">
        <v>23491</v>
      </c>
      <c r="C22724">
        <v>3556</v>
      </c>
      <c r="D22724" s="3">
        <v>0.55718750000000006</v>
      </c>
      <c r="E22724" s="3">
        <f t="shared" si="712"/>
        <v>7.0590277777777877E-2</v>
      </c>
      <c r="F22724">
        <f t="shared" si="713"/>
        <v>101</v>
      </c>
    </row>
    <row r="22725" spans="2:6" x14ac:dyDescent="0.25">
      <c r="B22725">
        <v>23492</v>
      </c>
      <c r="C22725">
        <v>4321</v>
      </c>
      <c r="D22725" s="3">
        <v>0.5571990740740741</v>
      </c>
      <c r="E22725" s="3">
        <f t="shared" si="712"/>
        <v>7.0601851851851916E-2</v>
      </c>
      <c r="F22725">
        <f t="shared" si="713"/>
        <v>101</v>
      </c>
    </row>
    <row r="22726" spans="2:6" x14ac:dyDescent="0.25">
      <c r="B22726">
        <v>23493</v>
      </c>
      <c r="C22726">
        <v>4321</v>
      </c>
      <c r="D22726" s="3">
        <v>0.5571990740740741</v>
      </c>
      <c r="E22726" s="3">
        <f t="shared" si="712"/>
        <v>7.0601851851851916E-2</v>
      </c>
      <c r="F22726">
        <f t="shared" si="713"/>
        <v>101</v>
      </c>
    </row>
    <row r="22727" spans="2:6" x14ac:dyDescent="0.25">
      <c r="B22727">
        <v>23494</v>
      </c>
      <c r="C22727">
        <v>4321</v>
      </c>
      <c r="D22727" s="3">
        <v>0.5571990740740741</v>
      </c>
      <c r="E22727" s="3">
        <f t="shared" si="712"/>
        <v>7.0601851851851916E-2</v>
      </c>
      <c r="F22727">
        <f t="shared" si="713"/>
        <v>101</v>
      </c>
    </row>
    <row r="22728" spans="2:6" x14ac:dyDescent="0.25">
      <c r="B22728">
        <v>23495</v>
      </c>
      <c r="C22728">
        <v>4321</v>
      </c>
      <c r="D22728" s="3">
        <v>0.5571990740740741</v>
      </c>
      <c r="E22728" s="3">
        <f t="shared" si="712"/>
        <v>7.0601851851851916E-2</v>
      </c>
      <c r="F22728">
        <f t="shared" si="713"/>
        <v>101</v>
      </c>
    </row>
    <row r="22729" spans="2:6" x14ac:dyDescent="0.25">
      <c r="B22729">
        <v>23496</v>
      </c>
      <c r="C22729">
        <v>3587</v>
      </c>
      <c r="D22729" s="3">
        <v>0.5571990740740741</v>
      </c>
      <c r="E22729" s="3">
        <f t="shared" si="712"/>
        <v>7.0601851851851916E-2</v>
      </c>
      <c r="F22729">
        <f t="shared" si="713"/>
        <v>101</v>
      </c>
    </row>
    <row r="22730" spans="2:6" x14ac:dyDescent="0.25">
      <c r="B22730">
        <v>23497</v>
      </c>
      <c r="C22730">
        <v>3587</v>
      </c>
      <c r="D22730" s="3">
        <v>0.5571990740740741</v>
      </c>
      <c r="E22730" s="3">
        <f t="shared" si="712"/>
        <v>7.0601851851851916E-2</v>
      </c>
      <c r="F22730">
        <f t="shared" si="713"/>
        <v>101</v>
      </c>
    </row>
    <row r="22731" spans="2:6" x14ac:dyDescent="0.25">
      <c r="B22731">
        <v>23498</v>
      </c>
      <c r="C22731">
        <v>3587</v>
      </c>
      <c r="D22731" s="3">
        <v>0.5571990740740741</v>
      </c>
      <c r="E22731" s="3">
        <f t="shared" si="712"/>
        <v>7.0601851851851916E-2</v>
      </c>
      <c r="F22731">
        <f t="shared" si="713"/>
        <v>101</v>
      </c>
    </row>
    <row r="22732" spans="2:6" x14ac:dyDescent="0.25">
      <c r="B22732">
        <v>23499</v>
      </c>
      <c r="C22732">
        <v>3587</v>
      </c>
      <c r="D22732" s="3">
        <v>0.5571990740740741</v>
      </c>
      <c r="E22732" s="3">
        <f t="shared" si="712"/>
        <v>7.0601851851851916E-2</v>
      </c>
      <c r="F22732">
        <f t="shared" si="713"/>
        <v>101</v>
      </c>
    </row>
    <row r="22733" spans="2:6" x14ac:dyDescent="0.25">
      <c r="B22733">
        <v>23500</v>
      </c>
      <c r="C22733">
        <v>3584</v>
      </c>
      <c r="D22733" s="3">
        <v>0.5571990740740741</v>
      </c>
      <c r="E22733" s="3">
        <f t="shared" si="712"/>
        <v>7.0601851851851916E-2</v>
      </c>
      <c r="F22733">
        <f t="shared" si="713"/>
        <v>101</v>
      </c>
    </row>
    <row r="22734" spans="2:6" x14ac:dyDescent="0.25">
      <c r="B22734">
        <v>23501</v>
      </c>
      <c r="C22734">
        <v>3584</v>
      </c>
      <c r="D22734" s="3">
        <v>0.5571990740740741</v>
      </c>
      <c r="E22734" s="3">
        <f t="shared" si="712"/>
        <v>7.0601851851851916E-2</v>
      </c>
      <c r="F22734">
        <f t="shared" si="713"/>
        <v>101</v>
      </c>
    </row>
    <row r="22735" spans="2:6" x14ac:dyDescent="0.25">
      <c r="B22735">
        <v>23502</v>
      </c>
      <c r="C22735">
        <v>3584</v>
      </c>
      <c r="D22735" s="3">
        <v>0.5571990740740741</v>
      </c>
      <c r="E22735" s="3">
        <f t="shared" si="712"/>
        <v>7.0601851851851916E-2</v>
      </c>
      <c r="F22735">
        <f t="shared" si="713"/>
        <v>101</v>
      </c>
    </row>
    <row r="22736" spans="2:6" x14ac:dyDescent="0.25">
      <c r="B22736">
        <v>23503</v>
      </c>
      <c r="C22736">
        <v>3584</v>
      </c>
      <c r="D22736" s="3">
        <v>0.5571990740740741</v>
      </c>
      <c r="E22736" s="3">
        <f t="shared" si="712"/>
        <v>7.0601851851851916E-2</v>
      </c>
      <c r="F22736">
        <f t="shared" si="713"/>
        <v>101</v>
      </c>
    </row>
    <row r="22737" spans="2:6" x14ac:dyDescent="0.25">
      <c r="B22737">
        <v>23504</v>
      </c>
      <c r="C22737">
        <v>3602</v>
      </c>
      <c r="D22737" s="3">
        <v>0.55721064814814814</v>
      </c>
      <c r="E22737" s="3">
        <f t="shared" si="712"/>
        <v>7.0613425925925954E-2</v>
      </c>
      <c r="F22737">
        <f t="shared" si="713"/>
        <v>101</v>
      </c>
    </row>
    <row r="22738" spans="2:6" x14ac:dyDescent="0.25">
      <c r="B22738">
        <v>23505</v>
      </c>
      <c r="C22738">
        <v>3602</v>
      </c>
      <c r="D22738" s="3">
        <v>0.55721064814814814</v>
      </c>
      <c r="E22738" s="3">
        <f t="shared" si="712"/>
        <v>7.0613425925925954E-2</v>
      </c>
      <c r="F22738">
        <f t="shared" si="713"/>
        <v>101</v>
      </c>
    </row>
    <row r="22739" spans="2:6" x14ac:dyDescent="0.25">
      <c r="B22739">
        <v>23506</v>
      </c>
      <c r="C22739">
        <v>3602</v>
      </c>
      <c r="D22739" s="3">
        <v>0.55721064814814814</v>
      </c>
      <c r="E22739" s="3">
        <f t="shared" si="712"/>
        <v>7.0613425925925954E-2</v>
      </c>
      <c r="F22739">
        <f t="shared" si="713"/>
        <v>101</v>
      </c>
    </row>
    <row r="22740" spans="2:6" x14ac:dyDescent="0.25">
      <c r="B22740">
        <v>23507</v>
      </c>
      <c r="C22740">
        <v>3602</v>
      </c>
      <c r="D22740" s="3">
        <v>0.55721064814814814</v>
      </c>
      <c r="E22740" s="3">
        <f t="shared" si="712"/>
        <v>7.0613425925925954E-2</v>
      </c>
      <c r="F22740">
        <f t="shared" si="713"/>
        <v>101</v>
      </c>
    </row>
    <row r="22741" spans="2:6" x14ac:dyDescent="0.25">
      <c r="B22741">
        <v>23508</v>
      </c>
      <c r="C22741">
        <v>3536</v>
      </c>
      <c r="D22741" s="3">
        <v>0.55721064814814814</v>
      </c>
      <c r="E22741" s="3">
        <f t="shared" si="712"/>
        <v>7.0613425925925954E-2</v>
      </c>
      <c r="F22741">
        <f t="shared" si="713"/>
        <v>101</v>
      </c>
    </row>
    <row r="22742" spans="2:6" x14ac:dyDescent="0.25">
      <c r="B22742">
        <v>23509</v>
      </c>
      <c r="C22742">
        <v>3536</v>
      </c>
      <c r="D22742" s="3">
        <v>0.55721064814814814</v>
      </c>
      <c r="E22742" s="3">
        <f t="shared" si="712"/>
        <v>7.0613425925925954E-2</v>
      </c>
      <c r="F22742">
        <f t="shared" si="713"/>
        <v>101</v>
      </c>
    </row>
    <row r="22743" spans="2:6" x14ac:dyDescent="0.25">
      <c r="B22743">
        <v>23510</v>
      </c>
      <c r="C22743">
        <v>3536</v>
      </c>
      <c r="D22743" s="3">
        <v>0.55721064814814814</v>
      </c>
      <c r="E22743" s="3">
        <f t="shared" si="712"/>
        <v>7.0613425925925954E-2</v>
      </c>
      <c r="F22743">
        <f t="shared" si="713"/>
        <v>101</v>
      </c>
    </row>
    <row r="22744" spans="2:6" x14ac:dyDescent="0.25">
      <c r="B22744">
        <v>23511</v>
      </c>
      <c r="C22744">
        <v>3536</v>
      </c>
      <c r="D22744" s="3">
        <v>0.55721064814814814</v>
      </c>
      <c r="E22744" s="3">
        <f t="shared" si="712"/>
        <v>7.0613425925925954E-2</v>
      </c>
      <c r="F22744">
        <f t="shared" si="713"/>
        <v>101</v>
      </c>
    </row>
    <row r="22745" spans="2:6" x14ac:dyDescent="0.25">
      <c r="B22745">
        <v>23512</v>
      </c>
      <c r="C22745">
        <v>3481</v>
      </c>
      <c r="D22745" s="3">
        <v>0.55721064814814814</v>
      </c>
      <c r="E22745" s="3">
        <f t="shared" si="712"/>
        <v>7.0613425925925954E-2</v>
      </c>
      <c r="F22745">
        <f t="shared" si="713"/>
        <v>101</v>
      </c>
    </row>
    <row r="22746" spans="2:6" x14ac:dyDescent="0.25">
      <c r="B22746">
        <v>23513</v>
      </c>
      <c r="C22746">
        <v>3481</v>
      </c>
      <c r="D22746" s="3">
        <v>0.55721064814814814</v>
      </c>
      <c r="E22746" s="3">
        <f t="shared" si="712"/>
        <v>7.0613425925925954E-2</v>
      </c>
      <c r="F22746">
        <f t="shared" si="713"/>
        <v>101</v>
      </c>
    </row>
    <row r="22747" spans="2:6" x14ac:dyDescent="0.25">
      <c r="B22747">
        <v>23514</v>
      </c>
      <c r="C22747">
        <v>3481</v>
      </c>
      <c r="D22747" s="3">
        <v>0.55721064814814814</v>
      </c>
      <c r="E22747" s="3">
        <f t="shared" si="712"/>
        <v>7.0613425925925954E-2</v>
      </c>
      <c r="F22747">
        <f t="shared" si="713"/>
        <v>101</v>
      </c>
    </row>
    <row r="22748" spans="2:6" x14ac:dyDescent="0.25">
      <c r="B22748">
        <v>23515</v>
      </c>
      <c r="C22748">
        <v>3481</v>
      </c>
      <c r="D22748" s="3">
        <v>0.55721064814814814</v>
      </c>
      <c r="E22748" s="3">
        <f t="shared" si="712"/>
        <v>7.0613425925925954E-2</v>
      </c>
      <c r="F22748">
        <f t="shared" si="713"/>
        <v>101</v>
      </c>
    </row>
    <row r="22749" spans="2:6" x14ac:dyDescent="0.25">
      <c r="B22749">
        <v>23516</v>
      </c>
      <c r="C22749">
        <v>3538</v>
      </c>
      <c r="D22749" s="3">
        <v>0.55721064814814814</v>
      </c>
      <c r="E22749" s="3">
        <f t="shared" si="712"/>
        <v>7.0613425925925954E-2</v>
      </c>
      <c r="F22749">
        <f t="shared" si="713"/>
        <v>101</v>
      </c>
    </row>
    <row r="22750" spans="2:6" x14ac:dyDescent="0.25">
      <c r="B22750">
        <v>23517</v>
      </c>
      <c r="C22750">
        <v>3538</v>
      </c>
      <c r="D22750" s="3">
        <v>0.55721064814814814</v>
      </c>
      <c r="E22750" s="3">
        <f t="shared" si="712"/>
        <v>7.0613425925925954E-2</v>
      </c>
      <c r="F22750">
        <f t="shared" si="713"/>
        <v>101</v>
      </c>
    </row>
    <row r="22751" spans="2:6" x14ac:dyDescent="0.25">
      <c r="B22751">
        <v>23518</v>
      </c>
      <c r="C22751">
        <v>3538</v>
      </c>
      <c r="D22751" s="3">
        <v>0.55721064814814814</v>
      </c>
      <c r="E22751" s="3">
        <f t="shared" si="712"/>
        <v>7.0613425925925954E-2</v>
      </c>
      <c r="F22751">
        <f t="shared" si="713"/>
        <v>101</v>
      </c>
    </row>
    <row r="22752" spans="2:6" x14ac:dyDescent="0.25">
      <c r="B22752">
        <v>23519</v>
      </c>
      <c r="C22752">
        <v>3538</v>
      </c>
      <c r="D22752" s="3">
        <v>0.55721064814814814</v>
      </c>
      <c r="E22752" s="3">
        <f t="shared" si="712"/>
        <v>7.0613425925925954E-2</v>
      </c>
      <c r="F22752">
        <f t="shared" si="713"/>
        <v>101</v>
      </c>
    </row>
    <row r="22753" spans="2:6" x14ac:dyDescent="0.25">
      <c r="B22753">
        <v>23520</v>
      </c>
      <c r="C22753">
        <v>3303</v>
      </c>
      <c r="D22753" s="3">
        <v>0.55721064814814814</v>
      </c>
      <c r="E22753" s="3">
        <f t="shared" si="712"/>
        <v>7.0613425925925954E-2</v>
      </c>
      <c r="F22753">
        <f t="shared" si="713"/>
        <v>101</v>
      </c>
    </row>
    <row r="22754" spans="2:6" x14ac:dyDescent="0.25">
      <c r="B22754">
        <v>23521</v>
      </c>
      <c r="C22754">
        <v>3303</v>
      </c>
      <c r="D22754" s="3">
        <v>0.55721064814814814</v>
      </c>
      <c r="E22754" s="3">
        <f t="shared" si="712"/>
        <v>7.0613425925925954E-2</v>
      </c>
      <c r="F22754">
        <f t="shared" si="713"/>
        <v>101</v>
      </c>
    </row>
    <row r="22755" spans="2:6" x14ac:dyDescent="0.25">
      <c r="B22755">
        <v>23522</v>
      </c>
      <c r="C22755">
        <v>3303</v>
      </c>
      <c r="D22755" s="3">
        <v>0.55721064814814814</v>
      </c>
      <c r="E22755" s="3">
        <f t="shared" si="712"/>
        <v>7.0613425925925954E-2</v>
      </c>
      <c r="F22755">
        <f t="shared" si="713"/>
        <v>101</v>
      </c>
    </row>
    <row r="22756" spans="2:6" x14ac:dyDescent="0.25">
      <c r="B22756">
        <v>23523</v>
      </c>
      <c r="C22756">
        <v>3303</v>
      </c>
      <c r="D22756" s="3">
        <v>0.55721064814814814</v>
      </c>
      <c r="E22756" s="3">
        <f t="shared" si="712"/>
        <v>7.0613425925925954E-2</v>
      </c>
      <c r="F22756">
        <f t="shared" si="713"/>
        <v>101</v>
      </c>
    </row>
    <row r="22757" spans="2:6" x14ac:dyDescent="0.25">
      <c r="B22757">
        <v>23524</v>
      </c>
      <c r="C22757">
        <v>3594</v>
      </c>
      <c r="D22757" s="3">
        <v>0.55721064814814814</v>
      </c>
      <c r="E22757" s="3">
        <f t="shared" si="712"/>
        <v>7.0613425925925954E-2</v>
      </c>
      <c r="F22757">
        <f t="shared" si="713"/>
        <v>101</v>
      </c>
    </row>
    <row r="22758" spans="2:6" x14ac:dyDescent="0.25">
      <c r="B22758">
        <v>23525</v>
      </c>
      <c r="C22758">
        <v>3594</v>
      </c>
      <c r="D22758" s="3">
        <v>0.55721064814814814</v>
      </c>
      <c r="E22758" s="3">
        <f t="shared" si="712"/>
        <v>7.0613425925925954E-2</v>
      </c>
      <c r="F22758">
        <f t="shared" si="713"/>
        <v>101</v>
      </c>
    </row>
    <row r="22759" spans="2:6" x14ac:dyDescent="0.25">
      <c r="B22759">
        <v>23526</v>
      </c>
      <c r="C22759">
        <v>3594</v>
      </c>
      <c r="D22759" s="3">
        <v>0.55722222222222217</v>
      </c>
      <c r="E22759" s="3">
        <f t="shared" si="712"/>
        <v>7.0624999999999993E-2</v>
      </c>
      <c r="F22759">
        <f t="shared" si="713"/>
        <v>101</v>
      </c>
    </row>
    <row r="22760" spans="2:6" x14ac:dyDescent="0.25">
      <c r="B22760">
        <v>23527</v>
      </c>
      <c r="C22760">
        <v>3594</v>
      </c>
      <c r="D22760" s="3">
        <v>0.55722222222222217</v>
      </c>
      <c r="E22760" s="3">
        <f t="shared" si="712"/>
        <v>7.0624999999999993E-2</v>
      </c>
      <c r="F22760">
        <f t="shared" si="713"/>
        <v>101</v>
      </c>
    </row>
    <row r="22761" spans="2:6" x14ac:dyDescent="0.25">
      <c r="B22761">
        <v>23528</v>
      </c>
      <c r="C22761">
        <v>3577</v>
      </c>
      <c r="D22761" s="3">
        <v>0.55722222222222217</v>
      </c>
      <c r="E22761" s="3">
        <f t="shared" si="712"/>
        <v>7.0624999999999993E-2</v>
      </c>
      <c r="F22761">
        <f t="shared" si="713"/>
        <v>101</v>
      </c>
    </row>
    <row r="22762" spans="2:6" x14ac:dyDescent="0.25">
      <c r="B22762">
        <v>23529</v>
      </c>
      <c r="C22762">
        <v>3577</v>
      </c>
      <c r="D22762" s="3">
        <v>0.55722222222222217</v>
      </c>
      <c r="E22762" s="3">
        <f t="shared" si="712"/>
        <v>7.0624999999999993E-2</v>
      </c>
      <c r="F22762">
        <f t="shared" si="713"/>
        <v>101</v>
      </c>
    </row>
    <row r="22763" spans="2:6" x14ac:dyDescent="0.25">
      <c r="B22763">
        <v>23530</v>
      </c>
      <c r="C22763">
        <v>3577</v>
      </c>
      <c r="D22763" s="3">
        <v>0.55722222222222217</v>
      </c>
      <c r="E22763" s="3">
        <f t="shared" si="712"/>
        <v>7.0624999999999993E-2</v>
      </c>
      <c r="F22763">
        <f t="shared" si="713"/>
        <v>101</v>
      </c>
    </row>
    <row r="22764" spans="2:6" x14ac:dyDescent="0.25">
      <c r="B22764">
        <v>23531</v>
      </c>
      <c r="C22764">
        <v>3577</v>
      </c>
      <c r="D22764" s="3">
        <v>0.55722222222222217</v>
      </c>
      <c r="E22764" s="3">
        <f t="shared" si="712"/>
        <v>7.0624999999999993E-2</v>
      </c>
      <c r="F22764">
        <f t="shared" si="713"/>
        <v>101</v>
      </c>
    </row>
    <row r="22765" spans="2:6" x14ac:dyDescent="0.25">
      <c r="B22765">
        <v>23532</v>
      </c>
      <c r="C22765">
        <v>4274</v>
      </c>
      <c r="D22765" s="3">
        <v>0.55723379629629632</v>
      </c>
      <c r="E22765" s="3">
        <f t="shared" si="712"/>
        <v>7.0636574074074143E-2</v>
      </c>
      <c r="F22765">
        <f t="shared" si="713"/>
        <v>101</v>
      </c>
    </row>
    <row r="22766" spans="2:6" x14ac:dyDescent="0.25">
      <c r="B22766">
        <v>23533</v>
      </c>
      <c r="C22766">
        <v>4274</v>
      </c>
      <c r="D22766" s="3">
        <v>0.55723379629629632</v>
      </c>
      <c r="E22766" s="3">
        <f t="shared" si="712"/>
        <v>7.0636574074074143E-2</v>
      </c>
      <c r="F22766">
        <f t="shared" si="713"/>
        <v>101</v>
      </c>
    </row>
    <row r="22767" spans="2:6" x14ac:dyDescent="0.25">
      <c r="B22767">
        <v>23534</v>
      </c>
      <c r="C22767">
        <v>4274</v>
      </c>
      <c r="D22767" s="3">
        <v>0.55723379629629632</v>
      </c>
      <c r="E22767" s="3">
        <f t="shared" si="712"/>
        <v>7.0636574074074143E-2</v>
      </c>
      <c r="F22767">
        <f t="shared" si="713"/>
        <v>101</v>
      </c>
    </row>
    <row r="22768" spans="2:6" x14ac:dyDescent="0.25">
      <c r="B22768">
        <v>23535</v>
      </c>
      <c r="C22768">
        <v>4274</v>
      </c>
      <c r="D22768" s="3">
        <v>0.55723379629629632</v>
      </c>
      <c r="E22768" s="3">
        <f t="shared" si="712"/>
        <v>7.0636574074074143E-2</v>
      </c>
      <c r="F22768">
        <f t="shared" si="713"/>
        <v>101</v>
      </c>
    </row>
    <row r="22769" spans="2:6" x14ac:dyDescent="0.25">
      <c r="B22769">
        <v>23536</v>
      </c>
      <c r="C22769">
        <v>4244</v>
      </c>
      <c r="D22769" s="3">
        <v>0.55723379629629632</v>
      </c>
      <c r="E22769" s="3">
        <f t="shared" si="712"/>
        <v>7.0636574074074143E-2</v>
      </c>
      <c r="F22769">
        <f t="shared" si="713"/>
        <v>101</v>
      </c>
    </row>
    <row r="22770" spans="2:6" x14ac:dyDescent="0.25">
      <c r="B22770">
        <v>23537</v>
      </c>
      <c r="C22770">
        <v>4244</v>
      </c>
      <c r="D22770" s="3">
        <v>0.55723379629629632</v>
      </c>
      <c r="E22770" s="3">
        <f t="shared" si="712"/>
        <v>7.0636574074074143E-2</v>
      </c>
      <c r="F22770">
        <f t="shared" si="713"/>
        <v>101</v>
      </c>
    </row>
    <row r="22771" spans="2:6" x14ac:dyDescent="0.25">
      <c r="B22771">
        <v>23538</v>
      </c>
      <c r="C22771">
        <v>4244</v>
      </c>
      <c r="D22771" s="3">
        <v>0.55723379629629632</v>
      </c>
      <c r="E22771" s="3">
        <f t="shared" si="712"/>
        <v>7.0636574074074143E-2</v>
      </c>
      <c r="F22771">
        <f t="shared" si="713"/>
        <v>101</v>
      </c>
    </row>
    <row r="22772" spans="2:6" x14ac:dyDescent="0.25">
      <c r="B22772">
        <v>23539</v>
      </c>
      <c r="C22772">
        <v>4244</v>
      </c>
      <c r="D22772" s="3">
        <v>0.55723379629629632</v>
      </c>
      <c r="E22772" s="3">
        <f t="shared" si="712"/>
        <v>7.0636574074074143E-2</v>
      </c>
      <c r="F22772">
        <f t="shared" si="713"/>
        <v>101</v>
      </c>
    </row>
    <row r="22773" spans="2:6" x14ac:dyDescent="0.25">
      <c r="B22773">
        <v>23540</v>
      </c>
      <c r="C22773">
        <v>3541</v>
      </c>
      <c r="D22773" s="3">
        <v>0.55724537037037036</v>
      </c>
      <c r="E22773" s="3">
        <f t="shared" si="712"/>
        <v>7.0648148148148182E-2</v>
      </c>
      <c r="F22773">
        <f t="shared" si="713"/>
        <v>101</v>
      </c>
    </row>
    <row r="22774" spans="2:6" x14ac:dyDescent="0.25">
      <c r="B22774">
        <v>23541</v>
      </c>
      <c r="C22774">
        <v>3541</v>
      </c>
      <c r="D22774" s="3">
        <v>0.55724537037037036</v>
      </c>
      <c r="E22774" s="3">
        <f t="shared" si="712"/>
        <v>7.0648148148148182E-2</v>
      </c>
      <c r="F22774">
        <f t="shared" si="713"/>
        <v>101</v>
      </c>
    </row>
    <row r="22775" spans="2:6" x14ac:dyDescent="0.25">
      <c r="B22775">
        <v>23542</v>
      </c>
      <c r="C22775">
        <v>3541</v>
      </c>
      <c r="D22775" s="3">
        <v>0.55724537037037036</v>
      </c>
      <c r="E22775" s="3">
        <f t="shared" si="712"/>
        <v>7.0648148148148182E-2</v>
      </c>
      <c r="F22775">
        <f t="shared" si="713"/>
        <v>101</v>
      </c>
    </row>
    <row r="22776" spans="2:6" x14ac:dyDescent="0.25">
      <c r="B22776">
        <v>23543</v>
      </c>
      <c r="C22776">
        <v>3541</v>
      </c>
      <c r="D22776" s="3">
        <v>0.55724537037037036</v>
      </c>
      <c r="E22776" s="3">
        <f t="shared" si="712"/>
        <v>7.0648148148148182E-2</v>
      </c>
      <c r="F22776">
        <f t="shared" si="713"/>
        <v>101</v>
      </c>
    </row>
    <row r="22777" spans="2:6" x14ac:dyDescent="0.25">
      <c r="B22777">
        <v>23544</v>
      </c>
      <c r="C22777">
        <v>4280</v>
      </c>
      <c r="D22777" s="3">
        <v>0.55724537037037036</v>
      </c>
      <c r="E22777" s="3">
        <f t="shared" si="712"/>
        <v>7.0648148148148182E-2</v>
      </c>
      <c r="F22777">
        <f t="shared" si="713"/>
        <v>101</v>
      </c>
    </row>
    <row r="22778" spans="2:6" x14ac:dyDescent="0.25">
      <c r="B22778">
        <v>23545</v>
      </c>
      <c r="C22778">
        <v>4280</v>
      </c>
      <c r="D22778" s="3">
        <v>0.55724537037037036</v>
      </c>
      <c r="E22778" s="3">
        <f t="shared" si="712"/>
        <v>7.0648148148148182E-2</v>
      </c>
      <c r="F22778">
        <f t="shared" si="713"/>
        <v>101</v>
      </c>
    </row>
    <row r="22779" spans="2:6" x14ac:dyDescent="0.25">
      <c r="B22779">
        <v>23546</v>
      </c>
      <c r="C22779">
        <v>4280</v>
      </c>
      <c r="D22779" s="3">
        <v>0.55724537037037036</v>
      </c>
      <c r="E22779" s="3">
        <f t="shared" si="712"/>
        <v>7.0648148148148182E-2</v>
      </c>
      <c r="F22779">
        <f t="shared" si="713"/>
        <v>101</v>
      </c>
    </row>
    <row r="22780" spans="2:6" x14ac:dyDescent="0.25">
      <c r="B22780">
        <v>23547</v>
      </c>
      <c r="C22780">
        <v>4280</v>
      </c>
      <c r="D22780" s="3">
        <v>0.55724537037037036</v>
      </c>
      <c r="E22780" s="3">
        <f t="shared" si="712"/>
        <v>7.0648148148148182E-2</v>
      </c>
      <c r="F22780">
        <f t="shared" si="713"/>
        <v>101</v>
      </c>
    </row>
    <row r="22781" spans="2:6" x14ac:dyDescent="0.25">
      <c r="B22781">
        <v>23548</v>
      </c>
      <c r="C22781">
        <v>3555</v>
      </c>
      <c r="D22781" s="3">
        <v>0.55724537037037036</v>
      </c>
      <c r="E22781" s="3">
        <f t="shared" si="712"/>
        <v>7.0648148148148182E-2</v>
      </c>
      <c r="F22781">
        <f t="shared" si="713"/>
        <v>101</v>
      </c>
    </row>
    <row r="22782" spans="2:6" x14ac:dyDescent="0.25">
      <c r="B22782">
        <v>23549</v>
      </c>
      <c r="C22782">
        <v>3555</v>
      </c>
      <c r="D22782" s="3">
        <v>0.55724537037037036</v>
      </c>
      <c r="E22782" s="3">
        <f t="shared" si="712"/>
        <v>7.0648148148148182E-2</v>
      </c>
      <c r="F22782">
        <f t="shared" si="713"/>
        <v>101</v>
      </c>
    </row>
    <row r="22783" spans="2:6" x14ac:dyDescent="0.25">
      <c r="B22783">
        <v>23550</v>
      </c>
      <c r="C22783">
        <v>3555</v>
      </c>
      <c r="D22783" s="3">
        <v>0.55724537037037036</v>
      </c>
      <c r="E22783" s="3">
        <f t="shared" si="712"/>
        <v>7.0648148148148182E-2</v>
      </c>
      <c r="F22783">
        <f t="shared" si="713"/>
        <v>101</v>
      </c>
    </row>
    <row r="22784" spans="2:6" x14ac:dyDescent="0.25">
      <c r="B22784">
        <v>23551</v>
      </c>
      <c r="C22784">
        <v>3555</v>
      </c>
      <c r="D22784" s="3">
        <v>0.55724537037037036</v>
      </c>
      <c r="E22784" s="3">
        <f t="shared" si="712"/>
        <v>7.0648148148148182E-2</v>
      </c>
      <c r="F22784">
        <f t="shared" si="713"/>
        <v>101</v>
      </c>
    </row>
    <row r="22785" spans="2:6" x14ac:dyDescent="0.25">
      <c r="B22785">
        <v>23552</v>
      </c>
      <c r="C22785">
        <v>3590</v>
      </c>
      <c r="D22785" s="3">
        <v>0.55724537037037036</v>
      </c>
      <c r="E22785" s="3">
        <f t="shared" si="712"/>
        <v>7.0648148148148182E-2</v>
      </c>
      <c r="F22785">
        <f t="shared" si="713"/>
        <v>101</v>
      </c>
    </row>
    <row r="22786" spans="2:6" x14ac:dyDescent="0.25">
      <c r="B22786">
        <v>23553</v>
      </c>
      <c r="C22786">
        <v>3590</v>
      </c>
      <c r="D22786" s="3">
        <v>0.55724537037037036</v>
      </c>
      <c r="E22786" s="3">
        <f t="shared" ref="E22786:E22849" si="714">D22786-$A$1</f>
        <v>7.0648148148148182E-2</v>
      </c>
      <c r="F22786">
        <f t="shared" ref="F22786:F22849" si="715">(MINUTE(E22786))+60</f>
        <v>101</v>
      </c>
    </row>
    <row r="22787" spans="2:6" x14ac:dyDescent="0.25">
      <c r="B22787">
        <v>23554</v>
      </c>
      <c r="C22787">
        <v>3590</v>
      </c>
      <c r="D22787" s="3">
        <v>0.55725694444444451</v>
      </c>
      <c r="E22787" s="3">
        <f t="shared" si="714"/>
        <v>7.0659722222222332E-2</v>
      </c>
      <c r="F22787">
        <f t="shared" si="715"/>
        <v>101</v>
      </c>
    </row>
    <row r="22788" spans="2:6" x14ac:dyDescent="0.25">
      <c r="B22788">
        <v>23555</v>
      </c>
      <c r="C22788">
        <v>3590</v>
      </c>
      <c r="D22788" s="3">
        <v>0.55725694444444451</v>
      </c>
      <c r="E22788" s="3">
        <f t="shared" si="714"/>
        <v>7.0659722222222332E-2</v>
      </c>
      <c r="F22788">
        <f t="shared" si="715"/>
        <v>101</v>
      </c>
    </row>
    <row r="22789" spans="2:6" x14ac:dyDescent="0.25">
      <c r="B22789">
        <v>23556</v>
      </c>
      <c r="C22789">
        <v>3379</v>
      </c>
      <c r="D22789" s="3">
        <v>0.55725694444444451</v>
      </c>
      <c r="E22789" s="3">
        <f t="shared" si="714"/>
        <v>7.0659722222222332E-2</v>
      </c>
      <c r="F22789">
        <f t="shared" si="715"/>
        <v>101</v>
      </c>
    </row>
    <row r="22790" spans="2:6" x14ac:dyDescent="0.25">
      <c r="B22790">
        <v>23557</v>
      </c>
      <c r="C22790">
        <v>3379</v>
      </c>
      <c r="D22790" s="3">
        <v>0.55725694444444451</v>
      </c>
      <c r="E22790" s="3">
        <f t="shared" si="714"/>
        <v>7.0659722222222332E-2</v>
      </c>
      <c r="F22790">
        <f t="shared" si="715"/>
        <v>101</v>
      </c>
    </row>
    <row r="22791" spans="2:6" x14ac:dyDescent="0.25">
      <c r="B22791">
        <v>23558</v>
      </c>
      <c r="C22791">
        <v>3379</v>
      </c>
      <c r="D22791" s="3">
        <v>0.55725694444444451</v>
      </c>
      <c r="E22791" s="3">
        <f t="shared" si="714"/>
        <v>7.0659722222222332E-2</v>
      </c>
      <c r="F22791">
        <f t="shared" si="715"/>
        <v>101</v>
      </c>
    </row>
    <row r="22792" spans="2:6" x14ac:dyDescent="0.25">
      <c r="B22792">
        <v>23559</v>
      </c>
      <c r="C22792">
        <v>3379</v>
      </c>
      <c r="D22792" s="3">
        <v>0.55725694444444451</v>
      </c>
      <c r="E22792" s="3">
        <f t="shared" si="714"/>
        <v>7.0659722222222332E-2</v>
      </c>
      <c r="F22792">
        <f t="shared" si="715"/>
        <v>101</v>
      </c>
    </row>
    <row r="22793" spans="2:6" x14ac:dyDescent="0.25">
      <c r="B22793">
        <v>23560</v>
      </c>
      <c r="C22793">
        <v>3488</v>
      </c>
      <c r="D22793" s="3">
        <v>0.55725694444444451</v>
      </c>
      <c r="E22793" s="3">
        <f t="shared" si="714"/>
        <v>7.0659722222222332E-2</v>
      </c>
      <c r="F22793">
        <f t="shared" si="715"/>
        <v>101</v>
      </c>
    </row>
    <row r="22794" spans="2:6" x14ac:dyDescent="0.25">
      <c r="B22794">
        <v>23561</v>
      </c>
      <c r="C22794">
        <v>3488</v>
      </c>
      <c r="D22794" s="3">
        <v>0.55725694444444451</v>
      </c>
      <c r="E22794" s="3">
        <f t="shared" si="714"/>
        <v>7.0659722222222332E-2</v>
      </c>
      <c r="F22794">
        <f t="shared" si="715"/>
        <v>101</v>
      </c>
    </row>
    <row r="22795" spans="2:6" x14ac:dyDescent="0.25">
      <c r="B22795">
        <v>23562</v>
      </c>
      <c r="C22795">
        <v>3488</v>
      </c>
      <c r="D22795" s="3">
        <v>0.55725694444444451</v>
      </c>
      <c r="E22795" s="3">
        <f t="shared" si="714"/>
        <v>7.0659722222222332E-2</v>
      </c>
      <c r="F22795">
        <f t="shared" si="715"/>
        <v>101</v>
      </c>
    </row>
    <row r="22796" spans="2:6" x14ac:dyDescent="0.25">
      <c r="B22796">
        <v>23563</v>
      </c>
      <c r="C22796">
        <v>3488</v>
      </c>
      <c r="D22796" s="3">
        <v>0.55725694444444451</v>
      </c>
      <c r="E22796" s="3">
        <f t="shared" si="714"/>
        <v>7.0659722222222332E-2</v>
      </c>
      <c r="F22796">
        <f t="shared" si="715"/>
        <v>101</v>
      </c>
    </row>
    <row r="22797" spans="2:6" x14ac:dyDescent="0.25">
      <c r="B22797">
        <v>23564</v>
      </c>
      <c r="C22797">
        <v>3573</v>
      </c>
      <c r="D22797" s="3">
        <v>0.55725694444444451</v>
      </c>
      <c r="E22797" s="3">
        <f t="shared" si="714"/>
        <v>7.0659722222222332E-2</v>
      </c>
      <c r="F22797">
        <f t="shared" si="715"/>
        <v>101</v>
      </c>
    </row>
    <row r="22798" spans="2:6" x14ac:dyDescent="0.25">
      <c r="B22798">
        <v>23565</v>
      </c>
      <c r="C22798">
        <v>3573</v>
      </c>
      <c r="D22798" s="3">
        <v>0.55725694444444451</v>
      </c>
      <c r="E22798" s="3">
        <f t="shared" si="714"/>
        <v>7.0659722222222332E-2</v>
      </c>
      <c r="F22798">
        <f t="shared" si="715"/>
        <v>101</v>
      </c>
    </row>
    <row r="22799" spans="2:6" x14ac:dyDescent="0.25">
      <c r="B22799">
        <v>23566</v>
      </c>
      <c r="C22799">
        <v>3573</v>
      </c>
      <c r="D22799" s="3">
        <v>0.55725694444444451</v>
      </c>
      <c r="E22799" s="3">
        <f t="shared" si="714"/>
        <v>7.0659722222222332E-2</v>
      </c>
      <c r="F22799">
        <f t="shared" si="715"/>
        <v>101</v>
      </c>
    </row>
    <row r="22800" spans="2:6" x14ac:dyDescent="0.25">
      <c r="B22800">
        <v>23567</v>
      </c>
      <c r="C22800">
        <v>3573</v>
      </c>
      <c r="D22800" s="3">
        <v>0.55725694444444451</v>
      </c>
      <c r="E22800" s="3">
        <f t="shared" si="714"/>
        <v>7.0659722222222332E-2</v>
      </c>
      <c r="F22800">
        <f t="shared" si="715"/>
        <v>101</v>
      </c>
    </row>
    <row r="22801" spans="2:6" x14ac:dyDescent="0.25">
      <c r="B22801">
        <v>23568</v>
      </c>
      <c r="C22801">
        <v>3478</v>
      </c>
      <c r="D22801" s="3">
        <v>0.55725694444444451</v>
      </c>
      <c r="E22801" s="3">
        <f t="shared" si="714"/>
        <v>7.0659722222222332E-2</v>
      </c>
      <c r="F22801">
        <f t="shared" si="715"/>
        <v>101</v>
      </c>
    </row>
    <row r="22802" spans="2:6" x14ac:dyDescent="0.25">
      <c r="B22802">
        <v>23569</v>
      </c>
      <c r="C22802">
        <v>3478</v>
      </c>
      <c r="D22802" s="3">
        <v>0.55725694444444451</v>
      </c>
      <c r="E22802" s="3">
        <f t="shared" si="714"/>
        <v>7.0659722222222332E-2</v>
      </c>
      <c r="F22802">
        <f t="shared" si="715"/>
        <v>101</v>
      </c>
    </row>
    <row r="22803" spans="2:6" x14ac:dyDescent="0.25">
      <c r="B22803">
        <v>23570</v>
      </c>
      <c r="C22803">
        <v>3478</v>
      </c>
      <c r="D22803" s="3">
        <v>0.55725694444444451</v>
      </c>
      <c r="E22803" s="3">
        <f t="shared" si="714"/>
        <v>7.0659722222222332E-2</v>
      </c>
      <c r="F22803">
        <f t="shared" si="715"/>
        <v>101</v>
      </c>
    </row>
    <row r="22804" spans="2:6" x14ac:dyDescent="0.25">
      <c r="B22804">
        <v>23571</v>
      </c>
      <c r="C22804">
        <v>3478</v>
      </c>
      <c r="D22804" s="3">
        <v>0.55725694444444451</v>
      </c>
      <c r="E22804" s="3">
        <f t="shared" si="714"/>
        <v>7.0659722222222332E-2</v>
      </c>
      <c r="F22804">
        <f t="shared" si="715"/>
        <v>101</v>
      </c>
    </row>
    <row r="22805" spans="2:6" x14ac:dyDescent="0.25">
      <c r="B22805">
        <v>23572</v>
      </c>
      <c r="C22805">
        <v>3571</v>
      </c>
      <c r="D22805" s="3">
        <v>0.55726851851851855</v>
      </c>
      <c r="E22805" s="3">
        <f t="shared" si="714"/>
        <v>7.0671296296296371E-2</v>
      </c>
      <c r="F22805">
        <f t="shared" si="715"/>
        <v>101</v>
      </c>
    </row>
    <row r="22806" spans="2:6" x14ac:dyDescent="0.25">
      <c r="B22806">
        <v>23573</v>
      </c>
      <c r="C22806">
        <v>3571</v>
      </c>
      <c r="D22806" s="3">
        <v>0.55726851851851855</v>
      </c>
      <c r="E22806" s="3">
        <f t="shared" si="714"/>
        <v>7.0671296296296371E-2</v>
      </c>
      <c r="F22806">
        <f t="shared" si="715"/>
        <v>101</v>
      </c>
    </row>
    <row r="22807" spans="2:6" x14ac:dyDescent="0.25">
      <c r="B22807">
        <v>23574</v>
      </c>
      <c r="C22807">
        <v>3571</v>
      </c>
      <c r="D22807" s="3">
        <v>0.55726851851851855</v>
      </c>
      <c r="E22807" s="3">
        <f t="shared" si="714"/>
        <v>7.0671296296296371E-2</v>
      </c>
      <c r="F22807">
        <f t="shared" si="715"/>
        <v>101</v>
      </c>
    </row>
    <row r="22808" spans="2:6" x14ac:dyDescent="0.25">
      <c r="B22808">
        <v>23575</v>
      </c>
      <c r="C22808">
        <v>3571</v>
      </c>
      <c r="D22808" s="3">
        <v>0.55726851851851855</v>
      </c>
      <c r="E22808" s="3">
        <f t="shared" si="714"/>
        <v>7.0671296296296371E-2</v>
      </c>
      <c r="F22808">
        <f t="shared" si="715"/>
        <v>101</v>
      </c>
    </row>
    <row r="22809" spans="2:6" x14ac:dyDescent="0.25">
      <c r="B22809">
        <v>23576</v>
      </c>
      <c r="C22809">
        <v>3601</v>
      </c>
      <c r="D22809" s="3">
        <v>0.55726851851851855</v>
      </c>
      <c r="E22809" s="3">
        <f t="shared" si="714"/>
        <v>7.0671296296296371E-2</v>
      </c>
      <c r="F22809">
        <f t="shared" si="715"/>
        <v>101</v>
      </c>
    </row>
    <row r="22810" spans="2:6" x14ac:dyDescent="0.25">
      <c r="B22810">
        <v>23577</v>
      </c>
      <c r="C22810">
        <v>3601</v>
      </c>
      <c r="D22810" s="3">
        <v>0.55726851851851855</v>
      </c>
      <c r="E22810" s="3">
        <f t="shared" si="714"/>
        <v>7.0671296296296371E-2</v>
      </c>
      <c r="F22810">
        <f t="shared" si="715"/>
        <v>101</v>
      </c>
    </row>
    <row r="22811" spans="2:6" x14ac:dyDescent="0.25">
      <c r="B22811">
        <v>23578</v>
      </c>
      <c r="C22811">
        <v>3601</v>
      </c>
      <c r="D22811" s="3">
        <v>0.55726851851851855</v>
      </c>
      <c r="E22811" s="3">
        <f t="shared" si="714"/>
        <v>7.0671296296296371E-2</v>
      </c>
      <c r="F22811">
        <f t="shared" si="715"/>
        <v>101</v>
      </c>
    </row>
    <row r="22812" spans="2:6" x14ac:dyDescent="0.25">
      <c r="B22812">
        <v>23579</v>
      </c>
      <c r="C22812">
        <v>3601</v>
      </c>
      <c r="D22812" s="3">
        <v>0.55726851851851855</v>
      </c>
      <c r="E22812" s="3">
        <f t="shared" si="714"/>
        <v>7.0671296296296371E-2</v>
      </c>
      <c r="F22812">
        <f t="shared" si="715"/>
        <v>101</v>
      </c>
    </row>
    <row r="22813" spans="2:6" x14ac:dyDescent="0.25">
      <c r="B22813">
        <v>23580</v>
      </c>
      <c r="C22813">
        <v>3492</v>
      </c>
      <c r="D22813" s="3">
        <v>0.55728009259259259</v>
      </c>
      <c r="E22813" s="3">
        <f t="shared" si="714"/>
        <v>7.068287037037041E-2</v>
      </c>
      <c r="F22813">
        <f t="shared" si="715"/>
        <v>101</v>
      </c>
    </row>
    <row r="22814" spans="2:6" x14ac:dyDescent="0.25">
      <c r="B22814">
        <v>23581</v>
      </c>
      <c r="C22814">
        <v>3492</v>
      </c>
      <c r="D22814" s="3">
        <v>0.55728009259259259</v>
      </c>
      <c r="E22814" s="3">
        <f t="shared" si="714"/>
        <v>7.068287037037041E-2</v>
      </c>
      <c r="F22814">
        <f t="shared" si="715"/>
        <v>101</v>
      </c>
    </row>
    <row r="22815" spans="2:6" x14ac:dyDescent="0.25">
      <c r="B22815">
        <v>23582</v>
      </c>
      <c r="C22815">
        <v>3492</v>
      </c>
      <c r="D22815" s="3">
        <v>0.55728009259259259</v>
      </c>
      <c r="E22815" s="3">
        <f t="shared" si="714"/>
        <v>7.068287037037041E-2</v>
      </c>
      <c r="F22815">
        <f t="shared" si="715"/>
        <v>101</v>
      </c>
    </row>
    <row r="22816" spans="2:6" x14ac:dyDescent="0.25">
      <c r="B22816">
        <v>23583</v>
      </c>
      <c r="C22816">
        <v>3492</v>
      </c>
      <c r="D22816" s="3">
        <v>0.55728009259259259</v>
      </c>
      <c r="E22816" s="3">
        <f t="shared" si="714"/>
        <v>7.068287037037041E-2</v>
      </c>
      <c r="F22816">
        <f t="shared" si="715"/>
        <v>101</v>
      </c>
    </row>
    <row r="22817" spans="2:6" x14ac:dyDescent="0.25">
      <c r="B22817">
        <v>23584</v>
      </c>
      <c r="C22817">
        <v>3590</v>
      </c>
      <c r="D22817" s="3">
        <v>0.55728009259259259</v>
      </c>
      <c r="E22817" s="3">
        <f t="shared" si="714"/>
        <v>7.068287037037041E-2</v>
      </c>
      <c r="F22817">
        <f t="shared" si="715"/>
        <v>101</v>
      </c>
    </row>
    <row r="22818" spans="2:6" x14ac:dyDescent="0.25">
      <c r="B22818">
        <v>23585</v>
      </c>
      <c r="C22818">
        <v>3590</v>
      </c>
      <c r="D22818" s="3">
        <v>0.55728009259259259</v>
      </c>
      <c r="E22818" s="3">
        <f t="shared" si="714"/>
        <v>7.068287037037041E-2</v>
      </c>
      <c r="F22818">
        <f t="shared" si="715"/>
        <v>101</v>
      </c>
    </row>
    <row r="22819" spans="2:6" x14ac:dyDescent="0.25">
      <c r="B22819">
        <v>23586</v>
      </c>
      <c r="C22819">
        <v>3590</v>
      </c>
      <c r="D22819" s="3">
        <v>0.55728009259259259</v>
      </c>
      <c r="E22819" s="3">
        <f t="shared" si="714"/>
        <v>7.068287037037041E-2</v>
      </c>
      <c r="F22819">
        <f t="shared" si="715"/>
        <v>101</v>
      </c>
    </row>
    <row r="22820" spans="2:6" x14ac:dyDescent="0.25">
      <c r="B22820">
        <v>23587</v>
      </c>
      <c r="C22820">
        <v>3590</v>
      </c>
      <c r="D22820" s="3">
        <v>0.55728009259259259</v>
      </c>
      <c r="E22820" s="3">
        <f t="shared" si="714"/>
        <v>7.068287037037041E-2</v>
      </c>
      <c r="F22820">
        <f t="shared" si="715"/>
        <v>101</v>
      </c>
    </row>
    <row r="22821" spans="2:6" x14ac:dyDescent="0.25">
      <c r="B22821">
        <v>23588</v>
      </c>
      <c r="C22821">
        <v>3583</v>
      </c>
      <c r="D22821" s="3">
        <v>0.55728009259259259</v>
      </c>
      <c r="E22821" s="3">
        <f t="shared" si="714"/>
        <v>7.068287037037041E-2</v>
      </c>
      <c r="F22821">
        <f t="shared" si="715"/>
        <v>101</v>
      </c>
    </row>
    <row r="22822" spans="2:6" x14ac:dyDescent="0.25">
      <c r="B22822">
        <v>23589</v>
      </c>
      <c r="C22822">
        <v>3583</v>
      </c>
      <c r="D22822" s="3">
        <v>0.55728009259259259</v>
      </c>
      <c r="E22822" s="3">
        <f t="shared" si="714"/>
        <v>7.068287037037041E-2</v>
      </c>
      <c r="F22822">
        <f t="shared" si="715"/>
        <v>101</v>
      </c>
    </row>
    <row r="22823" spans="2:6" x14ac:dyDescent="0.25">
      <c r="B22823">
        <v>23590</v>
      </c>
      <c r="C22823">
        <v>3583</v>
      </c>
      <c r="D22823" s="3">
        <v>0.55728009259259259</v>
      </c>
      <c r="E22823" s="3">
        <f t="shared" si="714"/>
        <v>7.068287037037041E-2</v>
      </c>
      <c r="F22823">
        <f t="shared" si="715"/>
        <v>101</v>
      </c>
    </row>
    <row r="22824" spans="2:6" x14ac:dyDescent="0.25">
      <c r="B22824">
        <v>23591</v>
      </c>
      <c r="C22824">
        <v>3583</v>
      </c>
      <c r="D22824" s="3">
        <v>0.55728009259259259</v>
      </c>
      <c r="E22824" s="3">
        <f t="shared" si="714"/>
        <v>7.068287037037041E-2</v>
      </c>
      <c r="F22824">
        <f t="shared" si="715"/>
        <v>101</v>
      </c>
    </row>
    <row r="22825" spans="2:6" x14ac:dyDescent="0.25">
      <c r="B22825">
        <v>23592</v>
      </c>
      <c r="C22825">
        <v>3485</v>
      </c>
      <c r="D22825" s="3">
        <v>0.55728009259259259</v>
      </c>
      <c r="E22825" s="3">
        <f t="shared" si="714"/>
        <v>7.068287037037041E-2</v>
      </c>
      <c r="F22825">
        <f t="shared" si="715"/>
        <v>101</v>
      </c>
    </row>
    <row r="22826" spans="2:6" x14ac:dyDescent="0.25">
      <c r="B22826">
        <v>23593</v>
      </c>
      <c r="C22826">
        <v>3485</v>
      </c>
      <c r="D22826" s="3">
        <v>0.55728009259259259</v>
      </c>
      <c r="E22826" s="3">
        <f t="shared" si="714"/>
        <v>7.068287037037041E-2</v>
      </c>
      <c r="F22826">
        <f t="shared" si="715"/>
        <v>101</v>
      </c>
    </row>
    <row r="22827" spans="2:6" x14ac:dyDescent="0.25">
      <c r="B22827">
        <v>23594</v>
      </c>
      <c r="C22827">
        <v>3485</v>
      </c>
      <c r="D22827" s="3">
        <v>0.55728009259259259</v>
      </c>
      <c r="E22827" s="3">
        <f t="shared" si="714"/>
        <v>7.068287037037041E-2</v>
      </c>
      <c r="F22827">
        <f t="shared" si="715"/>
        <v>101</v>
      </c>
    </row>
    <row r="22828" spans="2:6" x14ac:dyDescent="0.25">
      <c r="B22828">
        <v>23595</v>
      </c>
      <c r="C22828">
        <v>3485</v>
      </c>
      <c r="D22828" s="3">
        <v>0.55728009259259259</v>
      </c>
      <c r="E22828" s="3">
        <f t="shared" si="714"/>
        <v>7.068287037037041E-2</v>
      </c>
      <c r="F22828">
        <f t="shared" si="715"/>
        <v>101</v>
      </c>
    </row>
    <row r="22829" spans="2:6" x14ac:dyDescent="0.25">
      <c r="B22829">
        <v>23596</v>
      </c>
      <c r="C22829">
        <v>3516</v>
      </c>
      <c r="D22829" s="3">
        <v>0.55729166666666663</v>
      </c>
      <c r="E22829" s="3">
        <f t="shared" si="714"/>
        <v>7.0694444444444449E-2</v>
      </c>
      <c r="F22829">
        <f t="shared" si="715"/>
        <v>101</v>
      </c>
    </row>
    <row r="22830" spans="2:6" x14ac:dyDescent="0.25">
      <c r="B22830">
        <v>23597</v>
      </c>
      <c r="C22830">
        <v>3516</v>
      </c>
      <c r="D22830" s="3">
        <v>0.55729166666666663</v>
      </c>
      <c r="E22830" s="3">
        <f t="shared" si="714"/>
        <v>7.0694444444444449E-2</v>
      </c>
      <c r="F22830">
        <f t="shared" si="715"/>
        <v>101</v>
      </c>
    </row>
    <row r="22831" spans="2:6" x14ac:dyDescent="0.25">
      <c r="B22831">
        <v>23598</v>
      </c>
      <c r="C22831">
        <v>3516</v>
      </c>
      <c r="D22831" s="3">
        <v>0.55729166666666663</v>
      </c>
      <c r="E22831" s="3">
        <f t="shared" si="714"/>
        <v>7.0694444444444449E-2</v>
      </c>
      <c r="F22831">
        <f t="shared" si="715"/>
        <v>101</v>
      </c>
    </row>
    <row r="22832" spans="2:6" x14ac:dyDescent="0.25">
      <c r="B22832">
        <v>23599</v>
      </c>
      <c r="C22832">
        <v>3516</v>
      </c>
      <c r="D22832" s="3">
        <v>0.55729166666666663</v>
      </c>
      <c r="E22832" s="3">
        <f t="shared" si="714"/>
        <v>7.0694444444444449E-2</v>
      </c>
      <c r="F22832">
        <f t="shared" si="715"/>
        <v>101</v>
      </c>
    </row>
    <row r="22833" spans="2:6" x14ac:dyDescent="0.25">
      <c r="B22833">
        <v>23600</v>
      </c>
      <c r="C22833">
        <v>3613</v>
      </c>
      <c r="D22833" s="3">
        <v>0.55729166666666663</v>
      </c>
      <c r="E22833" s="3">
        <f t="shared" si="714"/>
        <v>7.0694444444444449E-2</v>
      </c>
      <c r="F22833">
        <f t="shared" si="715"/>
        <v>101</v>
      </c>
    </row>
    <row r="22834" spans="2:6" x14ac:dyDescent="0.25">
      <c r="B22834">
        <v>23601</v>
      </c>
      <c r="C22834">
        <v>3613</v>
      </c>
      <c r="D22834" s="3">
        <v>0.55729166666666663</v>
      </c>
      <c r="E22834" s="3">
        <f t="shared" si="714"/>
        <v>7.0694444444444449E-2</v>
      </c>
      <c r="F22834">
        <f t="shared" si="715"/>
        <v>101</v>
      </c>
    </row>
    <row r="22835" spans="2:6" x14ac:dyDescent="0.25">
      <c r="B22835">
        <v>23602</v>
      </c>
      <c r="C22835">
        <v>3613</v>
      </c>
      <c r="D22835" s="3">
        <v>0.55729166666666663</v>
      </c>
      <c r="E22835" s="3">
        <f t="shared" si="714"/>
        <v>7.0694444444444449E-2</v>
      </c>
      <c r="F22835">
        <f t="shared" si="715"/>
        <v>101</v>
      </c>
    </row>
    <row r="22836" spans="2:6" x14ac:dyDescent="0.25">
      <c r="B22836">
        <v>23603</v>
      </c>
      <c r="C22836">
        <v>3613</v>
      </c>
      <c r="D22836" s="3">
        <v>0.55729166666666663</v>
      </c>
      <c r="E22836" s="3">
        <f t="shared" si="714"/>
        <v>7.0694444444444449E-2</v>
      </c>
      <c r="F22836">
        <f t="shared" si="715"/>
        <v>101</v>
      </c>
    </row>
    <row r="22837" spans="2:6" x14ac:dyDescent="0.25">
      <c r="B22837">
        <v>23604</v>
      </c>
      <c r="C22837">
        <v>3404</v>
      </c>
      <c r="D22837" s="3">
        <v>0.55729166666666663</v>
      </c>
      <c r="E22837" s="3">
        <f t="shared" si="714"/>
        <v>7.0694444444444449E-2</v>
      </c>
      <c r="F22837">
        <f t="shared" si="715"/>
        <v>101</v>
      </c>
    </row>
    <row r="22838" spans="2:6" x14ac:dyDescent="0.25">
      <c r="B22838">
        <v>23605</v>
      </c>
      <c r="C22838">
        <v>3404</v>
      </c>
      <c r="D22838" s="3">
        <v>0.55729166666666663</v>
      </c>
      <c r="E22838" s="3">
        <f t="shared" si="714"/>
        <v>7.0694444444444449E-2</v>
      </c>
      <c r="F22838">
        <f t="shared" si="715"/>
        <v>101</v>
      </c>
    </row>
    <row r="22839" spans="2:6" x14ac:dyDescent="0.25">
      <c r="B22839">
        <v>23606</v>
      </c>
      <c r="C22839">
        <v>3404</v>
      </c>
      <c r="D22839" s="3">
        <v>0.55729166666666663</v>
      </c>
      <c r="E22839" s="3">
        <f t="shared" si="714"/>
        <v>7.0694444444444449E-2</v>
      </c>
      <c r="F22839">
        <f t="shared" si="715"/>
        <v>101</v>
      </c>
    </row>
    <row r="22840" spans="2:6" x14ac:dyDescent="0.25">
      <c r="B22840">
        <v>23607</v>
      </c>
      <c r="C22840">
        <v>3404</v>
      </c>
      <c r="D22840" s="3">
        <v>0.55729166666666663</v>
      </c>
      <c r="E22840" s="3">
        <f t="shared" si="714"/>
        <v>7.0694444444444449E-2</v>
      </c>
      <c r="F22840">
        <f t="shared" si="715"/>
        <v>101</v>
      </c>
    </row>
    <row r="22841" spans="2:6" x14ac:dyDescent="0.25">
      <c r="B22841">
        <v>23608</v>
      </c>
      <c r="C22841">
        <v>3516</v>
      </c>
      <c r="D22841" s="3">
        <v>0.55730324074074067</v>
      </c>
      <c r="E22841" s="3">
        <f t="shared" si="714"/>
        <v>7.0706018518518488E-2</v>
      </c>
      <c r="F22841">
        <f t="shared" si="715"/>
        <v>101</v>
      </c>
    </row>
    <row r="22842" spans="2:6" x14ac:dyDescent="0.25">
      <c r="B22842">
        <v>23609</v>
      </c>
      <c r="C22842">
        <v>3516</v>
      </c>
      <c r="D22842" s="3">
        <v>0.55730324074074067</v>
      </c>
      <c r="E22842" s="3">
        <f t="shared" si="714"/>
        <v>7.0706018518518488E-2</v>
      </c>
      <c r="F22842">
        <f t="shared" si="715"/>
        <v>101</v>
      </c>
    </row>
    <row r="22843" spans="2:6" x14ac:dyDescent="0.25">
      <c r="B22843">
        <v>23610</v>
      </c>
      <c r="C22843">
        <v>3516</v>
      </c>
      <c r="D22843" s="3">
        <v>0.55730324074074067</v>
      </c>
      <c r="E22843" s="3">
        <f t="shared" si="714"/>
        <v>7.0706018518518488E-2</v>
      </c>
      <c r="F22843">
        <f t="shared" si="715"/>
        <v>101</v>
      </c>
    </row>
    <row r="22844" spans="2:6" x14ac:dyDescent="0.25">
      <c r="B22844">
        <v>23611</v>
      </c>
      <c r="C22844">
        <v>3516</v>
      </c>
      <c r="D22844" s="3">
        <v>0.55730324074074067</v>
      </c>
      <c r="E22844" s="3">
        <f t="shared" si="714"/>
        <v>7.0706018518518488E-2</v>
      </c>
      <c r="F22844">
        <f t="shared" si="715"/>
        <v>101</v>
      </c>
    </row>
    <row r="22845" spans="2:6" x14ac:dyDescent="0.25">
      <c r="B22845">
        <v>23612</v>
      </c>
      <c r="C22845">
        <v>3477</v>
      </c>
      <c r="D22845" s="3">
        <v>0.55730324074074067</v>
      </c>
      <c r="E22845" s="3">
        <f t="shared" si="714"/>
        <v>7.0706018518518488E-2</v>
      </c>
      <c r="F22845">
        <f t="shared" si="715"/>
        <v>101</v>
      </c>
    </row>
    <row r="22846" spans="2:6" x14ac:dyDescent="0.25">
      <c r="B22846">
        <v>23613</v>
      </c>
      <c r="C22846">
        <v>3477</v>
      </c>
      <c r="D22846" s="3">
        <v>0.55730324074074067</v>
      </c>
      <c r="E22846" s="3">
        <f t="shared" si="714"/>
        <v>7.0706018518518488E-2</v>
      </c>
      <c r="F22846">
        <f t="shared" si="715"/>
        <v>101</v>
      </c>
    </row>
    <row r="22847" spans="2:6" x14ac:dyDescent="0.25">
      <c r="B22847">
        <v>23614</v>
      </c>
      <c r="C22847">
        <v>3477</v>
      </c>
      <c r="D22847" s="3">
        <v>0.55730324074074067</v>
      </c>
      <c r="E22847" s="3">
        <f t="shared" si="714"/>
        <v>7.0706018518518488E-2</v>
      </c>
      <c r="F22847">
        <f t="shared" si="715"/>
        <v>101</v>
      </c>
    </row>
    <row r="22848" spans="2:6" x14ac:dyDescent="0.25">
      <c r="B22848">
        <v>23615</v>
      </c>
      <c r="C22848">
        <v>3477</v>
      </c>
      <c r="D22848" s="3">
        <v>0.55730324074074067</v>
      </c>
      <c r="E22848" s="3">
        <f t="shared" si="714"/>
        <v>7.0706018518518488E-2</v>
      </c>
      <c r="F22848">
        <f t="shared" si="715"/>
        <v>101</v>
      </c>
    </row>
    <row r="22849" spans="2:6" x14ac:dyDescent="0.25">
      <c r="B22849">
        <v>23616</v>
      </c>
      <c r="C22849">
        <v>3600</v>
      </c>
      <c r="D22849" s="3">
        <v>0.55730324074074067</v>
      </c>
      <c r="E22849" s="3">
        <f t="shared" si="714"/>
        <v>7.0706018518518488E-2</v>
      </c>
      <c r="F22849">
        <f t="shared" si="715"/>
        <v>101</v>
      </c>
    </row>
    <row r="22850" spans="2:6" x14ac:dyDescent="0.25">
      <c r="B22850">
        <v>23617</v>
      </c>
      <c r="C22850">
        <v>3600</v>
      </c>
      <c r="D22850" s="3">
        <v>0.55730324074074067</v>
      </c>
      <c r="E22850" s="3">
        <f t="shared" ref="E22850:E22913" si="716">D22850-$A$1</f>
        <v>7.0706018518518488E-2</v>
      </c>
      <c r="F22850">
        <f t="shared" ref="F22850:F22913" si="717">(MINUTE(E22850))+60</f>
        <v>101</v>
      </c>
    </row>
    <row r="22851" spans="2:6" x14ac:dyDescent="0.25">
      <c r="B22851">
        <v>23618</v>
      </c>
      <c r="C22851">
        <v>3600</v>
      </c>
      <c r="D22851" s="3">
        <v>0.55730324074074067</v>
      </c>
      <c r="E22851" s="3">
        <f t="shared" si="716"/>
        <v>7.0706018518518488E-2</v>
      </c>
      <c r="F22851">
        <f t="shared" si="717"/>
        <v>101</v>
      </c>
    </row>
    <row r="22852" spans="2:6" x14ac:dyDescent="0.25">
      <c r="B22852">
        <v>23619</v>
      </c>
      <c r="C22852">
        <v>3600</v>
      </c>
      <c r="D22852" s="3">
        <v>0.55730324074074067</v>
      </c>
      <c r="E22852" s="3">
        <f t="shared" si="716"/>
        <v>7.0706018518518488E-2</v>
      </c>
      <c r="F22852">
        <f t="shared" si="717"/>
        <v>101</v>
      </c>
    </row>
    <row r="22853" spans="2:6" x14ac:dyDescent="0.25">
      <c r="B22853">
        <v>23620</v>
      </c>
      <c r="C22853">
        <v>3578</v>
      </c>
      <c r="D22853" s="3">
        <v>0.55730324074074067</v>
      </c>
      <c r="E22853" s="3">
        <f t="shared" si="716"/>
        <v>7.0706018518518488E-2</v>
      </c>
      <c r="F22853">
        <f t="shared" si="717"/>
        <v>101</v>
      </c>
    </row>
    <row r="22854" spans="2:6" x14ac:dyDescent="0.25">
      <c r="B22854">
        <v>23621</v>
      </c>
      <c r="C22854">
        <v>3578</v>
      </c>
      <c r="D22854" s="3">
        <v>0.55730324074074067</v>
      </c>
      <c r="E22854" s="3">
        <f t="shared" si="716"/>
        <v>7.0706018518518488E-2</v>
      </c>
      <c r="F22854">
        <f t="shared" si="717"/>
        <v>101</v>
      </c>
    </row>
    <row r="22855" spans="2:6" x14ac:dyDescent="0.25">
      <c r="B22855">
        <v>23622</v>
      </c>
      <c r="C22855">
        <v>3578</v>
      </c>
      <c r="D22855" s="3">
        <v>0.55730324074074067</v>
      </c>
      <c r="E22855" s="3">
        <f t="shared" si="716"/>
        <v>7.0706018518518488E-2</v>
      </c>
      <c r="F22855">
        <f t="shared" si="717"/>
        <v>101</v>
      </c>
    </row>
    <row r="22856" spans="2:6" x14ac:dyDescent="0.25">
      <c r="B22856">
        <v>23623</v>
      </c>
      <c r="C22856">
        <v>3578</v>
      </c>
      <c r="D22856" s="3">
        <v>0.55730324074074067</v>
      </c>
      <c r="E22856" s="3">
        <f t="shared" si="716"/>
        <v>7.0706018518518488E-2</v>
      </c>
      <c r="F22856">
        <f t="shared" si="717"/>
        <v>101</v>
      </c>
    </row>
    <row r="22857" spans="2:6" x14ac:dyDescent="0.25">
      <c r="B22857">
        <v>23624</v>
      </c>
      <c r="C22857">
        <v>3583</v>
      </c>
      <c r="D22857" s="3">
        <v>0.55730324074074067</v>
      </c>
      <c r="E22857" s="3">
        <f t="shared" si="716"/>
        <v>7.0706018518518488E-2</v>
      </c>
      <c r="F22857">
        <f t="shared" si="717"/>
        <v>101</v>
      </c>
    </row>
    <row r="22858" spans="2:6" x14ac:dyDescent="0.25">
      <c r="B22858">
        <v>23625</v>
      </c>
      <c r="C22858">
        <v>3583</v>
      </c>
      <c r="D22858" s="3">
        <v>0.55730324074074067</v>
      </c>
      <c r="E22858" s="3">
        <f t="shared" si="716"/>
        <v>7.0706018518518488E-2</v>
      </c>
      <c r="F22858">
        <f t="shared" si="717"/>
        <v>101</v>
      </c>
    </row>
    <row r="22859" spans="2:6" x14ac:dyDescent="0.25">
      <c r="B22859">
        <v>23626</v>
      </c>
      <c r="C22859">
        <v>3583</v>
      </c>
      <c r="D22859" s="3">
        <v>0.55730324074074067</v>
      </c>
      <c r="E22859" s="3">
        <f t="shared" si="716"/>
        <v>7.0706018518518488E-2</v>
      </c>
      <c r="F22859">
        <f t="shared" si="717"/>
        <v>101</v>
      </c>
    </row>
    <row r="22860" spans="2:6" x14ac:dyDescent="0.25">
      <c r="B22860">
        <v>23627</v>
      </c>
      <c r="C22860">
        <v>3583</v>
      </c>
      <c r="D22860" s="3">
        <v>0.55730324074074067</v>
      </c>
      <c r="E22860" s="3">
        <f t="shared" si="716"/>
        <v>7.0706018518518488E-2</v>
      </c>
      <c r="F22860">
        <f t="shared" si="717"/>
        <v>101</v>
      </c>
    </row>
    <row r="22861" spans="2:6" x14ac:dyDescent="0.25">
      <c r="B22861">
        <v>23628</v>
      </c>
      <c r="C22861">
        <v>3629</v>
      </c>
      <c r="D22861" s="3">
        <v>0.55731481481481482</v>
      </c>
      <c r="E22861" s="3">
        <f t="shared" si="716"/>
        <v>7.0717592592592637E-2</v>
      </c>
      <c r="F22861">
        <f t="shared" si="717"/>
        <v>101</v>
      </c>
    </row>
    <row r="22862" spans="2:6" x14ac:dyDescent="0.25">
      <c r="B22862">
        <v>23629</v>
      </c>
      <c r="C22862">
        <v>3629</v>
      </c>
      <c r="D22862" s="3">
        <v>0.55731481481481482</v>
      </c>
      <c r="E22862" s="3">
        <f t="shared" si="716"/>
        <v>7.0717592592592637E-2</v>
      </c>
      <c r="F22862">
        <f t="shared" si="717"/>
        <v>101</v>
      </c>
    </row>
    <row r="22863" spans="2:6" x14ac:dyDescent="0.25">
      <c r="B22863">
        <v>23630</v>
      </c>
      <c r="C22863">
        <v>3629</v>
      </c>
      <c r="D22863" s="3">
        <v>0.55731481481481482</v>
      </c>
      <c r="E22863" s="3">
        <f t="shared" si="716"/>
        <v>7.0717592592592637E-2</v>
      </c>
      <c r="F22863">
        <f t="shared" si="717"/>
        <v>101</v>
      </c>
    </row>
    <row r="22864" spans="2:6" x14ac:dyDescent="0.25">
      <c r="B22864">
        <v>23631</v>
      </c>
      <c r="C22864">
        <v>3629</v>
      </c>
      <c r="D22864" s="3">
        <v>0.55731481481481482</v>
      </c>
      <c r="E22864" s="3">
        <f t="shared" si="716"/>
        <v>7.0717592592592637E-2</v>
      </c>
      <c r="F22864">
        <f t="shared" si="717"/>
        <v>101</v>
      </c>
    </row>
    <row r="22865" spans="2:6" x14ac:dyDescent="0.25">
      <c r="B22865">
        <v>23632</v>
      </c>
      <c r="C22865">
        <v>3601</v>
      </c>
      <c r="D22865" s="3">
        <v>0.55731481481481482</v>
      </c>
      <c r="E22865" s="3">
        <f t="shared" si="716"/>
        <v>7.0717592592592637E-2</v>
      </c>
      <c r="F22865">
        <f t="shared" si="717"/>
        <v>101</v>
      </c>
    </row>
    <row r="22866" spans="2:6" x14ac:dyDescent="0.25">
      <c r="B22866">
        <v>23633</v>
      </c>
      <c r="C22866">
        <v>3601</v>
      </c>
      <c r="D22866" s="3">
        <v>0.55731481481481482</v>
      </c>
      <c r="E22866" s="3">
        <f t="shared" si="716"/>
        <v>7.0717592592592637E-2</v>
      </c>
      <c r="F22866">
        <f t="shared" si="717"/>
        <v>101</v>
      </c>
    </row>
    <row r="22867" spans="2:6" x14ac:dyDescent="0.25">
      <c r="B22867">
        <v>23634</v>
      </c>
      <c r="C22867">
        <v>3601</v>
      </c>
      <c r="D22867" s="3">
        <v>0.55731481481481482</v>
      </c>
      <c r="E22867" s="3">
        <f t="shared" si="716"/>
        <v>7.0717592592592637E-2</v>
      </c>
      <c r="F22867">
        <f t="shared" si="717"/>
        <v>101</v>
      </c>
    </row>
    <row r="22868" spans="2:6" x14ac:dyDescent="0.25">
      <c r="B22868">
        <v>23635</v>
      </c>
      <c r="C22868">
        <v>3601</v>
      </c>
      <c r="D22868" s="3">
        <v>0.55731481481481482</v>
      </c>
      <c r="E22868" s="3">
        <f t="shared" si="716"/>
        <v>7.0717592592592637E-2</v>
      </c>
      <c r="F22868">
        <f t="shared" si="717"/>
        <v>101</v>
      </c>
    </row>
    <row r="22869" spans="2:6" x14ac:dyDescent="0.25">
      <c r="B22869">
        <v>23636</v>
      </c>
      <c r="C22869">
        <v>3521</v>
      </c>
      <c r="D22869" s="3">
        <v>0.55731481481481482</v>
      </c>
      <c r="E22869" s="3">
        <f t="shared" si="716"/>
        <v>7.0717592592592637E-2</v>
      </c>
      <c r="F22869">
        <f t="shared" si="717"/>
        <v>101</v>
      </c>
    </row>
    <row r="22870" spans="2:6" x14ac:dyDescent="0.25">
      <c r="B22870">
        <v>23637</v>
      </c>
      <c r="C22870">
        <v>3521</v>
      </c>
      <c r="D22870" s="3">
        <v>0.55731481481481482</v>
      </c>
      <c r="E22870" s="3">
        <f t="shared" si="716"/>
        <v>7.0717592592592637E-2</v>
      </c>
      <c r="F22870">
        <f t="shared" si="717"/>
        <v>101</v>
      </c>
    </row>
    <row r="22871" spans="2:6" x14ac:dyDescent="0.25">
      <c r="B22871">
        <v>23638</v>
      </c>
      <c r="C22871">
        <v>3521</v>
      </c>
      <c r="D22871" s="3">
        <v>0.55731481481481482</v>
      </c>
      <c r="E22871" s="3">
        <f t="shared" si="716"/>
        <v>7.0717592592592637E-2</v>
      </c>
      <c r="F22871">
        <f t="shared" si="717"/>
        <v>101</v>
      </c>
    </row>
    <row r="22872" spans="2:6" x14ac:dyDescent="0.25">
      <c r="B22872">
        <v>23639</v>
      </c>
      <c r="C22872">
        <v>3521</v>
      </c>
      <c r="D22872" s="3">
        <v>0.55731481481481482</v>
      </c>
      <c r="E22872" s="3">
        <f t="shared" si="716"/>
        <v>7.0717592592592637E-2</v>
      </c>
      <c r="F22872">
        <f t="shared" si="717"/>
        <v>101</v>
      </c>
    </row>
    <row r="22873" spans="2:6" x14ac:dyDescent="0.25">
      <c r="B22873">
        <v>23640</v>
      </c>
      <c r="C22873">
        <v>4065</v>
      </c>
      <c r="D22873" s="3">
        <v>0.55732638888888886</v>
      </c>
      <c r="E22873" s="3">
        <f t="shared" si="716"/>
        <v>7.0729166666666676E-2</v>
      </c>
      <c r="F22873">
        <f t="shared" si="717"/>
        <v>101</v>
      </c>
    </row>
    <row r="22874" spans="2:6" x14ac:dyDescent="0.25">
      <c r="B22874">
        <v>23641</v>
      </c>
      <c r="C22874">
        <v>4065</v>
      </c>
      <c r="D22874" s="3">
        <v>0.55732638888888886</v>
      </c>
      <c r="E22874" s="3">
        <f t="shared" si="716"/>
        <v>7.0729166666666676E-2</v>
      </c>
      <c r="F22874">
        <f t="shared" si="717"/>
        <v>101</v>
      </c>
    </row>
    <row r="22875" spans="2:6" x14ac:dyDescent="0.25">
      <c r="B22875">
        <v>23642</v>
      </c>
      <c r="C22875">
        <v>4065</v>
      </c>
      <c r="D22875" s="3">
        <v>0.55732638888888886</v>
      </c>
      <c r="E22875" s="3">
        <f t="shared" si="716"/>
        <v>7.0729166666666676E-2</v>
      </c>
      <c r="F22875">
        <f t="shared" si="717"/>
        <v>101</v>
      </c>
    </row>
    <row r="22876" spans="2:6" x14ac:dyDescent="0.25">
      <c r="B22876">
        <v>23643</v>
      </c>
      <c r="C22876">
        <v>4065</v>
      </c>
      <c r="D22876" s="3">
        <v>0.55732638888888886</v>
      </c>
      <c r="E22876" s="3">
        <f t="shared" si="716"/>
        <v>7.0729166666666676E-2</v>
      </c>
      <c r="F22876">
        <f t="shared" si="717"/>
        <v>101</v>
      </c>
    </row>
    <row r="22877" spans="2:6" x14ac:dyDescent="0.25">
      <c r="B22877">
        <v>23644</v>
      </c>
      <c r="C22877">
        <v>3592</v>
      </c>
      <c r="D22877" s="3">
        <v>0.55732638888888886</v>
      </c>
      <c r="E22877" s="3">
        <f t="shared" si="716"/>
        <v>7.0729166666666676E-2</v>
      </c>
      <c r="F22877">
        <f t="shared" si="717"/>
        <v>101</v>
      </c>
    </row>
    <row r="22878" spans="2:6" x14ac:dyDescent="0.25">
      <c r="B22878">
        <v>23645</v>
      </c>
      <c r="C22878">
        <v>3592</v>
      </c>
      <c r="D22878" s="3">
        <v>0.55732638888888886</v>
      </c>
      <c r="E22878" s="3">
        <f t="shared" si="716"/>
        <v>7.0729166666666676E-2</v>
      </c>
      <c r="F22878">
        <f t="shared" si="717"/>
        <v>101</v>
      </c>
    </row>
    <row r="22879" spans="2:6" x14ac:dyDescent="0.25">
      <c r="B22879">
        <v>23646</v>
      </c>
      <c r="C22879">
        <v>3592</v>
      </c>
      <c r="D22879" s="3">
        <v>0.55732638888888886</v>
      </c>
      <c r="E22879" s="3">
        <f t="shared" si="716"/>
        <v>7.0729166666666676E-2</v>
      </c>
      <c r="F22879">
        <f t="shared" si="717"/>
        <v>101</v>
      </c>
    </row>
    <row r="22880" spans="2:6" x14ac:dyDescent="0.25">
      <c r="B22880">
        <v>23647</v>
      </c>
      <c r="C22880">
        <v>3592</v>
      </c>
      <c r="D22880" s="3">
        <v>0.55732638888888886</v>
      </c>
      <c r="E22880" s="3">
        <f t="shared" si="716"/>
        <v>7.0729166666666676E-2</v>
      </c>
      <c r="F22880">
        <f t="shared" si="717"/>
        <v>101</v>
      </c>
    </row>
    <row r="22881" spans="2:6" x14ac:dyDescent="0.25">
      <c r="B22881">
        <v>23648</v>
      </c>
      <c r="C22881">
        <v>3597</v>
      </c>
      <c r="D22881" s="3">
        <v>0.55732638888888886</v>
      </c>
      <c r="E22881" s="3">
        <f t="shared" si="716"/>
        <v>7.0729166666666676E-2</v>
      </c>
      <c r="F22881">
        <f t="shared" si="717"/>
        <v>101</v>
      </c>
    </row>
    <row r="22882" spans="2:6" x14ac:dyDescent="0.25">
      <c r="B22882">
        <v>23649</v>
      </c>
      <c r="C22882">
        <v>3597</v>
      </c>
      <c r="D22882" s="3">
        <v>0.55732638888888886</v>
      </c>
      <c r="E22882" s="3">
        <f t="shared" si="716"/>
        <v>7.0729166666666676E-2</v>
      </c>
      <c r="F22882">
        <f t="shared" si="717"/>
        <v>101</v>
      </c>
    </row>
    <row r="22883" spans="2:6" x14ac:dyDescent="0.25">
      <c r="B22883">
        <v>23650</v>
      </c>
      <c r="C22883">
        <v>3597</v>
      </c>
      <c r="D22883" s="3">
        <v>0.55732638888888886</v>
      </c>
      <c r="E22883" s="3">
        <f t="shared" si="716"/>
        <v>7.0729166666666676E-2</v>
      </c>
      <c r="F22883">
        <f t="shared" si="717"/>
        <v>101</v>
      </c>
    </row>
    <row r="22884" spans="2:6" x14ac:dyDescent="0.25">
      <c r="B22884">
        <v>23651</v>
      </c>
      <c r="C22884">
        <v>3597</v>
      </c>
      <c r="D22884" s="3">
        <v>0.55732638888888886</v>
      </c>
      <c r="E22884" s="3">
        <f t="shared" si="716"/>
        <v>7.0729166666666676E-2</v>
      </c>
      <c r="F22884">
        <f t="shared" si="717"/>
        <v>101</v>
      </c>
    </row>
    <row r="22885" spans="2:6" x14ac:dyDescent="0.25">
      <c r="B22885">
        <v>23652</v>
      </c>
      <c r="C22885">
        <v>3601</v>
      </c>
      <c r="D22885" s="3">
        <v>0.55732638888888886</v>
      </c>
      <c r="E22885" s="3">
        <f t="shared" si="716"/>
        <v>7.0729166666666676E-2</v>
      </c>
      <c r="F22885">
        <f t="shared" si="717"/>
        <v>101</v>
      </c>
    </row>
    <row r="22886" spans="2:6" x14ac:dyDescent="0.25">
      <c r="B22886">
        <v>23653</v>
      </c>
      <c r="C22886">
        <v>3601</v>
      </c>
      <c r="D22886" s="3">
        <v>0.55732638888888886</v>
      </c>
      <c r="E22886" s="3">
        <f t="shared" si="716"/>
        <v>7.0729166666666676E-2</v>
      </c>
      <c r="F22886">
        <f t="shared" si="717"/>
        <v>101</v>
      </c>
    </row>
    <row r="22887" spans="2:6" x14ac:dyDescent="0.25">
      <c r="B22887">
        <v>23654</v>
      </c>
      <c r="C22887">
        <v>3601</v>
      </c>
      <c r="D22887" s="3">
        <v>0.55732638888888886</v>
      </c>
      <c r="E22887" s="3">
        <f t="shared" si="716"/>
        <v>7.0729166666666676E-2</v>
      </c>
      <c r="F22887">
        <f t="shared" si="717"/>
        <v>101</v>
      </c>
    </row>
    <row r="22888" spans="2:6" x14ac:dyDescent="0.25">
      <c r="B22888">
        <v>23655</v>
      </c>
      <c r="C22888">
        <v>3601</v>
      </c>
      <c r="D22888" s="3">
        <v>0.55732638888888886</v>
      </c>
      <c r="E22888" s="3">
        <f t="shared" si="716"/>
        <v>7.0729166666666676E-2</v>
      </c>
      <c r="F22888">
        <f t="shared" si="717"/>
        <v>101</v>
      </c>
    </row>
    <row r="22889" spans="2:6" x14ac:dyDescent="0.25">
      <c r="B22889">
        <v>23656</v>
      </c>
      <c r="C22889">
        <v>3602</v>
      </c>
      <c r="D22889" s="3">
        <v>0.55733796296296301</v>
      </c>
      <c r="E22889" s="3">
        <f t="shared" si="716"/>
        <v>7.0740740740740826E-2</v>
      </c>
      <c r="F22889">
        <f t="shared" si="717"/>
        <v>101</v>
      </c>
    </row>
    <row r="22890" spans="2:6" x14ac:dyDescent="0.25">
      <c r="B22890">
        <v>23657</v>
      </c>
      <c r="C22890">
        <v>3602</v>
      </c>
      <c r="D22890" s="3">
        <v>0.55733796296296301</v>
      </c>
      <c r="E22890" s="3">
        <f t="shared" si="716"/>
        <v>7.0740740740740826E-2</v>
      </c>
      <c r="F22890">
        <f t="shared" si="717"/>
        <v>101</v>
      </c>
    </row>
    <row r="22891" spans="2:6" x14ac:dyDescent="0.25">
      <c r="B22891">
        <v>23658</v>
      </c>
      <c r="C22891">
        <v>3602</v>
      </c>
      <c r="D22891" s="3">
        <v>0.55733796296296301</v>
      </c>
      <c r="E22891" s="3">
        <f t="shared" si="716"/>
        <v>7.0740740740740826E-2</v>
      </c>
      <c r="F22891">
        <f t="shared" si="717"/>
        <v>101</v>
      </c>
    </row>
    <row r="22892" spans="2:6" x14ac:dyDescent="0.25">
      <c r="B22892">
        <v>23659</v>
      </c>
      <c r="C22892">
        <v>3602</v>
      </c>
      <c r="D22892" s="3">
        <v>0.55733796296296301</v>
      </c>
      <c r="E22892" s="3">
        <f t="shared" si="716"/>
        <v>7.0740740740740826E-2</v>
      </c>
      <c r="F22892">
        <f t="shared" si="717"/>
        <v>101</v>
      </c>
    </row>
    <row r="22893" spans="2:6" x14ac:dyDescent="0.25">
      <c r="B22893">
        <v>23660</v>
      </c>
      <c r="C22893">
        <v>3566</v>
      </c>
      <c r="D22893" s="3">
        <v>0.55734953703703705</v>
      </c>
      <c r="E22893" s="3">
        <f t="shared" si="716"/>
        <v>7.0752314814814865E-2</v>
      </c>
      <c r="F22893">
        <f t="shared" si="717"/>
        <v>101</v>
      </c>
    </row>
    <row r="22894" spans="2:6" x14ac:dyDescent="0.25">
      <c r="B22894">
        <v>23661</v>
      </c>
      <c r="C22894">
        <v>3566</v>
      </c>
      <c r="D22894" s="3">
        <v>0.55734953703703705</v>
      </c>
      <c r="E22894" s="3">
        <f t="shared" si="716"/>
        <v>7.0752314814814865E-2</v>
      </c>
      <c r="F22894">
        <f t="shared" si="717"/>
        <v>101</v>
      </c>
    </row>
    <row r="22895" spans="2:6" x14ac:dyDescent="0.25">
      <c r="B22895">
        <v>23662</v>
      </c>
      <c r="C22895">
        <v>3566</v>
      </c>
      <c r="D22895" s="3">
        <v>0.55734953703703705</v>
      </c>
      <c r="E22895" s="3">
        <f t="shared" si="716"/>
        <v>7.0752314814814865E-2</v>
      </c>
      <c r="F22895">
        <f t="shared" si="717"/>
        <v>101</v>
      </c>
    </row>
    <row r="22896" spans="2:6" x14ac:dyDescent="0.25">
      <c r="B22896">
        <v>23663</v>
      </c>
      <c r="C22896">
        <v>3566</v>
      </c>
      <c r="D22896" s="3">
        <v>0.55734953703703705</v>
      </c>
      <c r="E22896" s="3">
        <f t="shared" si="716"/>
        <v>7.0752314814814865E-2</v>
      </c>
      <c r="F22896">
        <f t="shared" si="717"/>
        <v>101</v>
      </c>
    </row>
    <row r="22897" spans="2:6" x14ac:dyDescent="0.25">
      <c r="B22897">
        <v>23664</v>
      </c>
      <c r="C22897">
        <v>3497</v>
      </c>
      <c r="D22897" s="3">
        <v>0.55734953703703705</v>
      </c>
      <c r="E22897" s="3">
        <f t="shared" si="716"/>
        <v>7.0752314814814865E-2</v>
      </c>
      <c r="F22897">
        <f t="shared" si="717"/>
        <v>101</v>
      </c>
    </row>
    <row r="22898" spans="2:6" x14ac:dyDescent="0.25">
      <c r="B22898">
        <v>23665</v>
      </c>
      <c r="C22898">
        <v>3497</v>
      </c>
      <c r="D22898" s="3">
        <v>0.55734953703703705</v>
      </c>
      <c r="E22898" s="3">
        <f t="shared" si="716"/>
        <v>7.0752314814814865E-2</v>
      </c>
      <c r="F22898">
        <f t="shared" si="717"/>
        <v>101</v>
      </c>
    </row>
    <row r="22899" spans="2:6" x14ac:dyDescent="0.25">
      <c r="B22899">
        <v>23666</v>
      </c>
      <c r="C22899">
        <v>3497</v>
      </c>
      <c r="D22899" s="3">
        <v>0.55734953703703705</v>
      </c>
      <c r="E22899" s="3">
        <f t="shared" si="716"/>
        <v>7.0752314814814865E-2</v>
      </c>
      <c r="F22899">
        <f t="shared" si="717"/>
        <v>101</v>
      </c>
    </row>
    <row r="22900" spans="2:6" x14ac:dyDescent="0.25">
      <c r="B22900">
        <v>23667</v>
      </c>
      <c r="C22900">
        <v>3497</v>
      </c>
      <c r="D22900" s="3">
        <v>0.55734953703703705</v>
      </c>
      <c r="E22900" s="3">
        <f t="shared" si="716"/>
        <v>7.0752314814814865E-2</v>
      </c>
      <c r="F22900">
        <f t="shared" si="717"/>
        <v>101</v>
      </c>
    </row>
    <row r="22901" spans="2:6" x14ac:dyDescent="0.25">
      <c r="B22901">
        <v>23668</v>
      </c>
      <c r="C22901">
        <v>3588</v>
      </c>
      <c r="D22901" s="3">
        <v>0.55736111111111108</v>
      </c>
      <c r="E22901" s="3">
        <f t="shared" si="716"/>
        <v>7.0763888888888904E-2</v>
      </c>
      <c r="F22901">
        <f t="shared" si="717"/>
        <v>101</v>
      </c>
    </row>
    <row r="22902" spans="2:6" x14ac:dyDescent="0.25">
      <c r="B22902">
        <v>23669</v>
      </c>
      <c r="C22902">
        <v>3588</v>
      </c>
      <c r="D22902" s="3">
        <v>0.55736111111111108</v>
      </c>
      <c r="E22902" s="3">
        <f t="shared" si="716"/>
        <v>7.0763888888888904E-2</v>
      </c>
      <c r="F22902">
        <f t="shared" si="717"/>
        <v>101</v>
      </c>
    </row>
    <row r="22903" spans="2:6" x14ac:dyDescent="0.25">
      <c r="B22903">
        <v>23670</v>
      </c>
      <c r="C22903">
        <v>3588</v>
      </c>
      <c r="D22903" s="3">
        <v>0.55736111111111108</v>
      </c>
      <c r="E22903" s="3">
        <f t="shared" si="716"/>
        <v>7.0763888888888904E-2</v>
      </c>
      <c r="F22903">
        <f t="shared" si="717"/>
        <v>101</v>
      </c>
    </row>
    <row r="22904" spans="2:6" x14ac:dyDescent="0.25">
      <c r="B22904">
        <v>23671</v>
      </c>
      <c r="C22904">
        <v>3588</v>
      </c>
      <c r="D22904" s="3">
        <v>0.55736111111111108</v>
      </c>
      <c r="E22904" s="3">
        <f t="shared" si="716"/>
        <v>7.0763888888888904E-2</v>
      </c>
      <c r="F22904">
        <f t="shared" si="717"/>
        <v>101</v>
      </c>
    </row>
    <row r="22905" spans="2:6" x14ac:dyDescent="0.25">
      <c r="B22905">
        <v>23672</v>
      </c>
      <c r="C22905">
        <v>3522</v>
      </c>
      <c r="D22905" s="3">
        <v>0.55736111111111108</v>
      </c>
      <c r="E22905" s="3">
        <f t="shared" si="716"/>
        <v>7.0763888888888904E-2</v>
      </c>
      <c r="F22905">
        <f t="shared" si="717"/>
        <v>101</v>
      </c>
    </row>
    <row r="22906" spans="2:6" x14ac:dyDescent="0.25">
      <c r="B22906">
        <v>23673</v>
      </c>
      <c r="C22906">
        <v>3522</v>
      </c>
      <c r="D22906" s="3">
        <v>0.55736111111111108</v>
      </c>
      <c r="E22906" s="3">
        <f t="shared" si="716"/>
        <v>7.0763888888888904E-2</v>
      </c>
      <c r="F22906">
        <f t="shared" si="717"/>
        <v>101</v>
      </c>
    </row>
    <row r="22907" spans="2:6" x14ac:dyDescent="0.25">
      <c r="B22907">
        <v>23674</v>
      </c>
      <c r="C22907">
        <v>3522</v>
      </c>
      <c r="D22907" s="3">
        <v>0.55736111111111108</v>
      </c>
      <c r="E22907" s="3">
        <f t="shared" si="716"/>
        <v>7.0763888888888904E-2</v>
      </c>
      <c r="F22907">
        <f t="shared" si="717"/>
        <v>101</v>
      </c>
    </row>
    <row r="22908" spans="2:6" x14ac:dyDescent="0.25">
      <c r="B22908">
        <v>23675</v>
      </c>
      <c r="C22908">
        <v>3522</v>
      </c>
      <c r="D22908" s="3">
        <v>0.55736111111111108</v>
      </c>
      <c r="E22908" s="3">
        <f t="shared" si="716"/>
        <v>7.0763888888888904E-2</v>
      </c>
      <c r="F22908">
        <f t="shared" si="717"/>
        <v>101</v>
      </c>
    </row>
    <row r="22909" spans="2:6" x14ac:dyDescent="0.25">
      <c r="B22909">
        <v>23676</v>
      </c>
      <c r="C22909">
        <v>3487</v>
      </c>
      <c r="D22909" s="3">
        <v>0.55736111111111108</v>
      </c>
      <c r="E22909" s="3">
        <f t="shared" si="716"/>
        <v>7.0763888888888904E-2</v>
      </c>
      <c r="F22909">
        <f t="shared" si="717"/>
        <v>101</v>
      </c>
    </row>
    <row r="22910" spans="2:6" x14ac:dyDescent="0.25">
      <c r="B22910">
        <v>23677</v>
      </c>
      <c r="C22910">
        <v>3487</v>
      </c>
      <c r="D22910" s="3">
        <v>0.55736111111111108</v>
      </c>
      <c r="E22910" s="3">
        <f t="shared" si="716"/>
        <v>7.0763888888888904E-2</v>
      </c>
      <c r="F22910">
        <f t="shared" si="717"/>
        <v>101</v>
      </c>
    </row>
    <row r="22911" spans="2:6" x14ac:dyDescent="0.25">
      <c r="B22911">
        <v>23678</v>
      </c>
      <c r="C22911">
        <v>3487</v>
      </c>
      <c r="D22911" s="3">
        <v>0.55736111111111108</v>
      </c>
      <c r="E22911" s="3">
        <f t="shared" si="716"/>
        <v>7.0763888888888904E-2</v>
      </c>
      <c r="F22911">
        <f t="shared" si="717"/>
        <v>101</v>
      </c>
    </row>
    <row r="22912" spans="2:6" x14ac:dyDescent="0.25">
      <c r="B22912">
        <v>23679</v>
      </c>
      <c r="C22912">
        <v>3487</v>
      </c>
      <c r="D22912" s="3">
        <v>0.55736111111111108</v>
      </c>
      <c r="E22912" s="3">
        <f t="shared" si="716"/>
        <v>7.0763888888888904E-2</v>
      </c>
      <c r="F22912">
        <f t="shared" si="717"/>
        <v>101</v>
      </c>
    </row>
    <row r="22913" spans="2:6" x14ac:dyDescent="0.25">
      <c r="B22913">
        <v>23680</v>
      </c>
      <c r="C22913">
        <v>3603</v>
      </c>
      <c r="D22913" s="3">
        <v>0.55737268518518512</v>
      </c>
      <c r="E22913" s="3">
        <f t="shared" si="716"/>
        <v>7.0775462962962943E-2</v>
      </c>
      <c r="F22913">
        <f t="shared" si="717"/>
        <v>101</v>
      </c>
    </row>
    <row r="22914" spans="2:6" x14ac:dyDescent="0.25">
      <c r="B22914">
        <v>23681</v>
      </c>
      <c r="C22914">
        <v>3603</v>
      </c>
      <c r="D22914" s="3">
        <v>0.55737268518518512</v>
      </c>
      <c r="E22914" s="3">
        <f t="shared" ref="E22914:E22977" si="718">D22914-$A$1</f>
        <v>7.0775462962962943E-2</v>
      </c>
      <c r="F22914">
        <f t="shared" ref="F22914:F22977" si="719">(MINUTE(E22914))+60</f>
        <v>101</v>
      </c>
    </row>
    <row r="22915" spans="2:6" x14ac:dyDescent="0.25">
      <c r="B22915">
        <v>23682</v>
      </c>
      <c r="C22915">
        <v>3603</v>
      </c>
      <c r="D22915" s="3">
        <v>0.55737268518518512</v>
      </c>
      <c r="E22915" s="3">
        <f t="shared" si="718"/>
        <v>7.0775462962962943E-2</v>
      </c>
      <c r="F22915">
        <f t="shared" si="719"/>
        <v>101</v>
      </c>
    </row>
    <row r="22916" spans="2:6" x14ac:dyDescent="0.25">
      <c r="B22916">
        <v>23683</v>
      </c>
      <c r="C22916">
        <v>3603</v>
      </c>
      <c r="D22916" s="3">
        <v>0.55737268518518512</v>
      </c>
      <c r="E22916" s="3">
        <f t="shared" si="718"/>
        <v>7.0775462962962943E-2</v>
      </c>
      <c r="F22916">
        <f t="shared" si="719"/>
        <v>101</v>
      </c>
    </row>
    <row r="22917" spans="2:6" x14ac:dyDescent="0.25">
      <c r="B22917">
        <v>23684</v>
      </c>
      <c r="C22917">
        <v>3371</v>
      </c>
      <c r="D22917" s="3">
        <v>0.55738425925925927</v>
      </c>
      <c r="E22917" s="3">
        <f t="shared" si="718"/>
        <v>7.0787037037037093E-2</v>
      </c>
      <c r="F22917">
        <f t="shared" si="719"/>
        <v>101</v>
      </c>
    </row>
    <row r="22918" spans="2:6" x14ac:dyDescent="0.25">
      <c r="B22918">
        <v>23685</v>
      </c>
      <c r="C22918">
        <v>3371</v>
      </c>
      <c r="D22918" s="3">
        <v>0.55738425925925927</v>
      </c>
      <c r="E22918" s="3">
        <f t="shared" si="718"/>
        <v>7.0787037037037093E-2</v>
      </c>
      <c r="F22918">
        <f t="shared" si="719"/>
        <v>101</v>
      </c>
    </row>
    <row r="22919" spans="2:6" x14ac:dyDescent="0.25">
      <c r="B22919">
        <v>23686</v>
      </c>
      <c r="C22919">
        <v>3371</v>
      </c>
      <c r="D22919" s="3">
        <v>0.55738425925925927</v>
      </c>
      <c r="E22919" s="3">
        <f t="shared" si="718"/>
        <v>7.0787037037037093E-2</v>
      </c>
      <c r="F22919">
        <f t="shared" si="719"/>
        <v>101</v>
      </c>
    </row>
    <row r="22920" spans="2:6" x14ac:dyDescent="0.25">
      <c r="B22920">
        <v>23687</v>
      </c>
      <c r="C22920">
        <v>3371</v>
      </c>
      <c r="D22920" s="3">
        <v>0.55738425925925927</v>
      </c>
      <c r="E22920" s="3">
        <f t="shared" si="718"/>
        <v>7.0787037037037093E-2</v>
      </c>
      <c r="F22920">
        <f t="shared" si="719"/>
        <v>101</v>
      </c>
    </row>
    <row r="22921" spans="2:6" x14ac:dyDescent="0.25">
      <c r="B22921">
        <v>23688</v>
      </c>
      <c r="C22921">
        <v>3521</v>
      </c>
      <c r="D22921" s="3">
        <v>0.55738425925925927</v>
      </c>
      <c r="E22921" s="3">
        <f t="shared" si="718"/>
        <v>7.0787037037037093E-2</v>
      </c>
      <c r="F22921">
        <f t="shared" si="719"/>
        <v>101</v>
      </c>
    </row>
    <row r="22922" spans="2:6" x14ac:dyDescent="0.25">
      <c r="B22922">
        <v>23689</v>
      </c>
      <c r="C22922">
        <v>3521</v>
      </c>
      <c r="D22922" s="3">
        <v>0.55738425925925927</v>
      </c>
      <c r="E22922" s="3">
        <f t="shared" si="718"/>
        <v>7.0787037037037093E-2</v>
      </c>
      <c r="F22922">
        <f t="shared" si="719"/>
        <v>101</v>
      </c>
    </row>
    <row r="22923" spans="2:6" x14ac:dyDescent="0.25">
      <c r="B22923">
        <v>23690</v>
      </c>
      <c r="C22923">
        <v>3521</v>
      </c>
      <c r="D22923" s="3">
        <v>0.55738425925925927</v>
      </c>
      <c r="E22923" s="3">
        <f t="shared" si="718"/>
        <v>7.0787037037037093E-2</v>
      </c>
      <c r="F22923">
        <f t="shared" si="719"/>
        <v>101</v>
      </c>
    </row>
    <row r="22924" spans="2:6" x14ac:dyDescent="0.25">
      <c r="B22924">
        <v>23691</v>
      </c>
      <c r="C22924">
        <v>3521</v>
      </c>
      <c r="D22924" s="3">
        <v>0.55738425925925927</v>
      </c>
      <c r="E22924" s="3">
        <f t="shared" si="718"/>
        <v>7.0787037037037093E-2</v>
      </c>
      <c r="F22924">
        <f t="shared" si="719"/>
        <v>101</v>
      </c>
    </row>
    <row r="22925" spans="2:6" x14ac:dyDescent="0.25">
      <c r="B22925">
        <v>23692</v>
      </c>
      <c r="C22925">
        <v>3596</v>
      </c>
      <c r="D22925" s="3">
        <v>0.55738425925925927</v>
      </c>
      <c r="E22925" s="3">
        <f t="shared" si="718"/>
        <v>7.0787037037037093E-2</v>
      </c>
      <c r="F22925">
        <f t="shared" si="719"/>
        <v>101</v>
      </c>
    </row>
    <row r="22926" spans="2:6" x14ac:dyDescent="0.25">
      <c r="B22926">
        <v>23693</v>
      </c>
      <c r="C22926">
        <v>3596</v>
      </c>
      <c r="D22926" s="3">
        <v>0.55738425925925927</v>
      </c>
      <c r="E22926" s="3">
        <f t="shared" si="718"/>
        <v>7.0787037037037093E-2</v>
      </c>
      <c r="F22926">
        <f t="shared" si="719"/>
        <v>101</v>
      </c>
    </row>
    <row r="22927" spans="2:6" x14ac:dyDescent="0.25">
      <c r="B22927">
        <v>23694</v>
      </c>
      <c r="C22927">
        <v>3596</v>
      </c>
      <c r="D22927" s="3">
        <v>0.55738425925925927</v>
      </c>
      <c r="E22927" s="3">
        <f t="shared" si="718"/>
        <v>7.0787037037037093E-2</v>
      </c>
      <c r="F22927">
        <f t="shared" si="719"/>
        <v>101</v>
      </c>
    </row>
    <row r="22928" spans="2:6" x14ac:dyDescent="0.25">
      <c r="B22928">
        <v>23695</v>
      </c>
      <c r="C22928">
        <v>3596</v>
      </c>
      <c r="D22928" s="3">
        <v>0.55738425925925927</v>
      </c>
      <c r="E22928" s="3">
        <f t="shared" si="718"/>
        <v>7.0787037037037093E-2</v>
      </c>
      <c r="F22928">
        <f t="shared" si="719"/>
        <v>101</v>
      </c>
    </row>
    <row r="22929" spans="2:6" x14ac:dyDescent="0.25">
      <c r="B22929">
        <v>23696</v>
      </c>
      <c r="C22929">
        <v>3571</v>
      </c>
      <c r="D22929" s="3">
        <v>0.55738425925925927</v>
      </c>
      <c r="E22929" s="3">
        <f t="shared" si="718"/>
        <v>7.0787037037037093E-2</v>
      </c>
      <c r="F22929">
        <f t="shared" si="719"/>
        <v>101</v>
      </c>
    </row>
    <row r="22930" spans="2:6" x14ac:dyDescent="0.25">
      <c r="B22930">
        <v>23697</v>
      </c>
      <c r="C22930">
        <v>3571</v>
      </c>
      <c r="D22930" s="3">
        <v>0.55738425925925927</v>
      </c>
      <c r="E22930" s="3">
        <f t="shared" si="718"/>
        <v>7.0787037037037093E-2</v>
      </c>
      <c r="F22930">
        <f t="shared" si="719"/>
        <v>101</v>
      </c>
    </row>
    <row r="22931" spans="2:6" x14ac:dyDescent="0.25">
      <c r="B22931">
        <v>23698</v>
      </c>
      <c r="C22931">
        <v>3571</v>
      </c>
      <c r="D22931" s="3">
        <v>0.55738425925925927</v>
      </c>
      <c r="E22931" s="3">
        <f t="shared" si="718"/>
        <v>7.0787037037037093E-2</v>
      </c>
      <c r="F22931">
        <f t="shared" si="719"/>
        <v>101</v>
      </c>
    </row>
    <row r="22932" spans="2:6" x14ac:dyDescent="0.25">
      <c r="B22932">
        <v>23699</v>
      </c>
      <c r="C22932">
        <v>3571</v>
      </c>
      <c r="D22932" s="3">
        <v>0.55738425925925927</v>
      </c>
      <c r="E22932" s="3">
        <f t="shared" si="718"/>
        <v>7.0787037037037093E-2</v>
      </c>
      <c r="F22932">
        <f t="shared" si="719"/>
        <v>101</v>
      </c>
    </row>
    <row r="22933" spans="2:6" x14ac:dyDescent="0.25">
      <c r="B22933">
        <v>23700</v>
      </c>
      <c r="C22933">
        <v>3596</v>
      </c>
      <c r="D22933" s="3">
        <v>0.55739583333333331</v>
      </c>
      <c r="E22933" s="3">
        <f t="shared" si="718"/>
        <v>7.0798611111111132E-2</v>
      </c>
      <c r="F22933">
        <f t="shared" si="719"/>
        <v>101</v>
      </c>
    </row>
    <row r="22934" spans="2:6" x14ac:dyDescent="0.25">
      <c r="B22934">
        <v>23701</v>
      </c>
      <c r="C22934">
        <v>3596</v>
      </c>
      <c r="D22934" s="3">
        <v>0.55739583333333331</v>
      </c>
      <c r="E22934" s="3">
        <f t="shared" si="718"/>
        <v>7.0798611111111132E-2</v>
      </c>
      <c r="F22934">
        <f t="shared" si="719"/>
        <v>101</v>
      </c>
    </row>
    <row r="22935" spans="2:6" x14ac:dyDescent="0.25">
      <c r="B22935">
        <v>23702</v>
      </c>
      <c r="C22935">
        <v>3596</v>
      </c>
      <c r="D22935" s="3">
        <v>0.55739583333333331</v>
      </c>
      <c r="E22935" s="3">
        <f t="shared" si="718"/>
        <v>7.0798611111111132E-2</v>
      </c>
      <c r="F22935">
        <f t="shared" si="719"/>
        <v>101</v>
      </c>
    </row>
    <row r="22936" spans="2:6" x14ac:dyDescent="0.25">
      <c r="B22936">
        <v>23703</v>
      </c>
      <c r="C22936">
        <v>3596</v>
      </c>
      <c r="D22936" s="3">
        <v>0.55739583333333331</v>
      </c>
      <c r="E22936" s="3">
        <f t="shared" si="718"/>
        <v>7.0798611111111132E-2</v>
      </c>
      <c r="F22936">
        <f t="shared" si="719"/>
        <v>101</v>
      </c>
    </row>
    <row r="22937" spans="2:6" x14ac:dyDescent="0.25">
      <c r="B22937">
        <v>23704</v>
      </c>
      <c r="C22937">
        <v>3612</v>
      </c>
      <c r="D22937" s="3">
        <v>0.55739583333333331</v>
      </c>
      <c r="E22937" s="3">
        <f t="shared" si="718"/>
        <v>7.0798611111111132E-2</v>
      </c>
      <c r="F22937">
        <f t="shared" si="719"/>
        <v>101</v>
      </c>
    </row>
    <row r="22938" spans="2:6" x14ac:dyDescent="0.25">
      <c r="B22938">
        <v>23705</v>
      </c>
      <c r="C22938">
        <v>3612</v>
      </c>
      <c r="D22938" s="3">
        <v>0.55739583333333331</v>
      </c>
      <c r="E22938" s="3">
        <f t="shared" si="718"/>
        <v>7.0798611111111132E-2</v>
      </c>
      <c r="F22938">
        <f t="shared" si="719"/>
        <v>101</v>
      </c>
    </row>
    <row r="22939" spans="2:6" x14ac:dyDescent="0.25">
      <c r="B22939">
        <v>23706</v>
      </c>
      <c r="C22939">
        <v>3612</v>
      </c>
      <c r="D22939" s="3">
        <v>0.55739583333333331</v>
      </c>
      <c r="E22939" s="3">
        <f t="shared" si="718"/>
        <v>7.0798611111111132E-2</v>
      </c>
      <c r="F22939">
        <f t="shared" si="719"/>
        <v>101</v>
      </c>
    </row>
    <row r="22940" spans="2:6" x14ac:dyDescent="0.25">
      <c r="B22940">
        <v>23707</v>
      </c>
      <c r="C22940">
        <v>3612</v>
      </c>
      <c r="D22940" s="3">
        <v>0.55739583333333331</v>
      </c>
      <c r="E22940" s="3">
        <f t="shared" si="718"/>
        <v>7.0798611111111132E-2</v>
      </c>
      <c r="F22940">
        <f t="shared" si="719"/>
        <v>101</v>
      </c>
    </row>
    <row r="22941" spans="2:6" x14ac:dyDescent="0.25">
      <c r="B22941">
        <v>23708</v>
      </c>
      <c r="C22941">
        <v>3492</v>
      </c>
      <c r="D22941" s="3">
        <v>0.55740740740740746</v>
      </c>
      <c r="E22941" s="3">
        <f t="shared" si="718"/>
        <v>7.0810185185185281E-2</v>
      </c>
      <c r="F22941">
        <f t="shared" si="719"/>
        <v>101</v>
      </c>
    </row>
    <row r="22942" spans="2:6" x14ac:dyDescent="0.25">
      <c r="B22942">
        <v>23709</v>
      </c>
      <c r="C22942">
        <v>3492</v>
      </c>
      <c r="D22942" s="3">
        <v>0.55740740740740746</v>
      </c>
      <c r="E22942" s="3">
        <f t="shared" si="718"/>
        <v>7.0810185185185281E-2</v>
      </c>
      <c r="F22942">
        <f t="shared" si="719"/>
        <v>101</v>
      </c>
    </row>
    <row r="22943" spans="2:6" x14ac:dyDescent="0.25">
      <c r="B22943">
        <v>23710</v>
      </c>
      <c r="C22943">
        <v>3492</v>
      </c>
      <c r="D22943" s="3">
        <v>0.55740740740740746</v>
      </c>
      <c r="E22943" s="3">
        <f t="shared" si="718"/>
        <v>7.0810185185185281E-2</v>
      </c>
      <c r="F22943">
        <f t="shared" si="719"/>
        <v>101</v>
      </c>
    </row>
    <row r="22944" spans="2:6" x14ac:dyDescent="0.25">
      <c r="B22944">
        <v>23711</v>
      </c>
      <c r="C22944">
        <v>3492</v>
      </c>
      <c r="D22944" s="3">
        <v>0.55740740740740746</v>
      </c>
      <c r="E22944" s="3">
        <f t="shared" si="718"/>
        <v>7.0810185185185281E-2</v>
      </c>
      <c r="F22944">
        <f t="shared" si="719"/>
        <v>101</v>
      </c>
    </row>
    <row r="22945" spans="2:6" x14ac:dyDescent="0.25">
      <c r="B22945">
        <v>23712</v>
      </c>
      <c r="C22945">
        <v>3591</v>
      </c>
      <c r="D22945" s="3">
        <v>0.55740740740740746</v>
      </c>
      <c r="E22945" s="3">
        <f t="shared" si="718"/>
        <v>7.0810185185185281E-2</v>
      </c>
      <c r="F22945">
        <f t="shared" si="719"/>
        <v>101</v>
      </c>
    </row>
    <row r="22946" spans="2:6" x14ac:dyDescent="0.25">
      <c r="B22946">
        <v>23713</v>
      </c>
      <c r="C22946">
        <v>3591</v>
      </c>
      <c r="D22946" s="3">
        <v>0.55740740740740746</v>
      </c>
      <c r="E22946" s="3">
        <f t="shared" si="718"/>
        <v>7.0810185185185281E-2</v>
      </c>
      <c r="F22946">
        <f t="shared" si="719"/>
        <v>101</v>
      </c>
    </row>
    <row r="22947" spans="2:6" x14ac:dyDescent="0.25">
      <c r="B22947">
        <v>23714</v>
      </c>
      <c r="C22947">
        <v>3591</v>
      </c>
      <c r="D22947" s="3">
        <v>0.55740740740740746</v>
      </c>
      <c r="E22947" s="3">
        <f t="shared" si="718"/>
        <v>7.0810185185185281E-2</v>
      </c>
      <c r="F22947">
        <f t="shared" si="719"/>
        <v>101</v>
      </c>
    </row>
    <row r="22948" spans="2:6" x14ac:dyDescent="0.25">
      <c r="B22948">
        <v>23715</v>
      </c>
      <c r="C22948">
        <v>3591</v>
      </c>
      <c r="D22948" s="3">
        <v>0.55740740740740746</v>
      </c>
      <c r="E22948" s="3">
        <f t="shared" si="718"/>
        <v>7.0810185185185281E-2</v>
      </c>
      <c r="F22948">
        <f t="shared" si="719"/>
        <v>101</v>
      </c>
    </row>
    <row r="22949" spans="2:6" x14ac:dyDescent="0.25">
      <c r="B22949">
        <v>23716</v>
      </c>
      <c r="C22949">
        <v>3519</v>
      </c>
      <c r="D22949" s="3">
        <v>0.55740740740740746</v>
      </c>
      <c r="E22949" s="3">
        <f t="shared" si="718"/>
        <v>7.0810185185185281E-2</v>
      </c>
      <c r="F22949">
        <f t="shared" si="719"/>
        <v>101</v>
      </c>
    </row>
    <row r="22950" spans="2:6" x14ac:dyDescent="0.25">
      <c r="B22950">
        <v>23717</v>
      </c>
      <c r="C22950">
        <v>3519</v>
      </c>
      <c r="D22950" s="3">
        <v>0.55740740740740746</v>
      </c>
      <c r="E22950" s="3">
        <f t="shared" si="718"/>
        <v>7.0810185185185281E-2</v>
      </c>
      <c r="F22950">
        <f t="shared" si="719"/>
        <v>101</v>
      </c>
    </row>
    <row r="22951" spans="2:6" x14ac:dyDescent="0.25">
      <c r="B22951">
        <v>23718</v>
      </c>
      <c r="C22951">
        <v>3519</v>
      </c>
      <c r="D22951" s="3">
        <v>0.55740740740740746</v>
      </c>
      <c r="E22951" s="3">
        <f t="shared" si="718"/>
        <v>7.0810185185185281E-2</v>
      </c>
      <c r="F22951">
        <f t="shared" si="719"/>
        <v>101</v>
      </c>
    </row>
    <row r="22952" spans="2:6" x14ac:dyDescent="0.25">
      <c r="B22952">
        <v>23719</v>
      </c>
      <c r="C22952">
        <v>3519</v>
      </c>
      <c r="D22952" s="3">
        <v>0.55740740740740746</v>
      </c>
      <c r="E22952" s="3">
        <f t="shared" si="718"/>
        <v>7.0810185185185281E-2</v>
      </c>
      <c r="F22952">
        <f t="shared" si="719"/>
        <v>101</v>
      </c>
    </row>
    <row r="22953" spans="2:6" x14ac:dyDescent="0.25">
      <c r="B22953">
        <v>23720</v>
      </c>
      <c r="C22953">
        <v>3603</v>
      </c>
      <c r="D22953" s="3">
        <v>0.55740740740740746</v>
      </c>
      <c r="E22953" s="3">
        <f t="shared" si="718"/>
        <v>7.0810185185185281E-2</v>
      </c>
      <c r="F22953">
        <f t="shared" si="719"/>
        <v>101</v>
      </c>
    </row>
    <row r="22954" spans="2:6" x14ac:dyDescent="0.25">
      <c r="B22954">
        <v>23721</v>
      </c>
      <c r="C22954">
        <v>3603</v>
      </c>
      <c r="D22954" s="3">
        <v>0.55740740740740746</v>
      </c>
      <c r="E22954" s="3">
        <f t="shared" si="718"/>
        <v>7.0810185185185281E-2</v>
      </c>
      <c r="F22954">
        <f t="shared" si="719"/>
        <v>101</v>
      </c>
    </row>
    <row r="22955" spans="2:6" x14ac:dyDescent="0.25">
      <c r="B22955">
        <v>23722</v>
      </c>
      <c r="C22955">
        <v>3603</v>
      </c>
      <c r="D22955" s="3">
        <v>0.55740740740740746</v>
      </c>
      <c r="E22955" s="3">
        <f t="shared" si="718"/>
        <v>7.0810185185185281E-2</v>
      </c>
      <c r="F22955">
        <f t="shared" si="719"/>
        <v>101</v>
      </c>
    </row>
    <row r="22956" spans="2:6" x14ac:dyDescent="0.25">
      <c r="B22956">
        <v>23723</v>
      </c>
      <c r="C22956">
        <v>3603</v>
      </c>
      <c r="D22956" s="3">
        <v>0.55740740740740746</v>
      </c>
      <c r="E22956" s="3">
        <f t="shared" si="718"/>
        <v>7.0810185185185281E-2</v>
      </c>
      <c r="F22956">
        <f t="shared" si="719"/>
        <v>101</v>
      </c>
    </row>
    <row r="22957" spans="2:6" x14ac:dyDescent="0.25">
      <c r="B22957">
        <v>23724</v>
      </c>
      <c r="C22957">
        <v>3592</v>
      </c>
      <c r="D22957" s="3">
        <v>0.55740740740740746</v>
      </c>
      <c r="E22957" s="3">
        <f t="shared" si="718"/>
        <v>7.0810185185185281E-2</v>
      </c>
      <c r="F22957">
        <f t="shared" si="719"/>
        <v>101</v>
      </c>
    </row>
    <row r="22958" spans="2:6" x14ac:dyDescent="0.25">
      <c r="B22958">
        <v>23725</v>
      </c>
      <c r="C22958">
        <v>3592</v>
      </c>
      <c r="D22958" s="3">
        <v>0.55740740740740746</v>
      </c>
      <c r="E22958" s="3">
        <f t="shared" si="718"/>
        <v>7.0810185185185281E-2</v>
      </c>
      <c r="F22958">
        <f t="shared" si="719"/>
        <v>101</v>
      </c>
    </row>
    <row r="22959" spans="2:6" x14ac:dyDescent="0.25">
      <c r="B22959">
        <v>23726</v>
      </c>
      <c r="C22959">
        <v>3592</v>
      </c>
      <c r="D22959" s="3">
        <v>0.55740740740740746</v>
      </c>
      <c r="E22959" s="3">
        <f t="shared" si="718"/>
        <v>7.0810185185185281E-2</v>
      </c>
      <c r="F22959">
        <f t="shared" si="719"/>
        <v>101</v>
      </c>
    </row>
    <row r="22960" spans="2:6" x14ac:dyDescent="0.25">
      <c r="B22960">
        <v>23727</v>
      </c>
      <c r="C22960">
        <v>3592</v>
      </c>
      <c r="D22960" s="3">
        <v>0.55740740740740746</v>
      </c>
      <c r="E22960" s="3">
        <f t="shared" si="718"/>
        <v>7.0810185185185281E-2</v>
      </c>
      <c r="F22960">
        <f t="shared" si="719"/>
        <v>101</v>
      </c>
    </row>
    <row r="22961" spans="2:6" x14ac:dyDescent="0.25">
      <c r="B22961">
        <v>23728</v>
      </c>
      <c r="C22961">
        <v>3574</v>
      </c>
      <c r="D22961" s="3">
        <v>0.55740740740740746</v>
      </c>
      <c r="E22961" s="3">
        <f t="shared" si="718"/>
        <v>7.0810185185185281E-2</v>
      </c>
      <c r="F22961">
        <f t="shared" si="719"/>
        <v>101</v>
      </c>
    </row>
    <row r="22962" spans="2:6" x14ac:dyDescent="0.25">
      <c r="B22962">
        <v>23729</v>
      </c>
      <c r="C22962">
        <v>3574</v>
      </c>
      <c r="D22962" s="3">
        <v>0.55740740740740746</v>
      </c>
      <c r="E22962" s="3">
        <f t="shared" si="718"/>
        <v>7.0810185185185281E-2</v>
      </c>
      <c r="F22962">
        <f t="shared" si="719"/>
        <v>101</v>
      </c>
    </row>
    <row r="22963" spans="2:6" x14ac:dyDescent="0.25">
      <c r="B22963">
        <v>23730</v>
      </c>
      <c r="C22963">
        <v>3574</v>
      </c>
      <c r="D22963" s="3">
        <v>0.55740740740740746</v>
      </c>
      <c r="E22963" s="3">
        <f t="shared" si="718"/>
        <v>7.0810185185185281E-2</v>
      </c>
      <c r="F22963">
        <f t="shared" si="719"/>
        <v>101</v>
      </c>
    </row>
    <row r="22964" spans="2:6" x14ac:dyDescent="0.25">
      <c r="B22964">
        <v>23731</v>
      </c>
      <c r="C22964">
        <v>3574</v>
      </c>
      <c r="D22964" s="3">
        <v>0.5574189814814815</v>
      </c>
      <c r="E22964" s="3">
        <f t="shared" si="718"/>
        <v>7.082175925925932E-2</v>
      </c>
      <c r="F22964">
        <f t="shared" si="719"/>
        <v>101</v>
      </c>
    </row>
    <row r="22965" spans="2:6" x14ac:dyDescent="0.25">
      <c r="B22965">
        <v>23732</v>
      </c>
      <c r="C22965">
        <v>3591</v>
      </c>
      <c r="D22965" s="3">
        <v>0.5574189814814815</v>
      </c>
      <c r="E22965" s="3">
        <f t="shared" si="718"/>
        <v>7.082175925925932E-2</v>
      </c>
      <c r="F22965">
        <f t="shared" si="719"/>
        <v>101</v>
      </c>
    </row>
    <row r="22966" spans="2:6" x14ac:dyDescent="0.25">
      <c r="B22966">
        <v>23733</v>
      </c>
      <c r="C22966">
        <v>3591</v>
      </c>
      <c r="D22966" s="3">
        <v>0.5574189814814815</v>
      </c>
      <c r="E22966" s="3">
        <f t="shared" si="718"/>
        <v>7.082175925925932E-2</v>
      </c>
      <c r="F22966">
        <f t="shared" si="719"/>
        <v>101</v>
      </c>
    </row>
    <row r="22967" spans="2:6" x14ac:dyDescent="0.25">
      <c r="B22967">
        <v>23734</v>
      </c>
      <c r="C22967">
        <v>3591</v>
      </c>
      <c r="D22967" s="3">
        <v>0.5574189814814815</v>
      </c>
      <c r="E22967" s="3">
        <f t="shared" si="718"/>
        <v>7.082175925925932E-2</v>
      </c>
      <c r="F22967">
        <f t="shared" si="719"/>
        <v>101</v>
      </c>
    </row>
    <row r="22968" spans="2:6" x14ac:dyDescent="0.25">
      <c r="B22968">
        <v>23735</v>
      </c>
      <c r="C22968">
        <v>3591</v>
      </c>
      <c r="D22968" s="3">
        <v>0.5574189814814815</v>
      </c>
      <c r="E22968" s="3">
        <f t="shared" si="718"/>
        <v>7.082175925925932E-2</v>
      </c>
      <c r="F22968">
        <f t="shared" si="719"/>
        <v>101</v>
      </c>
    </row>
    <row r="22969" spans="2:6" x14ac:dyDescent="0.25">
      <c r="B22969">
        <v>23736</v>
      </c>
      <c r="C22969">
        <v>4357</v>
      </c>
      <c r="D22969" s="3">
        <v>0.5574189814814815</v>
      </c>
      <c r="E22969" s="3">
        <f t="shared" si="718"/>
        <v>7.082175925925932E-2</v>
      </c>
      <c r="F22969">
        <f t="shared" si="719"/>
        <v>101</v>
      </c>
    </row>
    <row r="22970" spans="2:6" x14ac:dyDescent="0.25">
      <c r="B22970">
        <v>23737</v>
      </c>
      <c r="C22970">
        <v>4357</v>
      </c>
      <c r="D22970" s="3">
        <v>0.5574189814814815</v>
      </c>
      <c r="E22970" s="3">
        <f t="shared" si="718"/>
        <v>7.082175925925932E-2</v>
      </c>
      <c r="F22970">
        <f t="shared" si="719"/>
        <v>101</v>
      </c>
    </row>
    <row r="22971" spans="2:6" x14ac:dyDescent="0.25">
      <c r="B22971">
        <v>23738</v>
      </c>
      <c r="C22971">
        <v>4357</v>
      </c>
      <c r="D22971" s="3">
        <v>0.5574189814814815</v>
      </c>
      <c r="E22971" s="3">
        <f t="shared" si="718"/>
        <v>7.082175925925932E-2</v>
      </c>
      <c r="F22971">
        <f t="shared" si="719"/>
        <v>101</v>
      </c>
    </row>
    <row r="22972" spans="2:6" x14ac:dyDescent="0.25">
      <c r="B22972">
        <v>23739</v>
      </c>
      <c r="C22972">
        <v>4357</v>
      </c>
      <c r="D22972" s="3">
        <v>0.5574189814814815</v>
      </c>
      <c r="E22972" s="3">
        <f t="shared" si="718"/>
        <v>7.082175925925932E-2</v>
      </c>
      <c r="F22972">
        <f t="shared" si="719"/>
        <v>101</v>
      </c>
    </row>
    <row r="22973" spans="2:6" x14ac:dyDescent="0.25">
      <c r="B22973">
        <v>23740</v>
      </c>
      <c r="C22973">
        <v>3512</v>
      </c>
      <c r="D22973" s="3">
        <v>0.5574189814814815</v>
      </c>
      <c r="E22973" s="3">
        <f t="shared" si="718"/>
        <v>7.082175925925932E-2</v>
      </c>
      <c r="F22973">
        <f t="shared" si="719"/>
        <v>101</v>
      </c>
    </row>
    <row r="22974" spans="2:6" x14ac:dyDescent="0.25">
      <c r="B22974">
        <v>23741</v>
      </c>
      <c r="C22974">
        <v>3512</v>
      </c>
      <c r="D22974" s="3">
        <v>0.5574189814814815</v>
      </c>
      <c r="E22974" s="3">
        <f t="shared" si="718"/>
        <v>7.082175925925932E-2</v>
      </c>
      <c r="F22974">
        <f t="shared" si="719"/>
        <v>101</v>
      </c>
    </row>
    <row r="22975" spans="2:6" x14ac:dyDescent="0.25">
      <c r="B22975">
        <v>23742</v>
      </c>
      <c r="C22975">
        <v>3512</v>
      </c>
      <c r="D22975" s="3">
        <v>0.5574189814814815</v>
      </c>
      <c r="E22975" s="3">
        <f t="shared" si="718"/>
        <v>7.082175925925932E-2</v>
      </c>
      <c r="F22975">
        <f t="shared" si="719"/>
        <v>101</v>
      </c>
    </row>
    <row r="22976" spans="2:6" x14ac:dyDescent="0.25">
      <c r="B22976">
        <v>23743</v>
      </c>
      <c r="C22976">
        <v>3512</v>
      </c>
      <c r="D22976" s="3">
        <v>0.5574189814814815</v>
      </c>
      <c r="E22976" s="3">
        <f t="shared" si="718"/>
        <v>7.082175925925932E-2</v>
      </c>
      <c r="F22976">
        <f t="shared" si="719"/>
        <v>101</v>
      </c>
    </row>
    <row r="22977" spans="2:6" x14ac:dyDescent="0.25">
      <c r="B22977">
        <v>23744</v>
      </c>
      <c r="C22977">
        <v>4061</v>
      </c>
      <c r="D22977" s="3">
        <v>0.55743055555555554</v>
      </c>
      <c r="E22977" s="3">
        <f t="shared" si="718"/>
        <v>7.0833333333333359E-2</v>
      </c>
      <c r="F22977">
        <f t="shared" si="719"/>
        <v>102</v>
      </c>
    </row>
    <row r="22978" spans="2:6" x14ac:dyDescent="0.25">
      <c r="B22978">
        <v>23745</v>
      </c>
      <c r="C22978">
        <v>4061</v>
      </c>
      <c r="D22978" s="3">
        <v>0.55743055555555554</v>
      </c>
      <c r="E22978" s="3">
        <f t="shared" ref="E22978:E23041" si="720">D22978-$A$1</f>
        <v>7.0833333333333359E-2</v>
      </c>
      <c r="F22978">
        <f t="shared" ref="F22978:F23041" si="721">(MINUTE(E22978))+60</f>
        <v>102</v>
      </c>
    </row>
    <row r="22979" spans="2:6" x14ac:dyDescent="0.25">
      <c r="B22979">
        <v>23746</v>
      </c>
      <c r="C22979">
        <v>4061</v>
      </c>
      <c r="D22979" s="3">
        <v>0.55743055555555554</v>
      </c>
      <c r="E22979" s="3">
        <f t="shared" si="720"/>
        <v>7.0833333333333359E-2</v>
      </c>
      <c r="F22979">
        <f t="shared" si="721"/>
        <v>102</v>
      </c>
    </row>
    <row r="22980" spans="2:6" x14ac:dyDescent="0.25">
      <c r="B22980">
        <v>23747</v>
      </c>
      <c r="C22980">
        <v>4061</v>
      </c>
      <c r="D22980" s="3">
        <v>0.55743055555555554</v>
      </c>
      <c r="E22980" s="3">
        <f t="shared" si="720"/>
        <v>7.0833333333333359E-2</v>
      </c>
      <c r="F22980">
        <f t="shared" si="721"/>
        <v>102</v>
      </c>
    </row>
    <row r="22981" spans="2:6" x14ac:dyDescent="0.25">
      <c r="B22981">
        <v>23748</v>
      </c>
      <c r="C22981">
        <v>3532</v>
      </c>
      <c r="D22981" s="3">
        <v>0.55744212962962958</v>
      </c>
      <c r="E22981" s="3">
        <f t="shared" si="720"/>
        <v>7.0844907407407398E-2</v>
      </c>
      <c r="F22981">
        <f t="shared" si="721"/>
        <v>102</v>
      </c>
    </row>
    <row r="22982" spans="2:6" x14ac:dyDescent="0.25">
      <c r="B22982">
        <v>23749</v>
      </c>
      <c r="C22982">
        <v>3532</v>
      </c>
      <c r="D22982" s="3">
        <v>0.55744212962962958</v>
      </c>
      <c r="E22982" s="3">
        <f t="shared" si="720"/>
        <v>7.0844907407407398E-2</v>
      </c>
      <c r="F22982">
        <f t="shared" si="721"/>
        <v>102</v>
      </c>
    </row>
    <row r="22983" spans="2:6" x14ac:dyDescent="0.25">
      <c r="B22983">
        <v>23750</v>
      </c>
      <c r="C22983">
        <v>3532</v>
      </c>
      <c r="D22983" s="3">
        <v>0.55744212962962958</v>
      </c>
      <c r="E22983" s="3">
        <f t="shared" si="720"/>
        <v>7.0844907407407398E-2</v>
      </c>
      <c r="F22983">
        <f t="shared" si="721"/>
        <v>102</v>
      </c>
    </row>
    <row r="22984" spans="2:6" x14ac:dyDescent="0.25">
      <c r="B22984">
        <v>23751</v>
      </c>
      <c r="C22984">
        <v>3532</v>
      </c>
      <c r="D22984" s="3">
        <v>0.55744212962962958</v>
      </c>
      <c r="E22984" s="3">
        <f t="shared" si="720"/>
        <v>7.0844907407407398E-2</v>
      </c>
      <c r="F22984">
        <f t="shared" si="721"/>
        <v>102</v>
      </c>
    </row>
    <row r="22985" spans="2:6" x14ac:dyDescent="0.25">
      <c r="B22985">
        <v>23752</v>
      </c>
      <c r="C22985">
        <v>3473</v>
      </c>
      <c r="D22985" s="3">
        <v>0.55744212962962958</v>
      </c>
      <c r="E22985" s="3">
        <f t="shared" si="720"/>
        <v>7.0844907407407398E-2</v>
      </c>
      <c r="F22985">
        <f t="shared" si="721"/>
        <v>102</v>
      </c>
    </row>
    <row r="22986" spans="2:6" x14ac:dyDescent="0.25">
      <c r="B22986">
        <v>23753</v>
      </c>
      <c r="C22986">
        <v>3473</v>
      </c>
      <c r="D22986" s="3">
        <v>0.55744212962962958</v>
      </c>
      <c r="E22986" s="3">
        <f t="shared" si="720"/>
        <v>7.0844907407407398E-2</v>
      </c>
      <c r="F22986">
        <f t="shared" si="721"/>
        <v>102</v>
      </c>
    </row>
    <row r="22987" spans="2:6" x14ac:dyDescent="0.25">
      <c r="B22987">
        <v>23754</v>
      </c>
      <c r="C22987">
        <v>3473</v>
      </c>
      <c r="D22987" s="3">
        <v>0.55744212962962958</v>
      </c>
      <c r="E22987" s="3">
        <f t="shared" si="720"/>
        <v>7.0844907407407398E-2</v>
      </c>
      <c r="F22987">
        <f t="shared" si="721"/>
        <v>102</v>
      </c>
    </row>
    <row r="22988" spans="2:6" x14ac:dyDescent="0.25">
      <c r="B22988">
        <v>23755</v>
      </c>
      <c r="C22988">
        <v>3473</v>
      </c>
      <c r="D22988" s="3">
        <v>0.55744212962962958</v>
      </c>
      <c r="E22988" s="3">
        <f t="shared" si="720"/>
        <v>7.0844907407407398E-2</v>
      </c>
      <c r="F22988">
        <f t="shared" si="721"/>
        <v>102</v>
      </c>
    </row>
    <row r="22989" spans="2:6" x14ac:dyDescent="0.25">
      <c r="B22989">
        <v>23756</v>
      </c>
      <c r="C22989">
        <v>3536</v>
      </c>
      <c r="D22989" s="3">
        <v>0.55744212962962958</v>
      </c>
      <c r="E22989" s="3">
        <f t="shared" si="720"/>
        <v>7.0844907407407398E-2</v>
      </c>
      <c r="F22989">
        <f t="shared" si="721"/>
        <v>102</v>
      </c>
    </row>
    <row r="22990" spans="2:6" x14ac:dyDescent="0.25">
      <c r="B22990">
        <v>23757</v>
      </c>
      <c r="C22990">
        <v>3536</v>
      </c>
      <c r="D22990" s="3">
        <v>0.55744212962962958</v>
      </c>
      <c r="E22990" s="3">
        <f t="shared" si="720"/>
        <v>7.0844907407407398E-2</v>
      </c>
      <c r="F22990">
        <f t="shared" si="721"/>
        <v>102</v>
      </c>
    </row>
    <row r="22991" spans="2:6" x14ac:dyDescent="0.25">
      <c r="B22991">
        <v>23758</v>
      </c>
      <c r="C22991">
        <v>3536</v>
      </c>
      <c r="D22991" s="3">
        <v>0.55744212962962958</v>
      </c>
      <c r="E22991" s="3">
        <f t="shared" si="720"/>
        <v>7.0844907407407398E-2</v>
      </c>
      <c r="F22991">
        <f t="shared" si="721"/>
        <v>102</v>
      </c>
    </row>
    <row r="22992" spans="2:6" x14ac:dyDescent="0.25">
      <c r="B22992">
        <v>23759</v>
      </c>
      <c r="C22992">
        <v>3536</v>
      </c>
      <c r="D22992" s="3">
        <v>0.55744212962962958</v>
      </c>
      <c r="E22992" s="3">
        <f t="shared" si="720"/>
        <v>7.0844907407407398E-2</v>
      </c>
      <c r="F22992">
        <f t="shared" si="721"/>
        <v>102</v>
      </c>
    </row>
    <row r="22993" spans="2:6" x14ac:dyDescent="0.25">
      <c r="B22993">
        <v>23760</v>
      </c>
      <c r="C22993">
        <v>4203</v>
      </c>
      <c r="D22993" s="3">
        <v>0.55745370370370373</v>
      </c>
      <c r="E22993" s="3">
        <f t="shared" si="720"/>
        <v>7.0856481481481548E-2</v>
      </c>
      <c r="F22993">
        <f t="shared" si="721"/>
        <v>102</v>
      </c>
    </row>
    <row r="22994" spans="2:6" x14ac:dyDescent="0.25">
      <c r="B22994">
        <v>23761</v>
      </c>
      <c r="C22994">
        <v>4203</v>
      </c>
      <c r="D22994" s="3">
        <v>0.55745370370370373</v>
      </c>
      <c r="E22994" s="3">
        <f t="shared" si="720"/>
        <v>7.0856481481481548E-2</v>
      </c>
      <c r="F22994">
        <f t="shared" si="721"/>
        <v>102</v>
      </c>
    </row>
    <row r="22995" spans="2:6" x14ac:dyDescent="0.25">
      <c r="B22995">
        <v>23762</v>
      </c>
      <c r="C22995">
        <v>4203</v>
      </c>
      <c r="D22995" s="3">
        <v>0.55745370370370373</v>
      </c>
      <c r="E22995" s="3">
        <f t="shared" si="720"/>
        <v>7.0856481481481548E-2</v>
      </c>
      <c r="F22995">
        <f t="shared" si="721"/>
        <v>102</v>
      </c>
    </row>
    <row r="22996" spans="2:6" x14ac:dyDescent="0.25">
      <c r="B22996">
        <v>23763</v>
      </c>
      <c r="C22996">
        <v>4203</v>
      </c>
      <c r="D22996" s="3">
        <v>0.55745370370370373</v>
      </c>
      <c r="E22996" s="3">
        <f t="shared" si="720"/>
        <v>7.0856481481481548E-2</v>
      </c>
      <c r="F22996">
        <f t="shared" si="721"/>
        <v>102</v>
      </c>
    </row>
    <row r="22997" spans="2:6" x14ac:dyDescent="0.25">
      <c r="B22997">
        <v>23764</v>
      </c>
      <c r="C22997">
        <v>3539</v>
      </c>
      <c r="D22997" s="3">
        <v>0.55745370370370373</v>
      </c>
      <c r="E22997" s="3">
        <f t="shared" si="720"/>
        <v>7.0856481481481548E-2</v>
      </c>
      <c r="F22997">
        <f t="shared" si="721"/>
        <v>102</v>
      </c>
    </row>
    <row r="22998" spans="2:6" x14ac:dyDescent="0.25">
      <c r="B22998">
        <v>23765</v>
      </c>
      <c r="C22998">
        <v>3539</v>
      </c>
      <c r="D22998" s="3">
        <v>0.55745370370370373</v>
      </c>
      <c r="E22998" s="3">
        <f t="shared" si="720"/>
        <v>7.0856481481481548E-2</v>
      </c>
      <c r="F22998">
        <f t="shared" si="721"/>
        <v>102</v>
      </c>
    </row>
    <row r="22999" spans="2:6" x14ac:dyDescent="0.25">
      <c r="B22999">
        <v>23766</v>
      </c>
      <c r="C22999">
        <v>3539</v>
      </c>
      <c r="D22999" s="3">
        <v>0.55745370370370373</v>
      </c>
      <c r="E22999" s="3">
        <f t="shared" si="720"/>
        <v>7.0856481481481548E-2</v>
      </c>
      <c r="F22999">
        <f t="shared" si="721"/>
        <v>102</v>
      </c>
    </row>
    <row r="23000" spans="2:6" x14ac:dyDescent="0.25">
      <c r="B23000">
        <v>23767</v>
      </c>
      <c r="C23000">
        <v>3539</v>
      </c>
      <c r="D23000" s="3">
        <v>0.55745370370370373</v>
      </c>
      <c r="E23000" s="3">
        <f t="shared" si="720"/>
        <v>7.0856481481481548E-2</v>
      </c>
      <c r="F23000">
        <f t="shared" si="721"/>
        <v>102</v>
      </c>
    </row>
    <row r="23001" spans="2:6" x14ac:dyDescent="0.25">
      <c r="B23001">
        <v>23768</v>
      </c>
      <c r="C23001">
        <v>3591</v>
      </c>
      <c r="D23001" s="3">
        <v>0.55745370370370373</v>
      </c>
      <c r="E23001" s="3">
        <f t="shared" si="720"/>
        <v>7.0856481481481548E-2</v>
      </c>
      <c r="F23001">
        <f t="shared" si="721"/>
        <v>102</v>
      </c>
    </row>
    <row r="23002" spans="2:6" x14ac:dyDescent="0.25">
      <c r="B23002">
        <v>23769</v>
      </c>
      <c r="C23002">
        <v>3591</v>
      </c>
      <c r="D23002" s="3">
        <v>0.55745370370370373</v>
      </c>
      <c r="E23002" s="3">
        <f t="shared" si="720"/>
        <v>7.0856481481481548E-2</v>
      </c>
      <c r="F23002">
        <f t="shared" si="721"/>
        <v>102</v>
      </c>
    </row>
    <row r="23003" spans="2:6" x14ac:dyDescent="0.25">
      <c r="B23003">
        <v>23770</v>
      </c>
      <c r="C23003">
        <v>3591</v>
      </c>
      <c r="D23003" s="3">
        <v>0.55745370370370373</v>
      </c>
      <c r="E23003" s="3">
        <f t="shared" si="720"/>
        <v>7.0856481481481548E-2</v>
      </c>
      <c r="F23003">
        <f t="shared" si="721"/>
        <v>102</v>
      </c>
    </row>
    <row r="23004" spans="2:6" x14ac:dyDescent="0.25">
      <c r="B23004">
        <v>23771</v>
      </c>
      <c r="C23004">
        <v>3591</v>
      </c>
      <c r="D23004" s="3">
        <v>0.55745370370370373</v>
      </c>
      <c r="E23004" s="3">
        <f t="shared" si="720"/>
        <v>7.0856481481481548E-2</v>
      </c>
      <c r="F23004">
        <f t="shared" si="721"/>
        <v>102</v>
      </c>
    </row>
    <row r="23005" spans="2:6" x14ac:dyDescent="0.25">
      <c r="B23005">
        <v>23772</v>
      </c>
      <c r="C23005">
        <v>3584</v>
      </c>
      <c r="D23005" s="3">
        <v>0.55745370370370373</v>
      </c>
      <c r="E23005" s="3">
        <f t="shared" si="720"/>
        <v>7.0856481481481548E-2</v>
      </c>
      <c r="F23005">
        <f t="shared" si="721"/>
        <v>102</v>
      </c>
    </row>
    <row r="23006" spans="2:6" x14ac:dyDescent="0.25">
      <c r="B23006">
        <v>23773</v>
      </c>
      <c r="C23006">
        <v>3584</v>
      </c>
      <c r="D23006" s="3">
        <v>0.55745370370370373</v>
      </c>
      <c r="E23006" s="3">
        <f t="shared" si="720"/>
        <v>7.0856481481481548E-2</v>
      </c>
      <c r="F23006">
        <f t="shared" si="721"/>
        <v>102</v>
      </c>
    </row>
    <row r="23007" spans="2:6" x14ac:dyDescent="0.25">
      <c r="B23007">
        <v>23774</v>
      </c>
      <c r="C23007">
        <v>3584</v>
      </c>
      <c r="D23007" s="3">
        <v>0.55745370370370373</v>
      </c>
      <c r="E23007" s="3">
        <f t="shared" si="720"/>
        <v>7.0856481481481548E-2</v>
      </c>
      <c r="F23007">
        <f t="shared" si="721"/>
        <v>102</v>
      </c>
    </row>
    <row r="23008" spans="2:6" x14ac:dyDescent="0.25">
      <c r="B23008">
        <v>23775</v>
      </c>
      <c r="C23008">
        <v>3584</v>
      </c>
      <c r="D23008" s="3">
        <v>0.55745370370370373</v>
      </c>
      <c r="E23008" s="3">
        <f t="shared" si="720"/>
        <v>7.0856481481481548E-2</v>
      </c>
      <c r="F23008">
        <f t="shared" si="721"/>
        <v>102</v>
      </c>
    </row>
    <row r="23009" spans="2:6" x14ac:dyDescent="0.25">
      <c r="B23009">
        <v>23776</v>
      </c>
      <c r="C23009">
        <v>3526</v>
      </c>
      <c r="D23009" s="3">
        <v>0.55745370370370373</v>
      </c>
      <c r="E23009" s="3">
        <f t="shared" si="720"/>
        <v>7.0856481481481548E-2</v>
      </c>
      <c r="F23009">
        <f t="shared" si="721"/>
        <v>102</v>
      </c>
    </row>
    <row r="23010" spans="2:6" x14ac:dyDescent="0.25">
      <c r="B23010">
        <v>23777</v>
      </c>
      <c r="C23010">
        <v>3526</v>
      </c>
      <c r="D23010" s="3">
        <v>0.55745370370370373</v>
      </c>
      <c r="E23010" s="3">
        <f t="shared" si="720"/>
        <v>7.0856481481481548E-2</v>
      </c>
      <c r="F23010">
        <f t="shared" si="721"/>
        <v>102</v>
      </c>
    </row>
    <row r="23011" spans="2:6" x14ac:dyDescent="0.25">
      <c r="B23011">
        <v>23778</v>
      </c>
      <c r="C23011">
        <v>3526</v>
      </c>
      <c r="D23011" s="3">
        <v>0.55745370370370373</v>
      </c>
      <c r="E23011" s="3">
        <f t="shared" si="720"/>
        <v>7.0856481481481548E-2</v>
      </c>
      <c r="F23011">
        <f t="shared" si="721"/>
        <v>102</v>
      </c>
    </row>
    <row r="23012" spans="2:6" x14ac:dyDescent="0.25">
      <c r="B23012">
        <v>23779</v>
      </c>
      <c r="C23012">
        <v>3526</v>
      </c>
      <c r="D23012" s="3">
        <v>0.55745370370370373</v>
      </c>
      <c r="E23012" s="3">
        <f t="shared" si="720"/>
        <v>7.0856481481481548E-2</v>
      </c>
      <c r="F23012">
        <f t="shared" si="721"/>
        <v>102</v>
      </c>
    </row>
    <row r="23013" spans="2:6" x14ac:dyDescent="0.25">
      <c r="B23013">
        <v>23780</v>
      </c>
      <c r="C23013">
        <v>3588</v>
      </c>
      <c r="D23013" s="3">
        <v>0.55745370370370373</v>
      </c>
      <c r="E23013" s="3">
        <f t="shared" si="720"/>
        <v>7.0856481481481548E-2</v>
      </c>
      <c r="F23013">
        <f t="shared" si="721"/>
        <v>102</v>
      </c>
    </row>
    <row r="23014" spans="2:6" x14ac:dyDescent="0.25">
      <c r="B23014">
        <v>23781</v>
      </c>
      <c r="C23014">
        <v>3588</v>
      </c>
      <c r="D23014" s="3">
        <v>0.55745370370370373</v>
      </c>
      <c r="E23014" s="3">
        <f t="shared" si="720"/>
        <v>7.0856481481481548E-2</v>
      </c>
      <c r="F23014">
        <f t="shared" si="721"/>
        <v>102</v>
      </c>
    </row>
    <row r="23015" spans="2:6" x14ac:dyDescent="0.25">
      <c r="B23015">
        <v>23782</v>
      </c>
      <c r="C23015">
        <v>3588</v>
      </c>
      <c r="D23015" s="3">
        <v>0.55745370370370373</v>
      </c>
      <c r="E23015" s="3">
        <f t="shared" si="720"/>
        <v>7.0856481481481548E-2</v>
      </c>
      <c r="F23015">
        <f t="shared" si="721"/>
        <v>102</v>
      </c>
    </row>
    <row r="23016" spans="2:6" x14ac:dyDescent="0.25">
      <c r="B23016">
        <v>23783</v>
      </c>
      <c r="C23016">
        <v>3588</v>
      </c>
      <c r="D23016" s="3">
        <v>0.55745370370370373</v>
      </c>
      <c r="E23016" s="3">
        <f t="shared" si="720"/>
        <v>7.0856481481481548E-2</v>
      </c>
      <c r="F23016">
        <f t="shared" si="721"/>
        <v>102</v>
      </c>
    </row>
    <row r="23017" spans="2:6" x14ac:dyDescent="0.25">
      <c r="B23017">
        <v>23784</v>
      </c>
      <c r="C23017">
        <v>3593</v>
      </c>
      <c r="D23017" s="3">
        <v>0.55746527777777777</v>
      </c>
      <c r="E23017" s="3">
        <f t="shared" si="720"/>
        <v>7.0868055555555587E-2</v>
      </c>
      <c r="F23017">
        <f t="shared" si="721"/>
        <v>102</v>
      </c>
    </row>
    <row r="23018" spans="2:6" x14ac:dyDescent="0.25">
      <c r="B23018">
        <v>23785</v>
      </c>
      <c r="C23018">
        <v>3593</v>
      </c>
      <c r="D23018" s="3">
        <v>0.55746527777777777</v>
      </c>
      <c r="E23018" s="3">
        <f t="shared" si="720"/>
        <v>7.0868055555555587E-2</v>
      </c>
      <c r="F23018">
        <f t="shared" si="721"/>
        <v>102</v>
      </c>
    </row>
    <row r="23019" spans="2:6" x14ac:dyDescent="0.25">
      <c r="B23019">
        <v>23786</v>
      </c>
      <c r="C23019">
        <v>3593</v>
      </c>
      <c r="D23019" s="3">
        <v>0.55746527777777777</v>
      </c>
      <c r="E23019" s="3">
        <f t="shared" si="720"/>
        <v>7.0868055555555587E-2</v>
      </c>
      <c r="F23019">
        <f t="shared" si="721"/>
        <v>102</v>
      </c>
    </row>
    <row r="23020" spans="2:6" x14ac:dyDescent="0.25">
      <c r="B23020">
        <v>23787</v>
      </c>
      <c r="C23020">
        <v>3593</v>
      </c>
      <c r="D23020" s="3">
        <v>0.55746527777777777</v>
      </c>
      <c r="E23020" s="3">
        <f t="shared" si="720"/>
        <v>7.0868055555555587E-2</v>
      </c>
      <c r="F23020">
        <f t="shared" si="721"/>
        <v>102</v>
      </c>
    </row>
    <row r="23021" spans="2:6" x14ac:dyDescent="0.25">
      <c r="B23021">
        <v>23788</v>
      </c>
      <c r="C23021">
        <v>3493</v>
      </c>
      <c r="D23021" s="3">
        <v>0.55746527777777777</v>
      </c>
      <c r="E23021" s="3">
        <f t="shared" si="720"/>
        <v>7.0868055555555587E-2</v>
      </c>
      <c r="F23021">
        <f t="shared" si="721"/>
        <v>102</v>
      </c>
    </row>
    <row r="23022" spans="2:6" x14ac:dyDescent="0.25">
      <c r="B23022">
        <v>23789</v>
      </c>
      <c r="C23022">
        <v>3493</v>
      </c>
      <c r="D23022" s="3">
        <v>0.55746527777777777</v>
      </c>
      <c r="E23022" s="3">
        <f t="shared" si="720"/>
        <v>7.0868055555555587E-2</v>
      </c>
      <c r="F23022">
        <f t="shared" si="721"/>
        <v>102</v>
      </c>
    </row>
    <row r="23023" spans="2:6" x14ac:dyDescent="0.25">
      <c r="B23023">
        <v>23790</v>
      </c>
      <c r="C23023">
        <v>3493</v>
      </c>
      <c r="D23023" s="3">
        <v>0.55746527777777777</v>
      </c>
      <c r="E23023" s="3">
        <f t="shared" si="720"/>
        <v>7.0868055555555587E-2</v>
      </c>
      <c r="F23023">
        <f t="shared" si="721"/>
        <v>102</v>
      </c>
    </row>
    <row r="23024" spans="2:6" x14ac:dyDescent="0.25">
      <c r="B23024">
        <v>23791</v>
      </c>
      <c r="C23024">
        <v>3493</v>
      </c>
      <c r="D23024" s="3">
        <v>0.55746527777777777</v>
      </c>
      <c r="E23024" s="3">
        <f t="shared" si="720"/>
        <v>7.0868055555555587E-2</v>
      </c>
      <c r="F23024">
        <f t="shared" si="721"/>
        <v>102</v>
      </c>
    </row>
    <row r="23025" spans="2:6" x14ac:dyDescent="0.25">
      <c r="B23025">
        <v>23792</v>
      </c>
      <c r="C23025">
        <v>3489</v>
      </c>
      <c r="D23025" s="3">
        <v>0.55746527777777777</v>
      </c>
      <c r="E23025" s="3">
        <f t="shared" si="720"/>
        <v>7.0868055555555587E-2</v>
      </c>
      <c r="F23025">
        <f t="shared" si="721"/>
        <v>102</v>
      </c>
    </row>
    <row r="23026" spans="2:6" x14ac:dyDescent="0.25">
      <c r="B23026">
        <v>23793</v>
      </c>
      <c r="C23026">
        <v>3489</v>
      </c>
      <c r="D23026" s="3">
        <v>0.55746527777777777</v>
      </c>
      <c r="E23026" s="3">
        <f t="shared" si="720"/>
        <v>7.0868055555555587E-2</v>
      </c>
      <c r="F23026">
        <f t="shared" si="721"/>
        <v>102</v>
      </c>
    </row>
    <row r="23027" spans="2:6" x14ac:dyDescent="0.25">
      <c r="B23027">
        <v>23794</v>
      </c>
      <c r="C23027">
        <v>3489</v>
      </c>
      <c r="D23027" s="3">
        <v>0.55746527777777777</v>
      </c>
      <c r="E23027" s="3">
        <f t="shared" si="720"/>
        <v>7.0868055555555587E-2</v>
      </c>
      <c r="F23027">
        <f t="shared" si="721"/>
        <v>102</v>
      </c>
    </row>
    <row r="23028" spans="2:6" x14ac:dyDescent="0.25">
      <c r="B23028">
        <v>23795</v>
      </c>
      <c r="C23028">
        <v>3489</v>
      </c>
      <c r="D23028" s="3">
        <v>0.55746527777777777</v>
      </c>
      <c r="E23028" s="3">
        <f t="shared" si="720"/>
        <v>7.0868055555555587E-2</v>
      </c>
      <c r="F23028">
        <f t="shared" si="721"/>
        <v>102</v>
      </c>
    </row>
    <row r="23029" spans="2:6" x14ac:dyDescent="0.25">
      <c r="B23029">
        <v>23796</v>
      </c>
      <c r="C23029">
        <v>3532</v>
      </c>
      <c r="D23029" s="3">
        <v>0.55746527777777777</v>
      </c>
      <c r="E23029" s="3">
        <f t="shared" si="720"/>
        <v>7.0868055555555587E-2</v>
      </c>
      <c r="F23029">
        <f t="shared" si="721"/>
        <v>102</v>
      </c>
    </row>
    <row r="23030" spans="2:6" x14ac:dyDescent="0.25">
      <c r="B23030">
        <v>23797</v>
      </c>
      <c r="C23030">
        <v>3532</v>
      </c>
      <c r="D23030" s="3">
        <v>0.55746527777777777</v>
      </c>
      <c r="E23030" s="3">
        <f t="shared" si="720"/>
        <v>7.0868055555555587E-2</v>
      </c>
      <c r="F23030">
        <f t="shared" si="721"/>
        <v>102</v>
      </c>
    </row>
    <row r="23031" spans="2:6" x14ac:dyDescent="0.25">
      <c r="B23031">
        <v>23798</v>
      </c>
      <c r="C23031">
        <v>3532</v>
      </c>
      <c r="D23031" s="3">
        <v>0.55746527777777777</v>
      </c>
      <c r="E23031" s="3">
        <f t="shared" si="720"/>
        <v>7.0868055555555587E-2</v>
      </c>
      <c r="F23031">
        <f t="shared" si="721"/>
        <v>102</v>
      </c>
    </row>
    <row r="23032" spans="2:6" x14ac:dyDescent="0.25">
      <c r="B23032">
        <v>23799</v>
      </c>
      <c r="C23032">
        <v>3532</v>
      </c>
      <c r="D23032" s="3">
        <v>0.55746527777777777</v>
      </c>
      <c r="E23032" s="3">
        <f t="shared" si="720"/>
        <v>7.0868055555555587E-2</v>
      </c>
      <c r="F23032">
        <f t="shared" si="721"/>
        <v>102</v>
      </c>
    </row>
    <row r="23033" spans="2:6" x14ac:dyDescent="0.25">
      <c r="B23033">
        <v>23800</v>
      </c>
      <c r="C23033">
        <v>3560</v>
      </c>
      <c r="D23033" s="3">
        <v>0.55747685185185192</v>
      </c>
      <c r="E23033" s="3">
        <f t="shared" si="720"/>
        <v>7.0879629629629737E-2</v>
      </c>
      <c r="F23033">
        <f t="shared" si="721"/>
        <v>102</v>
      </c>
    </row>
    <row r="23034" spans="2:6" x14ac:dyDescent="0.25">
      <c r="B23034">
        <v>23801</v>
      </c>
      <c r="C23034">
        <v>3560</v>
      </c>
      <c r="D23034" s="3">
        <v>0.55747685185185192</v>
      </c>
      <c r="E23034" s="3">
        <f t="shared" si="720"/>
        <v>7.0879629629629737E-2</v>
      </c>
      <c r="F23034">
        <f t="shared" si="721"/>
        <v>102</v>
      </c>
    </row>
    <row r="23035" spans="2:6" x14ac:dyDescent="0.25">
      <c r="B23035">
        <v>23802</v>
      </c>
      <c r="C23035">
        <v>3560</v>
      </c>
      <c r="D23035" s="3">
        <v>0.55747685185185192</v>
      </c>
      <c r="E23035" s="3">
        <f t="shared" si="720"/>
        <v>7.0879629629629737E-2</v>
      </c>
      <c r="F23035">
        <f t="shared" si="721"/>
        <v>102</v>
      </c>
    </row>
    <row r="23036" spans="2:6" x14ac:dyDescent="0.25">
      <c r="B23036">
        <v>23803</v>
      </c>
      <c r="C23036">
        <v>3560</v>
      </c>
      <c r="D23036" s="3">
        <v>0.55747685185185192</v>
      </c>
      <c r="E23036" s="3">
        <f t="shared" si="720"/>
        <v>7.0879629629629737E-2</v>
      </c>
      <c r="F23036">
        <f t="shared" si="721"/>
        <v>102</v>
      </c>
    </row>
    <row r="23037" spans="2:6" x14ac:dyDescent="0.25">
      <c r="B23037">
        <v>23804</v>
      </c>
      <c r="C23037">
        <v>3577</v>
      </c>
      <c r="D23037" s="3">
        <v>0.55747685185185192</v>
      </c>
      <c r="E23037" s="3">
        <f t="shared" si="720"/>
        <v>7.0879629629629737E-2</v>
      </c>
      <c r="F23037">
        <f t="shared" si="721"/>
        <v>102</v>
      </c>
    </row>
    <row r="23038" spans="2:6" x14ac:dyDescent="0.25">
      <c r="B23038">
        <v>23805</v>
      </c>
      <c r="C23038">
        <v>3577</v>
      </c>
      <c r="D23038" s="3">
        <v>0.55747685185185192</v>
      </c>
      <c r="E23038" s="3">
        <f t="shared" si="720"/>
        <v>7.0879629629629737E-2</v>
      </c>
      <c r="F23038">
        <f t="shared" si="721"/>
        <v>102</v>
      </c>
    </row>
    <row r="23039" spans="2:6" x14ac:dyDescent="0.25">
      <c r="B23039">
        <v>23806</v>
      </c>
      <c r="C23039">
        <v>3577</v>
      </c>
      <c r="D23039" s="3">
        <v>0.55747685185185192</v>
      </c>
      <c r="E23039" s="3">
        <f t="shared" si="720"/>
        <v>7.0879629629629737E-2</v>
      </c>
      <c r="F23039">
        <f t="shared" si="721"/>
        <v>102</v>
      </c>
    </row>
    <row r="23040" spans="2:6" x14ac:dyDescent="0.25">
      <c r="B23040">
        <v>23807</v>
      </c>
      <c r="C23040">
        <v>3577</v>
      </c>
      <c r="D23040" s="3">
        <v>0.55747685185185192</v>
      </c>
      <c r="E23040" s="3">
        <f t="shared" si="720"/>
        <v>7.0879629629629737E-2</v>
      </c>
      <c r="F23040">
        <f t="shared" si="721"/>
        <v>102</v>
      </c>
    </row>
    <row r="23041" spans="2:6" x14ac:dyDescent="0.25">
      <c r="B23041">
        <v>23808</v>
      </c>
      <c r="C23041">
        <v>3601</v>
      </c>
      <c r="D23041" s="3">
        <v>0.55748842592592596</v>
      </c>
      <c r="E23041" s="3">
        <f t="shared" si="720"/>
        <v>7.0891203703703776E-2</v>
      </c>
      <c r="F23041">
        <f t="shared" si="721"/>
        <v>102</v>
      </c>
    </row>
    <row r="23042" spans="2:6" x14ac:dyDescent="0.25">
      <c r="B23042">
        <v>23809</v>
      </c>
      <c r="C23042">
        <v>3601</v>
      </c>
      <c r="D23042" s="3">
        <v>0.55748842592592596</v>
      </c>
      <c r="E23042" s="3">
        <f t="shared" ref="E23042:E23105" si="722">D23042-$A$1</f>
        <v>7.0891203703703776E-2</v>
      </c>
      <c r="F23042">
        <f t="shared" ref="F23042:F23105" si="723">(MINUTE(E23042))+60</f>
        <v>102</v>
      </c>
    </row>
    <row r="23043" spans="2:6" x14ac:dyDescent="0.25">
      <c r="B23043">
        <v>23810</v>
      </c>
      <c r="C23043">
        <v>3601</v>
      </c>
      <c r="D23043" s="3">
        <v>0.55748842592592596</v>
      </c>
      <c r="E23043" s="3">
        <f t="shared" si="722"/>
        <v>7.0891203703703776E-2</v>
      </c>
      <c r="F23043">
        <f t="shared" si="723"/>
        <v>102</v>
      </c>
    </row>
    <row r="23044" spans="2:6" x14ac:dyDescent="0.25">
      <c r="B23044">
        <v>23811</v>
      </c>
      <c r="C23044">
        <v>3601</v>
      </c>
      <c r="D23044" s="3">
        <v>0.55748842592592596</v>
      </c>
      <c r="E23044" s="3">
        <f t="shared" si="722"/>
        <v>7.0891203703703776E-2</v>
      </c>
      <c r="F23044">
        <f t="shared" si="723"/>
        <v>102</v>
      </c>
    </row>
    <row r="23045" spans="2:6" x14ac:dyDescent="0.25">
      <c r="B23045">
        <v>23812</v>
      </c>
      <c r="C23045">
        <v>3942</v>
      </c>
      <c r="D23045" s="3">
        <v>0.55748842592592596</v>
      </c>
      <c r="E23045" s="3">
        <f t="shared" si="722"/>
        <v>7.0891203703703776E-2</v>
      </c>
      <c r="F23045">
        <f t="shared" si="723"/>
        <v>102</v>
      </c>
    </row>
    <row r="23046" spans="2:6" x14ac:dyDescent="0.25">
      <c r="B23046">
        <v>23813</v>
      </c>
      <c r="C23046">
        <v>3942</v>
      </c>
      <c r="D23046" s="3">
        <v>0.55748842592592596</v>
      </c>
      <c r="E23046" s="3">
        <f t="shared" si="722"/>
        <v>7.0891203703703776E-2</v>
      </c>
      <c r="F23046">
        <f t="shared" si="723"/>
        <v>102</v>
      </c>
    </row>
    <row r="23047" spans="2:6" x14ac:dyDescent="0.25">
      <c r="B23047">
        <v>23814</v>
      </c>
      <c r="C23047">
        <v>3942</v>
      </c>
      <c r="D23047" s="3">
        <v>0.55748842592592596</v>
      </c>
      <c r="E23047" s="3">
        <f t="shared" si="722"/>
        <v>7.0891203703703776E-2</v>
      </c>
      <c r="F23047">
        <f t="shared" si="723"/>
        <v>102</v>
      </c>
    </row>
    <row r="23048" spans="2:6" x14ac:dyDescent="0.25">
      <c r="B23048">
        <v>23815</v>
      </c>
      <c r="C23048">
        <v>3942</v>
      </c>
      <c r="D23048" s="3">
        <v>0.55748842592592596</v>
      </c>
      <c r="E23048" s="3">
        <f t="shared" si="722"/>
        <v>7.0891203703703776E-2</v>
      </c>
      <c r="F23048">
        <f t="shared" si="723"/>
        <v>102</v>
      </c>
    </row>
    <row r="23049" spans="2:6" x14ac:dyDescent="0.25">
      <c r="B23049">
        <v>23816</v>
      </c>
      <c r="C23049">
        <v>3484</v>
      </c>
      <c r="D23049" s="3">
        <v>0.55748842592592596</v>
      </c>
      <c r="E23049" s="3">
        <f t="shared" si="722"/>
        <v>7.0891203703703776E-2</v>
      </c>
      <c r="F23049">
        <f t="shared" si="723"/>
        <v>102</v>
      </c>
    </row>
    <row r="23050" spans="2:6" x14ac:dyDescent="0.25">
      <c r="B23050">
        <v>23817</v>
      </c>
      <c r="C23050">
        <v>3484</v>
      </c>
      <c r="D23050" s="3">
        <v>0.55748842592592596</v>
      </c>
      <c r="E23050" s="3">
        <f t="shared" si="722"/>
        <v>7.0891203703703776E-2</v>
      </c>
      <c r="F23050">
        <f t="shared" si="723"/>
        <v>102</v>
      </c>
    </row>
    <row r="23051" spans="2:6" x14ac:dyDescent="0.25">
      <c r="B23051">
        <v>23818</v>
      </c>
      <c r="C23051">
        <v>3484</v>
      </c>
      <c r="D23051" s="3">
        <v>0.55748842592592596</v>
      </c>
      <c r="E23051" s="3">
        <f t="shared" si="722"/>
        <v>7.0891203703703776E-2</v>
      </c>
      <c r="F23051">
        <f t="shared" si="723"/>
        <v>102</v>
      </c>
    </row>
    <row r="23052" spans="2:6" x14ac:dyDescent="0.25">
      <c r="B23052">
        <v>23819</v>
      </c>
      <c r="C23052">
        <v>3484</v>
      </c>
      <c r="D23052" s="3">
        <v>0.55748842592592596</v>
      </c>
      <c r="E23052" s="3">
        <f t="shared" si="722"/>
        <v>7.0891203703703776E-2</v>
      </c>
      <c r="F23052">
        <f t="shared" si="723"/>
        <v>102</v>
      </c>
    </row>
    <row r="23053" spans="2:6" x14ac:dyDescent="0.25">
      <c r="B23053">
        <v>23820</v>
      </c>
      <c r="C23053">
        <v>3598</v>
      </c>
      <c r="D23053" s="3">
        <v>0.5575</v>
      </c>
      <c r="E23053" s="3">
        <f t="shared" si="722"/>
        <v>7.0902777777777815E-2</v>
      </c>
      <c r="F23053">
        <f t="shared" si="723"/>
        <v>102</v>
      </c>
    </row>
    <row r="23054" spans="2:6" x14ac:dyDescent="0.25">
      <c r="B23054">
        <v>23821</v>
      </c>
      <c r="C23054">
        <v>3598</v>
      </c>
      <c r="D23054" s="3">
        <v>0.5575</v>
      </c>
      <c r="E23054" s="3">
        <f t="shared" si="722"/>
        <v>7.0902777777777815E-2</v>
      </c>
      <c r="F23054">
        <f t="shared" si="723"/>
        <v>102</v>
      </c>
    </row>
    <row r="23055" spans="2:6" x14ac:dyDescent="0.25">
      <c r="B23055">
        <v>23822</v>
      </c>
      <c r="C23055">
        <v>3598</v>
      </c>
      <c r="D23055" s="3">
        <v>0.5575</v>
      </c>
      <c r="E23055" s="3">
        <f t="shared" si="722"/>
        <v>7.0902777777777815E-2</v>
      </c>
      <c r="F23055">
        <f t="shared" si="723"/>
        <v>102</v>
      </c>
    </row>
    <row r="23056" spans="2:6" x14ac:dyDescent="0.25">
      <c r="B23056">
        <v>23823</v>
      </c>
      <c r="C23056">
        <v>3598</v>
      </c>
      <c r="D23056" s="3">
        <v>0.5575</v>
      </c>
      <c r="E23056" s="3">
        <f t="shared" si="722"/>
        <v>7.0902777777777815E-2</v>
      </c>
      <c r="F23056">
        <f t="shared" si="723"/>
        <v>102</v>
      </c>
    </row>
    <row r="23057" spans="2:6" x14ac:dyDescent="0.25">
      <c r="B23057">
        <v>23824</v>
      </c>
      <c r="C23057">
        <v>3518</v>
      </c>
      <c r="D23057" s="3">
        <v>0.5575</v>
      </c>
      <c r="E23057" s="3">
        <f t="shared" si="722"/>
        <v>7.0902777777777815E-2</v>
      </c>
      <c r="F23057">
        <f t="shared" si="723"/>
        <v>102</v>
      </c>
    </row>
    <row r="23058" spans="2:6" x14ac:dyDescent="0.25">
      <c r="B23058">
        <v>23825</v>
      </c>
      <c r="C23058">
        <v>3518</v>
      </c>
      <c r="D23058" s="3">
        <v>0.5575</v>
      </c>
      <c r="E23058" s="3">
        <f t="shared" si="722"/>
        <v>7.0902777777777815E-2</v>
      </c>
      <c r="F23058">
        <f t="shared" si="723"/>
        <v>102</v>
      </c>
    </row>
    <row r="23059" spans="2:6" x14ac:dyDescent="0.25">
      <c r="B23059">
        <v>23826</v>
      </c>
      <c r="C23059">
        <v>3518</v>
      </c>
      <c r="D23059" s="3">
        <v>0.55751157407407403</v>
      </c>
      <c r="E23059" s="3">
        <f t="shared" si="722"/>
        <v>7.0914351851851853E-2</v>
      </c>
      <c r="F23059">
        <f t="shared" si="723"/>
        <v>102</v>
      </c>
    </row>
    <row r="23060" spans="2:6" x14ac:dyDescent="0.25">
      <c r="B23060">
        <v>23827</v>
      </c>
      <c r="C23060">
        <v>3518</v>
      </c>
      <c r="D23060" s="3">
        <v>0.55751157407407403</v>
      </c>
      <c r="E23060" s="3">
        <f t="shared" si="722"/>
        <v>7.0914351851851853E-2</v>
      </c>
      <c r="F23060">
        <f t="shared" si="723"/>
        <v>102</v>
      </c>
    </row>
    <row r="23061" spans="2:6" x14ac:dyDescent="0.25">
      <c r="B23061">
        <v>23828</v>
      </c>
      <c r="C23061">
        <v>3604</v>
      </c>
      <c r="D23061" s="3">
        <v>0.55751157407407403</v>
      </c>
      <c r="E23061" s="3">
        <f t="shared" si="722"/>
        <v>7.0914351851851853E-2</v>
      </c>
      <c r="F23061">
        <f t="shared" si="723"/>
        <v>102</v>
      </c>
    </row>
    <row r="23062" spans="2:6" x14ac:dyDescent="0.25">
      <c r="B23062">
        <v>23829</v>
      </c>
      <c r="C23062">
        <v>3604</v>
      </c>
      <c r="D23062" s="3">
        <v>0.55751157407407403</v>
      </c>
      <c r="E23062" s="3">
        <f t="shared" si="722"/>
        <v>7.0914351851851853E-2</v>
      </c>
      <c r="F23062">
        <f t="shared" si="723"/>
        <v>102</v>
      </c>
    </row>
    <row r="23063" spans="2:6" x14ac:dyDescent="0.25">
      <c r="B23063">
        <v>23830</v>
      </c>
      <c r="C23063">
        <v>3604</v>
      </c>
      <c r="D23063" s="3">
        <v>0.55751157407407403</v>
      </c>
      <c r="E23063" s="3">
        <f t="shared" si="722"/>
        <v>7.0914351851851853E-2</v>
      </c>
      <c r="F23063">
        <f t="shared" si="723"/>
        <v>102</v>
      </c>
    </row>
    <row r="23064" spans="2:6" x14ac:dyDescent="0.25">
      <c r="B23064">
        <v>23831</v>
      </c>
      <c r="C23064">
        <v>3604</v>
      </c>
      <c r="D23064" s="3">
        <v>0.55751157407407403</v>
      </c>
      <c r="E23064" s="3">
        <f t="shared" si="722"/>
        <v>7.0914351851851853E-2</v>
      </c>
      <c r="F23064">
        <f t="shared" si="723"/>
        <v>102</v>
      </c>
    </row>
    <row r="23065" spans="2:6" x14ac:dyDescent="0.25">
      <c r="B23065">
        <v>23832</v>
      </c>
      <c r="C23065">
        <v>3635</v>
      </c>
      <c r="D23065" s="3">
        <v>0.55752314814814818</v>
      </c>
      <c r="E23065" s="3">
        <f t="shared" si="722"/>
        <v>7.0925925925926003E-2</v>
      </c>
      <c r="F23065">
        <f t="shared" si="723"/>
        <v>102</v>
      </c>
    </row>
    <row r="23066" spans="2:6" x14ac:dyDescent="0.25">
      <c r="B23066">
        <v>23833</v>
      </c>
      <c r="C23066">
        <v>3635</v>
      </c>
      <c r="D23066" s="3">
        <v>0.55752314814814818</v>
      </c>
      <c r="E23066" s="3">
        <f t="shared" si="722"/>
        <v>7.0925925925926003E-2</v>
      </c>
      <c r="F23066">
        <f t="shared" si="723"/>
        <v>102</v>
      </c>
    </row>
    <row r="23067" spans="2:6" x14ac:dyDescent="0.25">
      <c r="B23067">
        <v>23834</v>
      </c>
      <c r="C23067">
        <v>3635</v>
      </c>
      <c r="D23067" s="3">
        <v>0.55752314814814818</v>
      </c>
      <c r="E23067" s="3">
        <f t="shared" si="722"/>
        <v>7.0925925925926003E-2</v>
      </c>
      <c r="F23067">
        <f t="shared" si="723"/>
        <v>102</v>
      </c>
    </row>
    <row r="23068" spans="2:6" x14ac:dyDescent="0.25">
      <c r="B23068">
        <v>23835</v>
      </c>
      <c r="C23068">
        <v>3635</v>
      </c>
      <c r="D23068" s="3">
        <v>0.55752314814814818</v>
      </c>
      <c r="E23068" s="3">
        <f t="shared" si="722"/>
        <v>7.0925925925926003E-2</v>
      </c>
      <c r="F23068">
        <f t="shared" si="723"/>
        <v>102</v>
      </c>
    </row>
    <row r="23069" spans="2:6" x14ac:dyDescent="0.25">
      <c r="B23069">
        <v>23836</v>
      </c>
      <c r="C23069">
        <v>3581</v>
      </c>
      <c r="D23069" s="3">
        <v>0.55752314814814818</v>
      </c>
      <c r="E23069" s="3">
        <f t="shared" si="722"/>
        <v>7.0925925925926003E-2</v>
      </c>
      <c r="F23069">
        <f t="shared" si="723"/>
        <v>102</v>
      </c>
    </row>
    <row r="23070" spans="2:6" x14ac:dyDescent="0.25">
      <c r="B23070">
        <v>23837</v>
      </c>
      <c r="C23070">
        <v>3581</v>
      </c>
      <c r="D23070" s="3">
        <v>0.55752314814814818</v>
      </c>
      <c r="E23070" s="3">
        <f t="shared" si="722"/>
        <v>7.0925925925926003E-2</v>
      </c>
      <c r="F23070">
        <f t="shared" si="723"/>
        <v>102</v>
      </c>
    </row>
    <row r="23071" spans="2:6" x14ac:dyDescent="0.25">
      <c r="B23071">
        <v>23838</v>
      </c>
      <c r="C23071">
        <v>3581</v>
      </c>
      <c r="D23071" s="3">
        <v>0.55752314814814818</v>
      </c>
      <c r="E23071" s="3">
        <f t="shared" si="722"/>
        <v>7.0925925925926003E-2</v>
      </c>
      <c r="F23071">
        <f t="shared" si="723"/>
        <v>102</v>
      </c>
    </row>
    <row r="23072" spans="2:6" x14ac:dyDescent="0.25">
      <c r="B23072">
        <v>23839</v>
      </c>
      <c r="C23072">
        <v>3581</v>
      </c>
      <c r="D23072" s="3">
        <v>0.55752314814814818</v>
      </c>
      <c r="E23072" s="3">
        <f t="shared" si="722"/>
        <v>7.0925925925926003E-2</v>
      </c>
      <c r="F23072">
        <f t="shared" si="723"/>
        <v>102</v>
      </c>
    </row>
    <row r="23073" spans="2:6" x14ac:dyDescent="0.25">
      <c r="B23073">
        <v>23840</v>
      </c>
      <c r="C23073">
        <v>3545</v>
      </c>
      <c r="D23073" s="3">
        <v>0.55753472222222222</v>
      </c>
      <c r="E23073" s="3">
        <f t="shared" si="722"/>
        <v>7.0937500000000042E-2</v>
      </c>
      <c r="F23073">
        <f t="shared" si="723"/>
        <v>102</v>
      </c>
    </row>
    <row r="23074" spans="2:6" x14ac:dyDescent="0.25">
      <c r="B23074">
        <v>23841</v>
      </c>
      <c r="C23074">
        <v>3545</v>
      </c>
      <c r="D23074" s="3">
        <v>0.55753472222222222</v>
      </c>
      <c r="E23074" s="3">
        <f t="shared" si="722"/>
        <v>7.0937500000000042E-2</v>
      </c>
      <c r="F23074">
        <f t="shared" si="723"/>
        <v>102</v>
      </c>
    </row>
    <row r="23075" spans="2:6" x14ac:dyDescent="0.25">
      <c r="B23075">
        <v>23842</v>
      </c>
      <c r="C23075">
        <v>3545</v>
      </c>
      <c r="D23075" s="3">
        <v>0.55753472222222222</v>
      </c>
      <c r="E23075" s="3">
        <f t="shared" si="722"/>
        <v>7.0937500000000042E-2</v>
      </c>
      <c r="F23075">
        <f t="shared" si="723"/>
        <v>102</v>
      </c>
    </row>
    <row r="23076" spans="2:6" x14ac:dyDescent="0.25">
      <c r="B23076">
        <v>23843</v>
      </c>
      <c r="C23076">
        <v>3545</v>
      </c>
      <c r="D23076" s="3">
        <v>0.55753472222222222</v>
      </c>
      <c r="E23076" s="3">
        <f t="shared" si="722"/>
        <v>7.0937500000000042E-2</v>
      </c>
      <c r="F23076">
        <f t="shared" si="723"/>
        <v>102</v>
      </c>
    </row>
    <row r="23077" spans="2:6" x14ac:dyDescent="0.25">
      <c r="B23077">
        <v>23844</v>
      </c>
      <c r="C23077">
        <v>3484</v>
      </c>
      <c r="D23077" s="3">
        <v>0.55753472222222222</v>
      </c>
      <c r="E23077" s="3">
        <f t="shared" si="722"/>
        <v>7.0937500000000042E-2</v>
      </c>
      <c r="F23077">
        <f t="shared" si="723"/>
        <v>102</v>
      </c>
    </row>
    <row r="23078" spans="2:6" x14ac:dyDescent="0.25">
      <c r="B23078">
        <v>23845</v>
      </c>
      <c r="C23078">
        <v>3484</v>
      </c>
      <c r="D23078" s="3">
        <v>0.55753472222222222</v>
      </c>
      <c r="E23078" s="3">
        <f t="shared" si="722"/>
        <v>7.0937500000000042E-2</v>
      </c>
      <c r="F23078">
        <f t="shared" si="723"/>
        <v>102</v>
      </c>
    </row>
    <row r="23079" spans="2:6" x14ac:dyDescent="0.25">
      <c r="B23079">
        <v>23846</v>
      </c>
      <c r="C23079">
        <v>3484</v>
      </c>
      <c r="D23079" s="3">
        <v>0.55753472222222222</v>
      </c>
      <c r="E23079" s="3">
        <f t="shared" si="722"/>
        <v>7.0937500000000042E-2</v>
      </c>
      <c r="F23079">
        <f t="shared" si="723"/>
        <v>102</v>
      </c>
    </row>
    <row r="23080" spans="2:6" x14ac:dyDescent="0.25">
      <c r="B23080">
        <v>23847</v>
      </c>
      <c r="C23080">
        <v>3484</v>
      </c>
      <c r="D23080" s="3">
        <v>0.55753472222222222</v>
      </c>
      <c r="E23080" s="3">
        <f t="shared" si="722"/>
        <v>7.0937500000000042E-2</v>
      </c>
      <c r="F23080">
        <f t="shared" si="723"/>
        <v>102</v>
      </c>
    </row>
    <row r="23081" spans="2:6" x14ac:dyDescent="0.25">
      <c r="B23081">
        <v>23848</v>
      </c>
      <c r="C23081">
        <v>3611</v>
      </c>
      <c r="D23081" s="3">
        <v>0.55754629629629626</v>
      </c>
      <c r="E23081" s="3">
        <f t="shared" si="722"/>
        <v>7.0949074074074081E-2</v>
      </c>
      <c r="F23081">
        <f t="shared" si="723"/>
        <v>102</v>
      </c>
    </row>
    <row r="23082" spans="2:6" x14ac:dyDescent="0.25">
      <c r="B23082">
        <v>23849</v>
      </c>
      <c r="C23082">
        <v>3611</v>
      </c>
      <c r="D23082" s="3">
        <v>0.55754629629629626</v>
      </c>
      <c r="E23082" s="3">
        <f t="shared" si="722"/>
        <v>7.0949074074074081E-2</v>
      </c>
      <c r="F23082">
        <f t="shared" si="723"/>
        <v>102</v>
      </c>
    </row>
    <row r="23083" spans="2:6" x14ac:dyDescent="0.25">
      <c r="B23083">
        <v>23850</v>
      </c>
      <c r="C23083">
        <v>3611</v>
      </c>
      <c r="D23083" s="3">
        <v>0.55754629629629626</v>
      </c>
      <c r="E23083" s="3">
        <f t="shared" si="722"/>
        <v>7.0949074074074081E-2</v>
      </c>
      <c r="F23083">
        <f t="shared" si="723"/>
        <v>102</v>
      </c>
    </row>
    <row r="23084" spans="2:6" x14ac:dyDescent="0.25">
      <c r="B23084">
        <v>23851</v>
      </c>
      <c r="C23084">
        <v>3611</v>
      </c>
      <c r="D23084" s="3">
        <v>0.55754629629629626</v>
      </c>
      <c r="E23084" s="3">
        <f t="shared" si="722"/>
        <v>7.0949074074074081E-2</v>
      </c>
      <c r="F23084">
        <f t="shared" si="723"/>
        <v>102</v>
      </c>
    </row>
    <row r="23085" spans="2:6" x14ac:dyDescent="0.25">
      <c r="B23085">
        <v>23852</v>
      </c>
      <c r="C23085">
        <v>3586</v>
      </c>
      <c r="D23085" s="3">
        <v>0.55754629629629626</v>
      </c>
      <c r="E23085" s="3">
        <f t="shared" si="722"/>
        <v>7.0949074074074081E-2</v>
      </c>
      <c r="F23085">
        <f t="shared" si="723"/>
        <v>102</v>
      </c>
    </row>
    <row r="23086" spans="2:6" x14ac:dyDescent="0.25">
      <c r="B23086">
        <v>23853</v>
      </c>
      <c r="C23086">
        <v>3586</v>
      </c>
      <c r="D23086" s="3">
        <v>0.55754629629629626</v>
      </c>
      <c r="E23086" s="3">
        <f t="shared" si="722"/>
        <v>7.0949074074074081E-2</v>
      </c>
      <c r="F23086">
        <f t="shared" si="723"/>
        <v>102</v>
      </c>
    </row>
    <row r="23087" spans="2:6" x14ac:dyDescent="0.25">
      <c r="B23087">
        <v>23854</v>
      </c>
      <c r="C23087">
        <v>3586</v>
      </c>
      <c r="D23087" s="3">
        <v>0.55754629629629626</v>
      </c>
      <c r="E23087" s="3">
        <f t="shared" si="722"/>
        <v>7.0949074074074081E-2</v>
      </c>
      <c r="F23087">
        <f t="shared" si="723"/>
        <v>102</v>
      </c>
    </row>
    <row r="23088" spans="2:6" x14ac:dyDescent="0.25">
      <c r="B23088">
        <v>23855</v>
      </c>
      <c r="C23088">
        <v>3586</v>
      </c>
      <c r="D23088" s="3">
        <v>0.55754629629629626</v>
      </c>
      <c r="E23088" s="3">
        <f t="shared" si="722"/>
        <v>7.0949074074074081E-2</v>
      </c>
      <c r="F23088">
        <f t="shared" si="723"/>
        <v>102</v>
      </c>
    </row>
    <row r="23089" spans="2:6" x14ac:dyDescent="0.25">
      <c r="B23089">
        <v>23856</v>
      </c>
      <c r="C23089">
        <v>3552</v>
      </c>
      <c r="D23089" s="3">
        <v>0.55754629629629626</v>
      </c>
      <c r="E23089" s="3">
        <f t="shared" si="722"/>
        <v>7.0949074074074081E-2</v>
      </c>
      <c r="F23089">
        <f t="shared" si="723"/>
        <v>102</v>
      </c>
    </row>
    <row r="23090" spans="2:6" x14ac:dyDescent="0.25">
      <c r="B23090">
        <v>23857</v>
      </c>
      <c r="C23090">
        <v>3552</v>
      </c>
      <c r="D23090" s="3">
        <v>0.55754629629629626</v>
      </c>
      <c r="E23090" s="3">
        <f t="shared" si="722"/>
        <v>7.0949074074074081E-2</v>
      </c>
      <c r="F23090">
        <f t="shared" si="723"/>
        <v>102</v>
      </c>
    </row>
    <row r="23091" spans="2:6" x14ac:dyDescent="0.25">
      <c r="B23091">
        <v>23858</v>
      </c>
      <c r="C23091">
        <v>3552</v>
      </c>
      <c r="D23091" s="3">
        <v>0.55754629629629626</v>
      </c>
      <c r="E23091" s="3">
        <f t="shared" si="722"/>
        <v>7.0949074074074081E-2</v>
      </c>
      <c r="F23091">
        <f t="shared" si="723"/>
        <v>102</v>
      </c>
    </row>
    <row r="23092" spans="2:6" x14ac:dyDescent="0.25">
      <c r="B23092">
        <v>23859</v>
      </c>
      <c r="C23092">
        <v>3552</v>
      </c>
      <c r="D23092" s="3">
        <v>0.55754629629629626</v>
      </c>
      <c r="E23092" s="3">
        <f t="shared" si="722"/>
        <v>7.0949074074074081E-2</v>
      </c>
      <c r="F23092">
        <f t="shared" si="723"/>
        <v>102</v>
      </c>
    </row>
    <row r="23093" spans="2:6" x14ac:dyDescent="0.25">
      <c r="B23093">
        <v>23860</v>
      </c>
      <c r="C23093">
        <v>3613</v>
      </c>
      <c r="D23093" s="3">
        <v>0.55754629629629626</v>
      </c>
      <c r="E23093" s="3">
        <f t="shared" si="722"/>
        <v>7.0949074074074081E-2</v>
      </c>
      <c r="F23093">
        <f t="shared" si="723"/>
        <v>102</v>
      </c>
    </row>
    <row r="23094" spans="2:6" x14ac:dyDescent="0.25">
      <c r="B23094">
        <v>23861</v>
      </c>
      <c r="C23094">
        <v>3613</v>
      </c>
      <c r="D23094" s="3">
        <v>0.55754629629629626</v>
      </c>
      <c r="E23094" s="3">
        <f t="shared" si="722"/>
        <v>7.0949074074074081E-2</v>
      </c>
      <c r="F23094">
        <f t="shared" si="723"/>
        <v>102</v>
      </c>
    </row>
    <row r="23095" spans="2:6" x14ac:dyDescent="0.25">
      <c r="B23095">
        <v>23862</v>
      </c>
      <c r="C23095">
        <v>3613</v>
      </c>
      <c r="D23095" s="3">
        <v>0.55754629629629626</v>
      </c>
      <c r="E23095" s="3">
        <f t="shared" si="722"/>
        <v>7.0949074074074081E-2</v>
      </c>
      <c r="F23095">
        <f t="shared" si="723"/>
        <v>102</v>
      </c>
    </row>
    <row r="23096" spans="2:6" x14ac:dyDescent="0.25">
      <c r="B23096">
        <v>23863</v>
      </c>
      <c r="C23096">
        <v>3613</v>
      </c>
      <c r="D23096" s="3">
        <v>0.55754629629629626</v>
      </c>
      <c r="E23096" s="3">
        <f t="shared" si="722"/>
        <v>7.0949074074074081E-2</v>
      </c>
      <c r="F23096">
        <f t="shared" si="723"/>
        <v>102</v>
      </c>
    </row>
    <row r="23097" spans="2:6" x14ac:dyDescent="0.25">
      <c r="B23097">
        <v>23864</v>
      </c>
      <c r="C23097">
        <v>3609</v>
      </c>
      <c r="D23097" s="3">
        <v>0.55755787037037041</v>
      </c>
      <c r="E23097" s="3">
        <f t="shared" si="722"/>
        <v>7.0960648148148231E-2</v>
      </c>
      <c r="F23097">
        <f t="shared" si="723"/>
        <v>102</v>
      </c>
    </row>
    <row r="23098" spans="2:6" x14ac:dyDescent="0.25">
      <c r="B23098">
        <v>23865</v>
      </c>
      <c r="C23098">
        <v>3609</v>
      </c>
      <c r="D23098" s="3">
        <v>0.55755787037037041</v>
      </c>
      <c r="E23098" s="3">
        <f t="shared" si="722"/>
        <v>7.0960648148148231E-2</v>
      </c>
      <c r="F23098">
        <f t="shared" si="723"/>
        <v>102</v>
      </c>
    </row>
    <row r="23099" spans="2:6" x14ac:dyDescent="0.25">
      <c r="B23099">
        <v>23866</v>
      </c>
      <c r="C23099">
        <v>3609</v>
      </c>
      <c r="D23099" s="3">
        <v>0.55755787037037041</v>
      </c>
      <c r="E23099" s="3">
        <f t="shared" si="722"/>
        <v>7.0960648148148231E-2</v>
      </c>
      <c r="F23099">
        <f t="shared" si="723"/>
        <v>102</v>
      </c>
    </row>
    <row r="23100" spans="2:6" x14ac:dyDescent="0.25">
      <c r="B23100">
        <v>23867</v>
      </c>
      <c r="C23100">
        <v>3609</v>
      </c>
      <c r="D23100" s="3">
        <v>0.55755787037037041</v>
      </c>
      <c r="E23100" s="3">
        <f t="shared" si="722"/>
        <v>7.0960648148148231E-2</v>
      </c>
      <c r="F23100">
        <f t="shared" si="723"/>
        <v>102</v>
      </c>
    </row>
    <row r="23101" spans="2:6" x14ac:dyDescent="0.25">
      <c r="B23101">
        <v>23868</v>
      </c>
      <c r="C23101">
        <v>3589</v>
      </c>
      <c r="D23101" s="3">
        <v>0.55756944444444445</v>
      </c>
      <c r="E23101" s="3">
        <f t="shared" si="722"/>
        <v>7.097222222222227E-2</v>
      </c>
      <c r="F23101">
        <f t="shared" si="723"/>
        <v>102</v>
      </c>
    </row>
    <row r="23102" spans="2:6" x14ac:dyDescent="0.25">
      <c r="B23102">
        <v>23869</v>
      </c>
      <c r="C23102">
        <v>3589</v>
      </c>
      <c r="D23102" s="3">
        <v>0.55756944444444445</v>
      </c>
      <c r="E23102" s="3">
        <f t="shared" si="722"/>
        <v>7.097222222222227E-2</v>
      </c>
      <c r="F23102">
        <f t="shared" si="723"/>
        <v>102</v>
      </c>
    </row>
    <row r="23103" spans="2:6" x14ac:dyDescent="0.25">
      <c r="B23103">
        <v>23870</v>
      </c>
      <c r="C23103">
        <v>3589</v>
      </c>
      <c r="D23103" s="3">
        <v>0.55756944444444445</v>
      </c>
      <c r="E23103" s="3">
        <f t="shared" si="722"/>
        <v>7.097222222222227E-2</v>
      </c>
      <c r="F23103">
        <f t="shared" si="723"/>
        <v>102</v>
      </c>
    </row>
    <row r="23104" spans="2:6" x14ac:dyDescent="0.25">
      <c r="B23104">
        <v>23871</v>
      </c>
      <c r="C23104">
        <v>3589</v>
      </c>
      <c r="D23104" s="3">
        <v>0.55756944444444445</v>
      </c>
      <c r="E23104" s="3">
        <f t="shared" si="722"/>
        <v>7.097222222222227E-2</v>
      </c>
      <c r="F23104">
        <f t="shared" si="723"/>
        <v>102</v>
      </c>
    </row>
    <row r="23105" spans="2:6" x14ac:dyDescent="0.25">
      <c r="B23105">
        <v>23872</v>
      </c>
      <c r="C23105">
        <v>3539</v>
      </c>
      <c r="D23105" s="3">
        <v>0.55756944444444445</v>
      </c>
      <c r="E23105" s="3">
        <f t="shared" si="722"/>
        <v>7.097222222222227E-2</v>
      </c>
      <c r="F23105">
        <f t="shared" si="723"/>
        <v>102</v>
      </c>
    </row>
    <row r="23106" spans="2:6" x14ac:dyDescent="0.25">
      <c r="B23106">
        <v>23873</v>
      </c>
      <c r="C23106">
        <v>3539</v>
      </c>
      <c r="D23106" s="3">
        <v>0.55756944444444445</v>
      </c>
      <c r="E23106" s="3">
        <f t="shared" ref="E23106:E23169" si="724">D23106-$A$1</f>
        <v>7.097222222222227E-2</v>
      </c>
      <c r="F23106">
        <f t="shared" ref="F23106:F23169" si="725">(MINUTE(E23106))+60</f>
        <v>102</v>
      </c>
    </row>
    <row r="23107" spans="2:6" x14ac:dyDescent="0.25">
      <c r="B23107">
        <v>23874</v>
      </c>
      <c r="C23107">
        <v>3539</v>
      </c>
      <c r="D23107" s="3">
        <v>0.55756944444444445</v>
      </c>
      <c r="E23107" s="3">
        <f t="shared" si="724"/>
        <v>7.097222222222227E-2</v>
      </c>
      <c r="F23107">
        <f t="shared" si="725"/>
        <v>102</v>
      </c>
    </row>
    <row r="23108" spans="2:6" x14ac:dyDescent="0.25">
      <c r="B23108">
        <v>23875</v>
      </c>
      <c r="C23108">
        <v>3539</v>
      </c>
      <c r="D23108" s="3">
        <v>0.55756944444444445</v>
      </c>
      <c r="E23108" s="3">
        <f t="shared" si="724"/>
        <v>7.097222222222227E-2</v>
      </c>
      <c r="F23108">
        <f t="shared" si="725"/>
        <v>102</v>
      </c>
    </row>
    <row r="23109" spans="2:6" x14ac:dyDescent="0.25">
      <c r="B23109">
        <v>23876</v>
      </c>
      <c r="C23109">
        <v>3582</v>
      </c>
      <c r="D23109" s="3">
        <v>0.55756944444444445</v>
      </c>
      <c r="E23109" s="3">
        <f t="shared" si="724"/>
        <v>7.097222222222227E-2</v>
      </c>
      <c r="F23109">
        <f t="shared" si="725"/>
        <v>102</v>
      </c>
    </row>
    <row r="23110" spans="2:6" x14ac:dyDescent="0.25">
      <c r="B23110">
        <v>23877</v>
      </c>
      <c r="C23110">
        <v>3582</v>
      </c>
      <c r="D23110" s="3">
        <v>0.55756944444444445</v>
      </c>
      <c r="E23110" s="3">
        <f t="shared" si="724"/>
        <v>7.097222222222227E-2</v>
      </c>
      <c r="F23110">
        <f t="shared" si="725"/>
        <v>102</v>
      </c>
    </row>
    <row r="23111" spans="2:6" x14ac:dyDescent="0.25">
      <c r="B23111">
        <v>23878</v>
      </c>
      <c r="C23111">
        <v>3582</v>
      </c>
      <c r="D23111" s="3">
        <v>0.55756944444444445</v>
      </c>
      <c r="E23111" s="3">
        <f t="shared" si="724"/>
        <v>7.097222222222227E-2</v>
      </c>
      <c r="F23111">
        <f t="shared" si="725"/>
        <v>102</v>
      </c>
    </row>
    <row r="23112" spans="2:6" x14ac:dyDescent="0.25">
      <c r="B23112">
        <v>23879</v>
      </c>
      <c r="C23112">
        <v>3582</v>
      </c>
      <c r="D23112" s="3">
        <v>0.55756944444444445</v>
      </c>
      <c r="E23112" s="3">
        <f t="shared" si="724"/>
        <v>7.097222222222227E-2</v>
      </c>
      <c r="F23112">
        <f t="shared" si="725"/>
        <v>102</v>
      </c>
    </row>
    <row r="23113" spans="2:6" x14ac:dyDescent="0.25">
      <c r="B23113">
        <v>23880</v>
      </c>
      <c r="C23113">
        <v>3514</v>
      </c>
      <c r="D23113" s="3">
        <v>0.55758101851851849</v>
      </c>
      <c r="E23113" s="3">
        <f t="shared" si="724"/>
        <v>7.0983796296296309E-2</v>
      </c>
      <c r="F23113">
        <f t="shared" si="725"/>
        <v>102</v>
      </c>
    </row>
    <row r="23114" spans="2:6" x14ac:dyDescent="0.25">
      <c r="B23114">
        <v>23881</v>
      </c>
      <c r="C23114">
        <v>3514</v>
      </c>
      <c r="D23114" s="3">
        <v>0.55758101851851849</v>
      </c>
      <c r="E23114" s="3">
        <f t="shared" si="724"/>
        <v>7.0983796296296309E-2</v>
      </c>
      <c r="F23114">
        <f t="shared" si="725"/>
        <v>102</v>
      </c>
    </row>
    <row r="23115" spans="2:6" x14ac:dyDescent="0.25">
      <c r="B23115">
        <v>23882</v>
      </c>
      <c r="C23115">
        <v>3514</v>
      </c>
      <c r="D23115" s="3">
        <v>0.55758101851851849</v>
      </c>
      <c r="E23115" s="3">
        <f t="shared" si="724"/>
        <v>7.0983796296296309E-2</v>
      </c>
      <c r="F23115">
        <f t="shared" si="725"/>
        <v>102</v>
      </c>
    </row>
    <row r="23116" spans="2:6" x14ac:dyDescent="0.25">
      <c r="B23116">
        <v>23883</v>
      </c>
      <c r="C23116">
        <v>3514</v>
      </c>
      <c r="D23116" s="3">
        <v>0.55758101851851849</v>
      </c>
      <c r="E23116" s="3">
        <f t="shared" si="724"/>
        <v>7.0983796296296309E-2</v>
      </c>
      <c r="F23116">
        <f t="shared" si="725"/>
        <v>102</v>
      </c>
    </row>
    <row r="23117" spans="2:6" x14ac:dyDescent="0.25">
      <c r="B23117">
        <v>23884</v>
      </c>
      <c r="C23117">
        <v>3589</v>
      </c>
      <c r="D23117" s="3">
        <v>0.55759259259259253</v>
      </c>
      <c r="E23117" s="3">
        <f t="shared" si="724"/>
        <v>7.0995370370370348E-2</v>
      </c>
      <c r="F23117">
        <f t="shared" si="725"/>
        <v>102</v>
      </c>
    </row>
    <row r="23118" spans="2:6" x14ac:dyDescent="0.25">
      <c r="B23118">
        <v>23885</v>
      </c>
      <c r="C23118">
        <v>3589</v>
      </c>
      <c r="D23118" s="3">
        <v>0.55759259259259253</v>
      </c>
      <c r="E23118" s="3">
        <f t="shared" si="724"/>
        <v>7.0995370370370348E-2</v>
      </c>
      <c r="F23118">
        <f t="shared" si="725"/>
        <v>102</v>
      </c>
    </row>
    <row r="23119" spans="2:6" x14ac:dyDescent="0.25">
      <c r="B23119">
        <v>23886</v>
      </c>
      <c r="C23119">
        <v>3589</v>
      </c>
      <c r="D23119" s="3">
        <v>0.55759259259259253</v>
      </c>
      <c r="E23119" s="3">
        <f t="shared" si="724"/>
        <v>7.0995370370370348E-2</v>
      </c>
      <c r="F23119">
        <f t="shared" si="725"/>
        <v>102</v>
      </c>
    </row>
    <row r="23120" spans="2:6" x14ac:dyDescent="0.25">
      <c r="B23120">
        <v>23887</v>
      </c>
      <c r="C23120">
        <v>3589</v>
      </c>
      <c r="D23120" s="3">
        <v>0.55759259259259253</v>
      </c>
      <c r="E23120" s="3">
        <f t="shared" si="724"/>
        <v>7.0995370370370348E-2</v>
      </c>
      <c r="F23120">
        <f t="shared" si="725"/>
        <v>102</v>
      </c>
    </row>
    <row r="23121" spans="2:6" x14ac:dyDescent="0.25">
      <c r="B23121">
        <v>23888</v>
      </c>
      <c r="C23121">
        <v>3570</v>
      </c>
      <c r="D23121" s="3">
        <v>0.55759259259259253</v>
      </c>
      <c r="E23121" s="3">
        <f t="shared" si="724"/>
        <v>7.0995370370370348E-2</v>
      </c>
      <c r="F23121">
        <f t="shared" si="725"/>
        <v>102</v>
      </c>
    </row>
    <row r="23122" spans="2:6" x14ac:dyDescent="0.25">
      <c r="B23122">
        <v>23889</v>
      </c>
      <c r="C23122">
        <v>3570</v>
      </c>
      <c r="D23122" s="3">
        <v>0.55759259259259253</v>
      </c>
      <c r="E23122" s="3">
        <f t="shared" si="724"/>
        <v>7.0995370370370348E-2</v>
      </c>
      <c r="F23122">
        <f t="shared" si="725"/>
        <v>102</v>
      </c>
    </row>
    <row r="23123" spans="2:6" x14ac:dyDescent="0.25">
      <c r="B23123">
        <v>23890</v>
      </c>
      <c r="C23123">
        <v>3570</v>
      </c>
      <c r="D23123" s="3">
        <v>0.55759259259259253</v>
      </c>
      <c r="E23123" s="3">
        <f t="shared" si="724"/>
        <v>7.0995370370370348E-2</v>
      </c>
      <c r="F23123">
        <f t="shared" si="725"/>
        <v>102</v>
      </c>
    </row>
    <row r="23124" spans="2:6" x14ac:dyDescent="0.25">
      <c r="B23124">
        <v>23891</v>
      </c>
      <c r="C23124">
        <v>3570</v>
      </c>
      <c r="D23124" s="3">
        <v>0.55759259259259253</v>
      </c>
      <c r="E23124" s="3">
        <f t="shared" si="724"/>
        <v>7.0995370370370348E-2</v>
      </c>
      <c r="F23124">
        <f t="shared" si="725"/>
        <v>102</v>
      </c>
    </row>
    <row r="23125" spans="2:6" x14ac:dyDescent="0.25">
      <c r="B23125">
        <v>23892</v>
      </c>
      <c r="C23125">
        <v>3612</v>
      </c>
      <c r="D23125" s="3">
        <v>0.55759259259259253</v>
      </c>
      <c r="E23125" s="3">
        <f t="shared" si="724"/>
        <v>7.0995370370370348E-2</v>
      </c>
      <c r="F23125">
        <f t="shared" si="725"/>
        <v>102</v>
      </c>
    </row>
    <row r="23126" spans="2:6" x14ac:dyDescent="0.25">
      <c r="B23126">
        <v>23893</v>
      </c>
      <c r="C23126">
        <v>3612</v>
      </c>
      <c r="D23126" s="3">
        <v>0.55759259259259253</v>
      </c>
      <c r="E23126" s="3">
        <f t="shared" si="724"/>
        <v>7.0995370370370348E-2</v>
      </c>
      <c r="F23126">
        <f t="shared" si="725"/>
        <v>102</v>
      </c>
    </row>
    <row r="23127" spans="2:6" x14ac:dyDescent="0.25">
      <c r="B23127">
        <v>23894</v>
      </c>
      <c r="C23127">
        <v>3612</v>
      </c>
      <c r="D23127" s="3">
        <v>0.55759259259259253</v>
      </c>
      <c r="E23127" s="3">
        <f t="shared" si="724"/>
        <v>7.0995370370370348E-2</v>
      </c>
      <c r="F23127">
        <f t="shared" si="725"/>
        <v>102</v>
      </c>
    </row>
    <row r="23128" spans="2:6" x14ac:dyDescent="0.25">
      <c r="B23128">
        <v>23895</v>
      </c>
      <c r="C23128">
        <v>3612</v>
      </c>
      <c r="D23128" s="3">
        <v>0.55759259259259253</v>
      </c>
      <c r="E23128" s="3">
        <f t="shared" si="724"/>
        <v>7.0995370370370348E-2</v>
      </c>
      <c r="F23128">
        <f t="shared" si="725"/>
        <v>102</v>
      </c>
    </row>
    <row r="23129" spans="2:6" x14ac:dyDescent="0.25">
      <c r="B23129">
        <v>23896</v>
      </c>
      <c r="C23129">
        <v>4310</v>
      </c>
      <c r="D23129" s="3">
        <v>0.55760416666666668</v>
      </c>
      <c r="E23129" s="3">
        <f t="shared" si="724"/>
        <v>7.1006944444444497E-2</v>
      </c>
      <c r="F23129">
        <f t="shared" si="725"/>
        <v>102</v>
      </c>
    </row>
    <row r="23130" spans="2:6" x14ac:dyDescent="0.25">
      <c r="B23130">
        <v>23897</v>
      </c>
      <c r="C23130">
        <v>4310</v>
      </c>
      <c r="D23130" s="3">
        <v>0.55760416666666668</v>
      </c>
      <c r="E23130" s="3">
        <f t="shared" si="724"/>
        <v>7.1006944444444497E-2</v>
      </c>
      <c r="F23130">
        <f t="shared" si="725"/>
        <v>102</v>
      </c>
    </row>
    <row r="23131" spans="2:6" x14ac:dyDescent="0.25">
      <c r="B23131">
        <v>23898</v>
      </c>
      <c r="C23131">
        <v>4310</v>
      </c>
      <c r="D23131" s="3">
        <v>0.55760416666666668</v>
      </c>
      <c r="E23131" s="3">
        <f t="shared" si="724"/>
        <v>7.1006944444444497E-2</v>
      </c>
      <c r="F23131">
        <f t="shared" si="725"/>
        <v>102</v>
      </c>
    </row>
    <row r="23132" spans="2:6" x14ac:dyDescent="0.25">
      <c r="B23132">
        <v>23899</v>
      </c>
      <c r="C23132">
        <v>4310</v>
      </c>
      <c r="D23132" s="3">
        <v>0.55760416666666668</v>
      </c>
      <c r="E23132" s="3">
        <f t="shared" si="724"/>
        <v>7.1006944444444497E-2</v>
      </c>
      <c r="F23132">
        <f t="shared" si="725"/>
        <v>102</v>
      </c>
    </row>
    <row r="23133" spans="2:6" x14ac:dyDescent="0.25">
      <c r="B23133">
        <v>23900</v>
      </c>
      <c r="C23133">
        <v>3596</v>
      </c>
      <c r="D23133" s="3">
        <v>0.55760416666666668</v>
      </c>
      <c r="E23133" s="3">
        <f t="shared" si="724"/>
        <v>7.1006944444444497E-2</v>
      </c>
      <c r="F23133">
        <f t="shared" si="725"/>
        <v>102</v>
      </c>
    </row>
    <row r="23134" spans="2:6" x14ac:dyDescent="0.25">
      <c r="B23134">
        <v>23901</v>
      </c>
      <c r="C23134">
        <v>3596</v>
      </c>
      <c r="D23134" s="3">
        <v>0.55760416666666668</v>
      </c>
      <c r="E23134" s="3">
        <f t="shared" si="724"/>
        <v>7.1006944444444497E-2</v>
      </c>
      <c r="F23134">
        <f t="shared" si="725"/>
        <v>102</v>
      </c>
    </row>
    <row r="23135" spans="2:6" x14ac:dyDescent="0.25">
      <c r="B23135">
        <v>23902</v>
      </c>
      <c r="C23135">
        <v>3596</v>
      </c>
      <c r="D23135" s="3">
        <v>0.55760416666666668</v>
      </c>
      <c r="E23135" s="3">
        <f t="shared" si="724"/>
        <v>7.1006944444444497E-2</v>
      </c>
      <c r="F23135">
        <f t="shared" si="725"/>
        <v>102</v>
      </c>
    </row>
    <row r="23136" spans="2:6" x14ac:dyDescent="0.25">
      <c r="B23136">
        <v>23903</v>
      </c>
      <c r="C23136">
        <v>3596</v>
      </c>
      <c r="D23136" s="3">
        <v>0.55760416666666668</v>
      </c>
      <c r="E23136" s="3">
        <f t="shared" si="724"/>
        <v>7.1006944444444497E-2</v>
      </c>
      <c r="F23136">
        <f t="shared" si="725"/>
        <v>102</v>
      </c>
    </row>
    <row r="23137" spans="2:6" x14ac:dyDescent="0.25">
      <c r="B23137">
        <v>23904</v>
      </c>
      <c r="C23137">
        <v>3443</v>
      </c>
      <c r="D23137" s="3">
        <v>0.55760416666666668</v>
      </c>
      <c r="E23137" s="3">
        <f t="shared" si="724"/>
        <v>7.1006944444444497E-2</v>
      </c>
      <c r="F23137">
        <f t="shared" si="725"/>
        <v>102</v>
      </c>
    </row>
    <row r="23138" spans="2:6" x14ac:dyDescent="0.25">
      <c r="B23138">
        <v>23905</v>
      </c>
      <c r="C23138">
        <v>3443</v>
      </c>
      <c r="D23138" s="3">
        <v>0.55760416666666668</v>
      </c>
      <c r="E23138" s="3">
        <f t="shared" si="724"/>
        <v>7.1006944444444497E-2</v>
      </c>
      <c r="F23138">
        <f t="shared" si="725"/>
        <v>102</v>
      </c>
    </row>
    <row r="23139" spans="2:6" x14ac:dyDescent="0.25">
      <c r="B23139">
        <v>23906</v>
      </c>
      <c r="C23139">
        <v>3443</v>
      </c>
      <c r="D23139" s="3">
        <v>0.55760416666666668</v>
      </c>
      <c r="E23139" s="3">
        <f t="shared" si="724"/>
        <v>7.1006944444444497E-2</v>
      </c>
      <c r="F23139">
        <f t="shared" si="725"/>
        <v>102</v>
      </c>
    </row>
    <row r="23140" spans="2:6" x14ac:dyDescent="0.25">
      <c r="B23140">
        <v>23907</v>
      </c>
      <c r="C23140">
        <v>3443</v>
      </c>
      <c r="D23140" s="3">
        <v>0.55760416666666668</v>
      </c>
      <c r="E23140" s="3">
        <f t="shared" si="724"/>
        <v>7.1006944444444497E-2</v>
      </c>
      <c r="F23140">
        <f t="shared" si="725"/>
        <v>102</v>
      </c>
    </row>
    <row r="23141" spans="2:6" x14ac:dyDescent="0.25">
      <c r="B23141">
        <v>23908</v>
      </c>
      <c r="C23141">
        <v>3448</v>
      </c>
      <c r="D23141" s="3">
        <v>0.55760416666666668</v>
      </c>
      <c r="E23141" s="3">
        <f t="shared" si="724"/>
        <v>7.1006944444444497E-2</v>
      </c>
      <c r="F23141">
        <f t="shared" si="725"/>
        <v>102</v>
      </c>
    </row>
    <row r="23142" spans="2:6" x14ac:dyDescent="0.25">
      <c r="B23142">
        <v>23909</v>
      </c>
      <c r="C23142">
        <v>3448</v>
      </c>
      <c r="D23142" s="3">
        <v>0.55760416666666668</v>
      </c>
      <c r="E23142" s="3">
        <f t="shared" si="724"/>
        <v>7.1006944444444497E-2</v>
      </c>
      <c r="F23142">
        <f t="shared" si="725"/>
        <v>102</v>
      </c>
    </row>
    <row r="23143" spans="2:6" x14ac:dyDescent="0.25">
      <c r="B23143">
        <v>23910</v>
      </c>
      <c r="C23143">
        <v>3448</v>
      </c>
      <c r="D23143" s="3">
        <v>0.55760416666666668</v>
      </c>
      <c r="E23143" s="3">
        <f t="shared" si="724"/>
        <v>7.1006944444444497E-2</v>
      </c>
      <c r="F23143">
        <f t="shared" si="725"/>
        <v>102</v>
      </c>
    </row>
    <row r="23144" spans="2:6" x14ac:dyDescent="0.25">
      <c r="B23144">
        <v>23911</v>
      </c>
      <c r="C23144">
        <v>3448</v>
      </c>
      <c r="D23144" s="3">
        <v>0.55760416666666668</v>
      </c>
      <c r="E23144" s="3">
        <f t="shared" si="724"/>
        <v>7.1006944444444497E-2</v>
      </c>
      <c r="F23144">
        <f t="shared" si="725"/>
        <v>102</v>
      </c>
    </row>
    <row r="23145" spans="2:6" x14ac:dyDescent="0.25">
      <c r="B23145">
        <v>23912</v>
      </c>
      <c r="C23145">
        <v>3563</v>
      </c>
      <c r="D23145" s="3">
        <v>0.55761574074074072</v>
      </c>
      <c r="E23145" s="3">
        <f t="shared" si="724"/>
        <v>7.1018518518518536E-2</v>
      </c>
      <c r="F23145">
        <f t="shared" si="725"/>
        <v>102</v>
      </c>
    </row>
    <row r="23146" spans="2:6" x14ac:dyDescent="0.25">
      <c r="B23146">
        <v>23913</v>
      </c>
      <c r="C23146">
        <v>3563</v>
      </c>
      <c r="D23146" s="3">
        <v>0.55761574074074072</v>
      </c>
      <c r="E23146" s="3">
        <f t="shared" si="724"/>
        <v>7.1018518518518536E-2</v>
      </c>
      <c r="F23146">
        <f t="shared" si="725"/>
        <v>102</v>
      </c>
    </row>
    <row r="23147" spans="2:6" x14ac:dyDescent="0.25">
      <c r="B23147">
        <v>23914</v>
      </c>
      <c r="C23147">
        <v>3563</v>
      </c>
      <c r="D23147" s="3">
        <v>0.55761574074074072</v>
      </c>
      <c r="E23147" s="3">
        <f t="shared" si="724"/>
        <v>7.1018518518518536E-2</v>
      </c>
      <c r="F23147">
        <f t="shared" si="725"/>
        <v>102</v>
      </c>
    </row>
    <row r="23148" spans="2:6" x14ac:dyDescent="0.25">
      <c r="B23148">
        <v>23915</v>
      </c>
      <c r="C23148">
        <v>3563</v>
      </c>
      <c r="D23148" s="3">
        <v>0.55761574074074072</v>
      </c>
      <c r="E23148" s="3">
        <f t="shared" si="724"/>
        <v>7.1018518518518536E-2</v>
      </c>
      <c r="F23148">
        <f t="shared" si="725"/>
        <v>102</v>
      </c>
    </row>
    <row r="23149" spans="2:6" x14ac:dyDescent="0.25">
      <c r="B23149">
        <v>23916</v>
      </c>
      <c r="C23149">
        <v>3556</v>
      </c>
      <c r="D23149" s="3">
        <v>0.55761574074074072</v>
      </c>
      <c r="E23149" s="3">
        <f t="shared" si="724"/>
        <v>7.1018518518518536E-2</v>
      </c>
      <c r="F23149">
        <f t="shared" si="725"/>
        <v>102</v>
      </c>
    </row>
    <row r="23150" spans="2:6" x14ac:dyDescent="0.25">
      <c r="B23150">
        <v>23917</v>
      </c>
      <c r="C23150">
        <v>3556</v>
      </c>
      <c r="D23150" s="3">
        <v>0.55761574074074072</v>
      </c>
      <c r="E23150" s="3">
        <f t="shared" si="724"/>
        <v>7.1018518518518536E-2</v>
      </c>
      <c r="F23150">
        <f t="shared" si="725"/>
        <v>102</v>
      </c>
    </row>
    <row r="23151" spans="2:6" x14ac:dyDescent="0.25">
      <c r="B23151">
        <v>23918</v>
      </c>
      <c r="C23151">
        <v>3556</v>
      </c>
      <c r="D23151" s="3">
        <v>0.55761574074074072</v>
      </c>
      <c r="E23151" s="3">
        <f t="shared" si="724"/>
        <v>7.1018518518518536E-2</v>
      </c>
      <c r="F23151">
        <f t="shared" si="725"/>
        <v>102</v>
      </c>
    </row>
    <row r="23152" spans="2:6" x14ac:dyDescent="0.25">
      <c r="B23152">
        <v>23919</v>
      </c>
      <c r="C23152">
        <v>3556</v>
      </c>
      <c r="D23152" s="3">
        <v>0.55761574074074072</v>
      </c>
      <c r="E23152" s="3">
        <f t="shared" si="724"/>
        <v>7.1018518518518536E-2</v>
      </c>
      <c r="F23152">
        <f t="shared" si="725"/>
        <v>102</v>
      </c>
    </row>
    <row r="23153" spans="2:6" x14ac:dyDescent="0.25">
      <c r="B23153">
        <v>23920</v>
      </c>
      <c r="C23153">
        <v>3612</v>
      </c>
      <c r="D23153" s="3">
        <v>0.55761574074074072</v>
      </c>
      <c r="E23153" s="3">
        <f t="shared" si="724"/>
        <v>7.1018518518518536E-2</v>
      </c>
      <c r="F23153">
        <f t="shared" si="725"/>
        <v>102</v>
      </c>
    </row>
    <row r="23154" spans="2:6" x14ac:dyDescent="0.25">
      <c r="B23154">
        <v>23921</v>
      </c>
      <c r="C23154">
        <v>3612</v>
      </c>
      <c r="D23154" s="3">
        <v>0.55761574074074072</v>
      </c>
      <c r="E23154" s="3">
        <f t="shared" si="724"/>
        <v>7.1018518518518536E-2</v>
      </c>
      <c r="F23154">
        <f t="shared" si="725"/>
        <v>102</v>
      </c>
    </row>
    <row r="23155" spans="2:6" x14ac:dyDescent="0.25">
      <c r="B23155">
        <v>23922</v>
      </c>
      <c r="C23155">
        <v>3612</v>
      </c>
      <c r="D23155" s="3">
        <v>0.55761574074074072</v>
      </c>
      <c r="E23155" s="3">
        <f t="shared" si="724"/>
        <v>7.1018518518518536E-2</v>
      </c>
      <c r="F23155">
        <f t="shared" si="725"/>
        <v>102</v>
      </c>
    </row>
    <row r="23156" spans="2:6" x14ac:dyDescent="0.25">
      <c r="B23156">
        <v>23923</v>
      </c>
      <c r="C23156">
        <v>3612</v>
      </c>
      <c r="D23156" s="3">
        <v>0.55761574074074072</v>
      </c>
      <c r="E23156" s="3">
        <f t="shared" si="724"/>
        <v>7.1018518518518536E-2</v>
      </c>
      <c r="F23156">
        <f t="shared" si="725"/>
        <v>102</v>
      </c>
    </row>
    <row r="23157" spans="2:6" x14ac:dyDescent="0.25">
      <c r="B23157">
        <v>23924</v>
      </c>
      <c r="C23157">
        <v>3598</v>
      </c>
      <c r="D23157" s="3">
        <v>0.55762731481481487</v>
      </c>
      <c r="E23157" s="3">
        <f t="shared" si="724"/>
        <v>7.1030092592592686E-2</v>
      </c>
      <c r="F23157">
        <f t="shared" si="725"/>
        <v>102</v>
      </c>
    </row>
    <row r="23158" spans="2:6" x14ac:dyDescent="0.25">
      <c r="B23158">
        <v>23925</v>
      </c>
      <c r="C23158">
        <v>3598</v>
      </c>
      <c r="D23158" s="3">
        <v>0.55762731481481487</v>
      </c>
      <c r="E23158" s="3">
        <f t="shared" si="724"/>
        <v>7.1030092592592686E-2</v>
      </c>
      <c r="F23158">
        <f t="shared" si="725"/>
        <v>102</v>
      </c>
    </row>
    <row r="23159" spans="2:6" x14ac:dyDescent="0.25">
      <c r="B23159">
        <v>23926</v>
      </c>
      <c r="C23159">
        <v>3598</v>
      </c>
      <c r="D23159" s="3">
        <v>0.55762731481481487</v>
      </c>
      <c r="E23159" s="3">
        <f t="shared" si="724"/>
        <v>7.1030092592592686E-2</v>
      </c>
      <c r="F23159">
        <f t="shared" si="725"/>
        <v>102</v>
      </c>
    </row>
    <row r="23160" spans="2:6" x14ac:dyDescent="0.25">
      <c r="B23160">
        <v>23927</v>
      </c>
      <c r="C23160">
        <v>3598</v>
      </c>
      <c r="D23160" s="3">
        <v>0.55762731481481487</v>
      </c>
      <c r="E23160" s="3">
        <f t="shared" si="724"/>
        <v>7.1030092592592686E-2</v>
      </c>
      <c r="F23160">
        <f t="shared" si="725"/>
        <v>102</v>
      </c>
    </row>
    <row r="23161" spans="2:6" x14ac:dyDescent="0.25">
      <c r="B23161">
        <v>23928</v>
      </c>
      <c r="C23161">
        <v>3583</v>
      </c>
      <c r="D23161" s="3">
        <v>0.55763888888888891</v>
      </c>
      <c r="E23161" s="3">
        <f t="shared" si="724"/>
        <v>7.1041666666666725E-2</v>
      </c>
      <c r="F23161">
        <f t="shared" si="725"/>
        <v>102</v>
      </c>
    </row>
    <row r="23162" spans="2:6" x14ac:dyDescent="0.25">
      <c r="B23162">
        <v>23929</v>
      </c>
      <c r="C23162">
        <v>3583</v>
      </c>
      <c r="D23162" s="3">
        <v>0.55763888888888891</v>
      </c>
      <c r="E23162" s="3">
        <f t="shared" si="724"/>
        <v>7.1041666666666725E-2</v>
      </c>
      <c r="F23162">
        <f t="shared" si="725"/>
        <v>102</v>
      </c>
    </row>
    <row r="23163" spans="2:6" x14ac:dyDescent="0.25">
      <c r="B23163">
        <v>23930</v>
      </c>
      <c r="C23163">
        <v>3583</v>
      </c>
      <c r="D23163" s="3">
        <v>0.55763888888888891</v>
      </c>
      <c r="E23163" s="3">
        <f t="shared" si="724"/>
        <v>7.1041666666666725E-2</v>
      </c>
      <c r="F23163">
        <f t="shared" si="725"/>
        <v>102</v>
      </c>
    </row>
    <row r="23164" spans="2:6" x14ac:dyDescent="0.25">
      <c r="B23164">
        <v>23931</v>
      </c>
      <c r="C23164">
        <v>3583</v>
      </c>
      <c r="D23164" s="3">
        <v>0.55763888888888891</v>
      </c>
      <c r="E23164" s="3">
        <f t="shared" si="724"/>
        <v>7.1041666666666725E-2</v>
      </c>
      <c r="F23164">
        <f t="shared" si="725"/>
        <v>102</v>
      </c>
    </row>
    <row r="23165" spans="2:6" x14ac:dyDescent="0.25">
      <c r="B23165">
        <v>23932</v>
      </c>
      <c r="C23165">
        <v>3594</v>
      </c>
      <c r="D23165" s="3">
        <v>0.55763888888888891</v>
      </c>
      <c r="E23165" s="3">
        <f t="shared" si="724"/>
        <v>7.1041666666666725E-2</v>
      </c>
      <c r="F23165">
        <f t="shared" si="725"/>
        <v>102</v>
      </c>
    </row>
    <row r="23166" spans="2:6" x14ac:dyDescent="0.25">
      <c r="B23166">
        <v>23933</v>
      </c>
      <c r="C23166">
        <v>3594</v>
      </c>
      <c r="D23166" s="3">
        <v>0.55763888888888891</v>
      </c>
      <c r="E23166" s="3">
        <f t="shared" si="724"/>
        <v>7.1041666666666725E-2</v>
      </c>
      <c r="F23166">
        <f t="shared" si="725"/>
        <v>102</v>
      </c>
    </row>
    <row r="23167" spans="2:6" x14ac:dyDescent="0.25">
      <c r="B23167">
        <v>23934</v>
      </c>
      <c r="C23167">
        <v>3594</v>
      </c>
      <c r="D23167" s="3">
        <v>0.55763888888888891</v>
      </c>
      <c r="E23167" s="3">
        <f t="shared" si="724"/>
        <v>7.1041666666666725E-2</v>
      </c>
      <c r="F23167">
        <f t="shared" si="725"/>
        <v>102</v>
      </c>
    </row>
    <row r="23168" spans="2:6" x14ac:dyDescent="0.25">
      <c r="B23168">
        <v>23935</v>
      </c>
      <c r="C23168">
        <v>3594</v>
      </c>
      <c r="D23168" s="3">
        <v>0.55763888888888891</v>
      </c>
      <c r="E23168" s="3">
        <f t="shared" si="724"/>
        <v>7.1041666666666725E-2</v>
      </c>
      <c r="F23168">
        <f t="shared" si="725"/>
        <v>102</v>
      </c>
    </row>
    <row r="23169" spans="2:6" x14ac:dyDescent="0.25">
      <c r="B23169">
        <v>23936</v>
      </c>
      <c r="C23169">
        <v>3495</v>
      </c>
      <c r="D23169" s="3">
        <v>0.55765046296296295</v>
      </c>
      <c r="E23169" s="3">
        <f t="shared" si="724"/>
        <v>7.1053240740740764E-2</v>
      </c>
      <c r="F23169">
        <f t="shared" si="725"/>
        <v>102</v>
      </c>
    </row>
    <row r="23170" spans="2:6" x14ac:dyDescent="0.25">
      <c r="B23170">
        <v>23937</v>
      </c>
      <c r="C23170">
        <v>3495</v>
      </c>
      <c r="D23170" s="3">
        <v>0.55765046296296295</v>
      </c>
      <c r="E23170" s="3">
        <f t="shared" ref="E23170:E23233" si="726">D23170-$A$1</f>
        <v>7.1053240740740764E-2</v>
      </c>
      <c r="F23170">
        <f t="shared" ref="F23170:F23233" si="727">(MINUTE(E23170))+60</f>
        <v>102</v>
      </c>
    </row>
    <row r="23171" spans="2:6" x14ac:dyDescent="0.25">
      <c r="B23171">
        <v>23938</v>
      </c>
      <c r="C23171">
        <v>3495</v>
      </c>
      <c r="D23171" s="3">
        <v>0.55765046296296295</v>
      </c>
      <c r="E23171" s="3">
        <f t="shared" si="726"/>
        <v>7.1053240740740764E-2</v>
      </c>
      <c r="F23171">
        <f t="shared" si="727"/>
        <v>102</v>
      </c>
    </row>
    <row r="23172" spans="2:6" x14ac:dyDescent="0.25">
      <c r="B23172">
        <v>23939</v>
      </c>
      <c r="C23172">
        <v>3495</v>
      </c>
      <c r="D23172" s="3">
        <v>0.55765046296296295</v>
      </c>
      <c r="E23172" s="3">
        <f t="shared" si="726"/>
        <v>7.1053240740740764E-2</v>
      </c>
      <c r="F23172">
        <f t="shared" si="727"/>
        <v>102</v>
      </c>
    </row>
    <row r="23173" spans="2:6" x14ac:dyDescent="0.25">
      <c r="B23173">
        <v>23940</v>
      </c>
      <c r="C23173">
        <v>3506</v>
      </c>
      <c r="D23173" s="3">
        <v>0.55765046296296295</v>
      </c>
      <c r="E23173" s="3">
        <f t="shared" si="726"/>
        <v>7.1053240740740764E-2</v>
      </c>
      <c r="F23173">
        <f t="shared" si="727"/>
        <v>102</v>
      </c>
    </row>
    <row r="23174" spans="2:6" x14ac:dyDescent="0.25">
      <c r="B23174">
        <v>23941</v>
      </c>
      <c r="C23174">
        <v>3506</v>
      </c>
      <c r="D23174" s="3">
        <v>0.55765046296296295</v>
      </c>
      <c r="E23174" s="3">
        <f t="shared" si="726"/>
        <v>7.1053240740740764E-2</v>
      </c>
      <c r="F23174">
        <f t="shared" si="727"/>
        <v>102</v>
      </c>
    </row>
    <row r="23175" spans="2:6" x14ac:dyDescent="0.25">
      <c r="B23175">
        <v>23942</v>
      </c>
      <c r="C23175">
        <v>3506</v>
      </c>
      <c r="D23175" s="3">
        <v>0.55765046296296295</v>
      </c>
      <c r="E23175" s="3">
        <f t="shared" si="726"/>
        <v>7.1053240740740764E-2</v>
      </c>
      <c r="F23175">
        <f t="shared" si="727"/>
        <v>102</v>
      </c>
    </row>
    <row r="23176" spans="2:6" x14ac:dyDescent="0.25">
      <c r="B23176">
        <v>23943</v>
      </c>
      <c r="C23176">
        <v>3506</v>
      </c>
      <c r="D23176" s="3">
        <v>0.55765046296296295</v>
      </c>
      <c r="E23176" s="3">
        <f t="shared" si="726"/>
        <v>7.1053240740740764E-2</v>
      </c>
      <c r="F23176">
        <f t="shared" si="727"/>
        <v>102</v>
      </c>
    </row>
    <row r="23177" spans="2:6" x14ac:dyDescent="0.25">
      <c r="B23177">
        <v>23944</v>
      </c>
      <c r="C23177">
        <v>3603</v>
      </c>
      <c r="D23177" s="3">
        <v>0.55766203703703698</v>
      </c>
      <c r="E23177" s="3">
        <f t="shared" si="726"/>
        <v>7.1064814814814803E-2</v>
      </c>
      <c r="F23177">
        <f t="shared" si="727"/>
        <v>102</v>
      </c>
    </row>
    <row r="23178" spans="2:6" x14ac:dyDescent="0.25">
      <c r="B23178">
        <v>23945</v>
      </c>
      <c r="C23178">
        <v>3603</v>
      </c>
      <c r="D23178" s="3">
        <v>0.55766203703703698</v>
      </c>
      <c r="E23178" s="3">
        <f t="shared" si="726"/>
        <v>7.1064814814814803E-2</v>
      </c>
      <c r="F23178">
        <f t="shared" si="727"/>
        <v>102</v>
      </c>
    </row>
    <row r="23179" spans="2:6" x14ac:dyDescent="0.25">
      <c r="B23179">
        <v>23946</v>
      </c>
      <c r="C23179">
        <v>3603</v>
      </c>
      <c r="D23179" s="3">
        <v>0.55766203703703698</v>
      </c>
      <c r="E23179" s="3">
        <f t="shared" si="726"/>
        <v>7.1064814814814803E-2</v>
      </c>
      <c r="F23179">
        <f t="shared" si="727"/>
        <v>102</v>
      </c>
    </row>
    <row r="23180" spans="2:6" x14ac:dyDescent="0.25">
      <c r="B23180">
        <v>23947</v>
      </c>
      <c r="C23180">
        <v>3603</v>
      </c>
      <c r="D23180" s="3">
        <v>0.55766203703703698</v>
      </c>
      <c r="E23180" s="3">
        <f t="shared" si="726"/>
        <v>7.1064814814814803E-2</v>
      </c>
      <c r="F23180">
        <f t="shared" si="727"/>
        <v>102</v>
      </c>
    </row>
    <row r="23181" spans="2:6" x14ac:dyDescent="0.25">
      <c r="B23181">
        <v>23948</v>
      </c>
      <c r="C23181">
        <v>3602</v>
      </c>
      <c r="D23181" s="3">
        <v>0.55766203703703698</v>
      </c>
      <c r="E23181" s="3">
        <f t="shared" si="726"/>
        <v>7.1064814814814803E-2</v>
      </c>
      <c r="F23181">
        <f t="shared" si="727"/>
        <v>102</v>
      </c>
    </row>
    <row r="23182" spans="2:6" x14ac:dyDescent="0.25">
      <c r="B23182">
        <v>23949</v>
      </c>
      <c r="C23182">
        <v>3602</v>
      </c>
      <c r="D23182" s="3">
        <v>0.55766203703703698</v>
      </c>
      <c r="E23182" s="3">
        <f t="shared" si="726"/>
        <v>7.1064814814814803E-2</v>
      </c>
      <c r="F23182">
        <f t="shared" si="727"/>
        <v>102</v>
      </c>
    </row>
    <row r="23183" spans="2:6" x14ac:dyDescent="0.25">
      <c r="B23183">
        <v>23950</v>
      </c>
      <c r="C23183">
        <v>3602</v>
      </c>
      <c r="D23183" s="3">
        <v>0.55766203703703698</v>
      </c>
      <c r="E23183" s="3">
        <f t="shared" si="726"/>
        <v>7.1064814814814803E-2</v>
      </c>
      <c r="F23183">
        <f t="shared" si="727"/>
        <v>102</v>
      </c>
    </row>
    <row r="23184" spans="2:6" x14ac:dyDescent="0.25">
      <c r="B23184">
        <v>23951</v>
      </c>
      <c r="C23184">
        <v>3602</v>
      </c>
      <c r="D23184" s="3">
        <v>0.55766203703703698</v>
      </c>
      <c r="E23184" s="3">
        <f t="shared" si="726"/>
        <v>7.1064814814814803E-2</v>
      </c>
      <c r="F23184">
        <f t="shared" si="727"/>
        <v>102</v>
      </c>
    </row>
    <row r="23185" spans="2:6" x14ac:dyDescent="0.25">
      <c r="B23185">
        <v>23952</v>
      </c>
      <c r="C23185">
        <v>3604</v>
      </c>
      <c r="D23185" s="3">
        <v>0.55766203703703698</v>
      </c>
      <c r="E23185" s="3">
        <f t="shared" si="726"/>
        <v>7.1064814814814803E-2</v>
      </c>
      <c r="F23185">
        <f t="shared" si="727"/>
        <v>102</v>
      </c>
    </row>
    <row r="23186" spans="2:6" x14ac:dyDescent="0.25">
      <c r="B23186">
        <v>23953</v>
      </c>
      <c r="C23186">
        <v>3604</v>
      </c>
      <c r="D23186" s="3">
        <v>0.55766203703703698</v>
      </c>
      <c r="E23186" s="3">
        <f t="shared" si="726"/>
        <v>7.1064814814814803E-2</v>
      </c>
      <c r="F23186">
        <f t="shared" si="727"/>
        <v>102</v>
      </c>
    </row>
    <row r="23187" spans="2:6" x14ac:dyDescent="0.25">
      <c r="B23187">
        <v>23954</v>
      </c>
      <c r="C23187">
        <v>3604</v>
      </c>
      <c r="D23187" s="3">
        <v>0.55766203703703698</v>
      </c>
      <c r="E23187" s="3">
        <f t="shared" si="726"/>
        <v>7.1064814814814803E-2</v>
      </c>
      <c r="F23187">
        <f t="shared" si="727"/>
        <v>102</v>
      </c>
    </row>
    <row r="23188" spans="2:6" x14ac:dyDescent="0.25">
      <c r="B23188">
        <v>23955</v>
      </c>
      <c r="C23188">
        <v>3604</v>
      </c>
      <c r="D23188" s="3">
        <v>0.55767361111111113</v>
      </c>
      <c r="E23188" s="3">
        <f t="shared" si="726"/>
        <v>7.1076388888888953E-2</v>
      </c>
      <c r="F23188">
        <f t="shared" si="727"/>
        <v>102</v>
      </c>
    </row>
    <row r="23189" spans="2:6" x14ac:dyDescent="0.25">
      <c r="B23189">
        <v>23956</v>
      </c>
      <c r="C23189">
        <v>3647</v>
      </c>
      <c r="D23189" s="3">
        <v>0.55767361111111113</v>
      </c>
      <c r="E23189" s="3">
        <f t="shared" si="726"/>
        <v>7.1076388888888953E-2</v>
      </c>
      <c r="F23189">
        <f t="shared" si="727"/>
        <v>102</v>
      </c>
    </row>
    <row r="23190" spans="2:6" x14ac:dyDescent="0.25">
      <c r="B23190">
        <v>23957</v>
      </c>
      <c r="C23190">
        <v>3647</v>
      </c>
      <c r="D23190" s="3">
        <v>0.55767361111111113</v>
      </c>
      <c r="E23190" s="3">
        <f t="shared" si="726"/>
        <v>7.1076388888888953E-2</v>
      </c>
      <c r="F23190">
        <f t="shared" si="727"/>
        <v>102</v>
      </c>
    </row>
    <row r="23191" spans="2:6" x14ac:dyDescent="0.25">
      <c r="B23191">
        <v>23958</v>
      </c>
      <c r="C23191">
        <v>3647</v>
      </c>
      <c r="D23191" s="3">
        <v>0.55767361111111113</v>
      </c>
      <c r="E23191" s="3">
        <f t="shared" si="726"/>
        <v>7.1076388888888953E-2</v>
      </c>
      <c r="F23191">
        <f t="shared" si="727"/>
        <v>102</v>
      </c>
    </row>
    <row r="23192" spans="2:6" x14ac:dyDescent="0.25">
      <c r="B23192">
        <v>23959</v>
      </c>
      <c r="C23192">
        <v>3647</v>
      </c>
      <c r="D23192" s="3">
        <v>0.55767361111111113</v>
      </c>
      <c r="E23192" s="3">
        <f t="shared" si="726"/>
        <v>7.1076388888888953E-2</v>
      </c>
      <c r="F23192">
        <f t="shared" si="727"/>
        <v>102</v>
      </c>
    </row>
    <row r="23193" spans="2:6" x14ac:dyDescent="0.25">
      <c r="B23193">
        <v>23960</v>
      </c>
      <c r="C23193">
        <v>4267</v>
      </c>
      <c r="D23193" s="3">
        <v>0.55768518518518517</v>
      </c>
      <c r="E23193" s="3">
        <f t="shared" si="726"/>
        <v>7.1087962962962992E-2</v>
      </c>
      <c r="F23193">
        <f t="shared" si="727"/>
        <v>102</v>
      </c>
    </row>
    <row r="23194" spans="2:6" x14ac:dyDescent="0.25">
      <c r="B23194">
        <v>23961</v>
      </c>
      <c r="C23194">
        <v>4267</v>
      </c>
      <c r="D23194" s="3">
        <v>0.55768518518518517</v>
      </c>
      <c r="E23194" s="3">
        <f t="shared" si="726"/>
        <v>7.1087962962962992E-2</v>
      </c>
      <c r="F23194">
        <f t="shared" si="727"/>
        <v>102</v>
      </c>
    </row>
    <row r="23195" spans="2:6" x14ac:dyDescent="0.25">
      <c r="B23195">
        <v>23962</v>
      </c>
      <c r="C23195">
        <v>4267</v>
      </c>
      <c r="D23195" s="3">
        <v>0.55768518518518517</v>
      </c>
      <c r="E23195" s="3">
        <f t="shared" si="726"/>
        <v>7.1087962962962992E-2</v>
      </c>
      <c r="F23195">
        <f t="shared" si="727"/>
        <v>102</v>
      </c>
    </row>
    <row r="23196" spans="2:6" x14ac:dyDescent="0.25">
      <c r="B23196">
        <v>23963</v>
      </c>
      <c r="C23196">
        <v>4267</v>
      </c>
      <c r="D23196" s="3">
        <v>0.55768518518518517</v>
      </c>
      <c r="E23196" s="3">
        <f t="shared" si="726"/>
        <v>7.1087962962962992E-2</v>
      </c>
      <c r="F23196">
        <f t="shared" si="727"/>
        <v>102</v>
      </c>
    </row>
    <row r="23197" spans="2:6" x14ac:dyDescent="0.25">
      <c r="B23197">
        <v>23964</v>
      </c>
      <c r="C23197">
        <v>3632</v>
      </c>
      <c r="D23197" s="3">
        <v>0.55768518518518517</v>
      </c>
      <c r="E23197" s="3">
        <f t="shared" si="726"/>
        <v>7.1087962962962992E-2</v>
      </c>
      <c r="F23197">
        <f t="shared" si="727"/>
        <v>102</v>
      </c>
    </row>
    <row r="23198" spans="2:6" x14ac:dyDescent="0.25">
      <c r="B23198">
        <v>23965</v>
      </c>
      <c r="C23198">
        <v>3632</v>
      </c>
      <c r="D23198" s="3">
        <v>0.55768518518518517</v>
      </c>
      <c r="E23198" s="3">
        <f t="shared" si="726"/>
        <v>7.1087962962962992E-2</v>
      </c>
      <c r="F23198">
        <f t="shared" si="727"/>
        <v>102</v>
      </c>
    </row>
    <row r="23199" spans="2:6" x14ac:dyDescent="0.25">
      <c r="B23199">
        <v>23966</v>
      </c>
      <c r="C23199">
        <v>3632</v>
      </c>
      <c r="D23199" s="3">
        <v>0.55768518518518517</v>
      </c>
      <c r="E23199" s="3">
        <f t="shared" si="726"/>
        <v>7.1087962962962992E-2</v>
      </c>
      <c r="F23199">
        <f t="shared" si="727"/>
        <v>102</v>
      </c>
    </row>
    <row r="23200" spans="2:6" x14ac:dyDescent="0.25">
      <c r="B23200">
        <v>23967</v>
      </c>
      <c r="C23200">
        <v>3632</v>
      </c>
      <c r="D23200" s="3">
        <v>0.55768518518518517</v>
      </c>
      <c r="E23200" s="3">
        <f t="shared" si="726"/>
        <v>7.1087962962962992E-2</v>
      </c>
      <c r="F23200">
        <f t="shared" si="727"/>
        <v>102</v>
      </c>
    </row>
    <row r="23201" spans="2:6" x14ac:dyDescent="0.25">
      <c r="B23201">
        <v>23968</v>
      </c>
      <c r="C23201">
        <v>3632</v>
      </c>
      <c r="D23201" s="3">
        <v>0.55768518518518517</v>
      </c>
      <c r="E23201" s="3">
        <f t="shared" si="726"/>
        <v>7.1087962962962992E-2</v>
      </c>
      <c r="F23201">
        <f t="shared" si="727"/>
        <v>102</v>
      </c>
    </row>
    <row r="23202" spans="2:6" x14ac:dyDescent="0.25">
      <c r="B23202">
        <v>23969</v>
      </c>
      <c r="C23202">
        <v>3632</v>
      </c>
      <c r="D23202" s="3">
        <v>0.55768518518518517</v>
      </c>
      <c r="E23202" s="3">
        <f t="shared" si="726"/>
        <v>7.1087962962962992E-2</v>
      </c>
      <c r="F23202">
        <f t="shared" si="727"/>
        <v>102</v>
      </c>
    </row>
    <row r="23203" spans="2:6" x14ac:dyDescent="0.25">
      <c r="B23203">
        <v>23970</v>
      </c>
      <c r="C23203">
        <v>3632</v>
      </c>
      <c r="D23203" s="3">
        <v>0.55768518518518517</v>
      </c>
      <c r="E23203" s="3">
        <f t="shared" si="726"/>
        <v>7.1087962962962992E-2</v>
      </c>
      <c r="F23203">
        <f t="shared" si="727"/>
        <v>102</v>
      </c>
    </row>
    <row r="23204" spans="2:6" x14ac:dyDescent="0.25">
      <c r="B23204">
        <v>23971</v>
      </c>
      <c r="C23204">
        <v>3632</v>
      </c>
      <c r="D23204" s="3">
        <v>0.55768518518518517</v>
      </c>
      <c r="E23204" s="3">
        <f t="shared" si="726"/>
        <v>7.1087962962962992E-2</v>
      </c>
      <c r="F23204">
        <f t="shared" si="727"/>
        <v>102</v>
      </c>
    </row>
    <row r="23205" spans="2:6" x14ac:dyDescent="0.25">
      <c r="B23205">
        <v>23972</v>
      </c>
      <c r="C23205">
        <v>3622</v>
      </c>
      <c r="D23205" s="3">
        <v>0.55768518518518517</v>
      </c>
      <c r="E23205" s="3">
        <f t="shared" si="726"/>
        <v>7.1087962962962992E-2</v>
      </c>
      <c r="F23205">
        <f t="shared" si="727"/>
        <v>102</v>
      </c>
    </row>
    <row r="23206" spans="2:6" x14ac:dyDescent="0.25">
      <c r="B23206">
        <v>23973</v>
      </c>
      <c r="C23206">
        <v>3622</v>
      </c>
      <c r="D23206" s="3">
        <v>0.55768518518518517</v>
      </c>
      <c r="E23206" s="3">
        <f t="shared" si="726"/>
        <v>7.1087962962962992E-2</v>
      </c>
      <c r="F23206">
        <f t="shared" si="727"/>
        <v>102</v>
      </c>
    </row>
    <row r="23207" spans="2:6" x14ac:dyDescent="0.25">
      <c r="B23207">
        <v>23974</v>
      </c>
      <c r="C23207">
        <v>3622</v>
      </c>
      <c r="D23207" s="3">
        <v>0.55768518518518517</v>
      </c>
      <c r="E23207" s="3">
        <f t="shared" si="726"/>
        <v>7.1087962962962992E-2</v>
      </c>
      <c r="F23207">
        <f t="shared" si="727"/>
        <v>102</v>
      </c>
    </row>
    <row r="23208" spans="2:6" x14ac:dyDescent="0.25">
      <c r="B23208">
        <v>23975</v>
      </c>
      <c r="C23208">
        <v>3622</v>
      </c>
      <c r="D23208" s="3">
        <v>0.55768518518518517</v>
      </c>
      <c r="E23208" s="3">
        <f t="shared" si="726"/>
        <v>7.1087962962962992E-2</v>
      </c>
      <c r="F23208">
        <f t="shared" si="727"/>
        <v>102</v>
      </c>
    </row>
    <row r="23209" spans="2:6" x14ac:dyDescent="0.25">
      <c r="B23209">
        <v>23976</v>
      </c>
      <c r="C23209">
        <v>3473</v>
      </c>
      <c r="D23209" s="3">
        <v>0.55769675925925932</v>
      </c>
      <c r="E23209" s="3">
        <f t="shared" si="726"/>
        <v>7.1099537037037142E-2</v>
      </c>
      <c r="F23209">
        <f t="shared" si="727"/>
        <v>102</v>
      </c>
    </row>
    <row r="23210" spans="2:6" x14ac:dyDescent="0.25">
      <c r="B23210">
        <v>23977</v>
      </c>
      <c r="C23210">
        <v>3473</v>
      </c>
      <c r="D23210" s="3">
        <v>0.55769675925925932</v>
      </c>
      <c r="E23210" s="3">
        <f t="shared" si="726"/>
        <v>7.1099537037037142E-2</v>
      </c>
      <c r="F23210">
        <f t="shared" si="727"/>
        <v>102</v>
      </c>
    </row>
    <row r="23211" spans="2:6" x14ac:dyDescent="0.25">
      <c r="B23211">
        <v>23978</v>
      </c>
      <c r="C23211">
        <v>3473</v>
      </c>
      <c r="D23211" s="3">
        <v>0.55769675925925932</v>
      </c>
      <c r="E23211" s="3">
        <f t="shared" si="726"/>
        <v>7.1099537037037142E-2</v>
      </c>
      <c r="F23211">
        <f t="shared" si="727"/>
        <v>102</v>
      </c>
    </row>
    <row r="23212" spans="2:6" x14ac:dyDescent="0.25">
      <c r="B23212">
        <v>23979</v>
      </c>
      <c r="C23212">
        <v>3473</v>
      </c>
      <c r="D23212" s="3">
        <v>0.55769675925925932</v>
      </c>
      <c r="E23212" s="3">
        <f t="shared" si="726"/>
        <v>7.1099537037037142E-2</v>
      </c>
      <c r="F23212">
        <f t="shared" si="727"/>
        <v>102</v>
      </c>
    </row>
    <row r="23213" spans="2:6" x14ac:dyDescent="0.25">
      <c r="B23213">
        <v>23980</v>
      </c>
      <c r="C23213">
        <v>3598</v>
      </c>
      <c r="D23213" s="3">
        <v>0.55770833333333336</v>
      </c>
      <c r="E23213" s="3">
        <f t="shared" si="726"/>
        <v>7.111111111111118E-2</v>
      </c>
      <c r="F23213">
        <f t="shared" si="727"/>
        <v>102</v>
      </c>
    </row>
    <row r="23214" spans="2:6" x14ac:dyDescent="0.25">
      <c r="B23214">
        <v>23981</v>
      </c>
      <c r="C23214">
        <v>3598</v>
      </c>
      <c r="D23214" s="3">
        <v>0.55770833333333336</v>
      </c>
      <c r="E23214" s="3">
        <f t="shared" si="726"/>
        <v>7.111111111111118E-2</v>
      </c>
      <c r="F23214">
        <f t="shared" si="727"/>
        <v>102</v>
      </c>
    </row>
    <row r="23215" spans="2:6" x14ac:dyDescent="0.25">
      <c r="B23215">
        <v>23982</v>
      </c>
      <c r="C23215">
        <v>3598</v>
      </c>
      <c r="D23215" s="3">
        <v>0.55770833333333336</v>
      </c>
      <c r="E23215" s="3">
        <f t="shared" si="726"/>
        <v>7.111111111111118E-2</v>
      </c>
      <c r="F23215">
        <f t="shared" si="727"/>
        <v>102</v>
      </c>
    </row>
    <row r="23216" spans="2:6" x14ac:dyDescent="0.25">
      <c r="B23216">
        <v>23983</v>
      </c>
      <c r="C23216">
        <v>3598</v>
      </c>
      <c r="D23216" s="3">
        <v>0.55770833333333336</v>
      </c>
      <c r="E23216" s="3">
        <f t="shared" si="726"/>
        <v>7.111111111111118E-2</v>
      </c>
      <c r="F23216">
        <f t="shared" si="727"/>
        <v>102</v>
      </c>
    </row>
    <row r="23217" spans="2:6" x14ac:dyDescent="0.25">
      <c r="B23217">
        <v>23984</v>
      </c>
      <c r="C23217">
        <v>3630</v>
      </c>
      <c r="D23217" s="3">
        <v>0.55770833333333336</v>
      </c>
      <c r="E23217" s="3">
        <f t="shared" si="726"/>
        <v>7.111111111111118E-2</v>
      </c>
      <c r="F23217">
        <f t="shared" si="727"/>
        <v>102</v>
      </c>
    </row>
    <row r="23218" spans="2:6" x14ac:dyDescent="0.25">
      <c r="B23218">
        <v>23985</v>
      </c>
      <c r="C23218">
        <v>3630</v>
      </c>
      <c r="D23218" s="3">
        <v>0.55770833333333336</v>
      </c>
      <c r="E23218" s="3">
        <f t="shared" si="726"/>
        <v>7.111111111111118E-2</v>
      </c>
      <c r="F23218">
        <f t="shared" si="727"/>
        <v>102</v>
      </c>
    </row>
    <row r="23219" spans="2:6" x14ac:dyDescent="0.25">
      <c r="B23219">
        <v>23986</v>
      </c>
      <c r="C23219">
        <v>3630</v>
      </c>
      <c r="D23219" s="3">
        <v>0.55770833333333336</v>
      </c>
      <c r="E23219" s="3">
        <f t="shared" si="726"/>
        <v>7.111111111111118E-2</v>
      </c>
      <c r="F23219">
        <f t="shared" si="727"/>
        <v>102</v>
      </c>
    </row>
    <row r="23220" spans="2:6" x14ac:dyDescent="0.25">
      <c r="B23220">
        <v>23987</v>
      </c>
      <c r="C23220">
        <v>3630</v>
      </c>
      <c r="D23220" s="3">
        <v>0.55770833333333336</v>
      </c>
      <c r="E23220" s="3">
        <f t="shared" si="726"/>
        <v>7.111111111111118E-2</v>
      </c>
      <c r="F23220">
        <f t="shared" si="727"/>
        <v>102</v>
      </c>
    </row>
    <row r="23221" spans="2:6" x14ac:dyDescent="0.25">
      <c r="B23221">
        <v>23988</v>
      </c>
      <c r="C23221">
        <v>3611</v>
      </c>
      <c r="D23221" s="3">
        <v>0.5577199074074074</v>
      </c>
      <c r="E23221" s="3">
        <f t="shared" si="726"/>
        <v>7.1122685185185219E-2</v>
      </c>
      <c r="F23221">
        <f t="shared" si="727"/>
        <v>102</v>
      </c>
    </row>
    <row r="23222" spans="2:6" x14ac:dyDescent="0.25">
      <c r="B23222">
        <v>23989</v>
      </c>
      <c r="C23222">
        <v>3611</v>
      </c>
      <c r="D23222" s="3">
        <v>0.5577199074074074</v>
      </c>
      <c r="E23222" s="3">
        <f t="shared" si="726"/>
        <v>7.1122685185185219E-2</v>
      </c>
      <c r="F23222">
        <f t="shared" si="727"/>
        <v>102</v>
      </c>
    </row>
    <row r="23223" spans="2:6" x14ac:dyDescent="0.25">
      <c r="B23223">
        <v>23990</v>
      </c>
      <c r="C23223">
        <v>3611</v>
      </c>
      <c r="D23223" s="3">
        <v>0.5577199074074074</v>
      </c>
      <c r="E23223" s="3">
        <f t="shared" si="726"/>
        <v>7.1122685185185219E-2</v>
      </c>
      <c r="F23223">
        <f t="shared" si="727"/>
        <v>102</v>
      </c>
    </row>
    <row r="23224" spans="2:6" x14ac:dyDescent="0.25">
      <c r="B23224">
        <v>23991</v>
      </c>
      <c r="C23224">
        <v>3611</v>
      </c>
      <c r="D23224" s="3">
        <v>0.5577199074074074</v>
      </c>
      <c r="E23224" s="3">
        <f t="shared" si="726"/>
        <v>7.1122685185185219E-2</v>
      </c>
      <c r="F23224">
        <f t="shared" si="727"/>
        <v>102</v>
      </c>
    </row>
    <row r="23225" spans="2:6" x14ac:dyDescent="0.25">
      <c r="B23225">
        <v>23992</v>
      </c>
      <c r="C23225">
        <v>3492</v>
      </c>
      <c r="D23225" s="3">
        <v>0.5577199074074074</v>
      </c>
      <c r="E23225" s="3">
        <f t="shared" si="726"/>
        <v>7.1122685185185219E-2</v>
      </c>
      <c r="F23225">
        <f t="shared" si="727"/>
        <v>102</v>
      </c>
    </row>
    <row r="23226" spans="2:6" x14ac:dyDescent="0.25">
      <c r="B23226">
        <v>23993</v>
      </c>
      <c r="C23226">
        <v>3492</v>
      </c>
      <c r="D23226" s="3">
        <v>0.5577199074074074</v>
      </c>
      <c r="E23226" s="3">
        <f t="shared" si="726"/>
        <v>7.1122685185185219E-2</v>
      </c>
      <c r="F23226">
        <f t="shared" si="727"/>
        <v>102</v>
      </c>
    </row>
    <row r="23227" spans="2:6" x14ac:dyDescent="0.25">
      <c r="B23227">
        <v>23994</v>
      </c>
      <c r="C23227">
        <v>3492</v>
      </c>
      <c r="D23227" s="3">
        <v>0.5577199074074074</v>
      </c>
      <c r="E23227" s="3">
        <f t="shared" si="726"/>
        <v>7.1122685185185219E-2</v>
      </c>
      <c r="F23227">
        <f t="shared" si="727"/>
        <v>102</v>
      </c>
    </row>
    <row r="23228" spans="2:6" x14ac:dyDescent="0.25">
      <c r="B23228">
        <v>23995</v>
      </c>
      <c r="C23228">
        <v>3492</v>
      </c>
      <c r="D23228" s="3">
        <v>0.5577199074074074</v>
      </c>
      <c r="E23228" s="3">
        <f t="shared" si="726"/>
        <v>7.1122685185185219E-2</v>
      </c>
      <c r="F23228">
        <f t="shared" si="727"/>
        <v>102</v>
      </c>
    </row>
    <row r="23229" spans="2:6" x14ac:dyDescent="0.25">
      <c r="B23229">
        <v>23996</v>
      </c>
      <c r="C23229">
        <v>3596</v>
      </c>
      <c r="D23229" s="3">
        <v>0.55773148148148144</v>
      </c>
      <c r="E23229" s="3">
        <f t="shared" si="726"/>
        <v>7.1134259259259258E-2</v>
      </c>
      <c r="F23229">
        <f t="shared" si="727"/>
        <v>102</v>
      </c>
    </row>
    <row r="23230" spans="2:6" x14ac:dyDescent="0.25">
      <c r="B23230">
        <v>23997</v>
      </c>
      <c r="C23230">
        <v>3596</v>
      </c>
      <c r="D23230" s="3">
        <v>0.55773148148148144</v>
      </c>
      <c r="E23230" s="3">
        <f t="shared" si="726"/>
        <v>7.1134259259259258E-2</v>
      </c>
      <c r="F23230">
        <f t="shared" si="727"/>
        <v>102</v>
      </c>
    </row>
    <row r="23231" spans="2:6" x14ac:dyDescent="0.25">
      <c r="B23231">
        <v>23998</v>
      </c>
      <c r="C23231">
        <v>3596</v>
      </c>
      <c r="D23231" s="3">
        <v>0.55773148148148144</v>
      </c>
      <c r="E23231" s="3">
        <f t="shared" si="726"/>
        <v>7.1134259259259258E-2</v>
      </c>
      <c r="F23231">
        <f t="shared" si="727"/>
        <v>102</v>
      </c>
    </row>
    <row r="23232" spans="2:6" x14ac:dyDescent="0.25">
      <c r="B23232">
        <v>23999</v>
      </c>
      <c r="C23232">
        <v>3596</v>
      </c>
      <c r="D23232" s="3">
        <v>0.55773148148148144</v>
      </c>
      <c r="E23232" s="3">
        <f t="shared" si="726"/>
        <v>7.1134259259259258E-2</v>
      </c>
      <c r="F23232">
        <f t="shared" si="727"/>
        <v>102</v>
      </c>
    </row>
    <row r="23233" spans="2:6" x14ac:dyDescent="0.25">
      <c r="B23233">
        <v>24000</v>
      </c>
      <c r="C23233">
        <v>3608</v>
      </c>
      <c r="D23233" s="3">
        <v>0.55773148148148144</v>
      </c>
      <c r="E23233" s="3">
        <f t="shared" si="726"/>
        <v>7.1134259259259258E-2</v>
      </c>
      <c r="F23233">
        <f t="shared" si="727"/>
        <v>102</v>
      </c>
    </row>
    <row r="23234" spans="2:6" x14ac:dyDescent="0.25">
      <c r="B23234">
        <v>24001</v>
      </c>
      <c r="C23234">
        <v>3608</v>
      </c>
      <c r="D23234" s="3">
        <v>0.55773148148148144</v>
      </c>
      <c r="E23234" s="3">
        <f t="shared" ref="E23234:E23297" si="728">D23234-$A$1</f>
        <v>7.1134259259259258E-2</v>
      </c>
      <c r="F23234">
        <f t="shared" ref="F23234:F23297" si="729">(MINUTE(E23234))+60</f>
        <v>102</v>
      </c>
    </row>
    <row r="23235" spans="2:6" x14ac:dyDescent="0.25">
      <c r="B23235">
        <v>24002</v>
      </c>
      <c r="C23235">
        <v>3608</v>
      </c>
      <c r="D23235" s="3">
        <v>0.55773148148148144</v>
      </c>
      <c r="E23235" s="3">
        <f t="shared" si="728"/>
        <v>7.1134259259259258E-2</v>
      </c>
      <c r="F23235">
        <f t="shared" si="729"/>
        <v>102</v>
      </c>
    </row>
    <row r="23236" spans="2:6" x14ac:dyDescent="0.25">
      <c r="B23236">
        <v>24003</v>
      </c>
      <c r="C23236">
        <v>3608</v>
      </c>
      <c r="D23236" s="3">
        <v>0.55773148148148144</v>
      </c>
      <c r="E23236" s="3">
        <f t="shared" si="728"/>
        <v>7.1134259259259258E-2</v>
      </c>
      <c r="F23236">
        <f t="shared" si="729"/>
        <v>102</v>
      </c>
    </row>
    <row r="23237" spans="2:6" x14ac:dyDescent="0.25">
      <c r="B23237">
        <v>24004</v>
      </c>
      <c r="C23237">
        <v>3606</v>
      </c>
      <c r="D23237" s="3">
        <v>0.55773148148148144</v>
      </c>
      <c r="E23237" s="3">
        <f t="shared" si="728"/>
        <v>7.1134259259259258E-2</v>
      </c>
      <c r="F23237">
        <f t="shared" si="729"/>
        <v>102</v>
      </c>
    </row>
    <row r="23238" spans="2:6" x14ac:dyDescent="0.25">
      <c r="B23238">
        <v>24005</v>
      </c>
      <c r="C23238">
        <v>3606</v>
      </c>
      <c r="D23238" s="3">
        <v>0.55773148148148144</v>
      </c>
      <c r="E23238" s="3">
        <f t="shared" si="728"/>
        <v>7.1134259259259258E-2</v>
      </c>
      <c r="F23238">
        <f t="shared" si="729"/>
        <v>102</v>
      </c>
    </row>
    <row r="23239" spans="2:6" x14ac:dyDescent="0.25">
      <c r="B23239">
        <v>24006</v>
      </c>
      <c r="C23239">
        <v>3606</v>
      </c>
      <c r="D23239" s="3">
        <v>0.55773148148148144</v>
      </c>
      <c r="E23239" s="3">
        <f t="shared" si="728"/>
        <v>7.1134259259259258E-2</v>
      </c>
      <c r="F23239">
        <f t="shared" si="729"/>
        <v>102</v>
      </c>
    </row>
    <row r="23240" spans="2:6" x14ac:dyDescent="0.25">
      <c r="B23240">
        <v>24007</v>
      </c>
      <c r="C23240">
        <v>3606</v>
      </c>
      <c r="D23240" s="3">
        <v>0.55773148148148144</v>
      </c>
      <c r="E23240" s="3">
        <f t="shared" si="728"/>
        <v>7.1134259259259258E-2</v>
      </c>
      <c r="F23240">
        <f t="shared" si="729"/>
        <v>102</v>
      </c>
    </row>
    <row r="23241" spans="2:6" x14ac:dyDescent="0.25">
      <c r="B23241">
        <v>24008</v>
      </c>
      <c r="C23241">
        <v>3536</v>
      </c>
      <c r="D23241" s="3">
        <v>0.55773148148148144</v>
      </c>
      <c r="E23241" s="3">
        <f t="shared" si="728"/>
        <v>7.1134259259259258E-2</v>
      </c>
      <c r="F23241">
        <f t="shared" si="729"/>
        <v>102</v>
      </c>
    </row>
    <row r="23242" spans="2:6" x14ac:dyDescent="0.25">
      <c r="B23242">
        <v>24009</v>
      </c>
      <c r="C23242">
        <v>3536</v>
      </c>
      <c r="D23242" s="3">
        <v>0.55773148148148144</v>
      </c>
      <c r="E23242" s="3">
        <f t="shared" si="728"/>
        <v>7.1134259259259258E-2</v>
      </c>
      <c r="F23242">
        <f t="shared" si="729"/>
        <v>102</v>
      </c>
    </row>
    <row r="23243" spans="2:6" x14ac:dyDescent="0.25">
      <c r="B23243">
        <v>24010</v>
      </c>
      <c r="C23243">
        <v>3536</v>
      </c>
      <c r="D23243" s="3">
        <v>0.55773148148148144</v>
      </c>
      <c r="E23243" s="3">
        <f t="shared" si="728"/>
        <v>7.1134259259259258E-2</v>
      </c>
      <c r="F23243">
        <f t="shared" si="729"/>
        <v>102</v>
      </c>
    </row>
    <row r="23244" spans="2:6" x14ac:dyDescent="0.25">
      <c r="B23244">
        <v>24011</v>
      </c>
      <c r="C23244">
        <v>3536</v>
      </c>
      <c r="D23244" s="3">
        <v>0.55773148148148144</v>
      </c>
      <c r="E23244" s="3">
        <f t="shared" si="728"/>
        <v>7.1134259259259258E-2</v>
      </c>
      <c r="F23244">
        <f t="shared" si="729"/>
        <v>102</v>
      </c>
    </row>
    <row r="23245" spans="2:6" x14ac:dyDescent="0.25">
      <c r="B23245">
        <v>24012</v>
      </c>
      <c r="C23245">
        <v>3416</v>
      </c>
      <c r="D23245" s="3">
        <v>0.55774305555555559</v>
      </c>
      <c r="E23245" s="3">
        <f t="shared" si="728"/>
        <v>7.1145833333333408E-2</v>
      </c>
      <c r="F23245">
        <f t="shared" si="729"/>
        <v>102</v>
      </c>
    </row>
    <row r="23246" spans="2:6" x14ac:dyDescent="0.25">
      <c r="B23246">
        <v>24013</v>
      </c>
      <c r="C23246">
        <v>3416</v>
      </c>
      <c r="D23246" s="3">
        <v>0.55774305555555559</v>
      </c>
      <c r="E23246" s="3">
        <f t="shared" si="728"/>
        <v>7.1145833333333408E-2</v>
      </c>
      <c r="F23246">
        <f t="shared" si="729"/>
        <v>102</v>
      </c>
    </row>
    <row r="23247" spans="2:6" x14ac:dyDescent="0.25">
      <c r="B23247">
        <v>24014</v>
      </c>
      <c r="C23247">
        <v>3416</v>
      </c>
      <c r="D23247" s="3">
        <v>0.55774305555555559</v>
      </c>
      <c r="E23247" s="3">
        <f t="shared" si="728"/>
        <v>7.1145833333333408E-2</v>
      </c>
      <c r="F23247">
        <f t="shared" si="729"/>
        <v>102</v>
      </c>
    </row>
    <row r="23248" spans="2:6" x14ac:dyDescent="0.25">
      <c r="B23248">
        <v>24015</v>
      </c>
      <c r="C23248">
        <v>3416</v>
      </c>
      <c r="D23248" s="3">
        <v>0.55774305555555559</v>
      </c>
      <c r="E23248" s="3">
        <f t="shared" si="728"/>
        <v>7.1145833333333408E-2</v>
      </c>
      <c r="F23248">
        <f t="shared" si="729"/>
        <v>102</v>
      </c>
    </row>
    <row r="23249" spans="2:6" x14ac:dyDescent="0.25">
      <c r="B23249">
        <v>24016</v>
      </c>
      <c r="C23249">
        <v>3626</v>
      </c>
      <c r="D23249" s="3">
        <v>0.55774305555555559</v>
      </c>
      <c r="E23249" s="3">
        <f t="shared" si="728"/>
        <v>7.1145833333333408E-2</v>
      </c>
      <c r="F23249">
        <f t="shared" si="729"/>
        <v>102</v>
      </c>
    </row>
    <row r="23250" spans="2:6" x14ac:dyDescent="0.25">
      <c r="B23250">
        <v>24017</v>
      </c>
      <c r="C23250">
        <v>3626</v>
      </c>
      <c r="D23250" s="3">
        <v>0.55774305555555559</v>
      </c>
      <c r="E23250" s="3">
        <f t="shared" si="728"/>
        <v>7.1145833333333408E-2</v>
      </c>
      <c r="F23250">
        <f t="shared" si="729"/>
        <v>102</v>
      </c>
    </row>
    <row r="23251" spans="2:6" x14ac:dyDescent="0.25">
      <c r="B23251">
        <v>24018</v>
      </c>
      <c r="C23251">
        <v>3626</v>
      </c>
      <c r="D23251" s="3">
        <v>0.55774305555555559</v>
      </c>
      <c r="E23251" s="3">
        <f t="shared" si="728"/>
        <v>7.1145833333333408E-2</v>
      </c>
      <c r="F23251">
        <f t="shared" si="729"/>
        <v>102</v>
      </c>
    </row>
    <row r="23252" spans="2:6" x14ac:dyDescent="0.25">
      <c r="B23252">
        <v>24019</v>
      </c>
      <c r="C23252">
        <v>3626</v>
      </c>
      <c r="D23252" s="3">
        <v>0.55774305555555559</v>
      </c>
      <c r="E23252" s="3">
        <f t="shared" si="728"/>
        <v>7.1145833333333408E-2</v>
      </c>
      <c r="F23252">
        <f t="shared" si="729"/>
        <v>102</v>
      </c>
    </row>
    <row r="23253" spans="2:6" x14ac:dyDescent="0.25">
      <c r="B23253">
        <v>24020</v>
      </c>
      <c r="C23253">
        <v>3507</v>
      </c>
      <c r="D23253" s="3">
        <v>0.55774305555555559</v>
      </c>
      <c r="E23253" s="3">
        <f t="shared" si="728"/>
        <v>7.1145833333333408E-2</v>
      </c>
      <c r="F23253">
        <f t="shared" si="729"/>
        <v>102</v>
      </c>
    </row>
    <row r="23254" spans="2:6" x14ac:dyDescent="0.25">
      <c r="B23254">
        <v>24021</v>
      </c>
      <c r="C23254">
        <v>3507</v>
      </c>
      <c r="D23254" s="3">
        <v>0.55774305555555559</v>
      </c>
      <c r="E23254" s="3">
        <f t="shared" si="728"/>
        <v>7.1145833333333408E-2</v>
      </c>
      <c r="F23254">
        <f t="shared" si="729"/>
        <v>102</v>
      </c>
    </row>
    <row r="23255" spans="2:6" x14ac:dyDescent="0.25">
      <c r="B23255">
        <v>24022</v>
      </c>
      <c r="C23255">
        <v>3507</v>
      </c>
      <c r="D23255" s="3">
        <v>0.55775462962962963</v>
      </c>
      <c r="E23255" s="3">
        <f t="shared" si="728"/>
        <v>7.1157407407407447E-2</v>
      </c>
      <c r="F23255">
        <f t="shared" si="729"/>
        <v>102</v>
      </c>
    </row>
    <row r="23256" spans="2:6" x14ac:dyDescent="0.25">
      <c r="B23256">
        <v>24023</v>
      </c>
      <c r="C23256">
        <v>3507</v>
      </c>
      <c r="D23256" s="3">
        <v>0.55775462962962963</v>
      </c>
      <c r="E23256" s="3">
        <f t="shared" si="728"/>
        <v>7.1157407407407447E-2</v>
      </c>
      <c r="F23256">
        <f t="shared" si="729"/>
        <v>102</v>
      </c>
    </row>
    <row r="23257" spans="2:6" x14ac:dyDescent="0.25">
      <c r="B23257">
        <v>24024</v>
      </c>
      <c r="C23257">
        <v>3612</v>
      </c>
      <c r="D23257" s="3">
        <v>0.55775462962962963</v>
      </c>
      <c r="E23257" s="3">
        <f t="shared" si="728"/>
        <v>7.1157407407407447E-2</v>
      </c>
      <c r="F23257">
        <f t="shared" si="729"/>
        <v>102</v>
      </c>
    </row>
    <row r="23258" spans="2:6" x14ac:dyDescent="0.25">
      <c r="B23258">
        <v>24025</v>
      </c>
      <c r="C23258">
        <v>3612</v>
      </c>
      <c r="D23258" s="3">
        <v>0.55775462962962963</v>
      </c>
      <c r="E23258" s="3">
        <f t="shared" si="728"/>
        <v>7.1157407407407447E-2</v>
      </c>
      <c r="F23258">
        <f t="shared" si="729"/>
        <v>102</v>
      </c>
    </row>
    <row r="23259" spans="2:6" x14ac:dyDescent="0.25">
      <c r="B23259">
        <v>24026</v>
      </c>
      <c r="C23259">
        <v>3612</v>
      </c>
      <c r="D23259" s="3">
        <v>0.55775462962962963</v>
      </c>
      <c r="E23259" s="3">
        <f t="shared" si="728"/>
        <v>7.1157407407407447E-2</v>
      </c>
      <c r="F23259">
        <f t="shared" si="729"/>
        <v>102</v>
      </c>
    </row>
    <row r="23260" spans="2:6" x14ac:dyDescent="0.25">
      <c r="B23260">
        <v>24027</v>
      </c>
      <c r="C23260">
        <v>3612</v>
      </c>
      <c r="D23260" s="3">
        <v>0.55775462962962963</v>
      </c>
      <c r="E23260" s="3">
        <f t="shared" si="728"/>
        <v>7.1157407407407447E-2</v>
      </c>
      <c r="F23260">
        <f t="shared" si="729"/>
        <v>102</v>
      </c>
    </row>
    <row r="23261" spans="2:6" x14ac:dyDescent="0.25">
      <c r="B23261">
        <v>24028</v>
      </c>
      <c r="C23261">
        <v>3602</v>
      </c>
      <c r="D23261" s="3">
        <v>0.55775462962962963</v>
      </c>
      <c r="E23261" s="3">
        <f t="shared" si="728"/>
        <v>7.1157407407407447E-2</v>
      </c>
      <c r="F23261">
        <f t="shared" si="729"/>
        <v>102</v>
      </c>
    </row>
    <row r="23262" spans="2:6" x14ac:dyDescent="0.25">
      <c r="B23262">
        <v>24029</v>
      </c>
      <c r="C23262">
        <v>3602</v>
      </c>
      <c r="D23262" s="3">
        <v>0.55775462962962963</v>
      </c>
      <c r="E23262" s="3">
        <f t="shared" si="728"/>
        <v>7.1157407407407447E-2</v>
      </c>
      <c r="F23262">
        <f t="shared" si="729"/>
        <v>102</v>
      </c>
    </row>
    <row r="23263" spans="2:6" x14ac:dyDescent="0.25">
      <c r="B23263">
        <v>24030</v>
      </c>
      <c r="C23263">
        <v>3602</v>
      </c>
      <c r="D23263" s="3">
        <v>0.55775462962962963</v>
      </c>
      <c r="E23263" s="3">
        <f t="shared" si="728"/>
        <v>7.1157407407407447E-2</v>
      </c>
      <c r="F23263">
        <f t="shared" si="729"/>
        <v>102</v>
      </c>
    </row>
    <row r="23264" spans="2:6" x14ac:dyDescent="0.25">
      <c r="B23264">
        <v>24031</v>
      </c>
      <c r="C23264">
        <v>3602</v>
      </c>
      <c r="D23264" s="3">
        <v>0.55775462962962963</v>
      </c>
      <c r="E23264" s="3">
        <f t="shared" si="728"/>
        <v>7.1157407407407447E-2</v>
      </c>
      <c r="F23264">
        <f t="shared" si="729"/>
        <v>102</v>
      </c>
    </row>
    <row r="23265" spans="2:6" x14ac:dyDescent="0.25">
      <c r="B23265">
        <v>24032</v>
      </c>
      <c r="C23265">
        <v>3621</v>
      </c>
      <c r="D23265" s="3">
        <v>0.55776620370370367</v>
      </c>
      <c r="E23265" s="3">
        <f t="shared" si="728"/>
        <v>7.1168981481481486E-2</v>
      </c>
      <c r="F23265">
        <f t="shared" si="729"/>
        <v>102</v>
      </c>
    </row>
    <row r="23266" spans="2:6" x14ac:dyDescent="0.25">
      <c r="B23266">
        <v>24033</v>
      </c>
      <c r="C23266">
        <v>3621</v>
      </c>
      <c r="D23266" s="3">
        <v>0.55776620370370367</v>
      </c>
      <c r="E23266" s="3">
        <f t="shared" si="728"/>
        <v>7.1168981481481486E-2</v>
      </c>
      <c r="F23266">
        <f t="shared" si="729"/>
        <v>102</v>
      </c>
    </row>
    <row r="23267" spans="2:6" x14ac:dyDescent="0.25">
      <c r="B23267">
        <v>24034</v>
      </c>
      <c r="C23267">
        <v>3621</v>
      </c>
      <c r="D23267" s="3">
        <v>0.55776620370370367</v>
      </c>
      <c r="E23267" s="3">
        <f t="shared" si="728"/>
        <v>7.1168981481481486E-2</v>
      </c>
      <c r="F23267">
        <f t="shared" si="729"/>
        <v>102</v>
      </c>
    </row>
    <row r="23268" spans="2:6" x14ac:dyDescent="0.25">
      <c r="B23268">
        <v>24035</v>
      </c>
      <c r="C23268">
        <v>3621</v>
      </c>
      <c r="D23268" s="3">
        <v>0.55776620370370367</v>
      </c>
      <c r="E23268" s="3">
        <f t="shared" si="728"/>
        <v>7.1168981481481486E-2</v>
      </c>
      <c r="F23268">
        <f t="shared" si="729"/>
        <v>102</v>
      </c>
    </row>
    <row r="23269" spans="2:6" x14ac:dyDescent="0.25">
      <c r="B23269">
        <v>24036</v>
      </c>
      <c r="C23269">
        <v>3602</v>
      </c>
      <c r="D23269" s="3">
        <v>0.55776620370370367</v>
      </c>
      <c r="E23269" s="3">
        <f t="shared" si="728"/>
        <v>7.1168981481481486E-2</v>
      </c>
      <c r="F23269">
        <f t="shared" si="729"/>
        <v>102</v>
      </c>
    </row>
    <row r="23270" spans="2:6" x14ac:dyDescent="0.25">
      <c r="B23270">
        <v>24037</v>
      </c>
      <c r="C23270">
        <v>3602</v>
      </c>
      <c r="D23270" s="3">
        <v>0.55776620370370367</v>
      </c>
      <c r="E23270" s="3">
        <f t="shared" si="728"/>
        <v>7.1168981481481486E-2</v>
      </c>
      <c r="F23270">
        <f t="shared" si="729"/>
        <v>102</v>
      </c>
    </row>
    <row r="23271" spans="2:6" x14ac:dyDescent="0.25">
      <c r="B23271">
        <v>24038</v>
      </c>
      <c r="C23271">
        <v>3602</v>
      </c>
      <c r="D23271" s="3">
        <v>0.55776620370370367</v>
      </c>
      <c r="E23271" s="3">
        <f t="shared" si="728"/>
        <v>7.1168981481481486E-2</v>
      </c>
      <c r="F23271">
        <f t="shared" si="729"/>
        <v>102</v>
      </c>
    </row>
    <row r="23272" spans="2:6" x14ac:dyDescent="0.25">
      <c r="B23272">
        <v>24039</v>
      </c>
      <c r="C23272">
        <v>3602</v>
      </c>
      <c r="D23272" s="3">
        <v>0.55776620370370367</v>
      </c>
      <c r="E23272" s="3">
        <f t="shared" si="728"/>
        <v>7.1168981481481486E-2</v>
      </c>
      <c r="F23272">
        <f t="shared" si="729"/>
        <v>102</v>
      </c>
    </row>
    <row r="23273" spans="2:6" x14ac:dyDescent="0.25">
      <c r="B23273">
        <v>24040</v>
      </c>
      <c r="C23273">
        <v>3503</v>
      </c>
      <c r="D23273" s="3">
        <v>0.55777777777777782</v>
      </c>
      <c r="E23273" s="3">
        <f t="shared" si="728"/>
        <v>7.1180555555555636E-2</v>
      </c>
      <c r="F23273">
        <f t="shared" si="729"/>
        <v>102</v>
      </c>
    </row>
    <row r="23274" spans="2:6" x14ac:dyDescent="0.25">
      <c r="B23274">
        <v>24041</v>
      </c>
      <c r="C23274">
        <v>3503</v>
      </c>
      <c r="D23274" s="3">
        <v>0.55777777777777782</v>
      </c>
      <c r="E23274" s="3">
        <f t="shared" si="728"/>
        <v>7.1180555555555636E-2</v>
      </c>
      <c r="F23274">
        <f t="shared" si="729"/>
        <v>102</v>
      </c>
    </row>
    <row r="23275" spans="2:6" x14ac:dyDescent="0.25">
      <c r="B23275">
        <v>24042</v>
      </c>
      <c r="C23275">
        <v>3503</v>
      </c>
      <c r="D23275" s="3">
        <v>0.55777777777777782</v>
      </c>
      <c r="E23275" s="3">
        <f t="shared" si="728"/>
        <v>7.1180555555555636E-2</v>
      </c>
      <c r="F23275">
        <f t="shared" si="729"/>
        <v>102</v>
      </c>
    </row>
    <row r="23276" spans="2:6" x14ac:dyDescent="0.25">
      <c r="B23276">
        <v>24043</v>
      </c>
      <c r="C23276">
        <v>3503</v>
      </c>
      <c r="D23276" s="3">
        <v>0.55777777777777782</v>
      </c>
      <c r="E23276" s="3">
        <f t="shared" si="728"/>
        <v>7.1180555555555636E-2</v>
      </c>
      <c r="F23276">
        <f t="shared" si="729"/>
        <v>102</v>
      </c>
    </row>
    <row r="23277" spans="2:6" x14ac:dyDescent="0.25">
      <c r="B23277">
        <v>24044</v>
      </c>
      <c r="C23277">
        <v>3599</v>
      </c>
      <c r="D23277" s="3">
        <v>0.55778935185185186</v>
      </c>
      <c r="E23277" s="3">
        <f t="shared" si="728"/>
        <v>7.1192129629629675E-2</v>
      </c>
      <c r="F23277">
        <f t="shared" si="729"/>
        <v>102</v>
      </c>
    </row>
    <row r="23278" spans="2:6" x14ac:dyDescent="0.25">
      <c r="B23278">
        <v>24045</v>
      </c>
      <c r="C23278">
        <v>3599</v>
      </c>
      <c r="D23278" s="3">
        <v>0.55778935185185186</v>
      </c>
      <c r="E23278" s="3">
        <f t="shared" si="728"/>
        <v>7.1192129629629675E-2</v>
      </c>
      <c r="F23278">
        <f t="shared" si="729"/>
        <v>102</v>
      </c>
    </row>
    <row r="23279" spans="2:6" x14ac:dyDescent="0.25">
      <c r="B23279">
        <v>24046</v>
      </c>
      <c r="C23279">
        <v>3599</v>
      </c>
      <c r="D23279" s="3">
        <v>0.55778935185185186</v>
      </c>
      <c r="E23279" s="3">
        <f t="shared" si="728"/>
        <v>7.1192129629629675E-2</v>
      </c>
      <c r="F23279">
        <f t="shared" si="729"/>
        <v>102</v>
      </c>
    </row>
    <row r="23280" spans="2:6" x14ac:dyDescent="0.25">
      <c r="B23280">
        <v>24047</v>
      </c>
      <c r="C23280">
        <v>3599</v>
      </c>
      <c r="D23280" s="3">
        <v>0.55778935185185186</v>
      </c>
      <c r="E23280" s="3">
        <f t="shared" si="728"/>
        <v>7.1192129629629675E-2</v>
      </c>
      <c r="F23280">
        <f t="shared" si="729"/>
        <v>102</v>
      </c>
    </row>
    <row r="23281" spans="2:6" x14ac:dyDescent="0.25">
      <c r="B23281">
        <v>24048</v>
      </c>
      <c r="C23281">
        <v>3592</v>
      </c>
      <c r="D23281" s="3">
        <v>0.55778935185185186</v>
      </c>
      <c r="E23281" s="3">
        <f t="shared" si="728"/>
        <v>7.1192129629629675E-2</v>
      </c>
      <c r="F23281">
        <f t="shared" si="729"/>
        <v>102</v>
      </c>
    </row>
    <row r="23282" spans="2:6" x14ac:dyDescent="0.25">
      <c r="B23282">
        <v>24049</v>
      </c>
      <c r="C23282">
        <v>3592</v>
      </c>
      <c r="D23282" s="3">
        <v>0.55778935185185186</v>
      </c>
      <c r="E23282" s="3">
        <f t="shared" si="728"/>
        <v>7.1192129629629675E-2</v>
      </c>
      <c r="F23282">
        <f t="shared" si="729"/>
        <v>102</v>
      </c>
    </row>
    <row r="23283" spans="2:6" x14ac:dyDescent="0.25">
      <c r="B23283">
        <v>24050</v>
      </c>
      <c r="C23283">
        <v>3592</v>
      </c>
      <c r="D23283" s="3">
        <v>0.55778935185185186</v>
      </c>
      <c r="E23283" s="3">
        <f t="shared" si="728"/>
        <v>7.1192129629629675E-2</v>
      </c>
      <c r="F23283">
        <f t="shared" si="729"/>
        <v>102</v>
      </c>
    </row>
    <row r="23284" spans="2:6" x14ac:dyDescent="0.25">
      <c r="B23284">
        <v>24051</v>
      </c>
      <c r="C23284">
        <v>3592</v>
      </c>
      <c r="D23284" s="3">
        <v>0.55778935185185186</v>
      </c>
      <c r="E23284" s="3">
        <f t="shared" si="728"/>
        <v>7.1192129629629675E-2</v>
      </c>
      <c r="F23284">
        <f t="shared" si="729"/>
        <v>102</v>
      </c>
    </row>
    <row r="23285" spans="2:6" x14ac:dyDescent="0.25">
      <c r="B23285">
        <v>24052</v>
      </c>
      <c r="C23285">
        <v>3614</v>
      </c>
      <c r="D23285" s="3">
        <v>0.55778935185185186</v>
      </c>
      <c r="E23285" s="3">
        <f t="shared" si="728"/>
        <v>7.1192129629629675E-2</v>
      </c>
      <c r="F23285">
        <f t="shared" si="729"/>
        <v>102</v>
      </c>
    </row>
    <row r="23286" spans="2:6" x14ac:dyDescent="0.25">
      <c r="B23286">
        <v>24053</v>
      </c>
      <c r="C23286">
        <v>3614</v>
      </c>
      <c r="D23286" s="3">
        <v>0.55778935185185186</v>
      </c>
      <c r="E23286" s="3">
        <f t="shared" si="728"/>
        <v>7.1192129629629675E-2</v>
      </c>
      <c r="F23286">
        <f t="shared" si="729"/>
        <v>102</v>
      </c>
    </row>
    <row r="23287" spans="2:6" x14ac:dyDescent="0.25">
      <c r="B23287">
        <v>24054</v>
      </c>
      <c r="C23287">
        <v>3614</v>
      </c>
      <c r="D23287" s="3">
        <v>0.55778935185185186</v>
      </c>
      <c r="E23287" s="3">
        <f t="shared" si="728"/>
        <v>7.1192129629629675E-2</v>
      </c>
      <c r="F23287">
        <f t="shared" si="729"/>
        <v>102</v>
      </c>
    </row>
    <row r="23288" spans="2:6" x14ac:dyDescent="0.25">
      <c r="B23288">
        <v>24055</v>
      </c>
      <c r="C23288">
        <v>3614</v>
      </c>
      <c r="D23288" s="3">
        <v>0.55778935185185186</v>
      </c>
      <c r="E23288" s="3">
        <f t="shared" si="728"/>
        <v>7.1192129629629675E-2</v>
      </c>
      <c r="F23288">
        <f t="shared" si="729"/>
        <v>102</v>
      </c>
    </row>
    <row r="23289" spans="2:6" x14ac:dyDescent="0.25">
      <c r="B23289">
        <v>24056</v>
      </c>
      <c r="C23289">
        <v>3505</v>
      </c>
      <c r="D23289" s="3">
        <v>0.55778935185185186</v>
      </c>
      <c r="E23289" s="3">
        <f t="shared" si="728"/>
        <v>7.1192129629629675E-2</v>
      </c>
      <c r="F23289">
        <f t="shared" si="729"/>
        <v>102</v>
      </c>
    </row>
    <row r="23290" spans="2:6" x14ac:dyDescent="0.25">
      <c r="B23290">
        <v>24057</v>
      </c>
      <c r="C23290">
        <v>3505</v>
      </c>
      <c r="D23290" s="3">
        <v>0.55778935185185186</v>
      </c>
      <c r="E23290" s="3">
        <f t="shared" si="728"/>
        <v>7.1192129629629675E-2</v>
      </c>
      <c r="F23290">
        <f t="shared" si="729"/>
        <v>102</v>
      </c>
    </row>
    <row r="23291" spans="2:6" x14ac:dyDescent="0.25">
      <c r="B23291">
        <v>24058</v>
      </c>
      <c r="C23291">
        <v>3505</v>
      </c>
      <c r="D23291" s="3">
        <v>0.55778935185185186</v>
      </c>
      <c r="E23291" s="3">
        <f t="shared" si="728"/>
        <v>7.1192129629629675E-2</v>
      </c>
      <c r="F23291">
        <f t="shared" si="729"/>
        <v>102</v>
      </c>
    </row>
    <row r="23292" spans="2:6" x14ac:dyDescent="0.25">
      <c r="B23292">
        <v>24059</v>
      </c>
      <c r="C23292">
        <v>3505</v>
      </c>
      <c r="D23292" s="3">
        <v>0.55778935185185186</v>
      </c>
      <c r="E23292" s="3">
        <f t="shared" si="728"/>
        <v>7.1192129629629675E-2</v>
      </c>
      <c r="F23292">
        <f t="shared" si="729"/>
        <v>102</v>
      </c>
    </row>
    <row r="23293" spans="2:6" x14ac:dyDescent="0.25">
      <c r="B23293">
        <v>24060</v>
      </c>
      <c r="C23293">
        <v>3488</v>
      </c>
      <c r="D23293" s="3">
        <v>0.55778935185185186</v>
      </c>
      <c r="E23293" s="3">
        <f t="shared" si="728"/>
        <v>7.1192129629629675E-2</v>
      </c>
      <c r="F23293">
        <f t="shared" si="729"/>
        <v>102</v>
      </c>
    </row>
    <row r="23294" spans="2:6" x14ac:dyDescent="0.25">
      <c r="B23294">
        <v>24061</v>
      </c>
      <c r="C23294">
        <v>3488</v>
      </c>
      <c r="D23294" s="3">
        <v>0.55778935185185186</v>
      </c>
      <c r="E23294" s="3">
        <f t="shared" si="728"/>
        <v>7.1192129629629675E-2</v>
      </c>
      <c r="F23294">
        <f t="shared" si="729"/>
        <v>102</v>
      </c>
    </row>
    <row r="23295" spans="2:6" x14ac:dyDescent="0.25">
      <c r="B23295">
        <v>24062</v>
      </c>
      <c r="C23295">
        <v>3488</v>
      </c>
      <c r="D23295" s="3">
        <v>0.55778935185185186</v>
      </c>
      <c r="E23295" s="3">
        <f t="shared" si="728"/>
        <v>7.1192129629629675E-2</v>
      </c>
      <c r="F23295">
        <f t="shared" si="729"/>
        <v>102</v>
      </c>
    </row>
    <row r="23296" spans="2:6" x14ac:dyDescent="0.25">
      <c r="B23296">
        <v>24063</v>
      </c>
      <c r="C23296">
        <v>3488</v>
      </c>
      <c r="D23296" s="3">
        <v>0.55778935185185186</v>
      </c>
      <c r="E23296" s="3">
        <f t="shared" si="728"/>
        <v>7.1192129629629675E-2</v>
      </c>
      <c r="F23296">
        <f t="shared" si="729"/>
        <v>102</v>
      </c>
    </row>
    <row r="23297" spans="2:6" x14ac:dyDescent="0.25">
      <c r="B23297">
        <v>24064</v>
      </c>
      <c r="C23297">
        <v>3627</v>
      </c>
      <c r="D23297" s="3">
        <v>0.55780092592592589</v>
      </c>
      <c r="E23297" s="3">
        <f t="shared" si="728"/>
        <v>7.1203703703703713E-2</v>
      </c>
      <c r="F23297">
        <f t="shared" si="729"/>
        <v>102</v>
      </c>
    </row>
    <row r="23298" spans="2:6" x14ac:dyDescent="0.25">
      <c r="B23298">
        <v>24065</v>
      </c>
      <c r="C23298">
        <v>3627</v>
      </c>
      <c r="D23298" s="3">
        <v>0.55780092592592589</v>
      </c>
      <c r="E23298" s="3">
        <f t="shared" ref="E23298:E23361" si="730">D23298-$A$1</f>
        <v>7.1203703703703713E-2</v>
      </c>
      <c r="F23298">
        <f t="shared" ref="F23298:F23361" si="731">(MINUTE(E23298))+60</f>
        <v>102</v>
      </c>
    </row>
    <row r="23299" spans="2:6" x14ac:dyDescent="0.25">
      <c r="B23299">
        <v>24066</v>
      </c>
      <c r="C23299">
        <v>3627</v>
      </c>
      <c r="D23299" s="3">
        <v>0.55780092592592589</v>
      </c>
      <c r="E23299" s="3">
        <f t="shared" si="730"/>
        <v>7.1203703703703713E-2</v>
      </c>
      <c r="F23299">
        <f t="shared" si="731"/>
        <v>102</v>
      </c>
    </row>
    <row r="23300" spans="2:6" x14ac:dyDescent="0.25">
      <c r="B23300">
        <v>24067</v>
      </c>
      <c r="C23300">
        <v>3627</v>
      </c>
      <c r="D23300" s="3">
        <v>0.55780092592592589</v>
      </c>
      <c r="E23300" s="3">
        <f t="shared" si="730"/>
        <v>7.1203703703703713E-2</v>
      </c>
      <c r="F23300">
        <f t="shared" si="731"/>
        <v>102</v>
      </c>
    </row>
    <row r="23301" spans="2:6" x14ac:dyDescent="0.25">
      <c r="B23301">
        <v>24068</v>
      </c>
      <c r="C23301">
        <v>3612</v>
      </c>
      <c r="D23301" s="3">
        <v>0.55780092592592589</v>
      </c>
      <c r="E23301" s="3">
        <f t="shared" si="730"/>
        <v>7.1203703703703713E-2</v>
      </c>
      <c r="F23301">
        <f t="shared" si="731"/>
        <v>102</v>
      </c>
    </row>
    <row r="23302" spans="2:6" x14ac:dyDescent="0.25">
      <c r="B23302">
        <v>24069</v>
      </c>
      <c r="C23302">
        <v>3612</v>
      </c>
      <c r="D23302" s="3">
        <v>0.55780092592592589</v>
      </c>
      <c r="E23302" s="3">
        <f t="shared" si="730"/>
        <v>7.1203703703703713E-2</v>
      </c>
      <c r="F23302">
        <f t="shared" si="731"/>
        <v>102</v>
      </c>
    </row>
    <row r="23303" spans="2:6" x14ac:dyDescent="0.25">
      <c r="B23303">
        <v>24070</v>
      </c>
      <c r="C23303">
        <v>3612</v>
      </c>
      <c r="D23303" s="3">
        <v>0.55780092592592589</v>
      </c>
      <c r="E23303" s="3">
        <f t="shared" si="730"/>
        <v>7.1203703703703713E-2</v>
      </c>
      <c r="F23303">
        <f t="shared" si="731"/>
        <v>102</v>
      </c>
    </row>
    <row r="23304" spans="2:6" x14ac:dyDescent="0.25">
      <c r="B23304">
        <v>24071</v>
      </c>
      <c r="C23304">
        <v>3612</v>
      </c>
      <c r="D23304" s="3">
        <v>0.55780092592592589</v>
      </c>
      <c r="E23304" s="3">
        <f t="shared" si="730"/>
        <v>7.1203703703703713E-2</v>
      </c>
      <c r="F23304">
        <f t="shared" si="731"/>
        <v>102</v>
      </c>
    </row>
    <row r="23305" spans="2:6" x14ac:dyDescent="0.25">
      <c r="B23305">
        <v>24072</v>
      </c>
      <c r="C23305">
        <v>3587</v>
      </c>
      <c r="D23305" s="3">
        <v>0.55780092592592589</v>
      </c>
      <c r="E23305" s="3">
        <f t="shared" si="730"/>
        <v>7.1203703703703713E-2</v>
      </c>
      <c r="F23305">
        <f t="shared" si="731"/>
        <v>102</v>
      </c>
    </row>
    <row r="23306" spans="2:6" x14ac:dyDescent="0.25">
      <c r="B23306">
        <v>24073</v>
      </c>
      <c r="C23306">
        <v>3587</v>
      </c>
      <c r="D23306" s="3">
        <v>0.55780092592592589</v>
      </c>
      <c r="E23306" s="3">
        <f t="shared" si="730"/>
        <v>7.1203703703703713E-2</v>
      </c>
      <c r="F23306">
        <f t="shared" si="731"/>
        <v>102</v>
      </c>
    </row>
    <row r="23307" spans="2:6" x14ac:dyDescent="0.25">
      <c r="B23307">
        <v>24074</v>
      </c>
      <c r="C23307">
        <v>3587</v>
      </c>
      <c r="D23307" s="3">
        <v>0.55780092592592589</v>
      </c>
      <c r="E23307" s="3">
        <f t="shared" si="730"/>
        <v>7.1203703703703713E-2</v>
      </c>
      <c r="F23307">
        <f t="shared" si="731"/>
        <v>102</v>
      </c>
    </row>
    <row r="23308" spans="2:6" x14ac:dyDescent="0.25">
      <c r="B23308">
        <v>24075</v>
      </c>
      <c r="C23308">
        <v>3587</v>
      </c>
      <c r="D23308" s="3">
        <v>0.55780092592592589</v>
      </c>
      <c r="E23308" s="3">
        <f t="shared" si="730"/>
        <v>7.1203703703703713E-2</v>
      </c>
      <c r="F23308">
        <f t="shared" si="731"/>
        <v>102</v>
      </c>
    </row>
    <row r="23309" spans="2:6" x14ac:dyDescent="0.25">
      <c r="B23309">
        <v>24076</v>
      </c>
      <c r="C23309">
        <v>3598</v>
      </c>
      <c r="D23309" s="3">
        <v>0.55781249999999993</v>
      </c>
      <c r="E23309" s="3">
        <f t="shared" si="730"/>
        <v>7.1215277777777752E-2</v>
      </c>
      <c r="F23309">
        <f t="shared" si="731"/>
        <v>102</v>
      </c>
    </row>
    <row r="23310" spans="2:6" x14ac:dyDescent="0.25">
      <c r="B23310">
        <v>24077</v>
      </c>
      <c r="C23310">
        <v>3598</v>
      </c>
      <c r="D23310" s="3">
        <v>0.55781249999999993</v>
      </c>
      <c r="E23310" s="3">
        <f t="shared" si="730"/>
        <v>7.1215277777777752E-2</v>
      </c>
      <c r="F23310">
        <f t="shared" si="731"/>
        <v>102</v>
      </c>
    </row>
    <row r="23311" spans="2:6" x14ac:dyDescent="0.25">
      <c r="B23311">
        <v>24078</v>
      </c>
      <c r="C23311">
        <v>3598</v>
      </c>
      <c r="D23311" s="3">
        <v>0.55781249999999993</v>
      </c>
      <c r="E23311" s="3">
        <f t="shared" si="730"/>
        <v>7.1215277777777752E-2</v>
      </c>
      <c r="F23311">
        <f t="shared" si="731"/>
        <v>102</v>
      </c>
    </row>
    <row r="23312" spans="2:6" x14ac:dyDescent="0.25">
      <c r="B23312">
        <v>24079</v>
      </c>
      <c r="C23312">
        <v>3598</v>
      </c>
      <c r="D23312" s="3">
        <v>0.55781249999999993</v>
      </c>
      <c r="E23312" s="3">
        <f t="shared" si="730"/>
        <v>7.1215277777777752E-2</v>
      </c>
      <c r="F23312">
        <f t="shared" si="731"/>
        <v>102</v>
      </c>
    </row>
    <row r="23313" spans="2:6" x14ac:dyDescent="0.25">
      <c r="B23313">
        <v>24080</v>
      </c>
      <c r="C23313">
        <v>3597</v>
      </c>
      <c r="D23313" s="3">
        <v>0.55782407407407408</v>
      </c>
      <c r="E23313" s="3">
        <f t="shared" si="730"/>
        <v>7.1226851851851902E-2</v>
      </c>
      <c r="F23313">
        <f t="shared" si="731"/>
        <v>102</v>
      </c>
    </row>
    <row r="23314" spans="2:6" x14ac:dyDescent="0.25">
      <c r="B23314">
        <v>24081</v>
      </c>
      <c r="C23314">
        <v>3597</v>
      </c>
      <c r="D23314" s="3">
        <v>0.55782407407407408</v>
      </c>
      <c r="E23314" s="3">
        <f t="shared" si="730"/>
        <v>7.1226851851851902E-2</v>
      </c>
      <c r="F23314">
        <f t="shared" si="731"/>
        <v>102</v>
      </c>
    </row>
    <row r="23315" spans="2:6" x14ac:dyDescent="0.25">
      <c r="B23315">
        <v>24082</v>
      </c>
      <c r="C23315">
        <v>3597</v>
      </c>
      <c r="D23315" s="3">
        <v>0.55782407407407408</v>
      </c>
      <c r="E23315" s="3">
        <f t="shared" si="730"/>
        <v>7.1226851851851902E-2</v>
      </c>
      <c r="F23315">
        <f t="shared" si="731"/>
        <v>102</v>
      </c>
    </row>
    <row r="23316" spans="2:6" x14ac:dyDescent="0.25">
      <c r="B23316">
        <v>24083</v>
      </c>
      <c r="C23316">
        <v>3597</v>
      </c>
      <c r="D23316" s="3">
        <v>0.55782407407407408</v>
      </c>
      <c r="E23316" s="3">
        <f t="shared" si="730"/>
        <v>7.1226851851851902E-2</v>
      </c>
      <c r="F23316">
        <f t="shared" si="731"/>
        <v>102</v>
      </c>
    </row>
    <row r="23317" spans="2:6" x14ac:dyDescent="0.25">
      <c r="B23317">
        <v>24084</v>
      </c>
      <c r="C23317">
        <v>3578</v>
      </c>
      <c r="D23317" s="3">
        <v>0.55783564814814812</v>
      </c>
      <c r="E23317" s="3">
        <f t="shared" si="730"/>
        <v>7.1238425925925941E-2</v>
      </c>
      <c r="F23317">
        <f t="shared" si="731"/>
        <v>102</v>
      </c>
    </row>
    <row r="23318" spans="2:6" x14ac:dyDescent="0.25">
      <c r="B23318">
        <v>24085</v>
      </c>
      <c r="C23318">
        <v>3578</v>
      </c>
      <c r="D23318" s="3">
        <v>0.55783564814814812</v>
      </c>
      <c r="E23318" s="3">
        <f t="shared" si="730"/>
        <v>7.1238425925925941E-2</v>
      </c>
      <c r="F23318">
        <f t="shared" si="731"/>
        <v>102</v>
      </c>
    </row>
    <row r="23319" spans="2:6" x14ac:dyDescent="0.25">
      <c r="B23319">
        <v>24086</v>
      </c>
      <c r="C23319">
        <v>3578</v>
      </c>
      <c r="D23319" s="3">
        <v>0.55783564814814812</v>
      </c>
      <c r="E23319" s="3">
        <f t="shared" si="730"/>
        <v>7.1238425925925941E-2</v>
      </c>
      <c r="F23319">
        <f t="shared" si="731"/>
        <v>102</v>
      </c>
    </row>
    <row r="23320" spans="2:6" x14ac:dyDescent="0.25">
      <c r="B23320">
        <v>24087</v>
      </c>
      <c r="C23320">
        <v>3578</v>
      </c>
      <c r="D23320" s="3">
        <v>0.55783564814814812</v>
      </c>
      <c r="E23320" s="3">
        <f t="shared" si="730"/>
        <v>7.1238425925925941E-2</v>
      </c>
      <c r="F23320">
        <f t="shared" si="731"/>
        <v>102</v>
      </c>
    </row>
    <row r="23321" spans="2:6" x14ac:dyDescent="0.25">
      <c r="B23321">
        <v>24088</v>
      </c>
      <c r="C23321">
        <v>3459</v>
      </c>
      <c r="D23321" s="3">
        <v>0.55783564814814812</v>
      </c>
      <c r="E23321" s="3">
        <f t="shared" si="730"/>
        <v>7.1238425925925941E-2</v>
      </c>
      <c r="F23321">
        <f t="shared" si="731"/>
        <v>102</v>
      </c>
    </row>
    <row r="23322" spans="2:6" x14ac:dyDescent="0.25">
      <c r="B23322">
        <v>24089</v>
      </c>
      <c r="C23322">
        <v>3459</v>
      </c>
      <c r="D23322" s="3">
        <v>0.55783564814814812</v>
      </c>
      <c r="E23322" s="3">
        <f t="shared" si="730"/>
        <v>7.1238425925925941E-2</v>
      </c>
      <c r="F23322">
        <f t="shared" si="731"/>
        <v>102</v>
      </c>
    </row>
    <row r="23323" spans="2:6" x14ac:dyDescent="0.25">
      <c r="B23323">
        <v>24090</v>
      </c>
      <c r="C23323">
        <v>3459</v>
      </c>
      <c r="D23323" s="3">
        <v>0.55783564814814812</v>
      </c>
      <c r="E23323" s="3">
        <f t="shared" si="730"/>
        <v>7.1238425925925941E-2</v>
      </c>
      <c r="F23323">
        <f t="shared" si="731"/>
        <v>102</v>
      </c>
    </row>
    <row r="23324" spans="2:6" x14ac:dyDescent="0.25">
      <c r="B23324">
        <v>24091</v>
      </c>
      <c r="C23324">
        <v>3459</v>
      </c>
      <c r="D23324" s="3">
        <v>0.55783564814814812</v>
      </c>
      <c r="E23324" s="3">
        <f t="shared" si="730"/>
        <v>7.1238425925925941E-2</v>
      </c>
      <c r="F23324">
        <f t="shared" si="731"/>
        <v>102</v>
      </c>
    </row>
    <row r="23325" spans="2:6" x14ac:dyDescent="0.25">
      <c r="B23325">
        <v>24092</v>
      </c>
      <c r="C23325">
        <v>3602</v>
      </c>
      <c r="D23325" s="3">
        <v>0.55783564814814812</v>
      </c>
      <c r="E23325" s="3">
        <f t="shared" si="730"/>
        <v>7.1238425925925941E-2</v>
      </c>
      <c r="F23325">
        <f t="shared" si="731"/>
        <v>102</v>
      </c>
    </row>
    <row r="23326" spans="2:6" x14ac:dyDescent="0.25">
      <c r="B23326">
        <v>24093</v>
      </c>
      <c r="C23326">
        <v>3602</v>
      </c>
      <c r="D23326" s="3">
        <v>0.55783564814814812</v>
      </c>
      <c r="E23326" s="3">
        <f t="shared" si="730"/>
        <v>7.1238425925925941E-2</v>
      </c>
      <c r="F23326">
        <f t="shared" si="731"/>
        <v>102</v>
      </c>
    </row>
    <row r="23327" spans="2:6" x14ac:dyDescent="0.25">
      <c r="B23327">
        <v>24094</v>
      </c>
      <c r="C23327">
        <v>3602</v>
      </c>
      <c r="D23327" s="3">
        <v>0.55783564814814812</v>
      </c>
      <c r="E23327" s="3">
        <f t="shared" si="730"/>
        <v>7.1238425925925941E-2</v>
      </c>
      <c r="F23327">
        <f t="shared" si="731"/>
        <v>102</v>
      </c>
    </row>
    <row r="23328" spans="2:6" x14ac:dyDescent="0.25">
      <c r="B23328">
        <v>24095</v>
      </c>
      <c r="C23328">
        <v>3602</v>
      </c>
      <c r="D23328" s="3">
        <v>0.55783564814814812</v>
      </c>
      <c r="E23328" s="3">
        <f t="shared" si="730"/>
        <v>7.1238425925925941E-2</v>
      </c>
      <c r="F23328">
        <f t="shared" si="731"/>
        <v>102</v>
      </c>
    </row>
    <row r="23329" spans="2:6" x14ac:dyDescent="0.25">
      <c r="B23329">
        <v>24096</v>
      </c>
      <c r="C23329">
        <v>3496</v>
      </c>
      <c r="D23329" s="3">
        <v>0.55783564814814812</v>
      </c>
      <c r="E23329" s="3">
        <f t="shared" si="730"/>
        <v>7.1238425925925941E-2</v>
      </c>
      <c r="F23329">
        <f t="shared" si="731"/>
        <v>102</v>
      </c>
    </row>
    <row r="23330" spans="2:6" x14ac:dyDescent="0.25">
      <c r="B23330">
        <v>24097</v>
      </c>
      <c r="C23330">
        <v>3496</v>
      </c>
      <c r="D23330" s="3">
        <v>0.55783564814814812</v>
      </c>
      <c r="E23330" s="3">
        <f t="shared" si="730"/>
        <v>7.1238425925925941E-2</v>
      </c>
      <c r="F23330">
        <f t="shared" si="731"/>
        <v>102</v>
      </c>
    </row>
    <row r="23331" spans="2:6" x14ac:dyDescent="0.25">
      <c r="B23331">
        <v>24098</v>
      </c>
      <c r="C23331">
        <v>3496</v>
      </c>
      <c r="D23331" s="3">
        <v>0.55783564814814812</v>
      </c>
      <c r="E23331" s="3">
        <f t="shared" si="730"/>
        <v>7.1238425925925941E-2</v>
      </c>
      <c r="F23331">
        <f t="shared" si="731"/>
        <v>102</v>
      </c>
    </row>
    <row r="23332" spans="2:6" x14ac:dyDescent="0.25">
      <c r="B23332">
        <v>24099</v>
      </c>
      <c r="C23332">
        <v>3496</v>
      </c>
      <c r="D23332" s="3">
        <v>0.55783564814814812</v>
      </c>
      <c r="E23332" s="3">
        <f t="shared" si="730"/>
        <v>7.1238425925925941E-2</v>
      </c>
      <c r="F23332">
        <f t="shared" si="731"/>
        <v>102</v>
      </c>
    </row>
    <row r="23333" spans="2:6" x14ac:dyDescent="0.25">
      <c r="B23333">
        <v>24100</v>
      </c>
      <c r="C23333">
        <v>3525</v>
      </c>
      <c r="D23333" s="3">
        <v>0.55783564814814812</v>
      </c>
      <c r="E23333" s="3">
        <f t="shared" si="730"/>
        <v>7.1238425925925941E-2</v>
      </c>
      <c r="F23333">
        <f t="shared" si="731"/>
        <v>102</v>
      </c>
    </row>
    <row r="23334" spans="2:6" x14ac:dyDescent="0.25">
      <c r="B23334">
        <v>24101</v>
      </c>
      <c r="C23334">
        <v>3525</v>
      </c>
      <c r="D23334" s="3">
        <v>0.55783564814814812</v>
      </c>
      <c r="E23334" s="3">
        <f t="shared" si="730"/>
        <v>7.1238425925925941E-2</v>
      </c>
      <c r="F23334">
        <f t="shared" si="731"/>
        <v>102</v>
      </c>
    </row>
    <row r="23335" spans="2:6" x14ac:dyDescent="0.25">
      <c r="B23335">
        <v>24102</v>
      </c>
      <c r="C23335">
        <v>3525</v>
      </c>
      <c r="D23335" s="3">
        <v>0.55783564814814812</v>
      </c>
      <c r="E23335" s="3">
        <f t="shared" si="730"/>
        <v>7.1238425925925941E-2</v>
      </c>
      <c r="F23335">
        <f t="shared" si="731"/>
        <v>102</v>
      </c>
    </row>
    <row r="23336" spans="2:6" x14ac:dyDescent="0.25">
      <c r="B23336">
        <v>24103</v>
      </c>
      <c r="C23336">
        <v>3525</v>
      </c>
      <c r="D23336" s="3">
        <v>0.55784722222222227</v>
      </c>
      <c r="E23336" s="3">
        <f t="shared" si="730"/>
        <v>7.1250000000000091E-2</v>
      </c>
      <c r="F23336">
        <f t="shared" si="731"/>
        <v>102</v>
      </c>
    </row>
    <row r="23337" spans="2:6" x14ac:dyDescent="0.25">
      <c r="B23337">
        <v>24104</v>
      </c>
      <c r="C23337">
        <v>3502</v>
      </c>
      <c r="D23337" s="3">
        <v>0.55784722222222227</v>
      </c>
      <c r="E23337" s="3">
        <f t="shared" si="730"/>
        <v>7.1250000000000091E-2</v>
      </c>
      <c r="F23337">
        <f t="shared" si="731"/>
        <v>102</v>
      </c>
    </row>
    <row r="23338" spans="2:6" x14ac:dyDescent="0.25">
      <c r="B23338">
        <v>24105</v>
      </c>
      <c r="C23338">
        <v>3502</v>
      </c>
      <c r="D23338" s="3">
        <v>0.55784722222222227</v>
      </c>
      <c r="E23338" s="3">
        <f t="shared" si="730"/>
        <v>7.1250000000000091E-2</v>
      </c>
      <c r="F23338">
        <f t="shared" si="731"/>
        <v>102</v>
      </c>
    </row>
    <row r="23339" spans="2:6" x14ac:dyDescent="0.25">
      <c r="B23339">
        <v>24106</v>
      </c>
      <c r="C23339">
        <v>3502</v>
      </c>
      <c r="D23339" s="3">
        <v>0.55784722222222227</v>
      </c>
      <c r="E23339" s="3">
        <f t="shared" si="730"/>
        <v>7.1250000000000091E-2</v>
      </c>
      <c r="F23339">
        <f t="shared" si="731"/>
        <v>102</v>
      </c>
    </row>
    <row r="23340" spans="2:6" x14ac:dyDescent="0.25">
      <c r="B23340">
        <v>24107</v>
      </c>
      <c r="C23340">
        <v>3502</v>
      </c>
      <c r="D23340" s="3">
        <v>0.55784722222222227</v>
      </c>
      <c r="E23340" s="3">
        <f t="shared" si="730"/>
        <v>7.1250000000000091E-2</v>
      </c>
      <c r="F23340">
        <f t="shared" si="731"/>
        <v>102</v>
      </c>
    </row>
    <row r="23341" spans="2:6" x14ac:dyDescent="0.25">
      <c r="B23341">
        <v>24108</v>
      </c>
      <c r="C23341">
        <v>3579</v>
      </c>
      <c r="D23341" s="3">
        <v>0.55784722222222227</v>
      </c>
      <c r="E23341" s="3">
        <f t="shared" si="730"/>
        <v>7.1250000000000091E-2</v>
      </c>
      <c r="F23341">
        <f t="shared" si="731"/>
        <v>102</v>
      </c>
    </row>
    <row r="23342" spans="2:6" x14ac:dyDescent="0.25">
      <c r="B23342">
        <v>24109</v>
      </c>
      <c r="C23342">
        <v>3579</v>
      </c>
      <c r="D23342" s="3">
        <v>0.55784722222222227</v>
      </c>
      <c r="E23342" s="3">
        <f t="shared" si="730"/>
        <v>7.1250000000000091E-2</v>
      </c>
      <c r="F23342">
        <f t="shared" si="731"/>
        <v>102</v>
      </c>
    </row>
    <row r="23343" spans="2:6" x14ac:dyDescent="0.25">
      <c r="B23343">
        <v>24110</v>
      </c>
      <c r="C23343">
        <v>3579</v>
      </c>
      <c r="D23343" s="3">
        <v>0.55784722222222227</v>
      </c>
      <c r="E23343" s="3">
        <f t="shared" si="730"/>
        <v>7.1250000000000091E-2</v>
      </c>
      <c r="F23343">
        <f t="shared" si="731"/>
        <v>102</v>
      </c>
    </row>
    <row r="23344" spans="2:6" x14ac:dyDescent="0.25">
      <c r="B23344">
        <v>24111</v>
      </c>
      <c r="C23344">
        <v>3579</v>
      </c>
      <c r="D23344" s="3">
        <v>0.55784722222222227</v>
      </c>
      <c r="E23344" s="3">
        <f t="shared" si="730"/>
        <v>7.1250000000000091E-2</v>
      </c>
      <c r="F23344">
        <f t="shared" si="731"/>
        <v>102</v>
      </c>
    </row>
    <row r="23345" spans="2:6" x14ac:dyDescent="0.25">
      <c r="B23345">
        <v>24112</v>
      </c>
      <c r="C23345">
        <v>4202</v>
      </c>
      <c r="D23345" s="3">
        <v>0.55784722222222227</v>
      </c>
      <c r="E23345" s="3">
        <f t="shared" si="730"/>
        <v>7.1250000000000091E-2</v>
      </c>
      <c r="F23345">
        <f t="shared" si="731"/>
        <v>102</v>
      </c>
    </row>
    <row r="23346" spans="2:6" x14ac:dyDescent="0.25">
      <c r="B23346">
        <v>24113</v>
      </c>
      <c r="C23346">
        <v>4202</v>
      </c>
      <c r="D23346" s="3">
        <v>0.55784722222222227</v>
      </c>
      <c r="E23346" s="3">
        <f t="shared" si="730"/>
        <v>7.1250000000000091E-2</v>
      </c>
      <c r="F23346">
        <f t="shared" si="731"/>
        <v>102</v>
      </c>
    </row>
    <row r="23347" spans="2:6" x14ac:dyDescent="0.25">
      <c r="B23347">
        <v>24114</v>
      </c>
      <c r="C23347">
        <v>4202</v>
      </c>
      <c r="D23347" s="3">
        <v>0.55784722222222227</v>
      </c>
      <c r="E23347" s="3">
        <f t="shared" si="730"/>
        <v>7.1250000000000091E-2</v>
      </c>
      <c r="F23347">
        <f t="shared" si="731"/>
        <v>102</v>
      </c>
    </row>
    <row r="23348" spans="2:6" x14ac:dyDescent="0.25">
      <c r="B23348">
        <v>24115</v>
      </c>
      <c r="C23348">
        <v>4202</v>
      </c>
      <c r="D23348" s="3">
        <v>0.55784722222222227</v>
      </c>
      <c r="E23348" s="3">
        <f t="shared" si="730"/>
        <v>7.1250000000000091E-2</v>
      </c>
      <c r="F23348">
        <f t="shared" si="731"/>
        <v>102</v>
      </c>
    </row>
    <row r="23349" spans="2:6" x14ac:dyDescent="0.25">
      <c r="B23349">
        <v>24116</v>
      </c>
      <c r="C23349">
        <v>3587</v>
      </c>
      <c r="D23349" s="3">
        <v>0.55785879629629631</v>
      </c>
      <c r="E23349" s="3">
        <f t="shared" si="730"/>
        <v>7.126157407407413E-2</v>
      </c>
      <c r="F23349">
        <f t="shared" si="731"/>
        <v>102</v>
      </c>
    </row>
    <row r="23350" spans="2:6" x14ac:dyDescent="0.25">
      <c r="B23350">
        <v>24117</v>
      </c>
      <c r="C23350">
        <v>3587</v>
      </c>
      <c r="D23350" s="3">
        <v>0.55785879629629631</v>
      </c>
      <c r="E23350" s="3">
        <f t="shared" si="730"/>
        <v>7.126157407407413E-2</v>
      </c>
      <c r="F23350">
        <f t="shared" si="731"/>
        <v>102</v>
      </c>
    </row>
    <row r="23351" spans="2:6" x14ac:dyDescent="0.25">
      <c r="B23351">
        <v>24118</v>
      </c>
      <c r="C23351">
        <v>3587</v>
      </c>
      <c r="D23351" s="3">
        <v>0.55785879629629631</v>
      </c>
      <c r="E23351" s="3">
        <f t="shared" si="730"/>
        <v>7.126157407407413E-2</v>
      </c>
      <c r="F23351">
        <f t="shared" si="731"/>
        <v>102</v>
      </c>
    </row>
    <row r="23352" spans="2:6" x14ac:dyDescent="0.25">
      <c r="B23352">
        <v>24119</v>
      </c>
      <c r="C23352">
        <v>3587</v>
      </c>
      <c r="D23352" s="3">
        <v>0.55785879629629631</v>
      </c>
      <c r="E23352" s="3">
        <f t="shared" si="730"/>
        <v>7.126157407407413E-2</v>
      </c>
      <c r="F23352">
        <f t="shared" si="731"/>
        <v>102</v>
      </c>
    </row>
    <row r="23353" spans="2:6" x14ac:dyDescent="0.25">
      <c r="B23353">
        <v>24120</v>
      </c>
      <c r="C23353">
        <v>3564</v>
      </c>
      <c r="D23353" s="3">
        <v>0.55785879629629631</v>
      </c>
      <c r="E23353" s="3">
        <f t="shared" si="730"/>
        <v>7.126157407407413E-2</v>
      </c>
      <c r="F23353">
        <f t="shared" si="731"/>
        <v>102</v>
      </c>
    </row>
    <row r="23354" spans="2:6" x14ac:dyDescent="0.25">
      <c r="B23354">
        <v>24121</v>
      </c>
      <c r="C23354">
        <v>3564</v>
      </c>
      <c r="D23354" s="3">
        <v>0.55785879629629631</v>
      </c>
      <c r="E23354" s="3">
        <f t="shared" si="730"/>
        <v>7.126157407407413E-2</v>
      </c>
      <c r="F23354">
        <f t="shared" si="731"/>
        <v>102</v>
      </c>
    </row>
    <row r="23355" spans="2:6" x14ac:dyDescent="0.25">
      <c r="B23355">
        <v>24122</v>
      </c>
      <c r="C23355">
        <v>3564</v>
      </c>
      <c r="D23355" s="3">
        <v>0.55785879629629631</v>
      </c>
      <c r="E23355" s="3">
        <f t="shared" si="730"/>
        <v>7.126157407407413E-2</v>
      </c>
      <c r="F23355">
        <f t="shared" si="731"/>
        <v>102</v>
      </c>
    </row>
    <row r="23356" spans="2:6" x14ac:dyDescent="0.25">
      <c r="B23356">
        <v>24123</v>
      </c>
      <c r="C23356">
        <v>3564</v>
      </c>
      <c r="D23356" s="3">
        <v>0.55785879629629631</v>
      </c>
      <c r="E23356" s="3">
        <f t="shared" si="730"/>
        <v>7.126157407407413E-2</v>
      </c>
      <c r="F23356">
        <f t="shared" si="731"/>
        <v>102</v>
      </c>
    </row>
    <row r="23357" spans="2:6" x14ac:dyDescent="0.25">
      <c r="B23357">
        <v>24124</v>
      </c>
      <c r="C23357">
        <v>3577</v>
      </c>
      <c r="D23357" s="3">
        <v>0.55785879629629631</v>
      </c>
      <c r="E23357" s="3">
        <f t="shared" si="730"/>
        <v>7.126157407407413E-2</v>
      </c>
      <c r="F23357">
        <f t="shared" si="731"/>
        <v>102</v>
      </c>
    </row>
    <row r="23358" spans="2:6" x14ac:dyDescent="0.25">
      <c r="B23358">
        <v>24125</v>
      </c>
      <c r="C23358">
        <v>3577</v>
      </c>
      <c r="D23358" s="3">
        <v>0.55785879629629631</v>
      </c>
      <c r="E23358" s="3">
        <f t="shared" si="730"/>
        <v>7.126157407407413E-2</v>
      </c>
      <c r="F23358">
        <f t="shared" si="731"/>
        <v>102</v>
      </c>
    </row>
    <row r="23359" spans="2:6" x14ac:dyDescent="0.25">
      <c r="B23359">
        <v>24126</v>
      </c>
      <c r="C23359">
        <v>3577</v>
      </c>
      <c r="D23359" s="3">
        <v>0.55785879629629631</v>
      </c>
      <c r="E23359" s="3">
        <f t="shared" si="730"/>
        <v>7.126157407407413E-2</v>
      </c>
      <c r="F23359">
        <f t="shared" si="731"/>
        <v>102</v>
      </c>
    </row>
    <row r="23360" spans="2:6" x14ac:dyDescent="0.25">
      <c r="B23360">
        <v>24127</v>
      </c>
      <c r="C23360">
        <v>3577</v>
      </c>
      <c r="D23360" s="3">
        <v>0.55785879629629631</v>
      </c>
      <c r="E23360" s="3">
        <f t="shared" si="730"/>
        <v>7.126157407407413E-2</v>
      </c>
      <c r="F23360">
        <f t="shared" si="731"/>
        <v>102</v>
      </c>
    </row>
    <row r="23361" spans="2:6" x14ac:dyDescent="0.25">
      <c r="B23361">
        <v>24128</v>
      </c>
      <c r="C23361">
        <v>3270</v>
      </c>
      <c r="D23361" s="3">
        <v>0.55787037037037035</v>
      </c>
      <c r="E23361" s="3">
        <f t="shared" si="730"/>
        <v>7.1273148148148169E-2</v>
      </c>
      <c r="F23361">
        <f t="shared" si="731"/>
        <v>102</v>
      </c>
    </row>
    <row r="23362" spans="2:6" x14ac:dyDescent="0.25">
      <c r="B23362">
        <v>24129</v>
      </c>
      <c r="C23362">
        <v>3270</v>
      </c>
      <c r="D23362" s="3">
        <v>0.55787037037037035</v>
      </c>
      <c r="E23362" s="3">
        <f t="shared" ref="E23362:E23425" si="732">D23362-$A$1</f>
        <v>7.1273148148148169E-2</v>
      </c>
      <c r="F23362">
        <f t="shared" ref="F23362:F23425" si="733">(MINUTE(E23362))+60</f>
        <v>102</v>
      </c>
    </row>
    <row r="23363" spans="2:6" x14ac:dyDescent="0.25">
      <c r="B23363">
        <v>24130</v>
      </c>
      <c r="C23363">
        <v>3270</v>
      </c>
      <c r="D23363" s="3">
        <v>0.55787037037037035</v>
      </c>
      <c r="E23363" s="3">
        <f t="shared" si="732"/>
        <v>7.1273148148148169E-2</v>
      </c>
      <c r="F23363">
        <f t="shared" si="733"/>
        <v>102</v>
      </c>
    </row>
    <row r="23364" spans="2:6" x14ac:dyDescent="0.25">
      <c r="B23364">
        <v>24131</v>
      </c>
      <c r="C23364">
        <v>3270</v>
      </c>
      <c r="D23364" s="3">
        <v>0.55787037037037035</v>
      </c>
      <c r="E23364" s="3">
        <f t="shared" si="732"/>
        <v>7.1273148148148169E-2</v>
      </c>
      <c r="F23364">
        <f t="shared" si="733"/>
        <v>102</v>
      </c>
    </row>
    <row r="23365" spans="2:6" x14ac:dyDescent="0.25">
      <c r="B23365">
        <v>24132</v>
      </c>
      <c r="C23365">
        <v>3597</v>
      </c>
      <c r="D23365" s="3">
        <v>0.55787037037037035</v>
      </c>
      <c r="E23365" s="3">
        <f t="shared" si="732"/>
        <v>7.1273148148148169E-2</v>
      </c>
      <c r="F23365">
        <f t="shared" si="733"/>
        <v>102</v>
      </c>
    </row>
    <row r="23366" spans="2:6" x14ac:dyDescent="0.25">
      <c r="B23366">
        <v>24133</v>
      </c>
      <c r="C23366">
        <v>3597</v>
      </c>
      <c r="D23366" s="3">
        <v>0.55787037037037035</v>
      </c>
      <c r="E23366" s="3">
        <f t="shared" si="732"/>
        <v>7.1273148148148169E-2</v>
      </c>
      <c r="F23366">
        <f t="shared" si="733"/>
        <v>102</v>
      </c>
    </row>
    <row r="23367" spans="2:6" x14ac:dyDescent="0.25">
      <c r="B23367">
        <v>24134</v>
      </c>
      <c r="C23367">
        <v>3597</v>
      </c>
      <c r="D23367" s="3">
        <v>0.55787037037037035</v>
      </c>
      <c r="E23367" s="3">
        <f t="shared" si="732"/>
        <v>7.1273148148148169E-2</v>
      </c>
      <c r="F23367">
        <f t="shared" si="733"/>
        <v>102</v>
      </c>
    </row>
    <row r="23368" spans="2:6" x14ac:dyDescent="0.25">
      <c r="B23368">
        <v>24135</v>
      </c>
      <c r="C23368">
        <v>3597</v>
      </c>
      <c r="D23368" s="3">
        <v>0.55787037037037035</v>
      </c>
      <c r="E23368" s="3">
        <f t="shared" si="732"/>
        <v>7.1273148148148169E-2</v>
      </c>
      <c r="F23368">
        <f t="shared" si="733"/>
        <v>102</v>
      </c>
    </row>
    <row r="23369" spans="2:6" x14ac:dyDescent="0.25">
      <c r="B23369">
        <v>24136</v>
      </c>
      <c r="C23369">
        <v>4302</v>
      </c>
      <c r="D23369" s="3">
        <v>0.55787037037037035</v>
      </c>
      <c r="E23369" s="3">
        <f t="shared" si="732"/>
        <v>7.1273148148148169E-2</v>
      </c>
      <c r="F23369">
        <f t="shared" si="733"/>
        <v>102</v>
      </c>
    </row>
    <row r="23370" spans="2:6" x14ac:dyDescent="0.25">
      <c r="B23370">
        <v>24137</v>
      </c>
      <c r="C23370">
        <v>4302</v>
      </c>
      <c r="D23370" s="3">
        <v>0.55787037037037035</v>
      </c>
      <c r="E23370" s="3">
        <f t="shared" si="732"/>
        <v>7.1273148148148169E-2</v>
      </c>
      <c r="F23370">
        <f t="shared" si="733"/>
        <v>102</v>
      </c>
    </row>
    <row r="23371" spans="2:6" x14ac:dyDescent="0.25">
      <c r="B23371">
        <v>24138</v>
      </c>
      <c r="C23371">
        <v>4302</v>
      </c>
      <c r="D23371" s="3">
        <v>0.55787037037037035</v>
      </c>
      <c r="E23371" s="3">
        <f t="shared" si="732"/>
        <v>7.1273148148148169E-2</v>
      </c>
      <c r="F23371">
        <f t="shared" si="733"/>
        <v>102</v>
      </c>
    </row>
    <row r="23372" spans="2:6" x14ac:dyDescent="0.25">
      <c r="B23372">
        <v>24139</v>
      </c>
      <c r="C23372">
        <v>4302</v>
      </c>
      <c r="D23372" s="3">
        <v>0.55788194444444439</v>
      </c>
      <c r="E23372" s="3">
        <f t="shared" si="732"/>
        <v>7.1284722222222208E-2</v>
      </c>
      <c r="F23372">
        <f t="shared" si="733"/>
        <v>102</v>
      </c>
    </row>
    <row r="23373" spans="2:6" x14ac:dyDescent="0.25">
      <c r="B23373">
        <v>24140</v>
      </c>
      <c r="C23373">
        <v>3566</v>
      </c>
      <c r="D23373" s="3">
        <v>0.55788194444444439</v>
      </c>
      <c r="E23373" s="3">
        <f t="shared" si="732"/>
        <v>7.1284722222222208E-2</v>
      </c>
      <c r="F23373">
        <f t="shared" si="733"/>
        <v>102</v>
      </c>
    </row>
    <row r="23374" spans="2:6" x14ac:dyDescent="0.25">
      <c r="B23374">
        <v>24141</v>
      </c>
      <c r="C23374">
        <v>3566</v>
      </c>
      <c r="D23374" s="3">
        <v>0.55788194444444439</v>
      </c>
      <c r="E23374" s="3">
        <f t="shared" si="732"/>
        <v>7.1284722222222208E-2</v>
      </c>
      <c r="F23374">
        <f t="shared" si="733"/>
        <v>102</v>
      </c>
    </row>
    <row r="23375" spans="2:6" x14ac:dyDescent="0.25">
      <c r="B23375">
        <v>24142</v>
      </c>
      <c r="C23375">
        <v>3566</v>
      </c>
      <c r="D23375" s="3">
        <v>0.55788194444444439</v>
      </c>
      <c r="E23375" s="3">
        <f t="shared" si="732"/>
        <v>7.1284722222222208E-2</v>
      </c>
      <c r="F23375">
        <f t="shared" si="733"/>
        <v>102</v>
      </c>
    </row>
    <row r="23376" spans="2:6" x14ac:dyDescent="0.25">
      <c r="B23376">
        <v>24143</v>
      </c>
      <c r="C23376">
        <v>3566</v>
      </c>
      <c r="D23376" s="3">
        <v>0.55788194444444439</v>
      </c>
      <c r="E23376" s="3">
        <f t="shared" si="732"/>
        <v>7.1284722222222208E-2</v>
      </c>
      <c r="F23376">
        <f t="shared" si="733"/>
        <v>102</v>
      </c>
    </row>
    <row r="23377" spans="2:6" x14ac:dyDescent="0.25">
      <c r="B23377">
        <v>24144</v>
      </c>
      <c r="C23377">
        <v>3552</v>
      </c>
      <c r="D23377" s="3">
        <v>0.55789351851851854</v>
      </c>
      <c r="E23377" s="3">
        <f t="shared" si="732"/>
        <v>7.1296296296296358E-2</v>
      </c>
      <c r="F23377">
        <f t="shared" si="733"/>
        <v>102</v>
      </c>
    </row>
    <row r="23378" spans="2:6" x14ac:dyDescent="0.25">
      <c r="B23378">
        <v>24145</v>
      </c>
      <c r="C23378">
        <v>3552</v>
      </c>
      <c r="D23378" s="3">
        <v>0.55789351851851854</v>
      </c>
      <c r="E23378" s="3">
        <f t="shared" si="732"/>
        <v>7.1296296296296358E-2</v>
      </c>
      <c r="F23378">
        <f t="shared" si="733"/>
        <v>102</v>
      </c>
    </row>
    <row r="23379" spans="2:6" x14ac:dyDescent="0.25">
      <c r="B23379">
        <v>24146</v>
      </c>
      <c r="C23379">
        <v>3552</v>
      </c>
      <c r="D23379" s="3">
        <v>0.55789351851851854</v>
      </c>
      <c r="E23379" s="3">
        <f t="shared" si="732"/>
        <v>7.1296296296296358E-2</v>
      </c>
      <c r="F23379">
        <f t="shared" si="733"/>
        <v>102</v>
      </c>
    </row>
    <row r="23380" spans="2:6" x14ac:dyDescent="0.25">
      <c r="B23380">
        <v>24147</v>
      </c>
      <c r="C23380">
        <v>3552</v>
      </c>
      <c r="D23380" s="3">
        <v>0.55789351851851854</v>
      </c>
      <c r="E23380" s="3">
        <f t="shared" si="732"/>
        <v>7.1296296296296358E-2</v>
      </c>
      <c r="F23380">
        <f t="shared" si="733"/>
        <v>102</v>
      </c>
    </row>
    <row r="23381" spans="2:6" x14ac:dyDescent="0.25">
      <c r="B23381">
        <v>24148</v>
      </c>
      <c r="C23381">
        <v>3466</v>
      </c>
      <c r="D23381" s="3">
        <v>0.55790509259259258</v>
      </c>
      <c r="E23381" s="3">
        <f t="shared" si="732"/>
        <v>7.1307870370370396E-2</v>
      </c>
      <c r="F23381">
        <f t="shared" si="733"/>
        <v>102</v>
      </c>
    </row>
    <row r="23382" spans="2:6" x14ac:dyDescent="0.25">
      <c r="B23382">
        <v>24149</v>
      </c>
      <c r="C23382">
        <v>3466</v>
      </c>
      <c r="D23382" s="3">
        <v>0.55790509259259258</v>
      </c>
      <c r="E23382" s="3">
        <f t="shared" si="732"/>
        <v>7.1307870370370396E-2</v>
      </c>
      <c r="F23382">
        <f t="shared" si="733"/>
        <v>102</v>
      </c>
    </row>
    <row r="23383" spans="2:6" x14ac:dyDescent="0.25">
      <c r="B23383">
        <v>24150</v>
      </c>
      <c r="C23383">
        <v>3466</v>
      </c>
      <c r="D23383" s="3">
        <v>0.55790509259259258</v>
      </c>
      <c r="E23383" s="3">
        <f t="shared" si="732"/>
        <v>7.1307870370370396E-2</v>
      </c>
      <c r="F23383">
        <f t="shared" si="733"/>
        <v>102</v>
      </c>
    </row>
    <row r="23384" spans="2:6" x14ac:dyDescent="0.25">
      <c r="B23384">
        <v>24151</v>
      </c>
      <c r="C23384">
        <v>3466</v>
      </c>
      <c r="D23384" s="3">
        <v>0.55790509259259258</v>
      </c>
      <c r="E23384" s="3">
        <f t="shared" si="732"/>
        <v>7.1307870370370396E-2</v>
      </c>
      <c r="F23384">
        <f t="shared" si="733"/>
        <v>102</v>
      </c>
    </row>
    <row r="23385" spans="2:6" x14ac:dyDescent="0.25">
      <c r="B23385">
        <v>24152</v>
      </c>
      <c r="C23385">
        <v>3442</v>
      </c>
      <c r="D23385" s="3">
        <v>0.55790509259259258</v>
      </c>
      <c r="E23385" s="3">
        <f t="shared" si="732"/>
        <v>7.1307870370370396E-2</v>
      </c>
      <c r="F23385">
        <f t="shared" si="733"/>
        <v>102</v>
      </c>
    </row>
    <row r="23386" spans="2:6" x14ac:dyDescent="0.25">
      <c r="B23386">
        <v>24153</v>
      </c>
      <c r="C23386">
        <v>3442</v>
      </c>
      <c r="D23386" s="3">
        <v>0.55790509259259258</v>
      </c>
      <c r="E23386" s="3">
        <f t="shared" si="732"/>
        <v>7.1307870370370396E-2</v>
      </c>
      <c r="F23386">
        <f t="shared" si="733"/>
        <v>102</v>
      </c>
    </row>
    <row r="23387" spans="2:6" x14ac:dyDescent="0.25">
      <c r="B23387">
        <v>24154</v>
      </c>
      <c r="C23387">
        <v>3442</v>
      </c>
      <c r="D23387" s="3">
        <v>0.55790509259259258</v>
      </c>
      <c r="E23387" s="3">
        <f t="shared" si="732"/>
        <v>7.1307870370370396E-2</v>
      </c>
      <c r="F23387">
        <f t="shared" si="733"/>
        <v>102</v>
      </c>
    </row>
    <row r="23388" spans="2:6" x14ac:dyDescent="0.25">
      <c r="B23388">
        <v>24155</v>
      </c>
      <c r="C23388">
        <v>3442</v>
      </c>
      <c r="D23388" s="3">
        <v>0.55790509259259258</v>
      </c>
      <c r="E23388" s="3">
        <f t="shared" si="732"/>
        <v>7.1307870370370396E-2</v>
      </c>
      <c r="F23388">
        <f t="shared" si="733"/>
        <v>102</v>
      </c>
    </row>
    <row r="23389" spans="2:6" x14ac:dyDescent="0.25">
      <c r="B23389">
        <v>24156</v>
      </c>
      <c r="C23389">
        <v>3475</v>
      </c>
      <c r="D23389" s="3">
        <v>0.55790509259259258</v>
      </c>
      <c r="E23389" s="3">
        <f t="shared" si="732"/>
        <v>7.1307870370370396E-2</v>
      </c>
      <c r="F23389">
        <f t="shared" si="733"/>
        <v>102</v>
      </c>
    </row>
    <row r="23390" spans="2:6" x14ac:dyDescent="0.25">
      <c r="B23390">
        <v>24157</v>
      </c>
      <c r="C23390">
        <v>3475</v>
      </c>
      <c r="D23390" s="3">
        <v>0.55790509259259258</v>
      </c>
      <c r="E23390" s="3">
        <f t="shared" si="732"/>
        <v>7.1307870370370396E-2</v>
      </c>
      <c r="F23390">
        <f t="shared" si="733"/>
        <v>102</v>
      </c>
    </row>
    <row r="23391" spans="2:6" x14ac:dyDescent="0.25">
      <c r="B23391">
        <v>24158</v>
      </c>
      <c r="C23391">
        <v>3475</v>
      </c>
      <c r="D23391" s="3">
        <v>0.55790509259259258</v>
      </c>
      <c r="E23391" s="3">
        <f t="shared" si="732"/>
        <v>7.1307870370370396E-2</v>
      </c>
      <c r="F23391">
        <f t="shared" si="733"/>
        <v>102</v>
      </c>
    </row>
    <row r="23392" spans="2:6" x14ac:dyDescent="0.25">
      <c r="B23392">
        <v>24159</v>
      </c>
      <c r="C23392">
        <v>3475</v>
      </c>
      <c r="D23392" s="3">
        <v>0.55790509259259258</v>
      </c>
      <c r="E23392" s="3">
        <f t="shared" si="732"/>
        <v>7.1307870370370396E-2</v>
      </c>
      <c r="F23392">
        <f t="shared" si="733"/>
        <v>102</v>
      </c>
    </row>
    <row r="23393" spans="2:6" x14ac:dyDescent="0.25">
      <c r="B23393">
        <v>24160</v>
      </c>
      <c r="C23393">
        <v>3441</v>
      </c>
      <c r="D23393" s="3">
        <v>0.55792824074074077</v>
      </c>
      <c r="E23393" s="3">
        <f t="shared" si="732"/>
        <v>7.1331018518518585E-2</v>
      </c>
      <c r="F23393">
        <f t="shared" si="733"/>
        <v>102</v>
      </c>
    </row>
    <row r="23394" spans="2:6" x14ac:dyDescent="0.25">
      <c r="B23394">
        <v>24161</v>
      </c>
      <c r="C23394">
        <v>3441</v>
      </c>
      <c r="D23394" s="3">
        <v>0.55792824074074077</v>
      </c>
      <c r="E23394" s="3">
        <f t="shared" si="732"/>
        <v>7.1331018518518585E-2</v>
      </c>
      <c r="F23394">
        <f t="shared" si="733"/>
        <v>102</v>
      </c>
    </row>
    <row r="23395" spans="2:6" x14ac:dyDescent="0.25">
      <c r="B23395">
        <v>24162</v>
      </c>
      <c r="C23395">
        <v>3441</v>
      </c>
      <c r="D23395" s="3">
        <v>0.55792824074074077</v>
      </c>
      <c r="E23395" s="3">
        <f t="shared" si="732"/>
        <v>7.1331018518518585E-2</v>
      </c>
      <c r="F23395">
        <f t="shared" si="733"/>
        <v>102</v>
      </c>
    </row>
    <row r="23396" spans="2:6" x14ac:dyDescent="0.25">
      <c r="B23396">
        <v>24163</v>
      </c>
      <c r="C23396">
        <v>3441</v>
      </c>
      <c r="D23396" s="3">
        <v>0.55792824074074077</v>
      </c>
      <c r="E23396" s="3">
        <f t="shared" si="732"/>
        <v>7.1331018518518585E-2</v>
      </c>
      <c r="F23396">
        <f t="shared" si="733"/>
        <v>102</v>
      </c>
    </row>
    <row r="23397" spans="2:6" x14ac:dyDescent="0.25">
      <c r="B23397">
        <v>24164</v>
      </c>
      <c r="C23397">
        <v>3551</v>
      </c>
      <c r="D23397" s="3">
        <v>0.55792824074074077</v>
      </c>
      <c r="E23397" s="3">
        <f t="shared" si="732"/>
        <v>7.1331018518518585E-2</v>
      </c>
      <c r="F23397">
        <f t="shared" si="733"/>
        <v>102</v>
      </c>
    </row>
    <row r="23398" spans="2:6" x14ac:dyDescent="0.25">
      <c r="B23398">
        <v>24165</v>
      </c>
      <c r="C23398">
        <v>3551</v>
      </c>
      <c r="D23398" s="3">
        <v>0.55792824074074077</v>
      </c>
      <c r="E23398" s="3">
        <f t="shared" si="732"/>
        <v>7.1331018518518585E-2</v>
      </c>
      <c r="F23398">
        <f t="shared" si="733"/>
        <v>102</v>
      </c>
    </row>
    <row r="23399" spans="2:6" x14ac:dyDescent="0.25">
      <c r="B23399">
        <v>24166</v>
      </c>
      <c r="C23399">
        <v>3551</v>
      </c>
      <c r="D23399" s="3">
        <v>0.55792824074074077</v>
      </c>
      <c r="E23399" s="3">
        <f t="shared" si="732"/>
        <v>7.1331018518518585E-2</v>
      </c>
      <c r="F23399">
        <f t="shared" si="733"/>
        <v>102</v>
      </c>
    </row>
    <row r="23400" spans="2:6" x14ac:dyDescent="0.25">
      <c r="B23400">
        <v>24167</v>
      </c>
      <c r="C23400">
        <v>3551</v>
      </c>
      <c r="D23400" s="3">
        <v>0.55792824074074077</v>
      </c>
      <c r="E23400" s="3">
        <f t="shared" si="732"/>
        <v>7.1331018518518585E-2</v>
      </c>
      <c r="F23400">
        <f t="shared" si="733"/>
        <v>102</v>
      </c>
    </row>
    <row r="23401" spans="2:6" x14ac:dyDescent="0.25">
      <c r="B23401">
        <v>24168</v>
      </c>
      <c r="C23401">
        <v>3579</v>
      </c>
      <c r="D23401" s="3">
        <v>0.55792824074074077</v>
      </c>
      <c r="E23401" s="3">
        <f t="shared" si="732"/>
        <v>7.1331018518518585E-2</v>
      </c>
      <c r="F23401">
        <f t="shared" si="733"/>
        <v>102</v>
      </c>
    </row>
    <row r="23402" spans="2:6" x14ac:dyDescent="0.25">
      <c r="B23402">
        <v>24169</v>
      </c>
      <c r="C23402">
        <v>3579</v>
      </c>
      <c r="D23402" s="3">
        <v>0.55792824074074077</v>
      </c>
      <c r="E23402" s="3">
        <f t="shared" si="732"/>
        <v>7.1331018518518585E-2</v>
      </c>
      <c r="F23402">
        <f t="shared" si="733"/>
        <v>102</v>
      </c>
    </row>
    <row r="23403" spans="2:6" x14ac:dyDescent="0.25">
      <c r="B23403">
        <v>24170</v>
      </c>
      <c r="C23403">
        <v>3579</v>
      </c>
      <c r="D23403" s="3">
        <v>0.55792824074074077</v>
      </c>
      <c r="E23403" s="3">
        <f t="shared" si="732"/>
        <v>7.1331018518518585E-2</v>
      </c>
      <c r="F23403">
        <f t="shared" si="733"/>
        <v>102</v>
      </c>
    </row>
    <row r="23404" spans="2:6" x14ac:dyDescent="0.25">
      <c r="B23404">
        <v>24171</v>
      </c>
      <c r="C23404">
        <v>3579</v>
      </c>
      <c r="D23404" s="3">
        <v>0.55792824074074077</v>
      </c>
      <c r="E23404" s="3">
        <f t="shared" si="732"/>
        <v>7.1331018518518585E-2</v>
      </c>
      <c r="F23404">
        <f t="shared" si="733"/>
        <v>102</v>
      </c>
    </row>
    <row r="23405" spans="2:6" x14ac:dyDescent="0.25">
      <c r="B23405">
        <v>24172</v>
      </c>
      <c r="C23405">
        <v>3549</v>
      </c>
      <c r="D23405" s="3">
        <v>0.55793981481481481</v>
      </c>
      <c r="E23405" s="3">
        <f t="shared" si="732"/>
        <v>7.1342592592592624E-2</v>
      </c>
      <c r="F23405">
        <f t="shared" si="733"/>
        <v>102</v>
      </c>
    </row>
    <row r="23406" spans="2:6" x14ac:dyDescent="0.25">
      <c r="B23406">
        <v>24173</v>
      </c>
      <c r="C23406">
        <v>3549</v>
      </c>
      <c r="D23406" s="3">
        <v>0.55793981481481481</v>
      </c>
      <c r="E23406" s="3">
        <f t="shared" si="732"/>
        <v>7.1342592592592624E-2</v>
      </c>
      <c r="F23406">
        <f t="shared" si="733"/>
        <v>102</v>
      </c>
    </row>
    <row r="23407" spans="2:6" x14ac:dyDescent="0.25">
      <c r="B23407">
        <v>24174</v>
      </c>
      <c r="C23407">
        <v>3549</v>
      </c>
      <c r="D23407" s="3">
        <v>0.55793981481481481</v>
      </c>
      <c r="E23407" s="3">
        <f t="shared" si="732"/>
        <v>7.1342592592592624E-2</v>
      </c>
      <c r="F23407">
        <f t="shared" si="733"/>
        <v>102</v>
      </c>
    </row>
    <row r="23408" spans="2:6" x14ac:dyDescent="0.25">
      <c r="B23408">
        <v>24175</v>
      </c>
      <c r="C23408">
        <v>3549</v>
      </c>
      <c r="D23408" s="3">
        <v>0.55793981481481481</v>
      </c>
      <c r="E23408" s="3">
        <f t="shared" si="732"/>
        <v>7.1342592592592624E-2</v>
      </c>
      <c r="F23408">
        <f t="shared" si="733"/>
        <v>102</v>
      </c>
    </row>
    <row r="23409" spans="2:6" x14ac:dyDescent="0.25">
      <c r="B23409">
        <v>24176</v>
      </c>
      <c r="C23409">
        <v>3588</v>
      </c>
      <c r="D23409" s="3">
        <v>0.55793981481481481</v>
      </c>
      <c r="E23409" s="3">
        <f t="shared" si="732"/>
        <v>7.1342592592592624E-2</v>
      </c>
      <c r="F23409">
        <f t="shared" si="733"/>
        <v>102</v>
      </c>
    </row>
    <row r="23410" spans="2:6" x14ac:dyDescent="0.25">
      <c r="B23410">
        <v>24177</v>
      </c>
      <c r="C23410">
        <v>3588</v>
      </c>
      <c r="D23410" s="3">
        <v>0.55793981481481481</v>
      </c>
      <c r="E23410" s="3">
        <f t="shared" si="732"/>
        <v>7.1342592592592624E-2</v>
      </c>
      <c r="F23410">
        <f t="shared" si="733"/>
        <v>102</v>
      </c>
    </row>
    <row r="23411" spans="2:6" x14ac:dyDescent="0.25">
      <c r="B23411">
        <v>24178</v>
      </c>
      <c r="C23411">
        <v>3588</v>
      </c>
      <c r="D23411" s="3">
        <v>0.55793981481481481</v>
      </c>
      <c r="E23411" s="3">
        <f t="shared" si="732"/>
        <v>7.1342592592592624E-2</v>
      </c>
      <c r="F23411">
        <f t="shared" si="733"/>
        <v>102</v>
      </c>
    </row>
    <row r="23412" spans="2:6" x14ac:dyDescent="0.25">
      <c r="B23412">
        <v>24179</v>
      </c>
      <c r="C23412">
        <v>3588</v>
      </c>
      <c r="D23412" s="3">
        <v>0.55793981481481481</v>
      </c>
      <c r="E23412" s="3">
        <f t="shared" si="732"/>
        <v>7.1342592592592624E-2</v>
      </c>
      <c r="F23412">
        <f t="shared" si="733"/>
        <v>102</v>
      </c>
    </row>
    <row r="23413" spans="2:6" x14ac:dyDescent="0.25">
      <c r="B23413">
        <v>24180</v>
      </c>
      <c r="C23413">
        <v>3516</v>
      </c>
      <c r="D23413" s="3">
        <v>0.55793981481481481</v>
      </c>
      <c r="E23413" s="3">
        <f t="shared" si="732"/>
        <v>7.1342592592592624E-2</v>
      </c>
      <c r="F23413">
        <f t="shared" si="733"/>
        <v>102</v>
      </c>
    </row>
    <row r="23414" spans="2:6" x14ac:dyDescent="0.25">
      <c r="B23414">
        <v>24181</v>
      </c>
      <c r="C23414">
        <v>3516</v>
      </c>
      <c r="D23414" s="3">
        <v>0.55793981481481481</v>
      </c>
      <c r="E23414" s="3">
        <f t="shared" si="732"/>
        <v>7.1342592592592624E-2</v>
      </c>
      <c r="F23414">
        <f t="shared" si="733"/>
        <v>102</v>
      </c>
    </row>
    <row r="23415" spans="2:6" x14ac:dyDescent="0.25">
      <c r="B23415">
        <v>24182</v>
      </c>
      <c r="C23415">
        <v>3516</v>
      </c>
      <c r="D23415" s="3">
        <v>0.55793981481481481</v>
      </c>
      <c r="E23415" s="3">
        <f t="shared" si="732"/>
        <v>7.1342592592592624E-2</v>
      </c>
      <c r="F23415">
        <f t="shared" si="733"/>
        <v>102</v>
      </c>
    </row>
    <row r="23416" spans="2:6" x14ac:dyDescent="0.25">
      <c r="B23416">
        <v>24183</v>
      </c>
      <c r="C23416">
        <v>3516</v>
      </c>
      <c r="D23416" s="3">
        <v>0.55793981481481481</v>
      </c>
      <c r="E23416" s="3">
        <f t="shared" si="732"/>
        <v>7.1342592592592624E-2</v>
      </c>
      <c r="F23416">
        <f t="shared" si="733"/>
        <v>102</v>
      </c>
    </row>
    <row r="23417" spans="2:6" x14ac:dyDescent="0.25">
      <c r="B23417">
        <v>24184</v>
      </c>
      <c r="C23417">
        <v>3565</v>
      </c>
      <c r="D23417" s="3">
        <v>0.55793981481481481</v>
      </c>
      <c r="E23417" s="3">
        <f t="shared" si="732"/>
        <v>7.1342592592592624E-2</v>
      </c>
      <c r="F23417">
        <f t="shared" si="733"/>
        <v>102</v>
      </c>
    </row>
    <row r="23418" spans="2:6" x14ac:dyDescent="0.25">
      <c r="B23418">
        <v>24185</v>
      </c>
      <c r="C23418">
        <v>3565</v>
      </c>
      <c r="D23418" s="3">
        <v>0.55793981481481481</v>
      </c>
      <c r="E23418" s="3">
        <f t="shared" si="732"/>
        <v>7.1342592592592624E-2</v>
      </c>
      <c r="F23418">
        <f t="shared" si="733"/>
        <v>102</v>
      </c>
    </row>
    <row r="23419" spans="2:6" x14ac:dyDescent="0.25">
      <c r="B23419">
        <v>24186</v>
      </c>
      <c r="C23419">
        <v>3565</v>
      </c>
      <c r="D23419" s="3">
        <v>0.55793981481481481</v>
      </c>
      <c r="E23419" s="3">
        <f t="shared" si="732"/>
        <v>7.1342592592592624E-2</v>
      </c>
      <c r="F23419">
        <f t="shared" si="733"/>
        <v>102</v>
      </c>
    </row>
    <row r="23420" spans="2:6" x14ac:dyDescent="0.25">
      <c r="B23420">
        <v>24187</v>
      </c>
      <c r="C23420">
        <v>3565</v>
      </c>
      <c r="D23420" s="3">
        <v>0.55793981481481481</v>
      </c>
      <c r="E23420" s="3">
        <f t="shared" si="732"/>
        <v>7.1342592592592624E-2</v>
      </c>
      <c r="F23420">
        <f t="shared" si="733"/>
        <v>102</v>
      </c>
    </row>
    <row r="23421" spans="2:6" x14ac:dyDescent="0.25">
      <c r="B23421">
        <v>24188</v>
      </c>
      <c r="C23421">
        <v>3482</v>
      </c>
      <c r="D23421" s="3">
        <v>0.55796296296296299</v>
      </c>
      <c r="E23421" s="3">
        <f t="shared" si="732"/>
        <v>7.1365740740740813E-2</v>
      </c>
      <c r="F23421">
        <f t="shared" si="733"/>
        <v>102</v>
      </c>
    </row>
    <row r="23422" spans="2:6" x14ac:dyDescent="0.25">
      <c r="B23422">
        <v>24189</v>
      </c>
      <c r="C23422">
        <v>3482</v>
      </c>
      <c r="D23422" s="3">
        <v>0.55796296296296299</v>
      </c>
      <c r="E23422" s="3">
        <f t="shared" si="732"/>
        <v>7.1365740740740813E-2</v>
      </c>
      <c r="F23422">
        <f t="shared" si="733"/>
        <v>102</v>
      </c>
    </row>
    <row r="23423" spans="2:6" x14ac:dyDescent="0.25">
      <c r="B23423">
        <v>24190</v>
      </c>
      <c r="C23423">
        <v>3482</v>
      </c>
      <c r="D23423" s="3">
        <v>0.55796296296296299</v>
      </c>
      <c r="E23423" s="3">
        <f t="shared" si="732"/>
        <v>7.1365740740740813E-2</v>
      </c>
      <c r="F23423">
        <f t="shared" si="733"/>
        <v>102</v>
      </c>
    </row>
    <row r="23424" spans="2:6" x14ac:dyDescent="0.25">
      <c r="B23424">
        <v>24191</v>
      </c>
      <c r="C23424">
        <v>3482</v>
      </c>
      <c r="D23424" s="3">
        <v>0.55796296296296299</v>
      </c>
      <c r="E23424" s="3">
        <f t="shared" si="732"/>
        <v>7.1365740740740813E-2</v>
      </c>
      <c r="F23424">
        <f t="shared" si="733"/>
        <v>102</v>
      </c>
    </row>
    <row r="23425" spans="2:6" x14ac:dyDescent="0.25">
      <c r="B23425">
        <v>24192</v>
      </c>
      <c r="C23425">
        <v>3556</v>
      </c>
      <c r="D23425" s="3">
        <v>0.55796296296296299</v>
      </c>
      <c r="E23425" s="3">
        <f t="shared" si="732"/>
        <v>7.1365740740740813E-2</v>
      </c>
      <c r="F23425">
        <f t="shared" si="733"/>
        <v>102</v>
      </c>
    </row>
    <row r="23426" spans="2:6" x14ac:dyDescent="0.25">
      <c r="B23426">
        <v>24193</v>
      </c>
      <c r="C23426">
        <v>3556</v>
      </c>
      <c r="D23426" s="3">
        <v>0.55796296296296299</v>
      </c>
      <c r="E23426" s="3">
        <f t="shared" ref="E23426:E23489" si="734">D23426-$A$1</f>
        <v>7.1365740740740813E-2</v>
      </c>
      <c r="F23426">
        <f t="shared" ref="F23426:F23489" si="735">(MINUTE(E23426))+60</f>
        <v>102</v>
      </c>
    </row>
    <row r="23427" spans="2:6" x14ac:dyDescent="0.25">
      <c r="B23427">
        <v>24194</v>
      </c>
      <c r="C23427">
        <v>3556</v>
      </c>
      <c r="D23427" s="3">
        <v>0.55796296296296299</v>
      </c>
      <c r="E23427" s="3">
        <f t="shared" si="734"/>
        <v>7.1365740740740813E-2</v>
      </c>
      <c r="F23427">
        <f t="shared" si="735"/>
        <v>102</v>
      </c>
    </row>
    <row r="23428" spans="2:6" x14ac:dyDescent="0.25">
      <c r="B23428">
        <v>24195</v>
      </c>
      <c r="C23428">
        <v>3556</v>
      </c>
      <c r="D23428" s="3">
        <v>0.55796296296296299</v>
      </c>
      <c r="E23428" s="3">
        <f t="shared" si="734"/>
        <v>7.1365740740740813E-2</v>
      </c>
      <c r="F23428">
        <f t="shared" si="735"/>
        <v>102</v>
      </c>
    </row>
    <row r="23429" spans="2:6" x14ac:dyDescent="0.25">
      <c r="B23429">
        <v>24196</v>
      </c>
      <c r="C23429">
        <v>3577</v>
      </c>
      <c r="D23429" s="3">
        <v>0.55797453703703703</v>
      </c>
      <c r="E23429" s="3">
        <f t="shared" si="734"/>
        <v>7.1377314814814852E-2</v>
      </c>
      <c r="F23429">
        <f t="shared" si="735"/>
        <v>102</v>
      </c>
    </row>
    <row r="23430" spans="2:6" x14ac:dyDescent="0.25">
      <c r="B23430">
        <v>24197</v>
      </c>
      <c r="C23430">
        <v>3577</v>
      </c>
      <c r="D23430" s="3">
        <v>0.55797453703703703</v>
      </c>
      <c r="E23430" s="3">
        <f t="shared" si="734"/>
        <v>7.1377314814814852E-2</v>
      </c>
      <c r="F23430">
        <f t="shared" si="735"/>
        <v>102</v>
      </c>
    </row>
    <row r="23431" spans="2:6" x14ac:dyDescent="0.25">
      <c r="B23431">
        <v>24198</v>
      </c>
      <c r="C23431">
        <v>3577</v>
      </c>
      <c r="D23431" s="3">
        <v>0.55797453703703703</v>
      </c>
      <c r="E23431" s="3">
        <f t="shared" si="734"/>
        <v>7.1377314814814852E-2</v>
      </c>
      <c r="F23431">
        <f t="shared" si="735"/>
        <v>102</v>
      </c>
    </row>
    <row r="23432" spans="2:6" x14ac:dyDescent="0.25">
      <c r="B23432">
        <v>24199</v>
      </c>
      <c r="C23432">
        <v>3577</v>
      </c>
      <c r="D23432" s="3">
        <v>0.55797453703703703</v>
      </c>
      <c r="E23432" s="3">
        <f t="shared" si="734"/>
        <v>7.1377314814814852E-2</v>
      </c>
      <c r="F23432">
        <f t="shared" si="735"/>
        <v>102</v>
      </c>
    </row>
    <row r="23433" spans="2:6" x14ac:dyDescent="0.25">
      <c r="B23433">
        <v>24200</v>
      </c>
      <c r="C23433">
        <v>3598</v>
      </c>
      <c r="D23433" s="3">
        <v>0.55797453703703703</v>
      </c>
      <c r="E23433" s="3">
        <f t="shared" si="734"/>
        <v>7.1377314814814852E-2</v>
      </c>
      <c r="F23433">
        <f t="shared" si="735"/>
        <v>102</v>
      </c>
    </row>
    <row r="23434" spans="2:6" x14ac:dyDescent="0.25">
      <c r="B23434">
        <v>24201</v>
      </c>
      <c r="C23434">
        <v>3598</v>
      </c>
      <c r="D23434" s="3">
        <v>0.55797453703703703</v>
      </c>
      <c r="E23434" s="3">
        <f t="shared" si="734"/>
        <v>7.1377314814814852E-2</v>
      </c>
      <c r="F23434">
        <f t="shared" si="735"/>
        <v>102</v>
      </c>
    </row>
    <row r="23435" spans="2:6" x14ac:dyDescent="0.25">
      <c r="B23435">
        <v>24202</v>
      </c>
      <c r="C23435">
        <v>3598</v>
      </c>
      <c r="D23435" s="3">
        <v>0.55797453703703703</v>
      </c>
      <c r="E23435" s="3">
        <f t="shared" si="734"/>
        <v>7.1377314814814852E-2</v>
      </c>
      <c r="F23435">
        <f t="shared" si="735"/>
        <v>102</v>
      </c>
    </row>
    <row r="23436" spans="2:6" x14ac:dyDescent="0.25">
      <c r="B23436">
        <v>24203</v>
      </c>
      <c r="C23436">
        <v>3598</v>
      </c>
      <c r="D23436" s="3">
        <v>0.55797453703703703</v>
      </c>
      <c r="E23436" s="3">
        <f t="shared" si="734"/>
        <v>7.1377314814814852E-2</v>
      </c>
      <c r="F23436">
        <f t="shared" si="735"/>
        <v>102</v>
      </c>
    </row>
    <row r="23437" spans="2:6" x14ac:dyDescent="0.25">
      <c r="B23437">
        <v>24204</v>
      </c>
      <c r="C23437">
        <v>3554</v>
      </c>
      <c r="D23437" s="3">
        <v>0.55797453703703703</v>
      </c>
      <c r="E23437" s="3">
        <f t="shared" si="734"/>
        <v>7.1377314814814852E-2</v>
      </c>
      <c r="F23437">
        <f t="shared" si="735"/>
        <v>102</v>
      </c>
    </row>
    <row r="23438" spans="2:6" x14ac:dyDescent="0.25">
      <c r="B23438">
        <v>24205</v>
      </c>
      <c r="C23438">
        <v>3554</v>
      </c>
      <c r="D23438" s="3">
        <v>0.55797453703703703</v>
      </c>
      <c r="E23438" s="3">
        <f t="shared" si="734"/>
        <v>7.1377314814814852E-2</v>
      </c>
      <c r="F23438">
        <f t="shared" si="735"/>
        <v>102</v>
      </c>
    </row>
    <row r="23439" spans="2:6" x14ac:dyDescent="0.25">
      <c r="B23439">
        <v>24206</v>
      </c>
      <c r="C23439">
        <v>3554</v>
      </c>
      <c r="D23439" s="3">
        <v>0.55797453703703703</v>
      </c>
      <c r="E23439" s="3">
        <f t="shared" si="734"/>
        <v>7.1377314814814852E-2</v>
      </c>
      <c r="F23439">
        <f t="shared" si="735"/>
        <v>102</v>
      </c>
    </row>
    <row r="23440" spans="2:6" x14ac:dyDescent="0.25">
      <c r="B23440">
        <v>24207</v>
      </c>
      <c r="C23440">
        <v>3554</v>
      </c>
      <c r="D23440" s="3">
        <v>0.55797453703703703</v>
      </c>
      <c r="E23440" s="3">
        <f t="shared" si="734"/>
        <v>7.1377314814814852E-2</v>
      </c>
      <c r="F23440">
        <f t="shared" si="735"/>
        <v>102</v>
      </c>
    </row>
    <row r="23441" spans="2:6" x14ac:dyDescent="0.25">
      <c r="B23441">
        <v>24208</v>
      </c>
      <c r="C23441">
        <v>3582</v>
      </c>
      <c r="D23441" s="3">
        <v>0.55797453703703703</v>
      </c>
      <c r="E23441" s="3">
        <f t="shared" si="734"/>
        <v>7.1377314814814852E-2</v>
      </c>
      <c r="F23441">
        <f t="shared" si="735"/>
        <v>102</v>
      </c>
    </row>
    <row r="23442" spans="2:6" x14ac:dyDescent="0.25">
      <c r="B23442">
        <v>24209</v>
      </c>
      <c r="C23442">
        <v>3582</v>
      </c>
      <c r="D23442" s="3">
        <v>0.55797453703703703</v>
      </c>
      <c r="E23442" s="3">
        <f t="shared" si="734"/>
        <v>7.1377314814814852E-2</v>
      </c>
      <c r="F23442">
        <f t="shared" si="735"/>
        <v>102</v>
      </c>
    </row>
    <row r="23443" spans="2:6" x14ac:dyDescent="0.25">
      <c r="B23443">
        <v>24210</v>
      </c>
      <c r="C23443">
        <v>3582</v>
      </c>
      <c r="D23443" s="3">
        <v>0.55797453703703703</v>
      </c>
      <c r="E23443" s="3">
        <f t="shared" si="734"/>
        <v>7.1377314814814852E-2</v>
      </c>
      <c r="F23443">
        <f t="shared" si="735"/>
        <v>102</v>
      </c>
    </row>
    <row r="23444" spans="2:6" x14ac:dyDescent="0.25">
      <c r="B23444">
        <v>24211</v>
      </c>
      <c r="C23444">
        <v>3582</v>
      </c>
      <c r="D23444" s="3">
        <v>0.55797453703703703</v>
      </c>
      <c r="E23444" s="3">
        <f t="shared" si="734"/>
        <v>7.1377314814814852E-2</v>
      </c>
      <c r="F23444">
        <f t="shared" si="735"/>
        <v>102</v>
      </c>
    </row>
    <row r="23445" spans="2:6" x14ac:dyDescent="0.25">
      <c r="B23445">
        <v>24212</v>
      </c>
      <c r="C23445">
        <v>3479</v>
      </c>
      <c r="D23445" s="3">
        <v>0.55797453703703703</v>
      </c>
      <c r="E23445" s="3">
        <f t="shared" si="734"/>
        <v>7.1377314814814852E-2</v>
      </c>
      <c r="F23445">
        <f t="shared" si="735"/>
        <v>102</v>
      </c>
    </row>
    <row r="23446" spans="2:6" x14ac:dyDescent="0.25">
      <c r="B23446">
        <v>24213</v>
      </c>
      <c r="C23446">
        <v>3479</v>
      </c>
      <c r="D23446" s="3">
        <v>0.55797453703703703</v>
      </c>
      <c r="E23446" s="3">
        <f t="shared" si="734"/>
        <v>7.1377314814814852E-2</v>
      </c>
      <c r="F23446">
        <f t="shared" si="735"/>
        <v>102</v>
      </c>
    </row>
    <row r="23447" spans="2:6" x14ac:dyDescent="0.25">
      <c r="B23447">
        <v>24214</v>
      </c>
      <c r="C23447">
        <v>3479</v>
      </c>
      <c r="D23447" s="3">
        <v>0.55797453703703703</v>
      </c>
      <c r="E23447" s="3">
        <f t="shared" si="734"/>
        <v>7.1377314814814852E-2</v>
      </c>
      <c r="F23447">
        <f t="shared" si="735"/>
        <v>102</v>
      </c>
    </row>
    <row r="23448" spans="2:6" x14ac:dyDescent="0.25">
      <c r="B23448">
        <v>24215</v>
      </c>
      <c r="C23448">
        <v>3479</v>
      </c>
      <c r="D23448" s="3">
        <v>0.55797453703703703</v>
      </c>
      <c r="E23448" s="3">
        <f t="shared" si="734"/>
        <v>7.1377314814814852E-2</v>
      </c>
      <c r="F23448">
        <f t="shared" si="735"/>
        <v>102</v>
      </c>
    </row>
    <row r="23449" spans="2:6" x14ac:dyDescent="0.25">
      <c r="B23449">
        <v>24216</v>
      </c>
      <c r="C23449">
        <v>3462</v>
      </c>
      <c r="D23449" s="3">
        <v>0.55798611111111118</v>
      </c>
      <c r="E23449" s="3">
        <f t="shared" si="734"/>
        <v>7.1388888888889002E-2</v>
      </c>
      <c r="F23449">
        <f t="shared" si="735"/>
        <v>102</v>
      </c>
    </row>
    <row r="23450" spans="2:6" x14ac:dyDescent="0.25">
      <c r="B23450">
        <v>24217</v>
      </c>
      <c r="C23450">
        <v>3462</v>
      </c>
      <c r="D23450" s="3">
        <v>0.55798611111111118</v>
      </c>
      <c r="E23450" s="3">
        <f t="shared" si="734"/>
        <v>7.1388888888889002E-2</v>
      </c>
      <c r="F23450">
        <f t="shared" si="735"/>
        <v>102</v>
      </c>
    </row>
    <row r="23451" spans="2:6" x14ac:dyDescent="0.25">
      <c r="B23451">
        <v>24218</v>
      </c>
      <c r="C23451">
        <v>3462</v>
      </c>
      <c r="D23451" s="3">
        <v>0.55798611111111118</v>
      </c>
      <c r="E23451" s="3">
        <f t="shared" si="734"/>
        <v>7.1388888888889002E-2</v>
      </c>
      <c r="F23451">
        <f t="shared" si="735"/>
        <v>102</v>
      </c>
    </row>
    <row r="23452" spans="2:6" x14ac:dyDescent="0.25">
      <c r="B23452">
        <v>24219</v>
      </c>
      <c r="C23452">
        <v>3462</v>
      </c>
      <c r="D23452" s="3">
        <v>0.55798611111111118</v>
      </c>
      <c r="E23452" s="3">
        <f t="shared" si="734"/>
        <v>7.1388888888889002E-2</v>
      </c>
      <c r="F23452">
        <f t="shared" si="735"/>
        <v>102</v>
      </c>
    </row>
    <row r="23453" spans="2:6" x14ac:dyDescent="0.25">
      <c r="B23453">
        <v>24220</v>
      </c>
      <c r="C23453">
        <v>3558</v>
      </c>
      <c r="D23453" s="3">
        <v>0.55798611111111118</v>
      </c>
      <c r="E23453" s="3">
        <f t="shared" si="734"/>
        <v>7.1388888888889002E-2</v>
      </c>
      <c r="F23453">
        <f t="shared" si="735"/>
        <v>102</v>
      </c>
    </row>
    <row r="23454" spans="2:6" x14ac:dyDescent="0.25">
      <c r="B23454">
        <v>24221</v>
      </c>
      <c r="C23454">
        <v>3558</v>
      </c>
      <c r="D23454" s="3">
        <v>0.55798611111111118</v>
      </c>
      <c r="E23454" s="3">
        <f t="shared" si="734"/>
        <v>7.1388888888889002E-2</v>
      </c>
      <c r="F23454">
        <f t="shared" si="735"/>
        <v>102</v>
      </c>
    </row>
    <row r="23455" spans="2:6" x14ac:dyDescent="0.25">
      <c r="B23455">
        <v>24222</v>
      </c>
      <c r="C23455">
        <v>3558</v>
      </c>
      <c r="D23455" s="3">
        <v>0.55798611111111118</v>
      </c>
      <c r="E23455" s="3">
        <f t="shared" si="734"/>
        <v>7.1388888888889002E-2</v>
      </c>
      <c r="F23455">
        <f t="shared" si="735"/>
        <v>102</v>
      </c>
    </row>
    <row r="23456" spans="2:6" x14ac:dyDescent="0.25">
      <c r="B23456">
        <v>24223</v>
      </c>
      <c r="C23456">
        <v>3558</v>
      </c>
      <c r="D23456" s="3">
        <v>0.55798611111111118</v>
      </c>
      <c r="E23456" s="3">
        <f t="shared" si="734"/>
        <v>7.1388888888889002E-2</v>
      </c>
      <c r="F23456">
        <f t="shared" si="735"/>
        <v>102</v>
      </c>
    </row>
    <row r="23457" spans="2:6" x14ac:dyDescent="0.25">
      <c r="B23457">
        <v>24224</v>
      </c>
      <c r="C23457">
        <v>4311</v>
      </c>
      <c r="D23457" s="3">
        <v>0.55798611111111118</v>
      </c>
      <c r="E23457" s="3">
        <f t="shared" si="734"/>
        <v>7.1388888888889002E-2</v>
      </c>
      <c r="F23457">
        <f t="shared" si="735"/>
        <v>102</v>
      </c>
    </row>
    <row r="23458" spans="2:6" x14ac:dyDescent="0.25">
      <c r="B23458">
        <v>24225</v>
      </c>
      <c r="C23458">
        <v>4311</v>
      </c>
      <c r="D23458" s="3">
        <v>0.55798611111111118</v>
      </c>
      <c r="E23458" s="3">
        <f t="shared" si="734"/>
        <v>7.1388888888889002E-2</v>
      </c>
      <c r="F23458">
        <f t="shared" si="735"/>
        <v>102</v>
      </c>
    </row>
    <row r="23459" spans="2:6" x14ac:dyDescent="0.25">
      <c r="B23459">
        <v>24226</v>
      </c>
      <c r="C23459">
        <v>4311</v>
      </c>
      <c r="D23459" s="3">
        <v>0.55798611111111118</v>
      </c>
      <c r="E23459" s="3">
        <f t="shared" si="734"/>
        <v>7.1388888888889002E-2</v>
      </c>
      <c r="F23459">
        <f t="shared" si="735"/>
        <v>102</v>
      </c>
    </row>
    <row r="23460" spans="2:6" x14ac:dyDescent="0.25">
      <c r="B23460">
        <v>24227</v>
      </c>
      <c r="C23460">
        <v>4311</v>
      </c>
      <c r="D23460" s="3">
        <v>0.55798611111111118</v>
      </c>
      <c r="E23460" s="3">
        <f t="shared" si="734"/>
        <v>7.1388888888889002E-2</v>
      </c>
      <c r="F23460">
        <f t="shared" si="735"/>
        <v>102</v>
      </c>
    </row>
    <row r="23461" spans="2:6" x14ac:dyDescent="0.25">
      <c r="B23461">
        <v>24228</v>
      </c>
      <c r="C23461">
        <v>3538</v>
      </c>
      <c r="D23461" s="3">
        <v>0.55798611111111118</v>
      </c>
      <c r="E23461" s="3">
        <f t="shared" si="734"/>
        <v>7.1388888888889002E-2</v>
      </c>
      <c r="F23461">
        <f t="shared" si="735"/>
        <v>102</v>
      </c>
    </row>
    <row r="23462" spans="2:6" x14ac:dyDescent="0.25">
      <c r="B23462">
        <v>24229</v>
      </c>
      <c r="C23462">
        <v>3538</v>
      </c>
      <c r="D23462" s="3">
        <v>0.55798611111111118</v>
      </c>
      <c r="E23462" s="3">
        <f t="shared" si="734"/>
        <v>7.1388888888889002E-2</v>
      </c>
      <c r="F23462">
        <f t="shared" si="735"/>
        <v>102</v>
      </c>
    </row>
    <row r="23463" spans="2:6" x14ac:dyDescent="0.25">
      <c r="B23463">
        <v>24230</v>
      </c>
      <c r="C23463">
        <v>3538</v>
      </c>
      <c r="D23463" s="3">
        <v>0.55798611111111118</v>
      </c>
      <c r="E23463" s="3">
        <f t="shared" si="734"/>
        <v>7.1388888888889002E-2</v>
      </c>
      <c r="F23463">
        <f t="shared" si="735"/>
        <v>102</v>
      </c>
    </row>
    <row r="23464" spans="2:6" x14ac:dyDescent="0.25">
      <c r="B23464">
        <v>24231</v>
      </c>
      <c r="C23464">
        <v>3538</v>
      </c>
      <c r="D23464" s="3">
        <v>0.55798611111111118</v>
      </c>
      <c r="E23464" s="3">
        <f t="shared" si="734"/>
        <v>7.1388888888889002E-2</v>
      </c>
      <c r="F23464">
        <f t="shared" si="735"/>
        <v>102</v>
      </c>
    </row>
    <row r="23465" spans="2:6" x14ac:dyDescent="0.25">
      <c r="B23465">
        <v>24232</v>
      </c>
      <c r="C23465">
        <v>4204</v>
      </c>
      <c r="D23465" s="3">
        <v>0.55798611111111118</v>
      </c>
      <c r="E23465" s="3">
        <f t="shared" si="734"/>
        <v>7.1388888888889002E-2</v>
      </c>
      <c r="F23465">
        <f t="shared" si="735"/>
        <v>102</v>
      </c>
    </row>
    <row r="23466" spans="2:6" x14ac:dyDescent="0.25">
      <c r="B23466">
        <v>24233</v>
      </c>
      <c r="C23466">
        <v>4204</v>
      </c>
      <c r="D23466" s="3">
        <v>0.55798611111111118</v>
      </c>
      <c r="E23466" s="3">
        <f t="shared" si="734"/>
        <v>7.1388888888889002E-2</v>
      </c>
      <c r="F23466">
        <f t="shared" si="735"/>
        <v>102</v>
      </c>
    </row>
    <row r="23467" spans="2:6" x14ac:dyDescent="0.25">
      <c r="B23467">
        <v>24234</v>
      </c>
      <c r="C23467">
        <v>4204</v>
      </c>
      <c r="D23467" s="3">
        <v>0.55798611111111118</v>
      </c>
      <c r="E23467" s="3">
        <f t="shared" si="734"/>
        <v>7.1388888888889002E-2</v>
      </c>
      <c r="F23467">
        <f t="shared" si="735"/>
        <v>102</v>
      </c>
    </row>
    <row r="23468" spans="2:6" x14ac:dyDescent="0.25">
      <c r="B23468">
        <v>24235</v>
      </c>
      <c r="C23468">
        <v>4204</v>
      </c>
      <c r="D23468" s="3">
        <v>0.55798611111111118</v>
      </c>
      <c r="E23468" s="3">
        <f t="shared" si="734"/>
        <v>7.1388888888889002E-2</v>
      </c>
      <c r="F23468">
        <f t="shared" si="735"/>
        <v>102</v>
      </c>
    </row>
    <row r="23469" spans="2:6" x14ac:dyDescent="0.25">
      <c r="B23469">
        <v>24236</v>
      </c>
      <c r="C23469">
        <v>3550</v>
      </c>
      <c r="D23469" s="3">
        <v>0.55799768518518522</v>
      </c>
      <c r="E23469" s="3">
        <f t="shared" si="734"/>
        <v>7.1400462962963041E-2</v>
      </c>
      <c r="F23469">
        <f t="shared" si="735"/>
        <v>102</v>
      </c>
    </row>
    <row r="23470" spans="2:6" x14ac:dyDescent="0.25">
      <c r="B23470">
        <v>24237</v>
      </c>
      <c r="C23470">
        <v>3550</v>
      </c>
      <c r="D23470" s="3">
        <v>0.55799768518518522</v>
      </c>
      <c r="E23470" s="3">
        <f t="shared" si="734"/>
        <v>7.1400462962963041E-2</v>
      </c>
      <c r="F23470">
        <f t="shared" si="735"/>
        <v>102</v>
      </c>
    </row>
    <row r="23471" spans="2:6" x14ac:dyDescent="0.25">
      <c r="B23471">
        <v>24238</v>
      </c>
      <c r="C23471">
        <v>3550</v>
      </c>
      <c r="D23471" s="3">
        <v>0.55799768518518522</v>
      </c>
      <c r="E23471" s="3">
        <f t="shared" si="734"/>
        <v>7.1400462962963041E-2</v>
      </c>
      <c r="F23471">
        <f t="shared" si="735"/>
        <v>102</v>
      </c>
    </row>
    <row r="23472" spans="2:6" x14ac:dyDescent="0.25">
      <c r="B23472">
        <v>24239</v>
      </c>
      <c r="C23472">
        <v>3550</v>
      </c>
      <c r="D23472" s="3">
        <v>0.55799768518518522</v>
      </c>
      <c r="E23472" s="3">
        <f t="shared" si="734"/>
        <v>7.1400462962963041E-2</v>
      </c>
      <c r="F23472">
        <f t="shared" si="735"/>
        <v>102</v>
      </c>
    </row>
    <row r="23473" spans="2:6" x14ac:dyDescent="0.25">
      <c r="B23473">
        <v>24240</v>
      </c>
      <c r="C23473">
        <v>3588</v>
      </c>
      <c r="D23473" s="3">
        <v>0.55799768518518522</v>
      </c>
      <c r="E23473" s="3">
        <f t="shared" si="734"/>
        <v>7.1400462962963041E-2</v>
      </c>
      <c r="F23473">
        <f t="shared" si="735"/>
        <v>102</v>
      </c>
    </row>
    <row r="23474" spans="2:6" x14ac:dyDescent="0.25">
      <c r="B23474">
        <v>24241</v>
      </c>
      <c r="C23474">
        <v>3588</v>
      </c>
      <c r="D23474" s="3">
        <v>0.55799768518518522</v>
      </c>
      <c r="E23474" s="3">
        <f t="shared" si="734"/>
        <v>7.1400462962963041E-2</v>
      </c>
      <c r="F23474">
        <f t="shared" si="735"/>
        <v>102</v>
      </c>
    </row>
    <row r="23475" spans="2:6" x14ac:dyDescent="0.25">
      <c r="B23475">
        <v>24242</v>
      </c>
      <c r="C23475">
        <v>3588</v>
      </c>
      <c r="D23475" s="3">
        <v>0.55799768518518522</v>
      </c>
      <c r="E23475" s="3">
        <f t="shared" si="734"/>
        <v>7.1400462962963041E-2</v>
      </c>
      <c r="F23475">
        <f t="shared" si="735"/>
        <v>102</v>
      </c>
    </row>
    <row r="23476" spans="2:6" x14ac:dyDescent="0.25">
      <c r="B23476">
        <v>24243</v>
      </c>
      <c r="C23476">
        <v>3588</v>
      </c>
      <c r="D23476" s="3">
        <v>0.55799768518518522</v>
      </c>
      <c r="E23476" s="3">
        <f t="shared" si="734"/>
        <v>7.1400462962963041E-2</v>
      </c>
      <c r="F23476">
        <f t="shared" si="735"/>
        <v>102</v>
      </c>
    </row>
    <row r="23477" spans="2:6" x14ac:dyDescent="0.25">
      <c r="B23477">
        <v>24244</v>
      </c>
      <c r="C23477">
        <v>3598</v>
      </c>
      <c r="D23477" s="3">
        <v>0.55799768518518522</v>
      </c>
      <c r="E23477" s="3">
        <f t="shared" si="734"/>
        <v>7.1400462962963041E-2</v>
      </c>
      <c r="F23477">
        <f t="shared" si="735"/>
        <v>102</v>
      </c>
    </row>
    <row r="23478" spans="2:6" x14ac:dyDescent="0.25">
      <c r="B23478">
        <v>24245</v>
      </c>
      <c r="C23478">
        <v>3598</v>
      </c>
      <c r="D23478" s="3">
        <v>0.55799768518518522</v>
      </c>
      <c r="E23478" s="3">
        <f t="shared" si="734"/>
        <v>7.1400462962963041E-2</v>
      </c>
      <c r="F23478">
        <f t="shared" si="735"/>
        <v>102</v>
      </c>
    </row>
    <row r="23479" spans="2:6" x14ac:dyDescent="0.25">
      <c r="B23479">
        <v>24246</v>
      </c>
      <c r="C23479">
        <v>3598</v>
      </c>
      <c r="D23479" s="3">
        <v>0.55799768518518522</v>
      </c>
      <c r="E23479" s="3">
        <f t="shared" si="734"/>
        <v>7.1400462962963041E-2</v>
      </c>
      <c r="F23479">
        <f t="shared" si="735"/>
        <v>102</v>
      </c>
    </row>
    <row r="23480" spans="2:6" x14ac:dyDescent="0.25">
      <c r="B23480">
        <v>24247</v>
      </c>
      <c r="C23480">
        <v>3598</v>
      </c>
      <c r="D23480" s="3">
        <v>0.55799768518518522</v>
      </c>
      <c r="E23480" s="3">
        <f t="shared" si="734"/>
        <v>7.1400462962963041E-2</v>
      </c>
      <c r="F23480">
        <f t="shared" si="735"/>
        <v>102</v>
      </c>
    </row>
    <row r="23481" spans="2:6" x14ac:dyDescent="0.25">
      <c r="B23481">
        <v>24248</v>
      </c>
      <c r="C23481">
        <v>3512</v>
      </c>
      <c r="D23481" s="3">
        <v>0.55799768518518522</v>
      </c>
      <c r="E23481" s="3">
        <f t="shared" si="734"/>
        <v>7.1400462962963041E-2</v>
      </c>
      <c r="F23481">
        <f t="shared" si="735"/>
        <v>102</v>
      </c>
    </row>
    <row r="23482" spans="2:6" x14ac:dyDescent="0.25">
      <c r="B23482">
        <v>24249</v>
      </c>
      <c r="C23482">
        <v>3512</v>
      </c>
      <c r="D23482" s="3">
        <v>0.55799768518518522</v>
      </c>
      <c r="E23482" s="3">
        <f t="shared" si="734"/>
        <v>7.1400462962963041E-2</v>
      </c>
      <c r="F23482">
        <f t="shared" si="735"/>
        <v>102</v>
      </c>
    </row>
    <row r="23483" spans="2:6" x14ac:dyDescent="0.25">
      <c r="B23483">
        <v>24250</v>
      </c>
      <c r="C23483">
        <v>3512</v>
      </c>
      <c r="D23483" s="3">
        <v>0.55799768518518522</v>
      </c>
      <c r="E23483" s="3">
        <f t="shared" si="734"/>
        <v>7.1400462962963041E-2</v>
      </c>
      <c r="F23483">
        <f t="shared" si="735"/>
        <v>102</v>
      </c>
    </row>
    <row r="23484" spans="2:6" x14ac:dyDescent="0.25">
      <c r="B23484">
        <v>24251</v>
      </c>
      <c r="C23484">
        <v>3512</v>
      </c>
      <c r="D23484" s="3">
        <v>0.55799768518518522</v>
      </c>
      <c r="E23484" s="3">
        <f t="shared" si="734"/>
        <v>7.1400462962963041E-2</v>
      </c>
      <c r="F23484">
        <f t="shared" si="735"/>
        <v>102</v>
      </c>
    </row>
    <row r="23485" spans="2:6" x14ac:dyDescent="0.25">
      <c r="B23485">
        <v>24252</v>
      </c>
      <c r="C23485">
        <v>3478</v>
      </c>
      <c r="D23485" s="3">
        <v>0.55800925925925926</v>
      </c>
      <c r="E23485" s="3">
        <f t="shared" si="734"/>
        <v>7.1412037037037079E-2</v>
      </c>
      <c r="F23485">
        <f t="shared" si="735"/>
        <v>102</v>
      </c>
    </row>
    <row r="23486" spans="2:6" x14ac:dyDescent="0.25">
      <c r="B23486">
        <v>24253</v>
      </c>
      <c r="C23486">
        <v>3478</v>
      </c>
      <c r="D23486" s="3">
        <v>0.55800925925925926</v>
      </c>
      <c r="E23486" s="3">
        <f t="shared" si="734"/>
        <v>7.1412037037037079E-2</v>
      </c>
      <c r="F23486">
        <f t="shared" si="735"/>
        <v>102</v>
      </c>
    </row>
    <row r="23487" spans="2:6" x14ac:dyDescent="0.25">
      <c r="B23487">
        <v>24254</v>
      </c>
      <c r="C23487">
        <v>3478</v>
      </c>
      <c r="D23487" s="3">
        <v>0.55800925925925926</v>
      </c>
      <c r="E23487" s="3">
        <f t="shared" si="734"/>
        <v>7.1412037037037079E-2</v>
      </c>
      <c r="F23487">
        <f t="shared" si="735"/>
        <v>102</v>
      </c>
    </row>
    <row r="23488" spans="2:6" x14ac:dyDescent="0.25">
      <c r="B23488">
        <v>24255</v>
      </c>
      <c r="C23488">
        <v>3478</v>
      </c>
      <c r="D23488" s="3">
        <v>0.55800925925925926</v>
      </c>
      <c r="E23488" s="3">
        <f t="shared" si="734"/>
        <v>7.1412037037037079E-2</v>
      </c>
      <c r="F23488">
        <f t="shared" si="735"/>
        <v>102</v>
      </c>
    </row>
    <row r="23489" spans="2:6" x14ac:dyDescent="0.25">
      <c r="B23489">
        <v>24256</v>
      </c>
      <c r="C23489">
        <v>3581</v>
      </c>
      <c r="D23489" s="3">
        <v>0.55800925925925926</v>
      </c>
      <c r="E23489" s="3">
        <f t="shared" si="734"/>
        <v>7.1412037037037079E-2</v>
      </c>
      <c r="F23489">
        <f t="shared" si="735"/>
        <v>102</v>
      </c>
    </row>
    <row r="23490" spans="2:6" x14ac:dyDescent="0.25">
      <c r="B23490">
        <v>24257</v>
      </c>
      <c r="C23490">
        <v>3581</v>
      </c>
      <c r="D23490" s="3">
        <v>0.55800925925925926</v>
      </c>
      <c r="E23490" s="3">
        <f t="shared" ref="E23490:E23553" si="736">D23490-$A$1</f>
        <v>7.1412037037037079E-2</v>
      </c>
      <c r="F23490">
        <f t="shared" ref="F23490:F23553" si="737">(MINUTE(E23490))+60</f>
        <v>102</v>
      </c>
    </row>
    <row r="23491" spans="2:6" x14ac:dyDescent="0.25">
      <c r="B23491">
        <v>24258</v>
      </c>
      <c r="C23491">
        <v>3581</v>
      </c>
      <c r="D23491" s="3">
        <v>0.55800925925925926</v>
      </c>
      <c r="E23491" s="3">
        <f t="shared" si="736"/>
        <v>7.1412037037037079E-2</v>
      </c>
      <c r="F23491">
        <f t="shared" si="737"/>
        <v>102</v>
      </c>
    </row>
    <row r="23492" spans="2:6" x14ac:dyDescent="0.25">
      <c r="B23492">
        <v>24259</v>
      </c>
      <c r="C23492">
        <v>3581</v>
      </c>
      <c r="D23492" s="3">
        <v>0.55800925925925926</v>
      </c>
      <c r="E23492" s="3">
        <f t="shared" si="736"/>
        <v>7.1412037037037079E-2</v>
      </c>
      <c r="F23492">
        <f t="shared" si="737"/>
        <v>102</v>
      </c>
    </row>
    <row r="23493" spans="2:6" x14ac:dyDescent="0.25">
      <c r="B23493">
        <v>24260</v>
      </c>
      <c r="C23493">
        <v>4335</v>
      </c>
      <c r="D23493" s="3">
        <v>0.55800925925925926</v>
      </c>
      <c r="E23493" s="3">
        <f t="shared" si="736"/>
        <v>7.1412037037037079E-2</v>
      </c>
      <c r="F23493">
        <f t="shared" si="737"/>
        <v>102</v>
      </c>
    </row>
    <row r="23494" spans="2:6" x14ac:dyDescent="0.25">
      <c r="B23494">
        <v>24261</v>
      </c>
      <c r="C23494">
        <v>4335</v>
      </c>
      <c r="D23494" s="3">
        <v>0.55800925925925926</v>
      </c>
      <c r="E23494" s="3">
        <f t="shared" si="736"/>
        <v>7.1412037037037079E-2</v>
      </c>
      <c r="F23494">
        <f t="shared" si="737"/>
        <v>102</v>
      </c>
    </row>
    <row r="23495" spans="2:6" x14ac:dyDescent="0.25">
      <c r="B23495">
        <v>24262</v>
      </c>
      <c r="C23495">
        <v>4335</v>
      </c>
      <c r="D23495" s="3">
        <v>0.55800925925925926</v>
      </c>
      <c r="E23495" s="3">
        <f t="shared" si="736"/>
        <v>7.1412037037037079E-2</v>
      </c>
      <c r="F23495">
        <f t="shared" si="737"/>
        <v>102</v>
      </c>
    </row>
    <row r="23496" spans="2:6" x14ac:dyDescent="0.25">
      <c r="B23496">
        <v>24263</v>
      </c>
      <c r="C23496">
        <v>4335</v>
      </c>
      <c r="D23496" s="3">
        <v>0.55800925925925926</v>
      </c>
      <c r="E23496" s="3">
        <f t="shared" si="736"/>
        <v>7.1412037037037079E-2</v>
      </c>
      <c r="F23496">
        <f t="shared" si="737"/>
        <v>102</v>
      </c>
    </row>
    <row r="23497" spans="2:6" x14ac:dyDescent="0.25">
      <c r="B23497">
        <v>24264</v>
      </c>
      <c r="C23497">
        <v>3572</v>
      </c>
      <c r="D23497" s="3">
        <v>0.55800925925925926</v>
      </c>
      <c r="E23497" s="3">
        <f t="shared" si="736"/>
        <v>7.1412037037037079E-2</v>
      </c>
      <c r="F23497">
        <f t="shared" si="737"/>
        <v>102</v>
      </c>
    </row>
    <row r="23498" spans="2:6" x14ac:dyDescent="0.25">
      <c r="B23498">
        <v>24265</v>
      </c>
      <c r="C23498">
        <v>3572</v>
      </c>
      <c r="D23498" s="3">
        <v>0.55800925925925926</v>
      </c>
      <c r="E23498" s="3">
        <f t="shared" si="736"/>
        <v>7.1412037037037079E-2</v>
      </c>
      <c r="F23498">
        <f t="shared" si="737"/>
        <v>102</v>
      </c>
    </row>
    <row r="23499" spans="2:6" x14ac:dyDescent="0.25">
      <c r="B23499">
        <v>24266</v>
      </c>
      <c r="C23499">
        <v>3572</v>
      </c>
      <c r="D23499" s="3">
        <v>0.55800925925925926</v>
      </c>
      <c r="E23499" s="3">
        <f t="shared" si="736"/>
        <v>7.1412037037037079E-2</v>
      </c>
      <c r="F23499">
        <f t="shared" si="737"/>
        <v>102</v>
      </c>
    </row>
    <row r="23500" spans="2:6" x14ac:dyDescent="0.25">
      <c r="B23500">
        <v>24267</v>
      </c>
      <c r="C23500">
        <v>3572</v>
      </c>
      <c r="D23500" s="3">
        <v>0.55800925925925926</v>
      </c>
      <c r="E23500" s="3">
        <f t="shared" si="736"/>
        <v>7.1412037037037079E-2</v>
      </c>
      <c r="F23500">
        <f t="shared" si="737"/>
        <v>102</v>
      </c>
    </row>
    <row r="23501" spans="2:6" x14ac:dyDescent="0.25">
      <c r="B23501">
        <v>24268</v>
      </c>
      <c r="C23501">
        <v>3557</v>
      </c>
      <c r="D23501" s="3">
        <v>0.55800925925925926</v>
      </c>
      <c r="E23501" s="3">
        <f t="shared" si="736"/>
        <v>7.1412037037037079E-2</v>
      </c>
      <c r="F23501">
        <f t="shared" si="737"/>
        <v>102</v>
      </c>
    </row>
    <row r="23502" spans="2:6" x14ac:dyDescent="0.25">
      <c r="B23502">
        <v>24269</v>
      </c>
      <c r="C23502">
        <v>3557</v>
      </c>
      <c r="D23502" s="3">
        <v>0.55800925925925926</v>
      </c>
      <c r="E23502" s="3">
        <f t="shared" si="736"/>
        <v>7.1412037037037079E-2</v>
      </c>
      <c r="F23502">
        <f t="shared" si="737"/>
        <v>102</v>
      </c>
    </row>
    <row r="23503" spans="2:6" x14ac:dyDescent="0.25">
      <c r="B23503">
        <v>24270</v>
      </c>
      <c r="C23503">
        <v>3557</v>
      </c>
      <c r="D23503" s="3">
        <v>0.55800925925925926</v>
      </c>
      <c r="E23503" s="3">
        <f t="shared" si="736"/>
        <v>7.1412037037037079E-2</v>
      </c>
      <c r="F23503">
        <f t="shared" si="737"/>
        <v>102</v>
      </c>
    </row>
    <row r="23504" spans="2:6" x14ac:dyDescent="0.25">
      <c r="B23504">
        <v>24271</v>
      </c>
      <c r="C23504">
        <v>3557</v>
      </c>
      <c r="D23504" s="3">
        <v>0.55800925925925926</v>
      </c>
      <c r="E23504" s="3">
        <f t="shared" si="736"/>
        <v>7.1412037037037079E-2</v>
      </c>
      <c r="F23504">
        <f t="shared" si="737"/>
        <v>102</v>
      </c>
    </row>
    <row r="23505" spans="2:6" x14ac:dyDescent="0.25">
      <c r="B23505">
        <v>24272</v>
      </c>
      <c r="C23505">
        <v>3440</v>
      </c>
      <c r="D23505" s="3">
        <v>0.5580208333333333</v>
      </c>
      <c r="E23505" s="3">
        <f t="shared" si="736"/>
        <v>7.1423611111111118E-2</v>
      </c>
      <c r="F23505">
        <f t="shared" si="737"/>
        <v>102</v>
      </c>
    </row>
    <row r="23506" spans="2:6" x14ac:dyDescent="0.25">
      <c r="B23506">
        <v>24273</v>
      </c>
      <c r="C23506">
        <v>3440</v>
      </c>
      <c r="D23506" s="3">
        <v>0.5580208333333333</v>
      </c>
      <c r="E23506" s="3">
        <f t="shared" si="736"/>
        <v>7.1423611111111118E-2</v>
      </c>
      <c r="F23506">
        <f t="shared" si="737"/>
        <v>102</v>
      </c>
    </row>
    <row r="23507" spans="2:6" x14ac:dyDescent="0.25">
      <c r="B23507">
        <v>24274</v>
      </c>
      <c r="C23507">
        <v>3440</v>
      </c>
      <c r="D23507" s="3">
        <v>0.5580208333333333</v>
      </c>
      <c r="E23507" s="3">
        <f t="shared" si="736"/>
        <v>7.1423611111111118E-2</v>
      </c>
      <c r="F23507">
        <f t="shared" si="737"/>
        <v>102</v>
      </c>
    </row>
    <row r="23508" spans="2:6" x14ac:dyDescent="0.25">
      <c r="B23508">
        <v>24275</v>
      </c>
      <c r="C23508">
        <v>3440</v>
      </c>
      <c r="D23508" s="3">
        <v>0.5580208333333333</v>
      </c>
      <c r="E23508" s="3">
        <f t="shared" si="736"/>
        <v>7.1423611111111118E-2</v>
      </c>
      <c r="F23508">
        <f t="shared" si="737"/>
        <v>102</v>
      </c>
    </row>
    <row r="23509" spans="2:6" x14ac:dyDescent="0.25">
      <c r="B23509">
        <v>24276</v>
      </c>
      <c r="C23509">
        <v>3466</v>
      </c>
      <c r="D23509" s="3">
        <v>0.5580208333333333</v>
      </c>
      <c r="E23509" s="3">
        <f t="shared" si="736"/>
        <v>7.1423611111111118E-2</v>
      </c>
      <c r="F23509">
        <f t="shared" si="737"/>
        <v>102</v>
      </c>
    </row>
    <row r="23510" spans="2:6" x14ac:dyDescent="0.25">
      <c r="B23510">
        <v>24277</v>
      </c>
      <c r="C23510">
        <v>3466</v>
      </c>
      <c r="D23510" s="3">
        <v>0.5580208333333333</v>
      </c>
      <c r="E23510" s="3">
        <f t="shared" si="736"/>
        <v>7.1423611111111118E-2</v>
      </c>
      <c r="F23510">
        <f t="shared" si="737"/>
        <v>102</v>
      </c>
    </row>
    <row r="23511" spans="2:6" x14ac:dyDescent="0.25">
      <c r="B23511">
        <v>24278</v>
      </c>
      <c r="C23511">
        <v>3466</v>
      </c>
      <c r="D23511" s="3">
        <v>0.5580208333333333</v>
      </c>
      <c r="E23511" s="3">
        <f t="shared" si="736"/>
        <v>7.1423611111111118E-2</v>
      </c>
      <c r="F23511">
        <f t="shared" si="737"/>
        <v>102</v>
      </c>
    </row>
    <row r="23512" spans="2:6" x14ac:dyDescent="0.25">
      <c r="B23512">
        <v>24279</v>
      </c>
      <c r="C23512">
        <v>3466</v>
      </c>
      <c r="D23512" s="3">
        <v>0.5580208333333333</v>
      </c>
      <c r="E23512" s="3">
        <f t="shared" si="736"/>
        <v>7.1423611111111118E-2</v>
      </c>
      <c r="F23512">
        <f t="shared" si="737"/>
        <v>102</v>
      </c>
    </row>
    <row r="23513" spans="2:6" x14ac:dyDescent="0.25">
      <c r="B23513">
        <v>24280</v>
      </c>
      <c r="C23513">
        <v>3389</v>
      </c>
      <c r="D23513" s="3">
        <v>0.55803240740740734</v>
      </c>
      <c r="E23513" s="3">
        <f t="shared" si="736"/>
        <v>7.1435185185185157E-2</v>
      </c>
      <c r="F23513">
        <f t="shared" si="737"/>
        <v>102</v>
      </c>
    </row>
    <row r="23514" spans="2:6" x14ac:dyDescent="0.25">
      <c r="B23514">
        <v>24281</v>
      </c>
      <c r="C23514">
        <v>3389</v>
      </c>
      <c r="D23514" s="3">
        <v>0.55803240740740734</v>
      </c>
      <c r="E23514" s="3">
        <f t="shared" si="736"/>
        <v>7.1435185185185157E-2</v>
      </c>
      <c r="F23514">
        <f t="shared" si="737"/>
        <v>102</v>
      </c>
    </row>
    <row r="23515" spans="2:6" x14ac:dyDescent="0.25">
      <c r="B23515">
        <v>24282</v>
      </c>
      <c r="C23515">
        <v>3389</v>
      </c>
      <c r="D23515" s="3">
        <v>0.55803240740740734</v>
      </c>
      <c r="E23515" s="3">
        <f t="shared" si="736"/>
        <v>7.1435185185185157E-2</v>
      </c>
      <c r="F23515">
        <f t="shared" si="737"/>
        <v>102</v>
      </c>
    </row>
    <row r="23516" spans="2:6" x14ac:dyDescent="0.25">
      <c r="B23516">
        <v>24283</v>
      </c>
      <c r="C23516">
        <v>3389</v>
      </c>
      <c r="D23516" s="3">
        <v>0.55803240740740734</v>
      </c>
      <c r="E23516" s="3">
        <f t="shared" si="736"/>
        <v>7.1435185185185157E-2</v>
      </c>
      <c r="F23516">
        <f t="shared" si="737"/>
        <v>102</v>
      </c>
    </row>
    <row r="23517" spans="2:6" x14ac:dyDescent="0.25">
      <c r="B23517">
        <v>24284</v>
      </c>
      <c r="C23517">
        <v>3597</v>
      </c>
      <c r="D23517" s="3">
        <v>0.55803240740740734</v>
      </c>
      <c r="E23517" s="3">
        <f t="shared" si="736"/>
        <v>7.1435185185185157E-2</v>
      </c>
      <c r="F23517">
        <f t="shared" si="737"/>
        <v>102</v>
      </c>
    </row>
    <row r="23518" spans="2:6" x14ac:dyDescent="0.25">
      <c r="B23518">
        <v>24285</v>
      </c>
      <c r="C23518">
        <v>3597</v>
      </c>
      <c r="D23518" s="3">
        <v>0.55803240740740734</v>
      </c>
      <c r="E23518" s="3">
        <f t="shared" si="736"/>
        <v>7.1435185185185157E-2</v>
      </c>
      <c r="F23518">
        <f t="shared" si="737"/>
        <v>102</v>
      </c>
    </row>
    <row r="23519" spans="2:6" x14ac:dyDescent="0.25">
      <c r="B23519">
        <v>24286</v>
      </c>
      <c r="C23519">
        <v>3597</v>
      </c>
      <c r="D23519" s="3">
        <v>0.55803240740740734</v>
      </c>
      <c r="E23519" s="3">
        <f t="shared" si="736"/>
        <v>7.1435185185185157E-2</v>
      </c>
      <c r="F23519">
        <f t="shared" si="737"/>
        <v>102</v>
      </c>
    </row>
    <row r="23520" spans="2:6" x14ac:dyDescent="0.25">
      <c r="B23520">
        <v>24287</v>
      </c>
      <c r="C23520">
        <v>3597</v>
      </c>
      <c r="D23520" s="3">
        <v>0.55803240740740734</v>
      </c>
      <c r="E23520" s="3">
        <f t="shared" si="736"/>
        <v>7.1435185185185157E-2</v>
      </c>
      <c r="F23520">
        <f t="shared" si="737"/>
        <v>102</v>
      </c>
    </row>
    <row r="23521" spans="2:6" x14ac:dyDescent="0.25">
      <c r="B23521">
        <v>24288</v>
      </c>
      <c r="C23521">
        <v>3616</v>
      </c>
      <c r="D23521" s="3">
        <v>0.55803240740740734</v>
      </c>
      <c r="E23521" s="3">
        <f t="shared" si="736"/>
        <v>7.1435185185185157E-2</v>
      </c>
      <c r="F23521">
        <f t="shared" si="737"/>
        <v>102</v>
      </c>
    </row>
    <row r="23522" spans="2:6" x14ac:dyDescent="0.25">
      <c r="B23522">
        <v>24289</v>
      </c>
      <c r="C23522">
        <v>3616</v>
      </c>
      <c r="D23522" s="3">
        <v>0.55803240740740734</v>
      </c>
      <c r="E23522" s="3">
        <f t="shared" si="736"/>
        <v>7.1435185185185157E-2</v>
      </c>
      <c r="F23522">
        <f t="shared" si="737"/>
        <v>102</v>
      </c>
    </row>
    <row r="23523" spans="2:6" x14ac:dyDescent="0.25">
      <c r="B23523">
        <v>24290</v>
      </c>
      <c r="C23523">
        <v>3616</v>
      </c>
      <c r="D23523" s="3">
        <v>0.55803240740740734</v>
      </c>
      <c r="E23523" s="3">
        <f t="shared" si="736"/>
        <v>7.1435185185185157E-2</v>
      </c>
      <c r="F23523">
        <f t="shared" si="737"/>
        <v>102</v>
      </c>
    </row>
    <row r="23524" spans="2:6" x14ac:dyDescent="0.25">
      <c r="B23524">
        <v>24291</v>
      </c>
      <c r="C23524">
        <v>3616</v>
      </c>
      <c r="D23524" s="3">
        <v>0.55803240740740734</v>
      </c>
      <c r="E23524" s="3">
        <f t="shared" si="736"/>
        <v>7.1435185185185157E-2</v>
      </c>
      <c r="F23524">
        <f t="shared" si="737"/>
        <v>102</v>
      </c>
    </row>
    <row r="23525" spans="2:6" x14ac:dyDescent="0.25">
      <c r="B23525">
        <v>24292</v>
      </c>
      <c r="C23525">
        <v>3571</v>
      </c>
      <c r="D23525" s="3">
        <v>0.55803240740740734</v>
      </c>
      <c r="E23525" s="3">
        <f t="shared" si="736"/>
        <v>7.1435185185185157E-2</v>
      </c>
      <c r="F23525">
        <f t="shared" si="737"/>
        <v>102</v>
      </c>
    </row>
    <row r="23526" spans="2:6" x14ac:dyDescent="0.25">
      <c r="B23526">
        <v>24293</v>
      </c>
      <c r="C23526">
        <v>3571</v>
      </c>
      <c r="D23526" s="3">
        <v>0.55803240740740734</v>
      </c>
      <c r="E23526" s="3">
        <f t="shared" si="736"/>
        <v>7.1435185185185157E-2</v>
      </c>
      <c r="F23526">
        <f t="shared" si="737"/>
        <v>102</v>
      </c>
    </row>
    <row r="23527" spans="2:6" x14ac:dyDescent="0.25">
      <c r="B23527">
        <v>24294</v>
      </c>
      <c r="C23527">
        <v>3571</v>
      </c>
      <c r="D23527" s="3">
        <v>0.55803240740740734</v>
      </c>
      <c r="E23527" s="3">
        <f t="shared" si="736"/>
        <v>7.1435185185185157E-2</v>
      </c>
      <c r="F23527">
        <f t="shared" si="737"/>
        <v>102</v>
      </c>
    </row>
    <row r="23528" spans="2:6" x14ac:dyDescent="0.25">
      <c r="B23528">
        <v>24295</v>
      </c>
      <c r="C23528">
        <v>3571</v>
      </c>
      <c r="D23528" s="3">
        <v>0.55803240740740734</v>
      </c>
      <c r="E23528" s="3">
        <f t="shared" si="736"/>
        <v>7.1435185185185157E-2</v>
      </c>
      <c r="F23528">
        <f t="shared" si="737"/>
        <v>102</v>
      </c>
    </row>
    <row r="23529" spans="2:6" x14ac:dyDescent="0.25">
      <c r="B23529">
        <v>24296</v>
      </c>
      <c r="C23529">
        <v>3490</v>
      </c>
      <c r="D23529" s="3">
        <v>0.55804398148148149</v>
      </c>
      <c r="E23529" s="3">
        <f t="shared" si="736"/>
        <v>7.1446759259259307E-2</v>
      </c>
      <c r="F23529">
        <f t="shared" si="737"/>
        <v>102</v>
      </c>
    </row>
    <row r="23530" spans="2:6" x14ac:dyDescent="0.25">
      <c r="B23530">
        <v>24297</v>
      </c>
      <c r="C23530">
        <v>3490</v>
      </c>
      <c r="D23530" s="3">
        <v>0.55804398148148149</v>
      </c>
      <c r="E23530" s="3">
        <f t="shared" si="736"/>
        <v>7.1446759259259307E-2</v>
      </c>
      <c r="F23530">
        <f t="shared" si="737"/>
        <v>102</v>
      </c>
    </row>
    <row r="23531" spans="2:6" x14ac:dyDescent="0.25">
      <c r="B23531">
        <v>24298</v>
      </c>
      <c r="C23531">
        <v>3490</v>
      </c>
      <c r="D23531" s="3">
        <v>0.55804398148148149</v>
      </c>
      <c r="E23531" s="3">
        <f t="shared" si="736"/>
        <v>7.1446759259259307E-2</v>
      </c>
      <c r="F23531">
        <f t="shared" si="737"/>
        <v>102</v>
      </c>
    </row>
    <row r="23532" spans="2:6" x14ac:dyDescent="0.25">
      <c r="B23532">
        <v>24299</v>
      </c>
      <c r="C23532">
        <v>3490</v>
      </c>
      <c r="D23532" s="3">
        <v>0.55804398148148149</v>
      </c>
      <c r="E23532" s="3">
        <f t="shared" si="736"/>
        <v>7.1446759259259307E-2</v>
      </c>
      <c r="F23532">
        <f t="shared" si="737"/>
        <v>102</v>
      </c>
    </row>
    <row r="23533" spans="2:6" x14ac:dyDescent="0.25">
      <c r="B23533">
        <v>24300</v>
      </c>
      <c r="C23533">
        <v>3519</v>
      </c>
      <c r="D23533" s="3">
        <v>0.55804398148148149</v>
      </c>
      <c r="E23533" s="3">
        <f t="shared" si="736"/>
        <v>7.1446759259259307E-2</v>
      </c>
      <c r="F23533">
        <f t="shared" si="737"/>
        <v>102</v>
      </c>
    </row>
    <row r="23534" spans="2:6" x14ac:dyDescent="0.25">
      <c r="B23534">
        <v>24301</v>
      </c>
      <c r="C23534">
        <v>3519</v>
      </c>
      <c r="D23534" s="3">
        <v>0.55804398148148149</v>
      </c>
      <c r="E23534" s="3">
        <f t="shared" si="736"/>
        <v>7.1446759259259307E-2</v>
      </c>
      <c r="F23534">
        <f t="shared" si="737"/>
        <v>102</v>
      </c>
    </row>
    <row r="23535" spans="2:6" x14ac:dyDescent="0.25">
      <c r="B23535">
        <v>24302</v>
      </c>
      <c r="C23535">
        <v>3519</v>
      </c>
      <c r="D23535" s="3">
        <v>0.55804398148148149</v>
      </c>
      <c r="E23535" s="3">
        <f t="shared" si="736"/>
        <v>7.1446759259259307E-2</v>
      </c>
      <c r="F23535">
        <f t="shared" si="737"/>
        <v>102</v>
      </c>
    </row>
    <row r="23536" spans="2:6" x14ac:dyDescent="0.25">
      <c r="B23536">
        <v>24303</v>
      </c>
      <c r="C23536">
        <v>3519</v>
      </c>
      <c r="D23536" s="3">
        <v>0.55804398148148149</v>
      </c>
      <c r="E23536" s="3">
        <f t="shared" si="736"/>
        <v>7.1446759259259307E-2</v>
      </c>
      <c r="F23536">
        <f t="shared" si="737"/>
        <v>102</v>
      </c>
    </row>
    <row r="23537" spans="2:6" x14ac:dyDescent="0.25">
      <c r="B23537">
        <v>24304</v>
      </c>
      <c r="C23537">
        <v>3721</v>
      </c>
      <c r="D23537" s="3">
        <v>0.55804398148148149</v>
      </c>
      <c r="E23537" s="3">
        <f t="shared" si="736"/>
        <v>7.1446759259259307E-2</v>
      </c>
      <c r="F23537">
        <f t="shared" si="737"/>
        <v>102</v>
      </c>
    </row>
    <row r="23538" spans="2:6" x14ac:dyDescent="0.25">
      <c r="B23538">
        <v>24305</v>
      </c>
      <c r="C23538">
        <v>3721</v>
      </c>
      <c r="D23538" s="3">
        <v>0.55804398148148149</v>
      </c>
      <c r="E23538" s="3">
        <f t="shared" si="736"/>
        <v>7.1446759259259307E-2</v>
      </c>
      <c r="F23538">
        <f t="shared" si="737"/>
        <v>102</v>
      </c>
    </row>
    <row r="23539" spans="2:6" x14ac:dyDescent="0.25">
      <c r="B23539">
        <v>24306</v>
      </c>
      <c r="C23539">
        <v>3721</v>
      </c>
      <c r="D23539" s="3">
        <v>0.55804398148148149</v>
      </c>
      <c r="E23539" s="3">
        <f t="shared" si="736"/>
        <v>7.1446759259259307E-2</v>
      </c>
      <c r="F23539">
        <f t="shared" si="737"/>
        <v>102</v>
      </c>
    </row>
    <row r="23540" spans="2:6" x14ac:dyDescent="0.25">
      <c r="B23540">
        <v>24307</v>
      </c>
      <c r="C23540">
        <v>3721</v>
      </c>
      <c r="D23540" s="3">
        <v>0.55804398148148149</v>
      </c>
      <c r="E23540" s="3">
        <f t="shared" si="736"/>
        <v>7.1446759259259307E-2</v>
      </c>
      <c r="F23540">
        <f t="shared" si="737"/>
        <v>102</v>
      </c>
    </row>
    <row r="23541" spans="2:6" x14ac:dyDescent="0.25">
      <c r="B23541">
        <v>24308</v>
      </c>
      <c r="C23541">
        <v>3416</v>
      </c>
      <c r="D23541" s="3">
        <v>0.55804398148148149</v>
      </c>
      <c r="E23541" s="3">
        <f t="shared" si="736"/>
        <v>7.1446759259259307E-2</v>
      </c>
      <c r="F23541">
        <f t="shared" si="737"/>
        <v>102</v>
      </c>
    </row>
    <row r="23542" spans="2:6" x14ac:dyDescent="0.25">
      <c r="B23542">
        <v>24309</v>
      </c>
      <c r="C23542">
        <v>3416</v>
      </c>
      <c r="D23542" s="3">
        <v>0.55804398148148149</v>
      </c>
      <c r="E23542" s="3">
        <f t="shared" si="736"/>
        <v>7.1446759259259307E-2</v>
      </c>
      <c r="F23542">
        <f t="shared" si="737"/>
        <v>102</v>
      </c>
    </row>
    <row r="23543" spans="2:6" x14ac:dyDescent="0.25">
      <c r="B23543">
        <v>24310</v>
      </c>
      <c r="C23543">
        <v>3416</v>
      </c>
      <c r="D23543" s="3">
        <v>0.55804398148148149</v>
      </c>
      <c r="E23543" s="3">
        <f t="shared" si="736"/>
        <v>7.1446759259259307E-2</v>
      </c>
      <c r="F23543">
        <f t="shared" si="737"/>
        <v>102</v>
      </c>
    </row>
    <row r="23544" spans="2:6" x14ac:dyDescent="0.25">
      <c r="B23544">
        <v>24311</v>
      </c>
      <c r="C23544">
        <v>3416</v>
      </c>
      <c r="D23544" s="3">
        <v>0.55804398148148149</v>
      </c>
      <c r="E23544" s="3">
        <f t="shared" si="736"/>
        <v>7.1446759259259307E-2</v>
      </c>
      <c r="F23544">
        <f t="shared" si="737"/>
        <v>102</v>
      </c>
    </row>
    <row r="23545" spans="2:6" x14ac:dyDescent="0.25">
      <c r="B23545">
        <v>24312</v>
      </c>
      <c r="C23545">
        <v>3588</v>
      </c>
      <c r="D23545" s="3">
        <v>0.55805555555555553</v>
      </c>
      <c r="E23545" s="3">
        <f t="shared" si="736"/>
        <v>7.1458333333333346E-2</v>
      </c>
      <c r="F23545">
        <f t="shared" si="737"/>
        <v>102</v>
      </c>
    </row>
    <row r="23546" spans="2:6" x14ac:dyDescent="0.25">
      <c r="B23546">
        <v>24313</v>
      </c>
      <c r="C23546">
        <v>3588</v>
      </c>
      <c r="D23546" s="3">
        <v>0.55805555555555553</v>
      </c>
      <c r="E23546" s="3">
        <f t="shared" si="736"/>
        <v>7.1458333333333346E-2</v>
      </c>
      <c r="F23546">
        <f t="shared" si="737"/>
        <v>102</v>
      </c>
    </row>
    <row r="23547" spans="2:6" x14ac:dyDescent="0.25">
      <c r="B23547">
        <v>24314</v>
      </c>
      <c r="C23547">
        <v>3588</v>
      </c>
      <c r="D23547" s="3">
        <v>0.55805555555555553</v>
      </c>
      <c r="E23547" s="3">
        <f t="shared" si="736"/>
        <v>7.1458333333333346E-2</v>
      </c>
      <c r="F23547">
        <f t="shared" si="737"/>
        <v>102</v>
      </c>
    </row>
    <row r="23548" spans="2:6" x14ac:dyDescent="0.25">
      <c r="B23548">
        <v>24315</v>
      </c>
      <c r="C23548">
        <v>3588</v>
      </c>
      <c r="D23548" s="3">
        <v>0.55805555555555553</v>
      </c>
      <c r="E23548" s="3">
        <f t="shared" si="736"/>
        <v>7.1458333333333346E-2</v>
      </c>
      <c r="F23548">
        <f t="shared" si="737"/>
        <v>102</v>
      </c>
    </row>
    <row r="23549" spans="2:6" x14ac:dyDescent="0.25">
      <c r="B23549">
        <v>24316</v>
      </c>
      <c r="C23549">
        <v>3557</v>
      </c>
      <c r="D23549" s="3">
        <v>0.55805555555555553</v>
      </c>
      <c r="E23549" s="3">
        <f t="shared" si="736"/>
        <v>7.1458333333333346E-2</v>
      </c>
      <c r="F23549">
        <f t="shared" si="737"/>
        <v>102</v>
      </c>
    </row>
    <row r="23550" spans="2:6" x14ac:dyDescent="0.25">
      <c r="B23550">
        <v>24317</v>
      </c>
      <c r="C23550">
        <v>3557</v>
      </c>
      <c r="D23550" s="3">
        <v>0.55805555555555553</v>
      </c>
      <c r="E23550" s="3">
        <f t="shared" si="736"/>
        <v>7.1458333333333346E-2</v>
      </c>
      <c r="F23550">
        <f t="shared" si="737"/>
        <v>102</v>
      </c>
    </row>
    <row r="23551" spans="2:6" x14ac:dyDescent="0.25">
      <c r="B23551">
        <v>24318</v>
      </c>
      <c r="C23551">
        <v>3557</v>
      </c>
      <c r="D23551" s="3">
        <v>0.55805555555555553</v>
      </c>
      <c r="E23551" s="3">
        <f t="shared" si="736"/>
        <v>7.1458333333333346E-2</v>
      </c>
      <c r="F23551">
        <f t="shared" si="737"/>
        <v>102</v>
      </c>
    </row>
    <row r="23552" spans="2:6" x14ac:dyDescent="0.25">
      <c r="B23552">
        <v>24319</v>
      </c>
      <c r="C23552">
        <v>3557</v>
      </c>
      <c r="D23552" s="3">
        <v>0.55805555555555553</v>
      </c>
      <c r="E23552" s="3">
        <f t="shared" si="736"/>
        <v>7.1458333333333346E-2</v>
      </c>
      <c r="F23552">
        <f t="shared" si="737"/>
        <v>102</v>
      </c>
    </row>
    <row r="23553" spans="2:6" x14ac:dyDescent="0.25">
      <c r="B23553">
        <v>24320</v>
      </c>
      <c r="C23553">
        <v>3540</v>
      </c>
      <c r="D23553" s="3">
        <v>0.55806712962962968</v>
      </c>
      <c r="E23553" s="3">
        <f t="shared" si="736"/>
        <v>7.1469907407407496E-2</v>
      </c>
      <c r="F23553">
        <f t="shared" si="737"/>
        <v>102</v>
      </c>
    </row>
    <row r="23554" spans="2:6" x14ac:dyDescent="0.25">
      <c r="B23554">
        <v>24321</v>
      </c>
      <c r="C23554">
        <v>3540</v>
      </c>
      <c r="D23554" s="3">
        <v>0.55806712962962968</v>
      </c>
      <c r="E23554" s="3">
        <f t="shared" ref="E23554:E23617" si="738">D23554-$A$1</f>
        <v>7.1469907407407496E-2</v>
      </c>
      <c r="F23554">
        <f t="shared" ref="F23554:F23617" si="739">(MINUTE(E23554))+60</f>
        <v>102</v>
      </c>
    </row>
    <row r="23555" spans="2:6" x14ac:dyDescent="0.25">
      <c r="B23555">
        <v>24322</v>
      </c>
      <c r="C23555">
        <v>3540</v>
      </c>
      <c r="D23555" s="3">
        <v>0.55806712962962968</v>
      </c>
      <c r="E23555" s="3">
        <f t="shared" si="738"/>
        <v>7.1469907407407496E-2</v>
      </c>
      <c r="F23555">
        <f t="shared" si="739"/>
        <v>102</v>
      </c>
    </row>
    <row r="23556" spans="2:6" x14ac:dyDescent="0.25">
      <c r="B23556">
        <v>24323</v>
      </c>
      <c r="C23556">
        <v>3540</v>
      </c>
      <c r="D23556" s="3">
        <v>0.55806712962962968</v>
      </c>
      <c r="E23556" s="3">
        <f t="shared" si="738"/>
        <v>7.1469907407407496E-2</v>
      </c>
      <c r="F23556">
        <f t="shared" si="739"/>
        <v>102</v>
      </c>
    </row>
    <row r="23557" spans="2:6" x14ac:dyDescent="0.25">
      <c r="B23557">
        <v>24324</v>
      </c>
      <c r="C23557">
        <v>3471</v>
      </c>
      <c r="D23557" s="3">
        <v>0.55806712962962968</v>
      </c>
      <c r="E23557" s="3">
        <f t="shared" si="738"/>
        <v>7.1469907407407496E-2</v>
      </c>
      <c r="F23557">
        <f t="shared" si="739"/>
        <v>102</v>
      </c>
    </row>
    <row r="23558" spans="2:6" x14ac:dyDescent="0.25">
      <c r="B23558">
        <v>24325</v>
      </c>
      <c r="C23558">
        <v>3471</v>
      </c>
      <c r="D23558" s="3">
        <v>0.55806712962962968</v>
      </c>
      <c r="E23558" s="3">
        <f t="shared" si="738"/>
        <v>7.1469907407407496E-2</v>
      </c>
      <c r="F23558">
        <f t="shared" si="739"/>
        <v>102</v>
      </c>
    </row>
    <row r="23559" spans="2:6" x14ac:dyDescent="0.25">
      <c r="B23559">
        <v>24326</v>
      </c>
      <c r="C23559">
        <v>3471</v>
      </c>
      <c r="D23559" s="3">
        <v>0.55806712962962968</v>
      </c>
      <c r="E23559" s="3">
        <f t="shared" si="738"/>
        <v>7.1469907407407496E-2</v>
      </c>
      <c r="F23559">
        <f t="shared" si="739"/>
        <v>102</v>
      </c>
    </row>
    <row r="23560" spans="2:6" x14ac:dyDescent="0.25">
      <c r="B23560">
        <v>24327</v>
      </c>
      <c r="C23560">
        <v>3471</v>
      </c>
      <c r="D23560" s="3">
        <v>0.55806712962962968</v>
      </c>
      <c r="E23560" s="3">
        <f t="shared" si="738"/>
        <v>7.1469907407407496E-2</v>
      </c>
      <c r="F23560">
        <f t="shared" si="739"/>
        <v>102</v>
      </c>
    </row>
    <row r="23561" spans="2:6" x14ac:dyDescent="0.25">
      <c r="B23561">
        <v>24328</v>
      </c>
      <c r="C23561">
        <v>3471</v>
      </c>
      <c r="D23561" s="3">
        <v>0.55806712962962968</v>
      </c>
      <c r="E23561" s="3">
        <f t="shared" si="738"/>
        <v>7.1469907407407496E-2</v>
      </c>
      <c r="F23561">
        <f t="shared" si="739"/>
        <v>102</v>
      </c>
    </row>
    <row r="23562" spans="2:6" x14ac:dyDescent="0.25">
      <c r="B23562">
        <v>24329</v>
      </c>
      <c r="C23562">
        <v>3471</v>
      </c>
      <c r="D23562" s="3">
        <v>0.55806712962962968</v>
      </c>
      <c r="E23562" s="3">
        <f t="shared" si="738"/>
        <v>7.1469907407407496E-2</v>
      </c>
      <c r="F23562">
        <f t="shared" si="739"/>
        <v>102</v>
      </c>
    </row>
    <row r="23563" spans="2:6" x14ac:dyDescent="0.25">
      <c r="B23563">
        <v>24330</v>
      </c>
      <c r="C23563">
        <v>3471</v>
      </c>
      <c r="D23563" s="3">
        <v>0.55806712962962968</v>
      </c>
      <c r="E23563" s="3">
        <f t="shared" si="738"/>
        <v>7.1469907407407496E-2</v>
      </c>
      <c r="F23563">
        <f t="shared" si="739"/>
        <v>102</v>
      </c>
    </row>
    <row r="23564" spans="2:6" x14ac:dyDescent="0.25">
      <c r="B23564">
        <v>24331</v>
      </c>
      <c r="C23564">
        <v>3471</v>
      </c>
      <c r="D23564" s="3">
        <v>0.55806712962962968</v>
      </c>
      <c r="E23564" s="3">
        <f t="shared" si="738"/>
        <v>7.1469907407407496E-2</v>
      </c>
      <c r="F23564">
        <f t="shared" si="739"/>
        <v>102</v>
      </c>
    </row>
    <row r="23565" spans="2:6" x14ac:dyDescent="0.25">
      <c r="B23565">
        <v>24332</v>
      </c>
      <c r="C23565">
        <v>3484</v>
      </c>
      <c r="D23565" s="3">
        <v>0.55807870370370372</v>
      </c>
      <c r="E23565" s="3">
        <f t="shared" si="738"/>
        <v>7.1481481481481535E-2</v>
      </c>
      <c r="F23565">
        <f t="shared" si="739"/>
        <v>102</v>
      </c>
    </row>
    <row r="23566" spans="2:6" x14ac:dyDescent="0.25">
      <c r="B23566">
        <v>24333</v>
      </c>
      <c r="C23566">
        <v>3484</v>
      </c>
      <c r="D23566" s="3">
        <v>0.55807870370370372</v>
      </c>
      <c r="E23566" s="3">
        <f t="shared" si="738"/>
        <v>7.1481481481481535E-2</v>
      </c>
      <c r="F23566">
        <f t="shared" si="739"/>
        <v>102</v>
      </c>
    </row>
    <row r="23567" spans="2:6" x14ac:dyDescent="0.25">
      <c r="B23567">
        <v>24334</v>
      </c>
      <c r="C23567">
        <v>3484</v>
      </c>
      <c r="D23567" s="3">
        <v>0.55807870370370372</v>
      </c>
      <c r="E23567" s="3">
        <f t="shared" si="738"/>
        <v>7.1481481481481535E-2</v>
      </c>
      <c r="F23567">
        <f t="shared" si="739"/>
        <v>102</v>
      </c>
    </row>
    <row r="23568" spans="2:6" x14ac:dyDescent="0.25">
      <c r="B23568">
        <v>24335</v>
      </c>
      <c r="C23568">
        <v>3484</v>
      </c>
      <c r="D23568" s="3">
        <v>0.55807870370370372</v>
      </c>
      <c r="E23568" s="3">
        <f t="shared" si="738"/>
        <v>7.1481481481481535E-2</v>
      </c>
      <c r="F23568">
        <f t="shared" si="739"/>
        <v>102</v>
      </c>
    </row>
    <row r="23569" spans="2:6" x14ac:dyDescent="0.25">
      <c r="B23569">
        <v>24336</v>
      </c>
      <c r="C23569">
        <v>3495</v>
      </c>
      <c r="D23569" s="3">
        <v>0.55809027777777775</v>
      </c>
      <c r="E23569" s="3">
        <f t="shared" si="738"/>
        <v>7.1493055555555574E-2</v>
      </c>
      <c r="F23569">
        <f t="shared" si="739"/>
        <v>102</v>
      </c>
    </row>
    <row r="23570" spans="2:6" x14ac:dyDescent="0.25">
      <c r="B23570">
        <v>24337</v>
      </c>
      <c r="C23570">
        <v>3495</v>
      </c>
      <c r="D23570" s="3">
        <v>0.55809027777777775</v>
      </c>
      <c r="E23570" s="3">
        <f t="shared" si="738"/>
        <v>7.1493055555555574E-2</v>
      </c>
      <c r="F23570">
        <f t="shared" si="739"/>
        <v>102</v>
      </c>
    </row>
    <row r="23571" spans="2:6" x14ac:dyDescent="0.25">
      <c r="B23571">
        <v>24338</v>
      </c>
      <c r="C23571">
        <v>3495</v>
      </c>
      <c r="D23571" s="3">
        <v>0.55809027777777775</v>
      </c>
      <c r="E23571" s="3">
        <f t="shared" si="738"/>
        <v>7.1493055555555574E-2</v>
      </c>
      <c r="F23571">
        <f t="shared" si="739"/>
        <v>102</v>
      </c>
    </row>
    <row r="23572" spans="2:6" x14ac:dyDescent="0.25">
      <c r="B23572">
        <v>24339</v>
      </c>
      <c r="C23572">
        <v>3495</v>
      </c>
      <c r="D23572" s="3">
        <v>0.55809027777777775</v>
      </c>
      <c r="E23572" s="3">
        <f t="shared" si="738"/>
        <v>7.1493055555555574E-2</v>
      </c>
      <c r="F23572">
        <f t="shared" si="739"/>
        <v>102</v>
      </c>
    </row>
    <row r="23573" spans="2:6" x14ac:dyDescent="0.25">
      <c r="B23573">
        <v>24340</v>
      </c>
      <c r="C23573">
        <v>3574</v>
      </c>
      <c r="D23573" s="3">
        <v>0.55810185185185179</v>
      </c>
      <c r="E23573" s="3">
        <f t="shared" si="738"/>
        <v>7.1504629629629612E-2</v>
      </c>
      <c r="F23573">
        <f t="shared" si="739"/>
        <v>102</v>
      </c>
    </row>
    <row r="23574" spans="2:6" x14ac:dyDescent="0.25">
      <c r="B23574">
        <v>24341</v>
      </c>
      <c r="C23574">
        <v>3574</v>
      </c>
      <c r="D23574" s="3">
        <v>0.55810185185185179</v>
      </c>
      <c r="E23574" s="3">
        <f t="shared" si="738"/>
        <v>7.1504629629629612E-2</v>
      </c>
      <c r="F23574">
        <f t="shared" si="739"/>
        <v>102</v>
      </c>
    </row>
    <row r="23575" spans="2:6" x14ac:dyDescent="0.25">
      <c r="B23575">
        <v>24342</v>
      </c>
      <c r="C23575">
        <v>3574</v>
      </c>
      <c r="D23575" s="3">
        <v>0.55810185185185179</v>
      </c>
      <c r="E23575" s="3">
        <f t="shared" si="738"/>
        <v>7.1504629629629612E-2</v>
      </c>
      <c r="F23575">
        <f t="shared" si="739"/>
        <v>102</v>
      </c>
    </row>
    <row r="23576" spans="2:6" x14ac:dyDescent="0.25">
      <c r="B23576">
        <v>24343</v>
      </c>
      <c r="C23576">
        <v>3574</v>
      </c>
      <c r="D23576" s="3">
        <v>0.55810185185185179</v>
      </c>
      <c r="E23576" s="3">
        <f t="shared" si="738"/>
        <v>7.1504629629629612E-2</v>
      </c>
      <c r="F23576">
        <f t="shared" si="739"/>
        <v>102</v>
      </c>
    </row>
    <row r="23577" spans="2:6" x14ac:dyDescent="0.25">
      <c r="B23577">
        <v>24344</v>
      </c>
      <c r="C23577">
        <v>3488</v>
      </c>
      <c r="D23577" s="3">
        <v>0.55810185185185179</v>
      </c>
      <c r="E23577" s="3">
        <f t="shared" si="738"/>
        <v>7.1504629629629612E-2</v>
      </c>
      <c r="F23577">
        <f t="shared" si="739"/>
        <v>102</v>
      </c>
    </row>
    <row r="23578" spans="2:6" x14ac:dyDescent="0.25">
      <c r="B23578">
        <v>24345</v>
      </c>
      <c r="C23578">
        <v>3488</v>
      </c>
      <c r="D23578" s="3">
        <v>0.55810185185185179</v>
      </c>
      <c r="E23578" s="3">
        <f t="shared" si="738"/>
        <v>7.1504629629629612E-2</v>
      </c>
      <c r="F23578">
        <f t="shared" si="739"/>
        <v>102</v>
      </c>
    </row>
    <row r="23579" spans="2:6" x14ac:dyDescent="0.25">
      <c r="B23579">
        <v>24346</v>
      </c>
      <c r="C23579">
        <v>3488</v>
      </c>
      <c r="D23579" s="3">
        <v>0.55810185185185179</v>
      </c>
      <c r="E23579" s="3">
        <f t="shared" si="738"/>
        <v>7.1504629629629612E-2</v>
      </c>
      <c r="F23579">
        <f t="shared" si="739"/>
        <v>102</v>
      </c>
    </row>
    <row r="23580" spans="2:6" x14ac:dyDescent="0.25">
      <c r="B23580">
        <v>24347</v>
      </c>
      <c r="C23580">
        <v>3488</v>
      </c>
      <c r="D23580" s="3">
        <v>0.55810185185185179</v>
      </c>
      <c r="E23580" s="3">
        <f t="shared" si="738"/>
        <v>7.1504629629629612E-2</v>
      </c>
      <c r="F23580">
        <f t="shared" si="739"/>
        <v>102</v>
      </c>
    </row>
    <row r="23581" spans="2:6" x14ac:dyDescent="0.25">
      <c r="B23581">
        <v>24348</v>
      </c>
      <c r="C23581">
        <v>3621</v>
      </c>
      <c r="D23581" s="3">
        <v>0.55810185185185179</v>
      </c>
      <c r="E23581" s="3">
        <f t="shared" si="738"/>
        <v>7.1504629629629612E-2</v>
      </c>
      <c r="F23581">
        <f t="shared" si="739"/>
        <v>102</v>
      </c>
    </row>
    <row r="23582" spans="2:6" x14ac:dyDescent="0.25">
      <c r="B23582">
        <v>24349</v>
      </c>
      <c r="C23582">
        <v>3621</v>
      </c>
      <c r="D23582" s="3">
        <v>0.55810185185185179</v>
      </c>
      <c r="E23582" s="3">
        <f t="shared" si="738"/>
        <v>7.1504629629629612E-2</v>
      </c>
      <c r="F23582">
        <f t="shared" si="739"/>
        <v>102</v>
      </c>
    </row>
    <row r="23583" spans="2:6" x14ac:dyDescent="0.25">
      <c r="B23583">
        <v>24350</v>
      </c>
      <c r="C23583">
        <v>3621</v>
      </c>
      <c r="D23583" s="3">
        <v>0.55810185185185179</v>
      </c>
      <c r="E23583" s="3">
        <f t="shared" si="738"/>
        <v>7.1504629629629612E-2</v>
      </c>
      <c r="F23583">
        <f t="shared" si="739"/>
        <v>102</v>
      </c>
    </row>
    <row r="23584" spans="2:6" x14ac:dyDescent="0.25">
      <c r="B23584">
        <v>24351</v>
      </c>
      <c r="C23584">
        <v>3621</v>
      </c>
      <c r="D23584" s="3">
        <v>0.55810185185185179</v>
      </c>
      <c r="E23584" s="3">
        <f t="shared" si="738"/>
        <v>7.1504629629629612E-2</v>
      </c>
      <c r="F23584">
        <f t="shared" si="739"/>
        <v>102</v>
      </c>
    </row>
    <row r="23585" spans="2:6" x14ac:dyDescent="0.25">
      <c r="B23585">
        <v>24352</v>
      </c>
      <c r="C23585">
        <v>3559</v>
      </c>
      <c r="D23585" s="3">
        <v>0.55810185185185179</v>
      </c>
      <c r="E23585" s="3">
        <f t="shared" si="738"/>
        <v>7.1504629629629612E-2</v>
      </c>
      <c r="F23585">
        <f t="shared" si="739"/>
        <v>102</v>
      </c>
    </row>
    <row r="23586" spans="2:6" x14ac:dyDescent="0.25">
      <c r="B23586">
        <v>24353</v>
      </c>
      <c r="C23586">
        <v>3559</v>
      </c>
      <c r="D23586" s="3">
        <v>0.55810185185185179</v>
      </c>
      <c r="E23586" s="3">
        <f t="shared" si="738"/>
        <v>7.1504629629629612E-2</v>
      </c>
      <c r="F23586">
        <f t="shared" si="739"/>
        <v>102</v>
      </c>
    </row>
    <row r="23587" spans="2:6" x14ac:dyDescent="0.25">
      <c r="B23587">
        <v>24354</v>
      </c>
      <c r="C23587">
        <v>3559</v>
      </c>
      <c r="D23587" s="3">
        <v>0.55810185185185179</v>
      </c>
      <c r="E23587" s="3">
        <f t="shared" si="738"/>
        <v>7.1504629629629612E-2</v>
      </c>
      <c r="F23587">
        <f t="shared" si="739"/>
        <v>102</v>
      </c>
    </row>
    <row r="23588" spans="2:6" x14ac:dyDescent="0.25">
      <c r="B23588">
        <v>24355</v>
      </c>
      <c r="C23588">
        <v>3559</v>
      </c>
      <c r="D23588" s="3">
        <v>0.55810185185185179</v>
      </c>
      <c r="E23588" s="3">
        <f t="shared" si="738"/>
        <v>7.1504629629629612E-2</v>
      </c>
      <c r="F23588">
        <f t="shared" si="739"/>
        <v>102</v>
      </c>
    </row>
    <row r="23589" spans="2:6" x14ac:dyDescent="0.25">
      <c r="B23589">
        <v>24356</v>
      </c>
      <c r="C23589">
        <v>3595</v>
      </c>
      <c r="D23589" s="3">
        <v>0.55810185185185179</v>
      </c>
      <c r="E23589" s="3">
        <f t="shared" si="738"/>
        <v>7.1504629629629612E-2</v>
      </c>
      <c r="F23589">
        <f t="shared" si="739"/>
        <v>102</v>
      </c>
    </row>
    <row r="23590" spans="2:6" x14ac:dyDescent="0.25">
      <c r="B23590">
        <v>24357</v>
      </c>
      <c r="C23590">
        <v>3595</v>
      </c>
      <c r="D23590" s="3">
        <v>0.55810185185185179</v>
      </c>
      <c r="E23590" s="3">
        <f t="shared" si="738"/>
        <v>7.1504629629629612E-2</v>
      </c>
      <c r="F23590">
        <f t="shared" si="739"/>
        <v>102</v>
      </c>
    </row>
    <row r="23591" spans="2:6" x14ac:dyDescent="0.25">
      <c r="B23591">
        <v>24358</v>
      </c>
      <c r="C23591">
        <v>3595</v>
      </c>
      <c r="D23591" s="3">
        <v>0.55810185185185179</v>
      </c>
      <c r="E23591" s="3">
        <f t="shared" si="738"/>
        <v>7.1504629629629612E-2</v>
      </c>
      <c r="F23591">
        <f t="shared" si="739"/>
        <v>102</v>
      </c>
    </row>
    <row r="23592" spans="2:6" x14ac:dyDescent="0.25">
      <c r="B23592">
        <v>24359</v>
      </c>
      <c r="C23592">
        <v>3595</v>
      </c>
      <c r="D23592" s="3">
        <v>0.55810185185185179</v>
      </c>
      <c r="E23592" s="3">
        <f t="shared" si="738"/>
        <v>7.1504629629629612E-2</v>
      </c>
      <c r="F23592">
        <f t="shared" si="739"/>
        <v>102</v>
      </c>
    </row>
    <row r="23593" spans="2:6" x14ac:dyDescent="0.25">
      <c r="B23593">
        <v>24360</v>
      </c>
      <c r="C23593">
        <v>3578</v>
      </c>
      <c r="D23593" s="3">
        <v>0.55810185185185179</v>
      </c>
      <c r="E23593" s="3">
        <f t="shared" si="738"/>
        <v>7.1504629629629612E-2</v>
      </c>
      <c r="F23593">
        <f t="shared" si="739"/>
        <v>102</v>
      </c>
    </row>
    <row r="23594" spans="2:6" x14ac:dyDescent="0.25">
      <c r="B23594">
        <v>24361</v>
      </c>
      <c r="C23594">
        <v>3578</v>
      </c>
      <c r="D23594" s="3">
        <v>0.55810185185185179</v>
      </c>
      <c r="E23594" s="3">
        <f t="shared" si="738"/>
        <v>7.1504629629629612E-2</v>
      </c>
      <c r="F23594">
        <f t="shared" si="739"/>
        <v>102</v>
      </c>
    </row>
    <row r="23595" spans="2:6" x14ac:dyDescent="0.25">
      <c r="B23595">
        <v>24362</v>
      </c>
      <c r="C23595">
        <v>3578</v>
      </c>
      <c r="D23595" s="3">
        <v>0.55810185185185179</v>
      </c>
      <c r="E23595" s="3">
        <f t="shared" si="738"/>
        <v>7.1504629629629612E-2</v>
      </c>
      <c r="F23595">
        <f t="shared" si="739"/>
        <v>102</v>
      </c>
    </row>
    <row r="23596" spans="2:6" x14ac:dyDescent="0.25">
      <c r="B23596">
        <v>24363</v>
      </c>
      <c r="C23596">
        <v>3578</v>
      </c>
      <c r="D23596" s="3">
        <v>0.55810185185185179</v>
      </c>
      <c r="E23596" s="3">
        <f t="shared" si="738"/>
        <v>7.1504629629629612E-2</v>
      </c>
      <c r="F23596">
        <f t="shared" si="739"/>
        <v>102</v>
      </c>
    </row>
    <row r="23597" spans="2:6" x14ac:dyDescent="0.25">
      <c r="B23597">
        <v>24364</v>
      </c>
      <c r="C23597">
        <v>3557</v>
      </c>
      <c r="D23597" s="3">
        <v>0.55811342592592594</v>
      </c>
      <c r="E23597" s="3">
        <f t="shared" si="738"/>
        <v>7.1516203703703762E-2</v>
      </c>
      <c r="F23597">
        <f t="shared" si="739"/>
        <v>102</v>
      </c>
    </row>
    <row r="23598" spans="2:6" x14ac:dyDescent="0.25">
      <c r="B23598">
        <v>24365</v>
      </c>
      <c r="C23598">
        <v>3557</v>
      </c>
      <c r="D23598" s="3">
        <v>0.55811342592592594</v>
      </c>
      <c r="E23598" s="3">
        <f t="shared" si="738"/>
        <v>7.1516203703703762E-2</v>
      </c>
      <c r="F23598">
        <f t="shared" si="739"/>
        <v>102</v>
      </c>
    </row>
    <row r="23599" spans="2:6" x14ac:dyDescent="0.25">
      <c r="B23599">
        <v>24366</v>
      </c>
      <c r="C23599">
        <v>3557</v>
      </c>
      <c r="D23599" s="3">
        <v>0.55811342592592594</v>
      </c>
      <c r="E23599" s="3">
        <f t="shared" si="738"/>
        <v>7.1516203703703762E-2</v>
      </c>
      <c r="F23599">
        <f t="shared" si="739"/>
        <v>102</v>
      </c>
    </row>
    <row r="23600" spans="2:6" x14ac:dyDescent="0.25">
      <c r="B23600">
        <v>24367</v>
      </c>
      <c r="C23600">
        <v>3557</v>
      </c>
      <c r="D23600" s="3">
        <v>0.55811342592592594</v>
      </c>
      <c r="E23600" s="3">
        <f t="shared" si="738"/>
        <v>7.1516203703703762E-2</v>
      </c>
      <c r="F23600">
        <f t="shared" si="739"/>
        <v>102</v>
      </c>
    </row>
    <row r="23601" spans="2:6" x14ac:dyDescent="0.25">
      <c r="B23601">
        <v>24368</v>
      </c>
      <c r="C23601">
        <v>3479</v>
      </c>
      <c r="D23601" s="3">
        <v>0.55811342592592594</v>
      </c>
      <c r="E23601" s="3">
        <f t="shared" si="738"/>
        <v>7.1516203703703762E-2</v>
      </c>
      <c r="F23601">
        <f t="shared" si="739"/>
        <v>102</v>
      </c>
    </row>
    <row r="23602" spans="2:6" x14ac:dyDescent="0.25">
      <c r="B23602">
        <v>24369</v>
      </c>
      <c r="C23602">
        <v>3479</v>
      </c>
      <c r="D23602" s="3">
        <v>0.55811342592592594</v>
      </c>
      <c r="E23602" s="3">
        <f t="shared" si="738"/>
        <v>7.1516203703703762E-2</v>
      </c>
      <c r="F23602">
        <f t="shared" si="739"/>
        <v>102</v>
      </c>
    </row>
    <row r="23603" spans="2:6" x14ac:dyDescent="0.25">
      <c r="B23603">
        <v>24370</v>
      </c>
      <c r="C23603">
        <v>3479</v>
      </c>
      <c r="D23603" s="3">
        <v>0.55811342592592594</v>
      </c>
      <c r="E23603" s="3">
        <f t="shared" si="738"/>
        <v>7.1516203703703762E-2</v>
      </c>
      <c r="F23603">
        <f t="shared" si="739"/>
        <v>102</v>
      </c>
    </row>
    <row r="23604" spans="2:6" x14ac:dyDescent="0.25">
      <c r="B23604">
        <v>24371</v>
      </c>
      <c r="C23604">
        <v>3479</v>
      </c>
      <c r="D23604" s="3">
        <v>0.55811342592592594</v>
      </c>
      <c r="E23604" s="3">
        <f t="shared" si="738"/>
        <v>7.1516203703703762E-2</v>
      </c>
      <c r="F23604">
        <f t="shared" si="739"/>
        <v>102</v>
      </c>
    </row>
    <row r="23605" spans="2:6" x14ac:dyDescent="0.25">
      <c r="B23605">
        <v>24372</v>
      </c>
      <c r="C23605">
        <v>3515</v>
      </c>
      <c r="D23605" s="3">
        <v>0.55811342592592594</v>
      </c>
      <c r="E23605" s="3">
        <f t="shared" si="738"/>
        <v>7.1516203703703762E-2</v>
      </c>
      <c r="F23605">
        <f t="shared" si="739"/>
        <v>102</v>
      </c>
    </row>
    <row r="23606" spans="2:6" x14ac:dyDescent="0.25">
      <c r="B23606">
        <v>24373</v>
      </c>
      <c r="C23606">
        <v>3515</v>
      </c>
      <c r="D23606" s="3">
        <v>0.55811342592592594</v>
      </c>
      <c r="E23606" s="3">
        <f t="shared" si="738"/>
        <v>7.1516203703703762E-2</v>
      </c>
      <c r="F23606">
        <f t="shared" si="739"/>
        <v>102</v>
      </c>
    </row>
    <row r="23607" spans="2:6" x14ac:dyDescent="0.25">
      <c r="B23607">
        <v>24374</v>
      </c>
      <c r="C23607">
        <v>3515</v>
      </c>
      <c r="D23607" s="3">
        <v>0.55811342592592594</v>
      </c>
      <c r="E23607" s="3">
        <f t="shared" si="738"/>
        <v>7.1516203703703762E-2</v>
      </c>
      <c r="F23607">
        <f t="shared" si="739"/>
        <v>102</v>
      </c>
    </row>
    <row r="23608" spans="2:6" x14ac:dyDescent="0.25">
      <c r="B23608">
        <v>24375</v>
      </c>
      <c r="C23608">
        <v>3515</v>
      </c>
      <c r="D23608" s="3">
        <v>0.55811342592592594</v>
      </c>
      <c r="E23608" s="3">
        <f t="shared" si="738"/>
        <v>7.1516203703703762E-2</v>
      </c>
      <c r="F23608">
        <f t="shared" si="739"/>
        <v>102</v>
      </c>
    </row>
    <row r="23609" spans="2:6" x14ac:dyDescent="0.25">
      <c r="B23609">
        <v>24376</v>
      </c>
      <c r="C23609">
        <v>3497</v>
      </c>
      <c r="D23609" s="3">
        <v>0.55811342592592594</v>
      </c>
      <c r="E23609" s="3">
        <f t="shared" si="738"/>
        <v>7.1516203703703762E-2</v>
      </c>
      <c r="F23609">
        <f t="shared" si="739"/>
        <v>102</v>
      </c>
    </row>
    <row r="23610" spans="2:6" x14ac:dyDescent="0.25">
      <c r="B23610">
        <v>24377</v>
      </c>
      <c r="C23610">
        <v>3497</v>
      </c>
      <c r="D23610" s="3">
        <v>0.55811342592592594</v>
      </c>
      <c r="E23610" s="3">
        <f t="shared" si="738"/>
        <v>7.1516203703703762E-2</v>
      </c>
      <c r="F23610">
        <f t="shared" si="739"/>
        <v>102</v>
      </c>
    </row>
    <row r="23611" spans="2:6" x14ac:dyDescent="0.25">
      <c r="B23611">
        <v>24378</v>
      </c>
      <c r="C23611">
        <v>3497</v>
      </c>
      <c r="D23611" s="3">
        <v>0.55811342592592594</v>
      </c>
      <c r="E23611" s="3">
        <f t="shared" si="738"/>
        <v>7.1516203703703762E-2</v>
      </c>
      <c r="F23611">
        <f t="shared" si="739"/>
        <v>102</v>
      </c>
    </row>
    <row r="23612" spans="2:6" x14ac:dyDescent="0.25">
      <c r="B23612">
        <v>24379</v>
      </c>
      <c r="C23612">
        <v>3497</v>
      </c>
      <c r="D23612" s="3">
        <v>0.55811342592592594</v>
      </c>
      <c r="E23612" s="3">
        <f t="shared" si="738"/>
        <v>7.1516203703703762E-2</v>
      </c>
      <c r="F23612">
        <f t="shared" si="739"/>
        <v>102</v>
      </c>
    </row>
    <row r="23613" spans="2:6" x14ac:dyDescent="0.25">
      <c r="B23613">
        <v>24380</v>
      </c>
      <c r="C23613">
        <v>3463</v>
      </c>
      <c r="D23613" s="3">
        <v>0.55811342592592594</v>
      </c>
      <c r="E23613" s="3">
        <f t="shared" si="738"/>
        <v>7.1516203703703762E-2</v>
      </c>
      <c r="F23613">
        <f t="shared" si="739"/>
        <v>102</v>
      </c>
    </row>
    <row r="23614" spans="2:6" x14ac:dyDescent="0.25">
      <c r="B23614">
        <v>24381</v>
      </c>
      <c r="C23614">
        <v>3463</v>
      </c>
      <c r="D23614" s="3">
        <v>0.55811342592592594</v>
      </c>
      <c r="E23614" s="3">
        <f t="shared" si="738"/>
        <v>7.1516203703703762E-2</v>
      </c>
      <c r="F23614">
        <f t="shared" si="739"/>
        <v>102</v>
      </c>
    </row>
    <row r="23615" spans="2:6" x14ac:dyDescent="0.25">
      <c r="B23615">
        <v>24382</v>
      </c>
      <c r="C23615">
        <v>3463</v>
      </c>
      <c r="D23615" s="3">
        <v>0.55811342592592594</v>
      </c>
      <c r="E23615" s="3">
        <f t="shared" si="738"/>
        <v>7.1516203703703762E-2</v>
      </c>
      <c r="F23615">
        <f t="shared" si="739"/>
        <v>102</v>
      </c>
    </row>
    <row r="23616" spans="2:6" x14ac:dyDescent="0.25">
      <c r="B23616">
        <v>24383</v>
      </c>
      <c r="C23616">
        <v>3463</v>
      </c>
      <c r="D23616" s="3">
        <v>0.55811342592592594</v>
      </c>
      <c r="E23616" s="3">
        <f t="shared" si="738"/>
        <v>7.1516203703703762E-2</v>
      </c>
      <c r="F23616">
        <f t="shared" si="739"/>
        <v>102</v>
      </c>
    </row>
    <row r="23617" spans="2:6" x14ac:dyDescent="0.25">
      <c r="B23617">
        <v>24384</v>
      </c>
      <c r="C23617">
        <v>3470</v>
      </c>
      <c r="D23617" s="3">
        <v>0.55811342592592594</v>
      </c>
      <c r="E23617" s="3">
        <f t="shared" si="738"/>
        <v>7.1516203703703762E-2</v>
      </c>
      <c r="F23617">
        <f t="shared" si="739"/>
        <v>102</v>
      </c>
    </row>
    <row r="23618" spans="2:6" x14ac:dyDescent="0.25">
      <c r="B23618">
        <v>24385</v>
      </c>
      <c r="C23618">
        <v>3470</v>
      </c>
      <c r="D23618" s="3">
        <v>0.55811342592592594</v>
      </c>
      <c r="E23618" s="3">
        <f t="shared" ref="E23618:E23681" si="740">D23618-$A$1</f>
        <v>7.1516203703703762E-2</v>
      </c>
      <c r="F23618">
        <f t="shared" ref="F23618:F23681" si="741">(MINUTE(E23618))+60</f>
        <v>102</v>
      </c>
    </row>
    <row r="23619" spans="2:6" x14ac:dyDescent="0.25">
      <c r="B23619">
        <v>24386</v>
      </c>
      <c r="C23619">
        <v>3470</v>
      </c>
      <c r="D23619" s="3">
        <v>0.55811342592592594</v>
      </c>
      <c r="E23619" s="3">
        <f t="shared" si="740"/>
        <v>7.1516203703703762E-2</v>
      </c>
      <c r="F23619">
        <f t="shared" si="741"/>
        <v>102</v>
      </c>
    </row>
    <row r="23620" spans="2:6" x14ac:dyDescent="0.25">
      <c r="B23620">
        <v>24387</v>
      </c>
      <c r="C23620">
        <v>3470</v>
      </c>
      <c r="D23620" s="3">
        <v>0.55811342592592594</v>
      </c>
      <c r="E23620" s="3">
        <f t="shared" si="740"/>
        <v>7.1516203703703762E-2</v>
      </c>
      <c r="F23620">
        <f t="shared" si="741"/>
        <v>102</v>
      </c>
    </row>
    <row r="23621" spans="2:6" x14ac:dyDescent="0.25">
      <c r="B23621">
        <v>24388</v>
      </c>
      <c r="C23621">
        <v>3551</v>
      </c>
      <c r="D23621" s="3">
        <v>0.55811342592592594</v>
      </c>
      <c r="E23621" s="3">
        <f t="shared" si="740"/>
        <v>7.1516203703703762E-2</v>
      </c>
      <c r="F23621">
        <f t="shared" si="741"/>
        <v>102</v>
      </c>
    </row>
    <row r="23622" spans="2:6" x14ac:dyDescent="0.25">
      <c r="B23622">
        <v>24389</v>
      </c>
      <c r="C23622">
        <v>3551</v>
      </c>
      <c r="D23622" s="3">
        <v>0.55811342592592594</v>
      </c>
      <c r="E23622" s="3">
        <f t="shared" si="740"/>
        <v>7.1516203703703762E-2</v>
      </c>
      <c r="F23622">
        <f t="shared" si="741"/>
        <v>102</v>
      </c>
    </row>
    <row r="23623" spans="2:6" x14ac:dyDescent="0.25">
      <c r="B23623">
        <v>24390</v>
      </c>
      <c r="C23623">
        <v>3551</v>
      </c>
      <c r="D23623" s="3">
        <v>0.55811342592592594</v>
      </c>
      <c r="E23623" s="3">
        <f t="shared" si="740"/>
        <v>7.1516203703703762E-2</v>
      </c>
      <c r="F23623">
        <f t="shared" si="741"/>
        <v>102</v>
      </c>
    </row>
    <row r="23624" spans="2:6" x14ac:dyDescent="0.25">
      <c r="B23624">
        <v>24391</v>
      </c>
      <c r="C23624">
        <v>3551</v>
      </c>
      <c r="D23624" s="3">
        <v>0.55811342592592594</v>
      </c>
      <c r="E23624" s="3">
        <f t="shared" si="740"/>
        <v>7.1516203703703762E-2</v>
      </c>
      <c r="F23624">
        <f t="shared" si="741"/>
        <v>102</v>
      </c>
    </row>
    <row r="23625" spans="2:6" x14ac:dyDescent="0.25">
      <c r="B23625">
        <v>24392</v>
      </c>
      <c r="C23625">
        <v>4166</v>
      </c>
      <c r="D23625" s="3">
        <v>0.55812499999999998</v>
      </c>
      <c r="E23625" s="3">
        <f t="shared" si="740"/>
        <v>7.1527777777777801E-2</v>
      </c>
      <c r="F23625">
        <f t="shared" si="741"/>
        <v>103</v>
      </c>
    </row>
    <row r="23626" spans="2:6" x14ac:dyDescent="0.25">
      <c r="B23626">
        <v>24393</v>
      </c>
      <c r="C23626">
        <v>4166</v>
      </c>
      <c r="D23626" s="3">
        <v>0.55812499999999998</v>
      </c>
      <c r="E23626" s="3">
        <f t="shared" si="740"/>
        <v>7.1527777777777801E-2</v>
      </c>
      <c r="F23626">
        <f t="shared" si="741"/>
        <v>103</v>
      </c>
    </row>
    <row r="23627" spans="2:6" x14ac:dyDescent="0.25">
      <c r="B23627">
        <v>24394</v>
      </c>
      <c r="C23627">
        <v>4166</v>
      </c>
      <c r="D23627" s="3">
        <v>0.55812499999999998</v>
      </c>
      <c r="E23627" s="3">
        <f t="shared" si="740"/>
        <v>7.1527777777777801E-2</v>
      </c>
      <c r="F23627">
        <f t="shared" si="741"/>
        <v>103</v>
      </c>
    </row>
    <row r="23628" spans="2:6" x14ac:dyDescent="0.25">
      <c r="B23628">
        <v>24395</v>
      </c>
      <c r="C23628">
        <v>4166</v>
      </c>
      <c r="D23628" s="3">
        <v>0.55812499999999998</v>
      </c>
      <c r="E23628" s="3">
        <f t="shared" si="740"/>
        <v>7.1527777777777801E-2</v>
      </c>
      <c r="F23628">
        <f t="shared" si="741"/>
        <v>103</v>
      </c>
    </row>
    <row r="23629" spans="2:6" x14ac:dyDescent="0.25">
      <c r="B23629">
        <v>24396</v>
      </c>
      <c r="C23629">
        <v>4245</v>
      </c>
      <c r="D23629" s="3">
        <v>0.55812499999999998</v>
      </c>
      <c r="E23629" s="3">
        <f t="shared" si="740"/>
        <v>7.1527777777777801E-2</v>
      </c>
      <c r="F23629">
        <f t="shared" si="741"/>
        <v>103</v>
      </c>
    </row>
    <row r="23630" spans="2:6" x14ac:dyDescent="0.25">
      <c r="B23630">
        <v>24397</v>
      </c>
      <c r="C23630">
        <v>4245</v>
      </c>
      <c r="D23630" s="3">
        <v>0.55812499999999998</v>
      </c>
      <c r="E23630" s="3">
        <f t="shared" si="740"/>
        <v>7.1527777777777801E-2</v>
      </c>
      <c r="F23630">
        <f t="shared" si="741"/>
        <v>103</v>
      </c>
    </row>
    <row r="23631" spans="2:6" x14ac:dyDescent="0.25">
      <c r="B23631">
        <v>24398</v>
      </c>
      <c r="C23631">
        <v>4245</v>
      </c>
      <c r="D23631" s="3">
        <v>0.55812499999999998</v>
      </c>
      <c r="E23631" s="3">
        <f t="shared" si="740"/>
        <v>7.1527777777777801E-2</v>
      </c>
      <c r="F23631">
        <f t="shared" si="741"/>
        <v>103</v>
      </c>
    </row>
    <row r="23632" spans="2:6" x14ac:dyDescent="0.25">
      <c r="B23632">
        <v>24399</v>
      </c>
      <c r="C23632">
        <v>4245</v>
      </c>
      <c r="D23632" s="3">
        <v>0.55812499999999998</v>
      </c>
      <c r="E23632" s="3">
        <f t="shared" si="740"/>
        <v>7.1527777777777801E-2</v>
      </c>
      <c r="F23632">
        <f t="shared" si="741"/>
        <v>103</v>
      </c>
    </row>
    <row r="23633" spans="2:6" x14ac:dyDescent="0.25">
      <c r="B23633">
        <v>24400</v>
      </c>
      <c r="C23633">
        <v>3564</v>
      </c>
      <c r="D23633" s="3">
        <v>0.55812499999999998</v>
      </c>
      <c r="E23633" s="3">
        <f t="shared" si="740"/>
        <v>7.1527777777777801E-2</v>
      </c>
      <c r="F23633">
        <f t="shared" si="741"/>
        <v>103</v>
      </c>
    </row>
    <row r="23634" spans="2:6" x14ac:dyDescent="0.25">
      <c r="B23634">
        <v>24401</v>
      </c>
      <c r="C23634">
        <v>3564</v>
      </c>
      <c r="D23634" s="3">
        <v>0.55812499999999998</v>
      </c>
      <c r="E23634" s="3">
        <f t="shared" si="740"/>
        <v>7.1527777777777801E-2</v>
      </c>
      <c r="F23634">
        <f t="shared" si="741"/>
        <v>103</v>
      </c>
    </row>
    <row r="23635" spans="2:6" x14ac:dyDescent="0.25">
      <c r="B23635">
        <v>24402</v>
      </c>
      <c r="C23635">
        <v>3564</v>
      </c>
      <c r="D23635" s="3">
        <v>0.55812499999999998</v>
      </c>
      <c r="E23635" s="3">
        <f t="shared" si="740"/>
        <v>7.1527777777777801E-2</v>
      </c>
      <c r="F23635">
        <f t="shared" si="741"/>
        <v>103</v>
      </c>
    </row>
    <row r="23636" spans="2:6" x14ac:dyDescent="0.25">
      <c r="B23636">
        <v>24403</v>
      </c>
      <c r="C23636">
        <v>3564</v>
      </c>
      <c r="D23636" s="3">
        <v>0.55812499999999998</v>
      </c>
      <c r="E23636" s="3">
        <f t="shared" si="740"/>
        <v>7.1527777777777801E-2</v>
      </c>
      <c r="F23636">
        <f t="shared" si="741"/>
        <v>103</v>
      </c>
    </row>
    <row r="23637" spans="2:6" x14ac:dyDescent="0.25">
      <c r="B23637">
        <v>24404</v>
      </c>
      <c r="C23637">
        <v>3579</v>
      </c>
      <c r="D23637" s="3">
        <v>0.55812499999999998</v>
      </c>
      <c r="E23637" s="3">
        <f t="shared" si="740"/>
        <v>7.1527777777777801E-2</v>
      </c>
      <c r="F23637">
        <f t="shared" si="741"/>
        <v>103</v>
      </c>
    </row>
    <row r="23638" spans="2:6" x14ac:dyDescent="0.25">
      <c r="B23638">
        <v>24405</v>
      </c>
      <c r="C23638">
        <v>3579</v>
      </c>
      <c r="D23638" s="3">
        <v>0.55812499999999998</v>
      </c>
      <c r="E23638" s="3">
        <f t="shared" si="740"/>
        <v>7.1527777777777801E-2</v>
      </c>
      <c r="F23638">
        <f t="shared" si="741"/>
        <v>103</v>
      </c>
    </row>
    <row r="23639" spans="2:6" x14ac:dyDescent="0.25">
      <c r="B23639">
        <v>24406</v>
      </c>
      <c r="C23639">
        <v>3579</v>
      </c>
      <c r="D23639" s="3">
        <v>0.55812499999999998</v>
      </c>
      <c r="E23639" s="3">
        <f t="shared" si="740"/>
        <v>7.1527777777777801E-2</v>
      </c>
      <c r="F23639">
        <f t="shared" si="741"/>
        <v>103</v>
      </c>
    </row>
    <row r="23640" spans="2:6" x14ac:dyDescent="0.25">
      <c r="B23640">
        <v>24407</v>
      </c>
      <c r="C23640">
        <v>3579</v>
      </c>
      <c r="D23640" s="3">
        <v>0.55812499999999998</v>
      </c>
      <c r="E23640" s="3">
        <f t="shared" si="740"/>
        <v>7.1527777777777801E-2</v>
      </c>
      <c r="F23640">
        <f t="shared" si="741"/>
        <v>103</v>
      </c>
    </row>
    <row r="23641" spans="2:6" x14ac:dyDescent="0.25">
      <c r="B23641">
        <v>24408</v>
      </c>
      <c r="C23641">
        <v>3571</v>
      </c>
      <c r="D23641" s="3">
        <v>0.55813657407407413</v>
      </c>
      <c r="E23641" s="3">
        <f t="shared" si="740"/>
        <v>7.1539351851851951E-2</v>
      </c>
      <c r="F23641">
        <f t="shared" si="741"/>
        <v>103</v>
      </c>
    </row>
    <row r="23642" spans="2:6" x14ac:dyDescent="0.25">
      <c r="B23642">
        <v>24409</v>
      </c>
      <c r="C23642">
        <v>3571</v>
      </c>
      <c r="D23642" s="3">
        <v>0.55813657407407413</v>
      </c>
      <c r="E23642" s="3">
        <f t="shared" si="740"/>
        <v>7.1539351851851951E-2</v>
      </c>
      <c r="F23642">
        <f t="shared" si="741"/>
        <v>103</v>
      </c>
    </row>
    <row r="23643" spans="2:6" x14ac:dyDescent="0.25">
      <c r="B23643">
        <v>24410</v>
      </c>
      <c r="C23643">
        <v>3571</v>
      </c>
      <c r="D23643" s="3">
        <v>0.55813657407407413</v>
      </c>
      <c r="E23643" s="3">
        <f t="shared" si="740"/>
        <v>7.1539351851851951E-2</v>
      </c>
      <c r="F23643">
        <f t="shared" si="741"/>
        <v>103</v>
      </c>
    </row>
    <row r="23644" spans="2:6" x14ac:dyDescent="0.25">
      <c r="B23644">
        <v>24411</v>
      </c>
      <c r="C23644">
        <v>3571</v>
      </c>
      <c r="D23644" s="3">
        <v>0.55813657407407413</v>
      </c>
      <c r="E23644" s="3">
        <f t="shared" si="740"/>
        <v>7.1539351851851951E-2</v>
      </c>
      <c r="F23644">
        <f t="shared" si="741"/>
        <v>103</v>
      </c>
    </row>
    <row r="23645" spans="2:6" x14ac:dyDescent="0.25">
      <c r="B23645">
        <v>24412</v>
      </c>
      <c r="C23645">
        <v>3579</v>
      </c>
      <c r="D23645" s="3">
        <v>0.55813657407407413</v>
      </c>
      <c r="E23645" s="3">
        <f t="shared" si="740"/>
        <v>7.1539351851851951E-2</v>
      </c>
      <c r="F23645">
        <f t="shared" si="741"/>
        <v>103</v>
      </c>
    </row>
    <row r="23646" spans="2:6" x14ac:dyDescent="0.25">
      <c r="B23646">
        <v>24413</v>
      </c>
      <c r="C23646">
        <v>3579</v>
      </c>
      <c r="D23646" s="3">
        <v>0.55813657407407413</v>
      </c>
      <c r="E23646" s="3">
        <f t="shared" si="740"/>
        <v>7.1539351851851951E-2</v>
      </c>
      <c r="F23646">
        <f t="shared" si="741"/>
        <v>103</v>
      </c>
    </row>
    <row r="23647" spans="2:6" x14ac:dyDescent="0.25">
      <c r="B23647">
        <v>24414</v>
      </c>
      <c r="C23647">
        <v>3579</v>
      </c>
      <c r="D23647" s="3">
        <v>0.55813657407407413</v>
      </c>
      <c r="E23647" s="3">
        <f t="shared" si="740"/>
        <v>7.1539351851851951E-2</v>
      </c>
      <c r="F23647">
        <f t="shared" si="741"/>
        <v>103</v>
      </c>
    </row>
    <row r="23648" spans="2:6" x14ac:dyDescent="0.25">
      <c r="B23648">
        <v>24415</v>
      </c>
      <c r="C23648">
        <v>3579</v>
      </c>
      <c r="D23648" s="3">
        <v>0.55813657407407413</v>
      </c>
      <c r="E23648" s="3">
        <f t="shared" si="740"/>
        <v>7.1539351851851951E-2</v>
      </c>
      <c r="F23648">
        <f t="shared" si="741"/>
        <v>103</v>
      </c>
    </row>
    <row r="23649" spans="2:6" x14ac:dyDescent="0.25">
      <c r="B23649">
        <v>24416</v>
      </c>
      <c r="C23649">
        <v>4192</v>
      </c>
      <c r="D23649" s="3">
        <v>0.55813657407407413</v>
      </c>
      <c r="E23649" s="3">
        <f t="shared" si="740"/>
        <v>7.1539351851851951E-2</v>
      </c>
      <c r="F23649">
        <f t="shared" si="741"/>
        <v>103</v>
      </c>
    </row>
    <row r="23650" spans="2:6" x14ac:dyDescent="0.25">
      <c r="B23650">
        <v>24417</v>
      </c>
      <c r="C23650">
        <v>4192</v>
      </c>
      <c r="D23650" s="3">
        <v>0.55813657407407413</v>
      </c>
      <c r="E23650" s="3">
        <f t="shared" si="740"/>
        <v>7.1539351851851951E-2</v>
      </c>
      <c r="F23650">
        <f t="shared" si="741"/>
        <v>103</v>
      </c>
    </row>
    <row r="23651" spans="2:6" x14ac:dyDescent="0.25">
      <c r="B23651">
        <v>24418</v>
      </c>
      <c r="C23651">
        <v>4192</v>
      </c>
      <c r="D23651" s="3">
        <v>0.55813657407407413</v>
      </c>
      <c r="E23651" s="3">
        <f t="shared" si="740"/>
        <v>7.1539351851851951E-2</v>
      </c>
      <c r="F23651">
        <f t="shared" si="741"/>
        <v>103</v>
      </c>
    </row>
    <row r="23652" spans="2:6" x14ac:dyDescent="0.25">
      <c r="B23652">
        <v>24419</v>
      </c>
      <c r="C23652">
        <v>4192</v>
      </c>
      <c r="D23652" s="3">
        <v>0.55813657407407413</v>
      </c>
      <c r="E23652" s="3">
        <f t="shared" si="740"/>
        <v>7.1539351851851951E-2</v>
      </c>
      <c r="F23652">
        <f t="shared" si="741"/>
        <v>103</v>
      </c>
    </row>
    <row r="23653" spans="2:6" x14ac:dyDescent="0.25">
      <c r="B23653">
        <v>24420</v>
      </c>
      <c r="C23653">
        <v>3635</v>
      </c>
      <c r="D23653" s="3">
        <v>0.55814814814814817</v>
      </c>
      <c r="E23653" s="3">
        <f t="shared" si="740"/>
        <v>7.155092592592599E-2</v>
      </c>
      <c r="F23653">
        <f t="shared" si="741"/>
        <v>103</v>
      </c>
    </row>
    <row r="23654" spans="2:6" x14ac:dyDescent="0.25">
      <c r="B23654">
        <v>24421</v>
      </c>
      <c r="C23654">
        <v>3635</v>
      </c>
      <c r="D23654" s="3">
        <v>0.55814814814814817</v>
      </c>
      <c r="E23654" s="3">
        <f t="shared" si="740"/>
        <v>7.155092592592599E-2</v>
      </c>
      <c r="F23654">
        <f t="shared" si="741"/>
        <v>103</v>
      </c>
    </row>
    <row r="23655" spans="2:6" x14ac:dyDescent="0.25">
      <c r="B23655">
        <v>24422</v>
      </c>
      <c r="C23655">
        <v>3635</v>
      </c>
      <c r="D23655" s="3">
        <v>0.55814814814814817</v>
      </c>
      <c r="E23655" s="3">
        <f t="shared" si="740"/>
        <v>7.155092592592599E-2</v>
      </c>
      <c r="F23655">
        <f t="shared" si="741"/>
        <v>103</v>
      </c>
    </row>
    <row r="23656" spans="2:6" x14ac:dyDescent="0.25">
      <c r="B23656">
        <v>24423</v>
      </c>
      <c r="C23656">
        <v>3635</v>
      </c>
      <c r="D23656" s="3">
        <v>0.55814814814814817</v>
      </c>
      <c r="E23656" s="3">
        <f t="shared" si="740"/>
        <v>7.155092592592599E-2</v>
      </c>
      <c r="F23656">
        <f t="shared" si="741"/>
        <v>103</v>
      </c>
    </row>
    <row r="23657" spans="2:6" x14ac:dyDescent="0.25">
      <c r="B23657">
        <v>24424</v>
      </c>
      <c r="C23657">
        <v>3615</v>
      </c>
      <c r="D23657" s="3">
        <v>0.55814814814814817</v>
      </c>
      <c r="E23657" s="3">
        <f t="shared" si="740"/>
        <v>7.155092592592599E-2</v>
      </c>
      <c r="F23657">
        <f t="shared" si="741"/>
        <v>103</v>
      </c>
    </row>
    <row r="23658" spans="2:6" x14ac:dyDescent="0.25">
      <c r="B23658">
        <v>24425</v>
      </c>
      <c r="C23658">
        <v>3615</v>
      </c>
      <c r="D23658" s="3">
        <v>0.55814814814814817</v>
      </c>
      <c r="E23658" s="3">
        <f t="shared" si="740"/>
        <v>7.155092592592599E-2</v>
      </c>
      <c r="F23658">
        <f t="shared" si="741"/>
        <v>103</v>
      </c>
    </row>
    <row r="23659" spans="2:6" x14ac:dyDescent="0.25">
      <c r="B23659">
        <v>24426</v>
      </c>
      <c r="C23659">
        <v>3615</v>
      </c>
      <c r="D23659" s="3">
        <v>0.55814814814814817</v>
      </c>
      <c r="E23659" s="3">
        <f t="shared" si="740"/>
        <v>7.155092592592599E-2</v>
      </c>
      <c r="F23659">
        <f t="shared" si="741"/>
        <v>103</v>
      </c>
    </row>
    <row r="23660" spans="2:6" x14ac:dyDescent="0.25">
      <c r="B23660">
        <v>24427</v>
      </c>
      <c r="C23660">
        <v>3615</v>
      </c>
      <c r="D23660" s="3">
        <v>0.55814814814814817</v>
      </c>
      <c r="E23660" s="3">
        <f t="shared" si="740"/>
        <v>7.155092592592599E-2</v>
      </c>
      <c r="F23660">
        <f t="shared" si="741"/>
        <v>103</v>
      </c>
    </row>
    <row r="23661" spans="2:6" x14ac:dyDescent="0.25">
      <c r="B23661">
        <v>24428</v>
      </c>
      <c r="C23661">
        <v>3596</v>
      </c>
      <c r="D23661" s="3">
        <v>0.55814814814814817</v>
      </c>
      <c r="E23661" s="3">
        <f t="shared" si="740"/>
        <v>7.155092592592599E-2</v>
      </c>
      <c r="F23661">
        <f t="shared" si="741"/>
        <v>103</v>
      </c>
    </row>
    <row r="23662" spans="2:6" x14ac:dyDescent="0.25">
      <c r="B23662">
        <v>24429</v>
      </c>
      <c r="C23662">
        <v>3596</v>
      </c>
      <c r="D23662" s="3">
        <v>0.55814814814814817</v>
      </c>
      <c r="E23662" s="3">
        <f t="shared" si="740"/>
        <v>7.155092592592599E-2</v>
      </c>
      <c r="F23662">
        <f t="shared" si="741"/>
        <v>103</v>
      </c>
    </row>
    <row r="23663" spans="2:6" x14ac:dyDescent="0.25">
      <c r="B23663">
        <v>24430</v>
      </c>
      <c r="C23663">
        <v>3596</v>
      </c>
      <c r="D23663" s="3">
        <v>0.55814814814814817</v>
      </c>
      <c r="E23663" s="3">
        <f t="shared" si="740"/>
        <v>7.155092592592599E-2</v>
      </c>
      <c r="F23663">
        <f t="shared" si="741"/>
        <v>103</v>
      </c>
    </row>
    <row r="23664" spans="2:6" x14ac:dyDescent="0.25">
      <c r="B23664">
        <v>24431</v>
      </c>
      <c r="C23664">
        <v>3596</v>
      </c>
      <c r="D23664" s="3">
        <v>0.55814814814814817</v>
      </c>
      <c r="E23664" s="3">
        <f t="shared" si="740"/>
        <v>7.155092592592599E-2</v>
      </c>
      <c r="F23664">
        <f t="shared" si="741"/>
        <v>103</v>
      </c>
    </row>
    <row r="23665" spans="2:6" x14ac:dyDescent="0.25">
      <c r="B23665">
        <v>24432</v>
      </c>
      <c r="C23665">
        <v>3488</v>
      </c>
      <c r="D23665" s="3">
        <v>0.55814814814814817</v>
      </c>
      <c r="E23665" s="3">
        <f t="shared" si="740"/>
        <v>7.155092592592599E-2</v>
      </c>
      <c r="F23665">
        <f t="shared" si="741"/>
        <v>103</v>
      </c>
    </row>
    <row r="23666" spans="2:6" x14ac:dyDescent="0.25">
      <c r="B23666">
        <v>24433</v>
      </c>
      <c r="C23666">
        <v>3488</v>
      </c>
      <c r="D23666" s="3">
        <v>0.55814814814814817</v>
      </c>
      <c r="E23666" s="3">
        <f t="shared" si="740"/>
        <v>7.155092592592599E-2</v>
      </c>
      <c r="F23666">
        <f t="shared" si="741"/>
        <v>103</v>
      </c>
    </row>
    <row r="23667" spans="2:6" x14ac:dyDescent="0.25">
      <c r="B23667">
        <v>24434</v>
      </c>
      <c r="C23667">
        <v>3488</v>
      </c>
      <c r="D23667" s="3">
        <v>0.55814814814814817</v>
      </c>
      <c r="E23667" s="3">
        <f t="shared" si="740"/>
        <v>7.155092592592599E-2</v>
      </c>
      <c r="F23667">
        <f t="shared" si="741"/>
        <v>103</v>
      </c>
    </row>
    <row r="23668" spans="2:6" x14ac:dyDescent="0.25">
      <c r="B23668">
        <v>24435</v>
      </c>
      <c r="C23668">
        <v>3488</v>
      </c>
      <c r="D23668" s="3">
        <v>0.55814814814814817</v>
      </c>
      <c r="E23668" s="3">
        <f t="shared" si="740"/>
        <v>7.155092592592599E-2</v>
      </c>
      <c r="F23668">
        <f t="shared" si="741"/>
        <v>103</v>
      </c>
    </row>
    <row r="23669" spans="2:6" x14ac:dyDescent="0.25">
      <c r="B23669">
        <v>24436</v>
      </c>
      <c r="C23669">
        <v>3606</v>
      </c>
      <c r="D23669" s="3">
        <v>0.55814814814814817</v>
      </c>
      <c r="E23669" s="3">
        <f t="shared" si="740"/>
        <v>7.155092592592599E-2</v>
      </c>
      <c r="F23669">
        <f t="shared" si="741"/>
        <v>103</v>
      </c>
    </row>
    <row r="23670" spans="2:6" x14ac:dyDescent="0.25">
      <c r="B23670">
        <v>24437</v>
      </c>
      <c r="C23670">
        <v>3606</v>
      </c>
      <c r="D23670" s="3">
        <v>0.55814814814814817</v>
      </c>
      <c r="E23670" s="3">
        <f t="shared" si="740"/>
        <v>7.155092592592599E-2</v>
      </c>
      <c r="F23670">
        <f t="shared" si="741"/>
        <v>103</v>
      </c>
    </row>
    <row r="23671" spans="2:6" x14ac:dyDescent="0.25">
      <c r="B23671">
        <v>24438</v>
      </c>
      <c r="C23671">
        <v>3606</v>
      </c>
      <c r="D23671" s="3">
        <v>0.55814814814814817</v>
      </c>
      <c r="E23671" s="3">
        <f t="shared" si="740"/>
        <v>7.155092592592599E-2</v>
      </c>
      <c r="F23671">
        <f t="shared" si="741"/>
        <v>103</v>
      </c>
    </row>
    <row r="23672" spans="2:6" x14ac:dyDescent="0.25">
      <c r="B23672">
        <v>24439</v>
      </c>
      <c r="C23672">
        <v>3606</v>
      </c>
      <c r="D23672" s="3">
        <v>0.55814814814814817</v>
      </c>
      <c r="E23672" s="3">
        <f t="shared" si="740"/>
        <v>7.155092592592599E-2</v>
      </c>
      <c r="F23672">
        <f t="shared" si="741"/>
        <v>103</v>
      </c>
    </row>
    <row r="23673" spans="2:6" x14ac:dyDescent="0.25">
      <c r="B23673">
        <v>24440</v>
      </c>
      <c r="C23673">
        <v>3495</v>
      </c>
      <c r="D23673" s="3">
        <v>0.55814814814814817</v>
      </c>
      <c r="E23673" s="3">
        <f t="shared" si="740"/>
        <v>7.155092592592599E-2</v>
      </c>
      <c r="F23673">
        <f t="shared" si="741"/>
        <v>103</v>
      </c>
    </row>
    <row r="23674" spans="2:6" x14ac:dyDescent="0.25">
      <c r="B23674">
        <v>24441</v>
      </c>
      <c r="C23674">
        <v>3495</v>
      </c>
      <c r="D23674" s="3">
        <v>0.55814814814814817</v>
      </c>
      <c r="E23674" s="3">
        <f t="shared" si="740"/>
        <v>7.155092592592599E-2</v>
      </c>
      <c r="F23674">
        <f t="shared" si="741"/>
        <v>103</v>
      </c>
    </row>
    <row r="23675" spans="2:6" x14ac:dyDescent="0.25">
      <c r="B23675">
        <v>24442</v>
      </c>
      <c r="C23675">
        <v>3495</v>
      </c>
      <c r="D23675" s="3">
        <v>0.55814814814814817</v>
      </c>
      <c r="E23675" s="3">
        <f t="shared" si="740"/>
        <v>7.155092592592599E-2</v>
      </c>
      <c r="F23675">
        <f t="shared" si="741"/>
        <v>103</v>
      </c>
    </row>
    <row r="23676" spans="2:6" x14ac:dyDescent="0.25">
      <c r="B23676">
        <v>24443</v>
      </c>
      <c r="C23676">
        <v>3495</v>
      </c>
      <c r="D23676" s="3">
        <v>0.55814814814814817</v>
      </c>
      <c r="E23676" s="3">
        <f t="shared" si="740"/>
        <v>7.155092592592599E-2</v>
      </c>
      <c r="F23676">
        <f t="shared" si="741"/>
        <v>103</v>
      </c>
    </row>
    <row r="23677" spans="2:6" x14ac:dyDescent="0.25">
      <c r="B23677">
        <v>24444</v>
      </c>
      <c r="C23677">
        <v>3593</v>
      </c>
      <c r="D23677" s="3">
        <v>0.55815972222222221</v>
      </c>
      <c r="E23677" s="3">
        <f t="shared" si="740"/>
        <v>7.1562500000000029E-2</v>
      </c>
      <c r="F23677">
        <f t="shared" si="741"/>
        <v>103</v>
      </c>
    </row>
    <row r="23678" spans="2:6" x14ac:dyDescent="0.25">
      <c r="B23678">
        <v>24445</v>
      </c>
      <c r="C23678">
        <v>3593</v>
      </c>
      <c r="D23678" s="3">
        <v>0.55815972222222221</v>
      </c>
      <c r="E23678" s="3">
        <f t="shared" si="740"/>
        <v>7.1562500000000029E-2</v>
      </c>
      <c r="F23678">
        <f t="shared" si="741"/>
        <v>103</v>
      </c>
    </row>
    <row r="23679" spans="2:6" x14ac:dyDescent="0.25">
      <c r="B23679">
        <v>24446</v>
      </c>
      <c r="C23679">
        <v>3593</v>
      </c>
      <c r="D23679" s="3">
        <v>0.55815972222222221</v>
      </c>
      <c r="E23679" s="3">
        <f t="shared" si="740"/>
        <v>7.1562500000000029E-2</v>
      </c>
      <c r="F23679">
        <f t="shared" si="741"/>
        <v>103</v>
      </c>
    </row>
    <row r="23680" spans="2:6" x14ac:dyDescent="0.25">
      <c r="B23680">
        <v>24447</v>
      </c>
      <c r="C23680">
        <v>3593</v>
      </c>
      <c r="D23680" s="3">
        <v>0.55815972222222221</v>
      </c>
      <c r="E23680" s="3">
        <f t="shared" si="740"/>
        <v>7.1562500000000029E-2</v>
      </c>
      <c r="F23680">
        <f t="shared" si="741"/>
        <v>103</v>
      </c>
    </row>
    <row r="23681" spans="2:6" x14ac:dyDescent="0.25">
      <c r="B23681">
        <v>24448</v>
      </c>
      <c r="C23681">
        <v>3587</v>
      </c>
      <c r="D23681" s="3">
        <v>0.55815972222222221</v>
      </c>
      <c r="E23681" s="3">
        <f t="shared" si="740"/>
        <v>7.1562500000000029E-2</v>
      </c>
      <c r="F23681">
        <f t="shared" si="741"/>
        <v>103</v>
      </c>
    </row>
    <row r="23682" spans="2:6" x14ac:dyDescent="0.25">
      <c r="B23682">
        <v>24449</v>
      </c>
      <c r="C23682">
        <v>3587</v>
      </c>
      <c r="D23682" s="3">
        <v>0.55815972222222221</v>
      </c>
      <c r="E23682" s="3">
        <f t="shared" ref="E23682:E23745" si="742">D23682-$A$1</f>
        <v>7.1562500000000029E-2</v>
      </c>
      <c r="F23682">
        <f t="shared" ref="F23682:F23745" si="743">(MINUTE(E23682))+60</f>
        <v>103</v>
      </c>
    </row>
    <row r="23683" spans="2:6" x14ac:dyDescent="0.25">
      <c r="B23683">
        <v>24450</v>
      </c>
      <c r="C23683">
        <v>3587</v>
      </c>
      <c r="D23683" s="3">
        <v>0.55815972222222221</v>
      </c>
      <c r="E23683" s="3">
        <f t="shared" si="742"/>
        <v>7.1562500000000029E-2</v>
      </c>
      <c r="F23683">
        <f t="shared" si="743"/>
        <v>103</v>
      </c>
    </row>
    <row r="23684" spans="2:6" x14ac:dyDescent="0.25">
      <c r="B23684">
        <v>24451</v>
      </c>
      <c r="C23684">
        <v>3587</v>
      </c>
      <c r="D23684" s="3">
        <v>0.55815972222222221</v>
      </c>
      <c r="E23684" s="3">
        <f t="shared" si="742"/>
        <v>7.1562500000000029E-2</v>
      </c>
      <c r="F23684">
        <f t="shared" si="743"/>
        <v>103</v>
      </c>
    </row>
    <row r="23685" spans="2:6" x14ac:dyDescent="0.25">
      <c r="B23685">
        <v>24452</v>
      </c>
      <c r="C23685">
        <v>3545</v>
      </c>
      <c r="D23685" s="3">
        <v>0.55815972222222221</v>
      </c>
      <c r="E23685" s="3">
        <f t="shared" si="742"/>
        <v>7.1562500000000029E-2</v>
      </c>
      <c r="F23685">
        <f t="shared" si="743"/>
        <v>103</v>
      </c>
    </row>
    <row r="23686" spans="2:6" x14ac:dyDescent="0.25">
      <c r="B23686">
        <v>24453</v>
      </c>
      <c r="C23686">
        <v>3545</v>
      </c>
      <c r="D23686" s="3">
        <v>0.55815972222222221</v>
      </c>
      <c r="E23686" s="3">
        <f t="shared" si="742"/>
        <v>7.1562500000000029E-2</v>
      </c>
      <c r="F23686">
        <f t="shared" si="743"/>
        <v>103</v>
      </c>
    </row>
    <row r="23687" spans="2:6" x14ac:dyDescent="0.25">
      <c r="B23687">
        <v>24454</v>
      </c>
      <c r="C23687">
        <v>3545</v>
      </c>
      <c r="D23687" s="3">
        <v>0.55815972222222221</v>
      </c>
      <c r="E23687" s="3">
        <f t="shared" si="742"/>
        <v>7.1562500000000029E-2</v>
      </c>
      <c r="F23687">
        <f t="shared" si="743"/>
        <v>103</v>
      </c>
    </row>
    <row r="23688" spans="2:6" x14ac:dyDescent="0.25">
      <c r="B23688">
        <v>24455</v>
      </c>
      <c r="C23688">
        <v>3545</v>
      </c>
      <c r="D23688" s="3">
        <v>0.55815972222222221</v>
      </c>
      <c r="E23688" s="3">
        <f t="shared" si="742"/>
        <v>7.1562500000000029E-2</v>
      </c>
      <c r="F23688">
        <f t="shared" si="743"/>
        <v>103</v>
      </c>
    </row>
    <row r="23689" spans="2:6" x14ac:dyDescent="0.25">
      <c r="B23689">
        <v>24456</v>
      </c>
      <c r="C23689">
        <v>3606</v>
      </c>
      <c r="D23689" s="3">
        <v>0.55817129629629625</v>
      </c>
      <c r="E23689" s="3">
        <f t="shared" si="742"/>
        <v>7.1574074074074068E-2</v>
      </c>
      <c r="F23689">
        <f t="shared" si="743"/>
        <v>103</v>
      </c>
    </row>
    <row r="23690" spans="2:6" x14ac:dyDescent="0.25">
      <c r="B23690">
        <v>24457</v>
      </c>
      <c r="C23690">
        <v>3606</v>
      </c>
      <c r="D23690" s="3">
        <v>0.55817129629629625</v>
      </c>
      <c r="E23690" s="3">
        <f t="shared" si="742"/>
        <v>7.1574074074074068E-2</v>
      </c>
      <c r="F23690">
        <f t="shared" si="743"/>
        <v>103</v>
      </c>
    </row>
    <row r="23691" spans="2:6" x14ac:dyDescent="0.25">
      <c r="B23691">
        <v>24458</v>
      </c>
      <c r="C23691">
        <v>3606</v>
      </c>
      <c r="D23691" s="3">
        <v>0.55817129629629625</v>
      </c>
      <c r="E23691" s="3">
        <f t="shared" si="742"/>
        <v>7.1574074074074068E-2</v>
      </c>
      <c r="F23691">
        <f t="shared" si="743"/>
        <v>103</v>
      </c>
    </row>
    <row r="23692" spans="2:6" x14ac:dyDescent="0.25">
      <c r="B23692">
        <v>24459</v>
      </c>
      <c r="C23692">
        <v>3606</v>
      </c>
      <c r="D23692" s="3">
        <v>0.55817129629629625</v>
      </c>
      <c r="E23692" s="3">
        <f t="shared" si="742"/>
        <v>7.1574074074074068E-2</v>
      </c>
      <c r="F23692">
        <f t="shared" si="743"/>
        <v>103</v>
      </c>
    </row>
    <row r="23693" spans="2:6" x14ac:dyDescent="0.25">
      <c r="B23693">
        <v>24460</v>
      </c>
      <c r="C23693">
        <v>3551</v>
      </c>
      <c r="D23693" s="3">
        <v>0.55817129629629625</v>
      </c>
      <c r="E23693" s="3">
        <f t="shared" si="742"/>
        <v>7.1574074074074068E-2</v>
      </c>
      <c r="F23693">
        <f t="shared" si="743"/>
        <v>103</v>
      </c>
    </row>
    <row r="23694" spans="2:6" x14ac:dyDescent="0.25">
      <c r="B23694">
        <v>24461</v>
      </c>
      <c r="C23694">
        <v>3551</v>
      </c>
      <c r="D23694" s="3">
        <v>0.55817129629629625</v>
      </c>
      <c r="E23694" s="3">
        <f t="shared" si="742"/>
        <v>7.1574074074074068E-2</v>
      </c>
      <c r="F23694">
        <f t="shared" si="743"/>
        <v>103</v>
      </c>
    </row>
    <row r="23695" spans="2:6" x14ac:dyDescent="0.25">
      <c r="B23695">
        <v>24462</v>
      </c>
      <c r="C23695">
        <v>3551</v>
      </c>
      <c r="D23695" s="3">
        <v>0.55817129629629625</v>
      </c>
      <c r="E23695" s="3">
        <f t="shared" si="742"/>
        <v>7.1574074074074068E-2</v>
      </c>
      <c r="F23695">
        <f t="shared" si="743"/>
        <v>103</v>
      </c>
    </row>
    <row r="23696" spans="2:6" x14ac:dyDescent="0.25">
      <c r="B23696">
        <v>24463</v>
      </c>
      <c r="C23696">
        <v>3551</v>
      </c>
      <c r="D23696" s="3">
        <v>0.55817129629629625</v>
      </c>
      <c r="E23696" s="3">
        <f t="shared" si="742"/>
        <v>7.1574074074074068E-2</v>
      </c>
      <c r="F23696">
        <f t="shared" si="743"/>
        <v>103</v>
      </c>
    </row>
    <row r="23697" spans="2:6" x14ac:dyDescent="0.25">
      <c r="B23697">
        <v>24464</v>
      </c>
      <c r="C23697">
        <v>3587</v>
      </c>
      <c r="D23697" s="3">
        <v>0.55817129629629625</v>
      </c>
      <c r="E23697" s="3">
        <f t="shared" si="742"/>
        <v>7.1574074074074068E-2</v>
      </c>
      <c r="F23697">
        <f t="shared" si="743"/>
        <v>103</v>
      </c>
    </row>
    <row r="23698" spans="2:6" x14ac:dyDescent="0.25">
      <c r="B23698">
        <v>24465</v>
      </c>
      <c r="C23698">
        <v>3587</v>
      </c>
      <c r="D23698" s="3">
        <v>0.55817129629629625</v>
      </c>
      <c r="E23698" s="3">
        <f t="shared" si="742"/>
        <v>7.1574074074074068E-2</v>
      </c>
      <c r="F23698">
        <f t="shared" si="743"/>
        <v>103</v>
      </c>
    </row>
    <row r="23699" spans="2:6" x14ac:dyDescent="0.25">
      <c r="B23699">
        <v>24466</v>
      </c>
      <c r="C23699">
        <v>3587</v>
      </c>
      <c r="D23699" s="3">
        <v>0.55817129629629625</v>
      </c>
      <c r="E23699" s="3">
        <f t="shared" si="742"/>
        <v>7.1574074074074068E-2</v>
      </c>
      <c r="F23699">
        <f t="shared" si="743"/>
        <v>103</v>
      </c>
    </row>
    <row r="23700" spans="2:6" x14ac:dyDescent="0.25">
      <c r="B23700">
        <v>24467</v>
      </c>
      <c r="C23700">
        <v>3587</v>
      </c>
      <c r="D23700" s="3">
        <v>0.55817129629629625</v>
      </c>
      <c r="E23700" s="3">
        <f t="shared" si="742"/>
        <v>7.1574074074074068E-2</v>
      </c>
      <c r="F23700">
        <f t="shared" si="743"/>
        <v>103</v>
      </c>
    </row>
    <row r="23701" spans="2:6" x14ac:dyDescent="0.25">
      <c r="B23701">
        <v>24468</v>
      </c>
      <c r="C23701">
        <v>4112</v>
      </c>
      <c r="D23701" s="3">
        <v>0.5581828703703704</v>
      </c>
      <c r="E23701" s="3">
        <f t="shared" si="742"/>
        <v>7.1585648148148218E-2</v>
      </c>
      <c r="F23701">
        <f t="shared" si="743"/>
        <v>103</v>
      </c>
    </row>
    <row r="23702" spans="2:6" x14ac:dyDescent="0.25">
      <c r="B23702">
        <v>24469</v>
      </c>
      <c r="C23702">
        <v>4112</v>
      </c>
      <c r="D23702" s="3">
        <v>0.5581828703703704</v>
      </c>
      <c r="E23702" s="3">
        <f t="shared" si="742"/>
        <v>7.1585648148148218E-2</v>
      </c>
      <c r="F23702">
        <f t="shared" si="743"/>
        <v>103</v>
      </c>
    </row>
    <row r="23703" spans="2:6" x14ac:dyDescent="0.25">
      <c r="B23703">
        <v>24470</v>
      </c>
      <c r="C23703">
        <v>4112</v>
      </c>
      <c r="D23703" s="3">
        <v>0.5581828703703704</v>
      </c>
      <c r="E23703" s="3">
        <f t="shared" si="742"/>
        <v>7.1585648148148218E-2</v>
      </c>
      <c r="F23703">
        <f t="shared" si="743"/>
        <v>103</v>
      </c>
    </row>
    <row r="23704" spans="2:6" x14ac:dyDescent="0.25">
      <c r="B23704">
        <v>24471</v>
      </c>
      <c r="C23704">
        <v>4112</v>
      </c>
      <c r="D23704" s="3">
        <v>0.5581828703703704</v>
      </c>
      <c r="E23704" s="3">
        <f t="shared" si="742"/>
        <v>7.1585648148148218E-2</v>
      </c>
      <c r="F23704">
        <f t="shared" si="743"/>
        <v>103</v>
      </c>
    </row>
    <row r="23705" spans="2:6" x14ac:dyDescent="0.25">
      <c r="B23705">
        <v>24472</v>
      </c>
      <c r="C23705">
        <v>3886</v>
      </c>
      <c r="D23705" s="3">
        <v>0.5581828703703704</v>
      </c>
      <c r="E23705" s="3">
        <f t="shared" si="742"/>
        <v>7.1585648148148218E-2</v>
      </c>
      <c r="F23705">
        <f t="shared" si="743"/>
        <v>103</v>
      </c>
    </row>
    <row r="23706" spans="2:6" x14ac:dyDescent="0.25">
      <c r="B23706">
        <v>24473</v>
      </c>
      <c r="C23706">
        <v>3886</v>
      </c>
      <c r="D23706" s="3">
        <v>0.5581828703703704</v>
      </c>
      <c r="E23706" s="3">
        <f t="shared" si="742"/>
        <v>7.1585648148148218E-2</v>
      </c>
      <c r="F23706">
        <f t="shared" si="743"/>
        <v>103</v>
      </c>
    </row>
    <row r="23707" spans="2:6" x14ac:dyDescent="0.25">
      <c r="B23707">
        <v>24474</v>
      </c>
      <c r="C23707">
        <v>3886</v>
      </c>
      <c r="D23707" s="3">
        <v>0.5581828703703704</v>
      </c>
      <c r="E23707" s="3">
        <f t="shared" si="742"/>
        <v>7.1585648148148218E-2</v>
      </c>
      <c r="F23707">
        <f t="shared" si="743"/>
        <v>103</v>
      </c>
    </row>
    <row r="23708" spans="2:6" x14ac:dyDescent="0.25">
      <c r="B23708">
        <v>24475</v>
      </c>
      <c r="C23708">
        <v>3886</v>
      </c>
      <c r="D23708" s="3">
        <v>0.5581828703703704</v>
      </c>
      <c r="E23708" s="3">
        <f t="shared" si="742"/>
        <v>7.1585648148148218E-2</v>
      </c>
      <c r="F23708">
        <f t="shared" si="743"/>
        <v>103</v>
      </c>
    </row>
    <row r="23709" spans="2:6" x14ac:dyDescent="0.25">
      <c r="B23709">
        <v>24476</v>
      </c>
      <c r="C23709">
        <v>3604</v>
      </c>
      <c r="D23709" s="3">
        <v>0.5581828703703704</v>
      </c>
      <c r="E23709" s="3">
        <f t="shared" si="742"/>
        <v>7.1585648148148218E-2</v>
      </c>
      <c r="F23709">
        <f t="shared" si="743"/>
        <v>103</v>
      </c>
    </row>
    <row r="23710" spans="2:6" x14ac:dyDescent="0.25">
      <c r="B23710">
        <v>24477</v>
      </c>
      <c r="C23710">
        <v>3604</v>
      </c>
      <c r="D23710" s="3">
        <v>0.5581828703703704</v>
      </c>
      <c r="E23710" s="3">
        <f t="shared" si="742"/>
        <v>7.1585648148148218E-2</v>
      </c>
      <c r="F23710">
        <f t="shared" si="743"/>
        <v>103</v>
      </c>
    </row>
    <row r="23711" spans="2:6" x14ac:dyDescent="0.25">
      <c r="B23711">
        <v>24478</v>
      </c>
      <c r="C23711">
        <v>3604</v>
      </c>
      <c r="D23711" s="3">
        <v>0.5581828703703704</v>
      </c>
      <c r="E23711" s="3">
        <f t="shared" si="742"/>
        <v>7.1585648148148218E-2</v>
      </c>
      <c r="F23711">
        <f t="shared" si="743"/>
        <v>103</v>
      </c>
    </row>
    <row r="23712" spans="2:6" x14ac:dyDescent="0.25">
      <c r="B23712">
        <v>24479</v>
      </c>
      <c r="C23712">
        <v>3604</v>
      </c>
      <c r="D23712" s="3">
        <v>0.5581828703703704</v>
      </c>
      <c r="E23712" s="3">
        <f t="shared" si="742"/>
        <v>7.1585648148148218E-2</v>
      </c>
      <c r="F23712">
        <f t="shared" si="743"/>
        <v>103</v>
      </c>
    </row>
    <row r="23713" spans="2:6" x14ac:dyDescent="0.25">
      <c r="B23713">
        <v>24480</v>
      </c>
      <c r="C23713">
        <v>3459</v>
      </c>
      <c r="D23713" s="3">
        <v>0.5581828703703704</v>
      </c>
      <c r="E23713" s="3">
        <f t="shared" si="742"/>
        <v>7.1585648148148218E-2</v>
      </c>
      <c r="F23713">
        <f t="shared" si="743"/>
        <v>103</v>
      </c>
    </row>
    <row r="23714" spans="2:6" x14ac:dyDescent="0.25">
      <c r="B23714">
        <v>24481</v>
      </c>
      <c r="C23714">
        <v>3459</v>
      </c>
      <c r="D23714" s="3">
        <v>0.5581828703703704</v>
      </c>
      <c r="E23714" s="3">
        <f t="shared" si="742"/>
        <v>7.1585648148148218E-2</v>
      </c>
      <c r="F23714">
        <f t="shared" si="743"/>
        <v>103</v>
      </c>
    </row>
    <row r="23715" spans="2:6" x14ac:dyDescent="0.25">
      <c r="B23715">
        <v>24482</v>
      </c>
      <c r="C23715">
        <v>3459</v>
      </c>
      <c r="D23715" s="3">
        <v>0.5581828703703704</v>
      </c>
      <c r="E23715" s="3">
        <f t="shared" si="742"/>
        <v>7.1585648148148218E-2</v>
      </c>
      <c r="F23715">
        <f t="shared" si="743"/>
        <v>103</v>
      </c>
    </row>
    <row r="23716" spans="2:6" x14ac:dyDescent="0.25">
      <c r="B23716">
        <v>24483</v>
      </c>
      <c r="C23716">
        <v>3459</v>
      </c>
      <c r="D23716" s="3">
        <v>0.5581828703703704</v>
      </c>
      <c r="E23716" s="3">
        <f t="shared" si="742"/>
        <v>7.1585648148148218E-2</v>
      </c>
      <c r="F23716">
        <f t="shared" si="743"/>
        <v>103</v>
      </c>
    </row>
    <row r="23717" spans="2:6" x14ac:dyDescent="0.25">
      <c r="B23717">
        <v>24484</v>
      </c>
      <c r="C23717">
        <v>3550</v>
      </c>
      <c r="D23717" s="3">
        <v>0.55819444444444444</v>
      </c>
      <c r="E23717" s="3">
        <f t="shared" si="742"/>
        <v>7.1597222222222257E-2</v>
      </c>
      <c r="F23717">
        <f t="shared" si="743"/>
        <v>103</v>
      </c>
    </row>
    <row r="23718" spans="2:6" x14ac:dyDescent="0.25">
      <c r="B23718">
        <v>24485</v>
      </c>
      <c r="C23718">
        <v>3550</v>
      </c>
      <c r="D23718" s="3">
        <v>0.55819444444444444</v>
      </c>
      <c r="E23718" s="3">
        <f t="shared" si="742"/>
        <v>7.1597222222222257E-2</v>
      </c>
      <c r="F23718">
        <f t="shared" si="743"/>
        <v>103</v>
      </c>
    </row>
    <row r="23719" spans="2:6" x14ac:dyDescent="0.25">
      <c r="B23719">
        <v>24486</v>
      </c>
      <c r="C23719">
        <v>3550</v>
      </c>
      <c r="D23719" s="3">
        <v>0.55819444444444444</v>
      </c>
      <c r="E23719" s="3">
        <f t="shared" si="742"/>
        <v>7.1597222222222257E-2</v>
      </c>
      <c r="F23719">
        <f t="shared" si="743"/>
        <v>103</v>
      </c>
    </row>
    <row r="23720" spans="2:6" x14ac:dyDescent="0.25">
      <c r="B23720">
        <v>24487</v>
      </c>
      <c r="C23720">
        <v>3550</v>
      </c>
      <c r="D23720" s="3">
        <v>0.55819444444444444</v>
      </c>
      <c r="E23720" s="3">
        <f t="shared" si="742"/>
        <v>7.1597222222222257E-2</v>
      </c>
      <c r="F23720">
        <f t="shared" si="743"/>
        <v>103</v>
      </c>
    </row>
    <row r="23721" spans="2:6" x14ac:dyDescent="0.25">
      <c r="B23721">
        <v>24488</v>
      </c>
      <c r="C23721">
        <v>3502</v>
      </c>
      <c r="D23721" s="3">
        <v>0.55819444444444444</v>
      </c>
      <c r="E23721" s="3">
        <f t="shared" si="742"/>
        <v>7.1597222222222257E-2</v>
      </c>
      <c r="F23721">
        <f t="shared" si="743"/>
        <v>103</v>
      </c>
    </row>
    <row r="23722" spans="2:6" x14ac:dyDescent="0.25">
      <c r="B23722">
        <v>24489</v>
      </c>
      <c r="C23722">
        <v>3502</v>
      </c>
      <c r="D23722" s="3">
        <v>0.55819444444444444</v>
      </c>
      <c r="E23722" s="3">
        <f t="shared" si="742"/>
        <v>7.1597222222222257E-2</v>
      </c>
      <c r="F23722">
        <f t="shared" si="743"/>
        <v>103</v>
      </c>
    </row>
    <row r="23723" spans="2:6" x14ac:dyDescent="0.25">
      <c r="B23723">
        <v>24490</v>
      </c>
      <c r="C23723">
        <v>3502</v>
      </c>
      <c r="D23723" s="3">
        <v>0.55819444444444444</v>
      </c>
      <c r="E23723" s="3">
        <f t="shared" si="742"/>
        <v>7.1597222222222257E-2</v>
      </c>
      <c r="F23723">
        <f t="shared" si="743"/>
        <v>103</v>
      </c>
    </row>
    <row r="23724" spans="2:6" x14ac:dyDescent="0.25">
      <c r="B23724">
        <v>24491</v>
      </c>
      <c r="C23724">
        <v>3502</v>
      </c>
      <c r="D23724" s="3">
        <v>0.55819444444444444</v>
      </c>
      <c r="E23724" s="3">
        <f t="shared" si="742"/>
        <v>7.1597222222222257E-2</v>
      </c>
      <c r="F23724">
        <f t="shared" si="743"/>
        <v>103</v>
      </c>
    </row>
    <row r="23725" spans="2:6" x14ac:dyDescent="0.25">
      <c r="B23725">
        <v>24492</v>
      </c>
      <c r="C23725">
        <v>3537</v>
      </c>
      <c r="D23725" s="3">
        <v>0.55819444444444444</v>
      </c>
      <c r="E23725" s="3">
        <f t="shared" si="742"/>
        <v>7.1597222222222257E-2</v>
      </c>
      <c r="F23725">
        <f t="shared" si="743"/>
        <v>103</v>
      </c>
    </row>
    <row r="23726" spans="2:6" x14ac:dyDescent="0.25">
      <c r="B23726">
        <v>24493</v>
      </c>
      <c r="C23726">
        <v>3537</v>
      </c>
      <c r="D23726" s="3">
        <v>0.55819444444444444</v>
      </c>
      <c r="E23726" s="3">
        <f t="shared" si="742"/>
        <v>7.1597222222222257E-2</v>
      </c>
      <c r="F23726">
        <f t="shared" si="743"/>
        <v>103</v>
      </c>
    </row>
    <row r="23727" spans="2:6" x14ac:dyDescent="0.25">
      <c r="B23727">
        <v>24494</v>
      </c>
      <c r="C23727">
        <v>3537</v>
      </c>
      <c r="D23727" s="3">
        <v>0.55819444444444444</v>
      </c>
      <c r="E23727" s="3">
        <f t="shared" si="742"/>
        <v>7.1597222222222257E-2</v>
      </c>
      <c r="F23727">
        <f t="shared" si="743"/>
        <v>103</v>
      </c>
    </row>
    <row r="23728" spans="2:6" x14ac:dyDescent="0.25">
      <c r="B23728">
        <v>24495</v>
      </c>
      <c r="C23728">
        <v>3537</v>
      </c>
      <c r="D23728" s="3">
        <v>0.55819444444444444</v>
      </c>
      <c r="E23728" s="3">
        <f t="shared" si="742"/>
        <v>7.1597222222222257E-2</v>
      </c>
      <c r="F23728">
        <f t="shared" si="743"/>
        <v>103</v>
      </c>
    </row>
    <row r="23729" spans="2:6" x14ac:dyDescent="0.25">
      <c r="B23729">
        <v>24496</v>
      </c>
      <c r="C23729">
        <v>3589</v>
      </c>
      <c r="D23729" s="3">
        <v>0.55819444444444444</v>
      </c>
      <c r="E23729" s="3">
        <f t="shared" si="742"/>
        <v>7.1597222222222257E-2</v>
      </c>
      <c r="F23729">
        <f t="shared" si="743"/>
        <v>103</v>
      </c>
    </row>
    <row r="23730" spans="2:6" x14ac:dyDescent="0.25">
      <c r="B23730">
        <v>24497</v>
      </c>
      <c r="C23730">
        <v>3589</v>
      </c>
      <c r="D23730" s="3">
        <v>0.55819444444444444</v>
      </c>
      <c r="E23730" s="3">
        <f t="shared" si="742"/>
        <v>7.1597222222222257E-2</v>
      </c>
      <c r="F23730">
        <f t="shared" si="743"/>
        <v>103</v>
      </c>
    </row>
    <row r="23731" spans="2:6" x14ac:dyDescent="0.25">
      <c r="B23731">
        <v>24498</v>
      </c>
      <c r="C23731">
        <v>3589</v>
      </c>
      <c r="D23731" s="3">
        <v>0.55819444444444444</v>
      </c>
      <c r="E23731" s="3">
        <f t="shared" si="742"/>
        <v>7.1597222222222257E-2</v>
      </c>
      <c r="F23731">
        <f t="shared" si="743"/>
        <v>103</v>
      </c>
    </row>
    <row r="23732" spans="2:6" x14ac:dyDescent="0.25">
      <c r="B23732">
        <v>24499</v>
      </c>
      <c r="C23732">
        <v>3589</v>
      </c>
      <c r="D23732" s="3">
        <v>0.55819444444444444</v>
      </c>
      <c r="E23732" s="3">
        <f t="shared" si="742"/>
        <v>7.1597222222222257E-2</v>
      </c>
      <c r="F23732">
        <f t="shared" si="743"/>
        <v>103</v>
      </c>
    </row>
    <row r="23733" spans="2:6" x14ac:dyDescent="0.25">
      <c r="B23733">
        <v>24500</v>
      </c>
      <c r="C23733">
        <v>3586</v>
      </c>
      <c r="D23733" s="3">
        <v>0.55819444444444444</v>
      </c>
      <c r="E23733" s="3">
        <f t="shared" si="742"/>
        <v>7.1597222222222257E-2</v>
      </c>
      <c r="F23733">
        <f t="shared" si="743"/>
        <v>103</v>
      </c>
    </row>
    <row r="23734" spans="2:6" x14ac:dyDescent="0.25">
      <c r="B23734">
        <v>24501</v>
      </c>
      <c r="C23734">
        <v>3586</v>
      </c>
      <c r="D23734" s="3">
        <v>0.55819444444444444</v>
      </c>
      <c r="E23734" s="3">
        <f t="shared" si="742"/>
        <v>7.1597222222222257E-2</v>
      </c>
      <c r="F23734">
        <f t="shared" si="743"/>
        <v>103</v>
      </c>
    </row>
    <row r="23735" spans="2:6" x14ac:dyDescent="0.25">
      <c r="B23735">
        <v>24502</v>
      </c>
      <c r="C23735">
        <v>3586</v>
      </c>
      <c r="D23735" s="3">
        <v>0.55819444444444444</v>
      </c>
      <c r="E23735" s="3">
        <f t="shared" si="742"/>
        <v>7.1597222222222257E-2</v>
      </c>
      <c r="F23735">
        <f t="shared" si="743"/>
        <v>103</v>
      </c>
    </row>
    <row r="23736" spans="2:6" x14ac:dyDescent="0.25">
      <c r="B23736">
        <v>24503</v>
      </c>
      <c r="C23736">
        <v>3586</v>
      </c>
      <c r="D23736" s="3">
        <v>0.55819444444444444</v>
      </c>
      <c r="E23736" s="3">
        <f t="shared" si="742"/>
        <v>7.1597222222222257E-2</v>
      </c>
      <c r="F23736">
        <f t="shared" si="743"/>
        <v>103</v>
      </c>
    </row>
    <row r="23737" spans="2:6" x14ac:dyDescent="0.25">
      <c r="B23737">
        <v>24504</v>
      </c>
      <c r="C23737">
        <v>3607</v>
      </c>
      <c r="D23737" s="3">
        <v>0.55819444444444444</v>
      </c>
      <c r="E23737" s="3">
        <f t="shared" si="742"/>
        <v>7.1597222222222257E-2</v>
      </c>
      <c r="F23737">
        <f t="shared" si="743"/>
        <v>103</v>
      </c>
    </row>
    <row r="23738" spans="2:6" x14ac:dyDescent="0.25">
      <c r="B23738">
        <v>24505</v>
      </c>
      <c r="C23738">
        <v>3607</v>
      </c>
      <c r="D23738" s="3">
        <v>0.55819444444444444</v>
      </c>
      <c r="E23738" s="3">
        <f t="shared" si="742"/>
        <v>7.1597222222222257E-2</v>
      </c>
      <c r="F23738">
        <f t="shared" si="743"/>
        <v>103</v>
      </c>
    </row>
    <row r="23739" spans="2:6" x14ac:dyDescent="0.25">
      <c r="B23739">
        <v>24506</v>
      </c>
      <c r="C23739">
        <v>3607</v>
      </c>
      <c r="D23739" s="3">
        <v>0.55819444444444444</v>
      </c>
      <c r="E23739" s="3">
        <f t="shared" si="742"/>
        <v>7.1597222222222257E-2</v>
      </c>
      <c r="F23739">
        <f t="shared" si="743"/>
        <v>103</v>
      </c>
    </row>
    <row r="23740" spans="2:6" x14ac:dyDescent="0.25">
      <c r="B23740">
        <v>24507</v>
      </c>
      <c r="C23740">
        <v>3607</v>
      </c>
      <c r="D23740" s="3">
        <v>0.55819444444444444</v>
      </c>
      <c r="E23740" s="3">
        <f t="shared" si="742"/>
        <v>7.1597222222222257E-2</v>
      </c>
      <c r="F23740">
        <f t="shared" si="743"/>
        <v>103</v>
      </c>
    </row>
    <row r="23741" spans="2:6" x14ac:dyDescent="0.25">
      <c r="B23741">
        <v>24508</v>
      </c>
      <c r="C23741">
        <v>3595</v>
      </c>
      <c r="D23741" s="3">
        <v>0.55820601851851859</v>
      </c>
      <c r="E23741" s="3">
        <f t="shared" si="742"/>
        <v>7.1608796296296406E-2</v>
      </c>
      <c r="F23741">
        <f t="shared" si="743"/>
        <v>103</v>
      </c>
    </row>
    <row r="23742" spans="2:6" x14ac:dyDescent="0.25">
      <c r="B23742">
        <v>24509</v>
      </c>
      <c r="C23742">
        <v>3595</v>
      </c>
      <c r="D23742" s="3">
        <v>0.55820601851851859</v>
      </c>
      <c r="E23742" s="3">
        <f t="shared" si="742"/>
        <v>7.1608796296296406E-2</v>
      </c>
      <c r="F23742">
        <f t="shared" si="743"/>
        <v>103</v>
      </c>
    </row>
    <row r="23743" spans="2:6" x14ac:dyDescent="0.25">
      <c r="B23743">
        <v>24510</v>
      </c>
      <c r="C23743">
        <v>3595</v>
      </c>
      <c r="D23743" s="3">
        <v>0.55820601851851859</v>
      </c>
      <c r="E23743" s="3">
        <f t="shared" si="742"/>
        <v>7.1608796296296406E-2</v>
      </c>
      <c r="F23743">
        <f t="shared" si="743"/>
        <v>103</v>
      </c>
    </row>
    <row r="23744" spans="2:6" x14ac:dyDescent="0.25">
      <c r="B23744">
        <v>24511</v>
      </c>
      <c r="C23744">
        <v>3595</v>
      </c>
      <c r="D23744" s="3">
        <v>0.55820601851851859</v>
      </c>
      <c r="E23744" s="3">
        <f t="shared" si="742"/>
        <v>7.1608796296296406E-2</v>
      </c>
      <c r="F23744">
        <f t="shared" si="743"/>
        <v>103</v>
      </c>
    </row>
    <row r="23745" spans="2:6" x14ac:dyDescent="0.25">
      <c r="B23745">
        <v>24512</v>
      </c>
      <c r="C23745">
        <v>3609</v>
      </c>
      <c r="D23745" s="3">
        <v>0.55820601851851859</v>
      </c>
      <c r="E23745" s="3">
        <f t="shared" si="742"/>
        <v>7.1608796296296406E-2</v>
      </c>
      <c r="F23745">
        <f t="shared" si="743"/>
        <v>103</v>
      </c>
    </row>
    <row r="23746" spans="2:6" x14ac:dyDescent="0.25">
      <c r="B23746">
        <v>24513</v>
      </c>
      <c r="C23746">
        <v>3609</v>
      </c>
      <c r="D23746" s="3">
        <v>0.55820601851851859</v>
      </c>
      <c r="E23746" s="3">
        <f t="shared" ref="E23746:E23809" si="744">D23746-$A$1</f>
        <v>7.1608796296296406E-2</v>
      </c>
      <c r="F23746">
        <f t="shared" ref="F23746:F23809" si="745">(MINUTE(E23746))+60</f>
        <v>103</v>
      </c>
    </row>
    <row r="23747" spans="2:6" x14ac:dyDescent="0.25">
      <c r="B23747">
        <v>24514</v>
      </c>
      <c r="C23747">
        <v>3609</v>
      </c>
      <c r="D23747" s="3">
        <v>0.55820601851851859</v>
      </c>
      <c r="E23747" s="3">
        <f t="shared" si="744"/>
        <v>7.1608796296296406E-2</v>
      </c>
      <c r="F23747">
        <f t="shared" si="745"/>
        <v>103</v>
      </c>
    </row>
    <row r="23748" spans="2:6" x14ac:dyDescent="0.25">
      <c r="B23748">
        <v>24515</v>
      </c>
      <c r="C23748">
        <v>3609</v>
      </c>
      <c r="D23748" s="3">
        <v>0.55820601851851859</v>
      </c>
      <c r="E23748" s="3">
        <f t="shared" si="744"/>
        <v>7.1608796296296406E-2</v>
      </c>
      <c r="F23748">
        <f t="shared" si="745"/>
        <v>103</v>
      </c>
    </row>
    <row r="23749" spans="2:6" x14ac:dyDescent="0.25">
      <c r="B23749">
        <v>24516</v>
      </c>
      <c r="C23749">
        <v>3584</v>
      </c>
      <c r="D23749" s="3">
        <v>0.55820601851851859</v>
      </c>
      <c r="E23749" s="3">
        <f t="shared" si="744"/>
        <v>7.1608796296296406E-2</v>
      </c>
      <c r="F23749">
        <f t="shared" si="745"/>
        <v>103</v>
      </c>
    </row>
    <row r="23750" spans="2:6" x14ac:dyDescent="0.25">
      <c r="B23750">
        <v>24517</v>
      </c>
      <c r="C23750">
        <v>3584</v>
      </c>
      <c r="D23750" s="3">
        <v>0.55821759259259263</v>
      </c>
      <c r="E23750" s="3">
        <f t="shared" si="744"/>
        <v>7.1620370370370445E-2</v>
      </c>
      <c r="F23750">
        <f t="shared" si="745"/>
        <v>103</v>
      </c>
    </row>
    <row r="23751" spans="2:6" x14ac:dyDescent="0.25">
      <c r="B23751">
        <v>24518</v>
      </c>
      <c r="C23751">
        <v>3584</v>
      </c>
      <c r="D23751" s="3">
        <v>0.55821759259259263</v>
      </c>
      <c r="E23751" s="3">
        <f t="shared" si="744"/>
        <v>7.1620370370370445E-2</v>
      </c>
      <c r="F23751">
        <f t="shared" si="745"/>
        <v>103</v>
      </c>
    </row>
    <row r="23752" spans="2:6" x14ac:dyDescent="0.25">
      <c r="B23752">
        <v>24519</v>
      </c>
      <c r="C23752">
        <v>3584</v>
      </c>
      <c r="D23752" s="3">
        <v>0.55821759259259263</v>
      </c>
      <c r="E23752" s="3">
        <f t="shared" si="744"/>
        <v>7.1620370370370445E-2</v>
      </c>
      <c r="F23752">
        <f t="shared" si="745"/>
        <v>103</v>
      </c>
    </row>
    <row r="23753" spans="2:6" x14ac:dyDescent="0.25">
      <c r="B23753">
        <v>24520</v>
      </c>
      <c r="C23753">
        <v>3588</v>
      </c>
      <c r="D23753" s="3">
        <v>0.55821759259259263</v>
      </c>
      <c r="E23753" s="3">
        <f t="shared" si="744"/>
        <v>7.1620370370370445E-2</v>
      </c>
      <c r="F23753">
        <f t="shared" si="745"/>
        <v>103</v>
      </c>
    </row>
    <row r="23754" spans="2:6" x14ac:dyDescent="0.25">
      <c r="B23754">
        <v>24521</v>
      </c>
      <c r="C23754">
        <v>3588</v>
      </c>
      <c r="D23754" s="3">
        <v>0.55821759259259263</v>
      </c>
      <c r="E23754" s="3">
        <f t="shared" si="744"/>
        <v>7.1620370370370445E-2</v>
      </c>
      <c r="F23754">
        <f t="shared" si="745"/>
        <v>103</v>
      </c>
    </row>
    <row r="23755" spans="2:6" x14ac:dyDescent="0.25">
      <c r="B23755">
        <v>24522</v>
      </c>
      <c r="C23755">
        <v>3588</v>
      </c>
      <c r="D23755" s="3">
        <v>0.55821759259259263</v>
      </c>
      <c r="E23755" s="3">
        <f t="shared" si="744"/>
        <v>7.1620370370370445E-2</v>
      </c>
      <c r="F23755">
        <f t="shared" si="745"/>
        <v>103</v>
      </c>
    </row>
    <row r="23756" spans="2:6" x14ac:dyDescent="0.25">
      <c r="B23756">
        <v>24523</v>
      </c>
      <c r="C23756">
        <v>3588</v>
      </c>
      <c r="D23756" s="3">
        <v>0.55821759259259263</v>
      </c>
      <c r="E23756" s="3">
        <f t="shared" si="744"/>
        <v>7.1620370370370445E-2</v>
      </c>
      <c r="F23756">
        <f t="shared" si="745"/>
        <v>103</v>
      </c>
    </row>
    <row r="23757" spans="2:6" x14ac:dyDescent="0.25">
      <c r="B23757">
        <v>24524</v>
      </c>
      <c r="C23757">
        <v>3484</v>
      </c>
      <c r="D23757" s="3">
        <v>0.55821759259259263</v>
      </c>
      <c r="E23757" s="3">
        <f t="shared" si="744"/>
        <v>7.1620370370370445E-2</v>
      </c>
      <c r="F23757">
        <f t="shared" si="745"/>
        <v>103</v>
      </c>
    </row>
    <row r="23758" spans="2:6" x14ac:dyDescent="0.25">
      <c r="B23758">
        <v>24525</v>
      </c>
      <c r="C23758">
        <v>3484</v>
      </c>
      <c r="D23758" s="3">
        <v>0.55821759259259263</v>
      </c>
      <c r="E23758" s="3">
        <f t="shared" si="744"/>
        <v>7.1620370370370445E-2</v>
      </c>
      <c r="F23758">
        <f t="shared" si="745"/>
        <v>103</v>
      </c>
    </row>
    <row r="23759" spans="2:6" x14ac:dyDescent="0.25">
      <c r="B23759">
        <v>24526</v>
      </c>
      <c r="C23759">
        <v>3484</v>
      </c>
      <c r="D23759" s="3">
        <v>0.55821759259259263</v>
      </c>
      <c r="E23759" s="3">
        <f t="shared" si="744"/>
        <v>7.1620370370370445E-2</v>
      </c>
      <c r="F23759">
        <f t="shared" si="745"/>
        <v>103</v>
      </c>
    </row>
    <row r="23760" spans="2:6" x14ac:dyDescent="0.25">
      <c r="B23760">
        <v>24527</v>
      </c>
      <c r="C23760">
        <v>3484</v>
      </c>
      <c r="D23760" s="3">
        <v>0.55821759259259263</v>
      </c>
      <c r="E23760" s="3">
        <f t="shared" si="744"/>
        <v>7.1620370370370445E-2</v>
      </c>
      <c r="F23760">
        <f t="shared" si="745"/>
        <v>103</v>
      </c>
    </row>
    <row r="23761" spans="2:6" x14ac:dyDescent="0.25">
      <c r="B23761">
        <v>24528</v>
      </c>
      <c r="C23761">
        <v>4243</v>
      </c>
      <c r="D23761" s="3">
        <v>0.55821759259259263</v>
      </c>
      <c r="E23761" s="3">
        <f t="shared" si="744"/>
        <v>7.1620370370370445E-2</v>
      </c>
      <c r="F23761">
        <f t="shared" si="745"/>
        <v>103</v>
      </c>
    </row>
    <row r="23762" spans="2:6" x14ac:dyDescent="0.25">
      <c r="B23762">
        <v>24529</v>
      </c>
      <c r="C23762">
        <v>4243</v>
      </c>
      <c r="D23762" s="3">
        <v>0.55821759259259263</v>
      </c>
      <c r="E23762" s="3">
        <f t="shared" si="744"/>
        <v>7.1620370370370445E-2</v>
      </c>
      <c r="F23762">
        <f t="shared" si="745"/>
        <v>103</v>
      </c>
    </row>
    <row r="23763" spans="2:6" x14ac:dyDescent="0.25">
      <c r="B23763">
        <v>24530</v>
      </c>
      <c r="C23763">
        <v>4243</v>
      </c>
      <c r="D23763" s="3">
        <v>0.55821759259259263</v>
      </c>
      <c r="E23763" s="3">
        <f t="shared" si="744"/>
        <v>7.1620370370370445E-2</v>
      </c>
      <c r="F23763">
        <f t="shared" si="745"/>
        <v>103</v>
      </c>
    </row>
    <row r="23764" spans="2:6" x14ac:dyDescent="0.25">
      <c r="B23764">
        <v>24531</v>
      </c>
      <c r="C23764">
        <v>4243</v>
      </c>
      <c r="D23764" s="3">
        <v>0.55821759259259263</v>
      </c>
      <c r="E23764" s="3">
        <f t="shared" si="744"/>
        <v>7.1620370370370445E-2</v>
      </c>
      <c r="F23764">
        <f t="shared" si="745"/>
        <v>103</v>
      </c>
    </row>
    <row r="23765" spans="2:6" x14ac:dyDescent="0.25">
      <c r="B23765">
        <v>24532</v>
      </c>
      <c r="C23765">
        <v>4274</v>
      </c>
      <c r="D23765" s="3">
        <v>0.55822916666666667</v>
      </c>
      <c r="E23765" s="3">
        <f t="shared" si="744"/>
        <v>7.1631944444444484E-2</v>
      </c>
      <c r="F23765">
        <f t="shared" si="745"/>
        <v>103</v>
      </c>
    </row>
    <row r="23766" spans="2:6" x14ac:dyDescent="0.25">
      <c r="B23766">
        <v>24533</v>
      </c>
      <c r="C23766">
        <v>4274</v>
      </c>
      <c r="D23766" s="3">
        <v>0.55822916666666667</v>
      </c>
      <c r="E23766" s="3">
        <f t="shared" si="744"/>
        <v>7.1631944444444484E-2</v>
      </c>
      <c r="F23766">
        <f t="shared" si="745"/>
        <v>103</v>
      </c>
    </row>
    <row r="23767" spans="2:6" x14ac:dyDescent="0.25">
      <c r="B23767">
        <v>24534</v>
      </c>
      <c r="C23767">
        <v>4274</v>
      </c>
      <c r="D23767" s="3">
        <v>0.55822916666666667</v>
      </c>
      <c r="E23767" s="3">
        <f t="shared" si="744"/>
        <v>7.1631944444444484E-2</v>
      </c>
      <c r="F23767">
        <f t="shared" si="745"/>
        <v>103</v>
      </c>
    </row>
    <row r="23768" spans="2:6" x14ac:dyDescent="0.25">
      <c r="B23768">
        <v>24535</v>
      </c>
      <c r="C23768">
        <v>4274</v>
      </c>
      <c r="D23768" s="3">
        <v>0.55822916666666667</v>
      </c>
      <c r="E23768" s="3">
        <f t="shared" si="744"/>
        <v>7.1631944444444484E-2</v>
      </c>
      <c r="F23768">
        <f t="shared" si="745"/>
        <v>103</v>
      </c>
    </row>
    <row r="23769" spans="2:6" x14ac:dyDescent="0.25">
      <c r="B23769">
        <v>24536</v>
      </c>
      <c r="C23769">
        <v>3493</v>
      </c>
      <c r="D23769" s="3">
        <v>0.55822916666666667</v>
      </c>
      <c r="E23769" s="3">
        <f t="shared" si="744"/>
        <v>7.1631944444444484E-2</v>
      </c>
      <c r="F23769">
        <f t="shared" si="745"/>
        <v>103</v>
      </c>
    </row>
    <row r="23770" spans="2:6" x14ac:dyDescent="0.25">
      <c r="B23770">
        <v>24537</v>
      </c>
      <c r="C23770">
        <v>3493</v>
      </c>
      <c r="D23770" s="3">
        <v>0.55822916666666667</v>
      </c>
      <c r="E23770" s="3">
        <f t="shared" si="744"/>
        <v>7.1631944444444484E-2</v>
      </c>
      <c r="F23770">
        <f t="shared" si="745"/>
        <v>103</v>
      </c>
    </row>
    <row r="23771" spans="2:6" x14ac:dyDescent="0.25">
      <c r="B23771">
        <v>24538</v>
      </c>
      <c r="C23771">
        <v>3493</v>
      </c>
      <c r="D23771" s="3">
        <v>0.55822916666666667</v>
      </c>
      <c r="E23771" s="3">
        <f t="shared" si="744"/>
        <v>7.1631944444444484E-2</v>
      </c>
      <c r="F23771">
        <f t="shared" si="745"/>
        <v>103</v>
      </c>
    </row>
    <row r="23772" spans="2:6" x14ac:dyDescent="0.25">
      <c r="B23772">
        <v>24539</v>
      </c>
      <c r="C23772">
        <v>3493</v>
      </c>
      <c r="D23772" s="3">
        <v>0.55822916666666667</v>
      </c>
      <c r="E23772" s="3">
        <f t="shared" si="744"/>
        <v>7.1631944444444484E-2</v>
      </c>
      <c r="F23772">
        <f t="shared" si="745"/>
        <v>103</v>
      </c>
    </row>
    <row r="23773" spans="2:6" x14ac:dyDescent="0.25">
      <c r="B23773">
        <v>24540</v>
      </c>
      <c r="C23773">
        <v>3216</v>
      </c>
      <c r="D23773" s="3">
        <v>0.5582407407407407</v>
      </c>
      <c r="E23773" s="3">
        <f t="shared" si="744"/>
        <v>7.1643518518518523E-2</v>
      </c>
      <c r="F23773">
        <f t="shared" si="745"/>
        <v>103</v>
      </c>
    </row>
    <row r="23774" spans="2:6" x14ac:dyDescent="0.25">
      <c r="B23774">
        <v>24541</v>
      </c>
      <c r="C23774">
        <v>3216</v>
      </c>
      <c r="D23774" s="3">
        <v>0.5582407407407407</v>
      </c>
      <c r="E23774" s="3">
        <f t="shared" si="744"/>
        <v>7.1643518518518523E-2</v>
      </c>
      <c r="F23774">
        <f t="shared" si="745"/>
        <v>103</v>
      </c>
    </row>
    <row r="23775" spans="2:6" x14ac:dyDescent="0.25">
      <c r="B23775">
        <v>24542</v>
      </c>
      <c r="C23775">
        <v>3216</v>
      </c>
      <c r="D23775" s="3">
        <v>0.5582407407407407</v>
      </c>
      <c r="E23775" s="3">
        <f t="shared" si="744"/>
        <v>7.1643518518518523E-2</v>
      </c>
      <c r="F23775">
        <f t="shared" si="745"/>
        <v>103</v>
      </c>
    </row>
    <row r="23776" spans="2:6" x14ac:dyDescent="0.25">
      <c r="B23776">
        <v>24543</v>
      </c>
      <c r="C23776">
        <v>3216</v>
      </c>
      <c r="D23776" s="3">
        <v>0.5582407407407407</v>
      </c>
      <c r="E23776" s="3">
        <f t="shared" si="744"/>
        <v>7.1643518518518523E-2</v>
      </c>
      <c r="F23776">
        <f t="shared" si="745"/>
        <v>103</v>
      </c>
    </row>
    <row r="23777" spans="2:6" x14ac:dyDescent="0.25">
      <c r="B23777">
        <v>24544</v>
      </c>
      <c r="C23777">
        <v>3605</v>
      </c>
      <c r="D23777" s="3">
        <v>0.5582407407407407</v>
      </c>
      <c r="E23777" s="3">
        <f t="shared" si="744"/>
        <v>7.1643518518518523E-2</v>
      </c>
      <c r="F23777">
        <f t="shared" si="745"/>
        <v>103</v>
      </c>
    </row>
    <row r="23778" spans="2:6" x14ac:dyDescent="0.25">
      <c r="B23778">
        <v>24545</v>
      </c>
      <c r="C23778">
        <v>3605</v>
      </c>
      <c r="D23778" s="3">
        <v>0.5582407407407407</v>
      </c>
      <c r="E23778" s="3">
        <f t="shared" si="744"/>
        <v>7.1643518518518523E-2</v>
      </c>
      <c r="F23778">
        <f t="shared" si="745"/>
        <v>103</v>
      </c>
    </row>
    <row r="23779" spans="2:6" x14ac:dyDescent="0.25">
      <c r="B23779">
        <v>24546</v>
      </c>
      <c r="C23779">
        <v>3605</v>
      </c>
      <c r="D23779" s="3">
        <v>0.5582407407407407</v>
      </c>
      <c r="E23779" s="3">
        <f t="shared" si="744"/>
        <v>7.1643518518518523E-2</v>
      </c>
      <c r="F23779">
        <f t="shared" si="745"/>
        <v>103</v>
      </c>
    </row>
    <row r="23780" spans="2:6" x14ac:dyDescent="0.25">
      <c r="B23780">
        <v>24547</v>
      </c>
      <c r="C23780">
        <v>3605</v>
      </c>
      <c r="D23780" s="3">
        <v>0.5582407407407407</v>
      </c>
      <c r="E23780" s="3">
        <f t="shared" si="744"/>
        <v>7.1643518518518523E-2</v>
      </c>
      <c r="F23780">
        <f t="shared" si="745"/>
        <v>103</v>
      </c>
    </row>
    <row r="23781" spans="2:6" x14ac:dyDescent="0.25">
      <c r="B23781">
        <v>24548</v>
      </c>
      <c r="C23781">
        <v>3598</v>
      </c>
      <c r="D23781" s="3">
        <v>0.5582407407407407</v>
      </c>
      <c r="E23781" s="3">
        <f t="shared" si="744"/>
        <v>7.1643518518518523E-2</v>
      </c>
      <c r="F23781">
        <f t="shared" si="745"/>
        <v>103</v>
      </c>
    </row>
    <row r="23782" spans="2:6" x14ac:dyDescent="0.25">
      <c r="B23782">
        <v>24549</v>
      </c>
      <c r="C23782">
        <v>3598</v>
      </c>
      <c r="D23782" s="3">
        <v>0.5582407407407407</v>
      </c>
      <c r="E23782" s="3">
        <f t="shared" si="744"/>
        <v>7.1643518518518523E-2</v>
      </c>
      <c r="F23782">
        <f t="shared" si="745"/>
        <v>103</v>
      </c>
    </row>
    <row r="23783" spans="2:6" x14ac:dyDescent="0.25">
      <c r="B23783">
        <v>24550</v>
      </c>
      <c r="C23783">
        <v>3598</v>
      </c>
      <c r="D23783" s="3">
        <v>0.5582407407407407</v>
      </c>
      <c r="E23783" s="3">
        <f t="shared" si="744"/>
        <v>7.1643518518518523E-2</v>
      </c>
      <c r="F23783">
        <f t="shared" si="745"/>
        <v>103</v>
      </c>
    </row>
    <row r="23784" spans="2:6" x14ac:dyDescent="0.25">
      <c r="B23784">
        <v>24551</v>
      </c>
      <c r="C23784">
        <v>3598</v>
      </c>
      <c r="D23784" s="3">
        <v>0.5582407407407407</v>
      </c>
      <c r="E23784" s="3">
        <f t="shared" si="744"/>
        <v>7.1643518518518523E-2</v>
      </c>
      <c r="F23784">
        <f t="shared" si="745"/>
        <v>103</v>
      </c>
    </row>
    <row r="23785" spans="2:6" x14ac:dyDescent="0.25">
      <c r="B23785">
        <v>24552</v>
      </c>
      <c r="C23785">
        <v>3543</v>
      </c>
      <c r="D23785" s="3">
        <v>0.55825231481481474</v>
      </c>
      <c r="E23785" s="3">
        <f t="shared" si="744"/>
        <v>7.1655092592592562E-2</v>
      </c>
      <c r="F23785">
        <f t="shared" si="745"/>
        <v>103</v>
      </c>
    </row>
    <row r="23786" spans="2:6" x14ac:dyDescent="0.25">
      <c r="B23786">
        <v>24553</v>
      </c>
      <c r="C23786">
        <v>3543</v>
      </c>
      <c r="D23786" s="3">
        <v>0.55825231481481474</v>
      </c>
      <c r="E23786" s="3">
        <f t="shared" si="744"/>
        <v>7.1655092592592562E-2</v>
      </c>
      <c r="F23786">
        <f t="shared" si="745"/>
        <v>103</v>
      </c>
    </row>
    <row r="23787" spans="2:6" x14ac:dyDescent="0.25">
      <c r="B23787">
        <v>24554</v>
      </c>
      <c r="C23787">
        <v>3543</v>
      </c>
      <c r="D23787" s="3">
        <v>0.55825231481481474</v>
      </c>
      <c r="E23787" s="3">
        <f t="shared" si="744"/>
        <v>7.1655092592592562E-2</v>
      </c>
      <c r="F23787">
        <f t="shared" si="745"/>
        <v>103</v>
      </c>
    </row>
    <row r="23788" spans="2:6" x14ac:dyDescent="0.25">
      <c r="B23788">
        <v>24555</v>
      </c>
      <c r="C23788">
        <v>3543</v>
      </c>
      <c r="D23788" s="3">
        <v>0.55825231481481474</v>
      </c>
      <c r="E23788" s="3">
        <f t="shared" si="744"/>
        <v>7.1655092592592562E-2</v>
      </c>
      <c r="F23788">
        <f t="shared" si="745"/>
        <v>103</v>
      </c>
    </row>
    <row r="23789" spans="2:6" x14ac:dyDescent="0.25">
      <c r="B23789">
        <v>24556</v>
      </c>
      <c r="C23789">
        <v>3577</v>
      </c>
      <c r="D23789" s="3">
        <v>0.55826388888888889</v>
      </c>
      <c r="E23789" s="3">
        <f t="shared" si="744"/>
        <v>7.1666666666666712E-2</v>
      </c>
      <c r="F23789">
        <f t="shared" si="745"/>
        <v>103</v>
      </c>
    </row>
    <row r="23790" spans="2:6" x14ac:dyDescent="0.25">
      <c r="B23790">
        <v>24557</v>
      </c>
      <c r="C23790">
        <v>3577</v>
      </c>
      <c r="D23790" s="3">
        <v>0.55826388888888889</v>
      </c>
      <c r="E23790" s="3">
        <f t="shared" si="744"/>
        <v>7.1666666666666712E-2</v>
      </c>
      <c r="F23790">
        <f t="shared" si="745"/>
        <v>103</v>
      </c>
    </row>
    <row r="23791" spans="2:6" x14ac:dyDescent="0.25">
      <c r="B23791">
        <v>24558</v>
      </c>
      <c r="C23791">
        <v>3577</v>
      </c>
      <c r="D23791" s="3">
        <v>0.55826388888888889</v>
      </c>
      <c r="E23791" s="3">
        <f t="shared" si="744"/>
        <v>7.1666666666666712E-2</v>
      </c>
      <c r="F23791">
        <f t="shared" si="745"/>
        <v>103</v>
      </c>
    </row>
    <row r="23792" spans="2:6" x14ac:dyDescent="0.25">
      <c r="B23792">
        <v>24559</v>
      </c>
      <c r="C23792">
        <v>3577</v>
      </c>
      <c r="D23792" s="3">
        <v>0.55826388888888889</v>
      </c>
      <c r="E23792" s="3">
        <f t="shared" si="744"/>
        <v>7.1666666666666712E-2</v>
      </c>
      <c r="F23792">
        <f t="shared" si="745"/>
        <v>103</v>
      </c>
    </row>
    <row r="23793" spans="2:6" x14ac:dyDescent="0.25">
      <c r="B23793">
        <v>24560</v>
      </c>
      <c r="C23793">
        <v>4225</v>
      </c>
      <c r="D23793" s="3">
        <v>0.55826388888888889</v>
      </c>
      <c r="E23793" s="3">
        <f t="shared" si="744"/>
        <v>7.1666666666666712E-2</v>
      </c>
      <c r="F23793">
        <f t="shared" si="745"/>
        <v>103</v>
      </c>
    </row>
    <row r="23794" spans="2:6" x14ac:dyDescent="0.25">
      <c r="B23794">
        <v>24561</v>
      </c>
      <c r="C23794">
        <v>4225</v>
      </c>
      <c r="D23794" s="3">
        <v>0.55826388888888889</v>
      </c>
      <c r="E23794" s="3">
        <f t="shared" si="744"/>
        <v>7.1666666666666712E-2</v>
      </c>
      <c r="F23794">
        <f t="shared" si="745"/>
        <v>103</v>
      </c>
    </row>
    <row r="23795" spans="2:6" x14ac:dyDescent="0.25">
      <c r="B23795">
        <v>24562</v>
      </c>
      <c r="C23795">
        <v>4225</v>
      </c>
      <c r="D23795" s="3">
        <v>0.55826388888888889</v>
      </c>
      <c r="E23795" s="3">
        <f t="shared" si="744"/>
        <v>7.1666666666666712E-2</v>
      </c>
      <c r="F23795">
        <f t="shared" si="745"/>
        <v>103</v>
      </c>
    </row>
    <row r="23796" spans="2:6" x14ac:dyDescent="0.25">
      <c r="B23796">
        <v>24563</v>
      </c>
      <c r="C23796">
        <v>4225</v>
      </c>
      <c r="D23796" s="3">
        <v>0.55826388888888889</v>
      </c>
      <c r="E23796" s="3">
        <f t="shared" si="744"/>
        <v>7.1666666666666712E-2</v>
      </c>
      <c r="F23796">
        <f t="shared" si="745"/>
        <v>103</v>
      </c>
    </row>
    <row r="23797" spans="2:6" x14ac:dyDescent="0.25">
      <c r="B23797">
        <v>24564</v>
      </c>
      <c r="C23797">
        <v>3450</v>
      </c>
      <c r="D23797" s="3">
        <v>0.55826388888888889</v>
      </c>
      <c r="E23797" s="3">
        <f t="shared" si="744"/>
        <v>7.1666666666666712E-2</v>
      </c>
      <c r="F23797">
        <f t="shared" si="745"/>
        <v>103</v>
      </c>
    </row>
    <row r="23798" spans="2:6" x14ac:dyDescent="0.25">
      <c r="B23798">
        <v>24565</v>
      </c>
      <c r="C23798">
        <v>3450</v>
      </c>
      <c r="D23798" s="3">
        <v>0.55826388888888889</v>
      </c>
      <c r="E23798" s="3">
        <f t="shared" si="744"/>
        <v>7.1666666666666712E-2</v>
      </c>
      <c r="F23798">
        <f t="shared" si="745"/>
        <v>103</v>
      </c>
    </row>
    <row r="23799" spans="2:6" x14ac:dyDescent="0.25">
      <c r="B23799">
        <v>24566</v>
      </c>
      <c r="C23799">
        <v>3450</v>
      </c>
      <c r="D23799" s="3">
        <v>0.55826388888888889</v>
      </c>
      <c r="E23799" s="3">
        <f t="shared" si="744"/>
        <v>7.1666666666666712E-2</v>
      </c>
      <c r="F23799">
        <f t="shared" si="745"/>
        <v>103</v>
      </c>
    </row>
    <row r="23800" spans="2:6" x14ac:dyDescent="0.25">
      <c r="B23800">
        <v>24567</v>
      </c>
      <c r="C23800">
        <v>3450</v>
      </c>
      <c r="D23800" s="3">
        <v>0.55826388888888889</v>
      </c>
      <c r="E23800" s="3">
        <f t="shared" si="744"/>
        <v>7.1666666666666712E-2</v>
      </c>
      <c r="F23800">
        <f t="shared" si="745"/>
        <v>103</v>
      </c>
    </row>
    <row r="23801" spans="2:6" x14ac:dyDescent="0.25">
      <c r="B23801">
        <v>24568</v>
      </c>
      <c r="C23801">
        <v>3617</v>
      </c>
      <c r="D23801" s="3">
        <v>0.55826388888888889</v>
      </c>
      <c r="E23801" s="3">
        <f t="shared" si="744"/>
        <v>7.1666666666666712E-2</v>
      </c>
      <c r="F23801">
        <f t="shared" si="745"/>
        <v>103</v>
      </c>
    </row>
    <row r="23802" spans="2:6" x14ac:dyDescent="0.25">
      <c r="B23802">
        <v>24569</v>
      </c>
      <c r="C23802">
        <v>3617</v>
      </c>
      <c r="D23802" s="3">
        <v>0.55826388888888889</v>
      </c>
      <c r="E23802" s="3">
        <f t="shared" si="744"/>
        <v>7.1666666666666712E-2</v>
      </c>
      <c r="F23802">
        <f t="shared" si="745"/>
        <v>103</v>
      </c>
    </row>
    <row r="23803" spans="2:6" x14ac:dyDescent="0.25">
      <c r="B23803">
        <v>24570</v>
      </c>
      <c r="C23803">
        <v>3617</v>
      </c>
      <c r="D23803" s="3">
        <v>0.55826388888888889</v>
      </c>
      <c r="E23803" s="3">
        <f t="shared" si="744"/>
        <v>7.1666666666666712E-2</v>
      </c>
      <c r="F23803">
        <f t="shared" si="745"/>
        <v>103</v>
      </c>
    </row>
    <row r="23804" spans="2:6" x14ac:dyDescent="0.25">
      <c r="B23804">
        <v>24571</v>
      </c>
      <c r="C23804">
        <v>3617</v>
      </c>
      <c r="D23804" s="3">
        <v>0.55826388888888889</v>
      </c>
      <c r="E23804" s="3">
        <f t="shared" si="744"/>
        <v>7.1666666666666712E-2</v>
      </c>
      <c r="F23804">
        <f t="shared" si="745"/>
        <v>103</v>
      </c>
    </row>
    <row r="23805" spans="2:6" x14ac:dyDescent="0.25">
      <c r="B23805">
        <v>24572</v>
      </c>
      <c r="C23805">
        <v>3622</v>
      </c>
      <c r="D23805" s="3">
        <v>0.55827546296296293</v>
      </c>
      <c r="E23805" s="3">
        <f t="shared" si="744"/>
        <v>7.1678240740740751E-2</v>
      </c>
      <c r="F23805">
        <f t="shared" si="745"/>
        <v>103</v>
      </c>
    </row>
    <row r="23806" spans="2:6" x14ac:dyDescent="0.25">
      <c r="B23806">
        <v>24573</v>
      </c>
      <c r="C23806">
        <v>3622</v>
      </c>
      <c r="D23806" s="3">
        <v>0.55827546296296293</v>
      </c>
      <c r="E23806" s="3">
        <f t="shared" si="744"/>
        <v>7.1678240740740751E-2</v>
      </c>
      <c r="F23806">
        <f t="shared" si="745"/>
        <v>103</v>
      </c>
    </row>
    <row r="23807" spans="2:6" x14ac:dyDescent="0.25">
      <c r="B23807">
        <v>24574</v>
      </c>
      <c r="C23807">
        <v>3622</v>
      </c>
      <c r="D23807" s="3">
        <v>0.55827546296296293</v>
      </c>
      <c r="E23807" s="3">
        <f t="shared" si="744"/>
        <v>7.1678240740740751E-2</v>
      </c>
      <c r="F23807">
        <f t="shared" si="745"/>
        <v>103</v>
      </c>
    </row>
    <row r="23808" spans="2:6" x14ac:dyDescent="0.25">
      <c r="B23808">
        <v>24575</v>
      </c>
      <c r="C23808">
        <v>3622</v>
      </c>
      <c r="D23808" s="3">
        <v>0.55827546296296293</v>
      </c>
      <c r="E23808" s="3">
        <f t="shared" si="744"/>
        <v>7.1678240740740751E-2</v>
      </c>
      <c r="F23808">
        <f t="shared" si="745"/>
        <v>103</v>
      </c>
    </row>
    <row r="23809" spans="2:6" x14ac:dyDescent="0.25">
      <c r="B23809">
        <v>24576</v>
      </c>
      <c r="C23809">
        <v>3510</v>
      </c>
      <c r="D23809" s="3">
        <v>0.55827546296296293</v>
      </c>
      <c r="E23809" s="3">
        <f t="shared" si="744"/>
        <v>7.1678240740740751E-2</v>
      </c>
      <c r="F23809">
        <f t="shared" si="745"/>
        <v>103</v>
      </c>
    </row>
    <row r="23810" spans="2:6" x14ac:dyDescent="0.25">
      <c r="B23810">
        <v>24577</v>
      </c>
      <c r="C23810">
        <v>3510</v>
      </c>
      <c r="D23810" s="3">
        <v>0.55827546296296293</v>
      </c>
      <c r="E23810" s="3">
        <f t="shared" ref="E23810:E23873" si="746">D23810-$A$1</f>
        <v>7.1678240740740751E-2</v>
      </c>
      <c r="F23810">
        <f t="shared" ref="F23810:F23873" si="747">(MINUTE(E23810))+60</f>
        <v>103</v>
      </c>
    </row>
    <row r="23811" spans="2:6" x14ac:dyDescent="0.25">
      <c r="B23811">
        <v>24578</v>
      </c>
      <c r="C23811">
        <v>3510</v>
      </c>
      <c r="D23811" s="3">
        <v>0.55827546296296293</v>
      </c>
      <c r="E23811" s="3">
        <f t="shared" si="746"/>
        <v>7.1678240740740751E-2</v>
      </c>
      <c r="F23811">
        <f t="shared" si="747"/>
        <v>103</v>
      </c>
    </row>
    <row r="23812" spans="2:6" x14ac:dyDescent="0.25">
      <c r="B23812">
        <v>24579</v>
      </c>
      <c r="C23812">
        <v>3510</v>
      </c>
      <c r="D23812" s="3">
        <v>0.55827546296296293</v>
      </c>
      <c r="E23812" s="3">
        <f t="shared" si="746"/>
        <v>7.1678240740740751E-2</v>
      </c>
      <c r="F23812">
        <f t="shared" si="747"/>
        <v>103</v>
      </c>
    </row>
    <row r="23813" spans="2:6" x14ac:dyDescent="0.25">
      <c r="B23813">
        <v>24580</v>
      </c>
      <c r="C23813">
        <v>3514</v>
      </c>
      <c r="D23813" s="3">
        <v>0.55828703703703708</v>
      </c>
      <c r="E23813" s="3">
        <f t="shared" si="746"/>
        <v>7.1689814814814901E-2</v>
      </c>
      <c r="F23813">
        <f t="shared" si="747"/>
        <v>103</v>
      </c>
    </row>
    <row r="23814" spans="2:6" x14ac:dyDescent="0.25">
      <c r="B23814">
        <v>24581</v>
      </c>
      <c r="C23814">
        <v>3514</v>
      </c>
      <c r="D23814" s="3">
        <v>0.55828703703703708</v>
      </c>
      <c r="E23814" s="3">
        <f t="shared" si="746"/>
        <v>7.1689814814814901E-2</v>
      </c>
      <c r="F23814">
        <f t="shared" si="747"/>
        <v>103</v>
      </c>
    </row>
    <row r="23815" spans="2:6" x14ac:dyDescent="0.25">
      <c r="B23815">
        <v>24582</v>
      </c>
      <c r="C23815">
        <v>3514</v>
      </c>
      <c r="D23815" s="3">
        <v>0.55828703703703708</v>
      </c>
      <c r="E23815" s="3">
        <f t="shared" si="746"/>
        <v>7.1689814814814901E-2</v>
      </c>
      <c r="F23815">
        <f t="shared" si="747"/>
        <v>103</v>
      </c>
    </row>
    <row r="23816" spans="2:6" x14ac:dyDescent="0.25">
      <c r="B23816">
        <v>24583</v>
      </c>
      <c r="C23816">
        <v>3514</v>
      </c>
      <c r="D23816" s="3">
        <v>0.55828703703703708</v>
      </c>
      <c r="E23816" s="3">
        <f t="shared" si="746"/>
        <v>7.1689814814814901E-2</v>
      </c>
      <c r="F23816">
        <f t="shared" si="747"/>
        <v>103</v>
      </c>
    </row>
    <row r="23817" spans="2:6" x14ac:dyDescent="0.25">
      <c r="B23817">
        <v>24584</v>
      </c>
      <c r="C23817">
        <v>3520</v>
      </c>
      <c r="D23817" s="3">
        <v>0.55828703703703708</v>
      </c>
      <c r="E23817" s="3">
        <f t="shared" si="746"/>
        <v>7.1689814814814901E-2</v>
      </c>
      <c r="F23817">
        <f t="shared" si="747"/>
        <v>103</v>
      </c>
    </row>
    <row r="23818" spans="2:6" x14ac:dyDescent="0.25">
      <c r="B23818">
        <v>24585</v>
      </c>
      <c r="C23818">
        <v>3520</v>
      </c>
      <c r="D23818" s="3">
        <v>0.55828703703703708</v>
      </c>
      <c r="E23818" s="3">
        <f t="shared" si="746"/>
        <v>7.1689814814814901E-2</v>
      </c>
      <c r="F23818">
        <f t="shared" si="747"/>
        <v>103</v>
      </c>
    </row>
    <row r="23819" spans="2:6" x14ac:dyDescent="0.25">
      <c r="B23819">
        <v>24586</v>
      </c>
      <c r="C23819">
        <v>3520</v>
      </c>
      <c r="D23819" s="3">
        <v>0.55828703703703708</v>
      </c>
      <c r="E23819" s="3">
        <f t="shared" si="746"/>
        <v>7.1689814814814901E-2</v>
      </c>
      <c r="F23819">
        <f t="shared" si="747"/>
        <v>103</v>
      </c>
    </row>
    <row r="23820" spans="2:6" x14ac:dyDescent="0.25">
      <c r="B23820">
        <v>24587</v>
      </c>
      <c r="C23820">
        <v>3520</v>
      </c>
      <c r="D23820" s="3">
        <v>0.55828703703703708</v>
      </c>
      <c r="E23820" s="3">
        <f t="shared" si="746"/>
        <v>7.1689814814814901E-2</v>
      </c>
      <c r="F23820">
        <f t="shared" si="747"/>
        <v>103</v>
      </c>
    </row>
    <row r="23821" spans="2:6" x14ac:dyDescent="0.25">
      <c r="B23821">
        <v>24588</v>
      </c>
      <c r="C23821">
        <v>3498</v>
      </c>
      <c r="D23821" s="3">
        <v>0.55828703703703708</v>
      </c>
      <c r="E23821" s="3">
        <f t="shared" si="746"/>
        <v>7.1689814814814901E-2</v>
      </c>
      <c r="F23821">
        <f t="shared" si="747"/>
        <v>103</v>
      </c>
    </row>
    <row r="23822" spans="2:6" x14ac:dyDescent="0.25">
      <c r="B23822">
        <v>24589</v>
      </c>
      <c r="C23822">
        <v>3498</v>
      </c>
      <c r="D23822" s="3">
        <v>0.55828703703703708</v>
      </c>
      <c r="E23822" s="3">
        <f t="shared" si="746"/>
        <v>7.1689814814814901E-2</v>
      </c>
      <c r="F23822">
        <f t="shared" si="747"/>
        <v>103</v>
      </c>
    </row>
    <row r="23823" spans="2:6" x14ac:dyDescent="0.25">
      <c r="B23823">
        <v>24590</v>
      </c>
      <c r="C23823">
        <v>3498</v>
      </c>
      <c r="D23823" s="3">
        <v>0.55828703703703708</v>
      </c>
      <c r="E23823" s="3">
        <f t="shared" si="746"/>
        <v>7.1689814814814901E-2</v>
      </c>
      <c r="F23823">
        <f t="shared" si="747"/>
        <v>103</v>
      </c>
    </row>
    <row r="23824" spans="2:6" x14ac:dyDescent="0.25">
      <c r="B23824">
        <v>24591</v>
      </c>
      <c r="C23824">
        <v>3498</v>
      </c>
      <c r="D23824" s="3">
        <v>0.55828703703703708</v>
      </c>
      <c r="E23824" s="3">
        <f t="shared" si="746"/>
        <v>7.1689814814814901E-2</v>
      </c>
      <c r="F23824">
        <f t="shared" si="747"/>
        <v>103</v>
      </c>
    </row>
    <row r="23825" spans="2:6" x14ac:dyDescent="0.25">
      <c r="B23825">
        <v>24592</v>
      </c>
      <c r="C23825">
        <v>3610</v>
      </c>
      <c r="D23825" s="3">
        <v>0.55828703703703708</v>
      </c>
      <c r="E23825" s="3">
        <f t="shared" si="746"/>
        <v>7.1689814814814901E-2</v>
      </c>
      <c r="F23825">
        <f t="shared" si="747"/>
        <v>103</v>
      </c>
    </row>
    <row r="23826" spans="2:6" x14ac:dyDescent="0.25">
      <c r="B23826">
        <v>24593</v>
      </c>
      <c r="C23826">
        <v>3610</v>
      </c>
      <c r="D23826" s="3">
        <v>0.55828703703703708</v>
      </c>
      <c r="E23826" s="3">
        <f t="shared" si="746"/>
        <v>7.1689814814814901E-2</v>
      </c>
      <c r="F23826">
        <f t="shared" si="747"/>
        <v>103</v>
      </c>
    </row>
    <row r="23827" spans="2:6" x14ac:dyDescent="0.25">
      <c r="B23827">
        <v>24594</v>
      </c>
      <c r="C23827">
        <v>3610</v>
      </c>
      <c r="D23827" s="3">
        <v>0.55828703703703708</v>
      </c>
      <c r="E23827" s="3">
        <f t="shared" si="746"/>
        <v>7.1689814814814901E-2</v>
      </c>
      <c r="F23827">
        <f t="shared" si="747"/>
        <v>103</v>
      </c>
    </row>
    <row r="23828" spans="2:6" x14ac:dyDescent="0.25">
      <c r="B23828">
        <v>24595</v>
      </c>
      <c r="C23828">
        <v>3610</v>
      </c>
      <c r="D23828" s="3">
        <v>0.55828703703703708</v>
      </c>
      <c r="E23828" s="3">
        <f t="shared" si="746"/>
        <v>7.1689814814814901E-2</v>
      </c>
      <c r="F23828">
        <f t="shared" si="747"/>
        <v>103</v>
      </c>
    </row>
    <row r="23829" spans="2:6" x14ac:dyDescent="0.25">
      <c r="B23829">
        <v>24596</v>
      </c>
      <c r="C23829">
        <v>3604</v>
      </c>
      <c r="D23829" s="3">
        <v>0.55828703703703708</v>
      </c>
      <c r="E23829" s="3">
        <f t="shared" si="746"/>
        <v>7.1689814814814901E-2</v>
      </c>
      <c r="F23829">
        <f t="shared" si="747"/>
        <v>103</v>
      </c>
    </row>
    <row r="23830" spans="2:6" x14ac:dyDescent="0.25">
      <c r="B23830">
        <v>24597</v>
      </c>
      <c r="C23830">
        <v>3604</v>
      </c>
      <c r="D23830" s="3">
        <v>0.55828703703703708</v>
      </c>
      <c r="E23830" s="3">
        <f t="shared" si="746"/>
        <v>7.1689814814814901E-2</v>
      </c>
      <c r="F23830">
        <f t="shared" si="747"/>
        <v>103</v>
      </c>
    </row>
    <row r="23831" spans="2:6" x14ac:dyDescent="0.25">
      <c r="B23831">
        <v>24598</v>
      </c>
      <c r="C23831">
        <v>3604</v>
      </c>
      <c r="D23831" s="3">
        <v>0.55828703703703708</v>
      </c>
      <c r="E23831" s="3">
        <f t="shared" si="746"/>
        <v>7.1689814814814901E-2</v>
      </c>
      <c r="F23831">
        <f t="shared" si="747"/>
        <v>103</v>
      </c>
    </row>
    <row r="23832" spans="2:6" x14ac:dyDescent="0.25">
      <c r="B23832">
        <v>24599</v>
      </c>
      <c r="C23832">
        <v>3604</v>
      </c>
      <c r="D23832" s="3">
        <v>0.55828703703703708</v>
      </c>
      <c r="E23832" s="3">
        <f t="shared" si="746"/>
        <v>7.1689814814814901E-2</v>
      </c>
      <c r="F23832">
        <f t="shared" si="747"/>
        <v>103</v>
      </c>
    </row>
    <row r="23833" spans="2:6" x14ac:dyDescent="0.25">
      <c r="B23833">
        <v>24600</v>
      </c>
      <c r="C23833">
        <v>3616</v>
      </c>
      <c r="D23833" s="3">
        <v>0.55828703703703708</v>
      </c>
      <c r="E23833" s="3">
        <f t="shared" si="746"/>
        <v>7.1689814814814901E-2</v>
      </c>
      <c r="F23833">
        <f t="shared" si="747"/>
        <v>103</v>
      </c>
    </row>
    <row r="23834" spans="2:6" x14ac:dyDescent="0.25">
      <c r="B23834">
        <v>24601</v>
      </c>
      <c r="C23834">
        <v>3616</v>
      </c>
      <c r="D23834" s="3">
        <v>0.55828703703703708</v>
      </c>
      <c r="E23834" s="3">
        <f t="shared" si="746"/>
        <v>7.1689814814814901E-2</v>
      </c>
      <c r="F23834">
        <f t="shared" si="747"/>
        <v>103</v>
      </c>
    </row>
    <row r="23835" spans="2:6" x14ac:dyDescent="0.25">
      <c r="B23835">
        <v>24602</v>
      </c>
      <c r="C23835">
        <v>3616</v>
      </c>
      <c r="D23835" s="3">
        <v>0.55828703703703708</v>
      </c>
      <c r="E23835" s="3">
        <f t="shared" si="746"/>
        <v>7.1689814814814901E-2</v>
      </c>
      <c r="F23835">
        <f t="shared" si="747"/>
        <v>103</v>
      </c>
    </row>
    <row r="23836" spans="2:6" x14ac:dyDescent="0.25">
      <c r="B23836">
        <v>24603</v>
      </c>
      <c r="C23836">
        <v>3616</v>
      </c>
      <c r="D23836" s="3">
        <v>0.55828703703703708</v>
      </c>
      <c r="E23836" s="3">
        <f t="shared" si="746"/>
        <v>7.1689814814814901E-2</v>
      </c>
      <c r="F23836">
        <f t="shared" si="747"/>
        <v>103</v>
      </c>
    </row>
    <row r="23837" spans="2:6" x14ac:dyDescent="0.25">
      <c r="B23837">
        <v>24604</v>
      </c>
      <c r="C23837">
        <v>3575</v>
      </c>
      <c r="D23837" s="3">
        <v>0.55829861111111112</v>
      </c>
      <c r="E23837" s="3">
        <f t="shared" si="746"/>
        <v>7.1701388888888939E-2</v>
      </c>
      <c r="F23837">
        <f t="shared" si="747"/>
        <v>103</v>
      </c>
    </row>
    <row r="23838" spans="2:6" x14ac:dyDescent="0.25">
      <c r="B23838">
        <v>24605</v>
      </c>
      <c r="C23838">
        <v>3575</v>
      </c>
      <c r="D23838" s="3">
        <v>0.55829861111111112</v>
      </c>
      <c r="E23838" s="3">
        <f t="shared" si="746"/>
        <v>7.1701388888888939E-2</v>
      </c>
      <c r="F23838">
        <f t="shared" si="747"/>
        <v>103</v>
      </c>
    </row>
    <row r="23839" spans="2:6" x14ac:dyDescent="0.25">
      <c r="B23839">
        <v>24606</v>
      </c>
      <c r="C23839">
        <v>3575</v>
      </c>
      <c r="D23839" s="3">
        <v>0.55829861111111112</v>
      </c>
      <c r="E23839" s="3">
        <f t="shared" si="746"/>
        <v>7.1701388888888939E-2</v>
      </c>
      <c r="F23839">
        <f t="shared" si="747"/>
        <v>103</v>
      </c>
    </row>
    <row r="23840" spans="2:6" x14ac:dyDescent="0.25">
      <c r="B23840">
        <v>24607</v>
      </c>
      <c r="C23840">
        <v>3575</v>
      </c>
      <c r="D23840" s="3">
        <v>0.55829861111111112</v>
      </c>
      <c r="E23840" s="3">
        <f t="shared" si="746"/>
        <v>7.1701388888888939E-2</v>
      </c>
      <c r="F23840">
        <f t="shared" si="747"/>
        <v>103</v>
      </c>
    </row>
    <row r="23841" spans="2:6" x14ac:dyDescent="0.25">
      <c r="B23841">
        <v>24608</v>
      </c>
      <c r="C23841">
        <v>3611</v>
      </c>
      <c r="D23841" s="3">
        <v>0.55829861111111112</v>
      </c>
      <c r="E23841" s="3">
        <f t="shared" si="746"/>
        <v>7.1701388888888939E-2</v>
      </c>
      <c r="F23841">
        <f t="shared" si="747"/>
        <v>103</v>
      </c>
    </row>
    <row r="23842" spans="2:6" x14ac:dyDescent="0.25">
      <c r="B23842">
        <v>24609</v>
      </c>
      <c r="C23842">
        <v>3611</v>
      </c>
      <c r="D23842" s="3">
        <v>0.55829861111111112</v>
      </c>
      <c r="E23842" s="3">
        <f t="shared" si="746"/>
        <v>7.1701388888888939E-2</v>
      </c>
      <c r="F23842">
        <f t="shared" si="747"/>
        <v>103</v>
      </c>
    </row>
    <row r="23843" spans="2:6" x14ac:dyDescent="0.25">
      <c r="B23843">
        <v>24610</v>
      </c>
      <c r="C23843">
        <v>3611</v>
      </c>
      <c r="D23843" s="3">
        <v>0.55829861111111112</v>
      </c>
      <c r="E23843" s="3">
        <f t="shared" si="746"/>
        <v>7.1701388888888939E-2</v>
      </c>
      <c r="F23843">
        <f t="shared" si="747"/>
        <v>103</v>
      </c>
    </row>
    <row r="23844" spans="2:6" x14ac:dyDescent="0.25">
      <c r="B23844">
        <v>24611</v>
      </c>
      <c r="C23844">
        <v>3611</v>
      </c>
      <c r="D23844" s="3">
        <v>0.55829861111111112</v>
      </c>
      <c r="E23844" s="3">
        <f t="shared" si="746"/>
        <v>7.1701388888888939E-2</v>
      </c>
      <c r="F23844">
        <f t="shared" si="747"/>
        <v>103</v>
      </c>
    </row>
    <row r="23845" spans="2:6" x14ac:dyDescent="0.25">
      <c r="B23845">
        <v>24612</v>
      </c>
      <c r="C23845">
        <v>3526</v>
      </c>
      <c r="D23845" s="3">
        <v>0.55831018518518516</v>
      </c>
      <c r="E23845" s="3">
        <f t="shared" si="746"/>
        <v>7.1712962962962978E-2</v>
      </c>
      <c r="F23845">
        <f t="shared" si="747"/>
        <v>103</v>
      </c>
    </row>
    <row r="23846" spans="2:6" x14ac:dyDescent="0.25">
      <c r="B23846">
        <v>24613</v>
      </c>
      <c r="C23846">
        <v>3526</v>
      </c>
      <c r="D23846" s="3">
        <v>0.55831018518518516</v>
      </c>
      <c r="E23846" s="3">
        <f t="shared" si="746"/>
        <v>7.1712962962962978E-2</v>
      </c>
      <c r="F23846">
        <f t="shared" si="747"/>
        <v>103</v>
      </c>
    </row>
    <row r="23847" spans="2:6" x14ac:dyDescent="0.25">
      <c r="B23847">
        <v>24614</v>
      </c>
      <c r="C23847">
        <v>3526</v>
      </c>
      <c r="D23847" s="3">
        <v>0.55831018518518516</v>
      </c>
      <c r="E23847" s="3">
        <f t="shared" si="746"/>
        <v>7.1712962962962978E-2</v>
      </c>
      <c r="F23847">
        <f t="shared" si="747"/>
        <v>103</v>
      </c>
    </row>
    <row r="23848" spans="2:6" x14ac:dyDescent="0.25">
      <c r="B23848">
        <v>24615</v>
      </c>
      <c r="C23848">
        <v>3526</v>
      </c>
      <c r="D23848" s="3">
        <v>0.55831018518518516</v>
      </c>
      <c r="E23848" s="3">
        <f t="shared" si="746"/>
        <v>7.1712962962962978E-2</v>
      </c>
      <c r="F23848">
        <f t="shared" si="747"/>
        <v>103</v>
      </c>
    </row>
    <row r="23849" spans="2:6" x14ac:dyDescent="0.25">
      <c r="B23849">
        <v>24616</v>
      </c>
      <c r="C23849">
        <v>3607</v>
      </c>
      <c r="D23849" s="3">
        <v>0.55831018518518516</v>
      </c>
      <c r="E23849" s="3">
        <f t="shared" si="746"/>
        <v>7.1712962962962978E-2</v>
      </c>
      <c r="F23849">
        <f t="shared" si="747"/>
        <v>103</v>
      </c>
    </row>
    <row r="23850" spans="2:6" x14ac:dyDescent="0.25">
      <c r="B23850">
        <v>24617</v>
      </c>
      <c r="C23850">
        <v>3607</v>
      </c>
      <c r="D23850" s="3">
        <v>0.55831018518518516</v>
      </c>
      <c r="E23850" s="3">
        <f t="shared" si="746"/>
        <v>7.1712962962962978E-2</v>
      </c>
      <c r="F23850">
        <f t="shared" si="747"/>
        <v>103</v>
      </c>
    </row>
    <row r="23851" spans="2:6" x14ac:dyDescent="0.25">
      <c r="B23851">
        <v>24618</v>
      </c>
      <c r="C23851">
        <v>3607</v>
      </c>
      <c r="D23851" s="3">
        <v>0.55831018518518516</v>
      </c>
      <c r="E23851" s="3">
        <f t="shared" si="746"/>
        <v>7.1712962962962978E-2</v>
      </c>
      <c r="F23851">
        <f t="shared" si="747"/>
        <v>103</v>
      </c>
    </row>
    <row r="23852" spans="2:6" x14ac:dyDescent="0.25">
      <c r="B23852">
        <v>24619</v>
      </c>
      <c r="C23852">
        <v>3607</v>
      </c>
      <c r="D23852" s="3">
        <v>0.55831018518518516</v>
      </c>
      <c r="E23852" s="3">
        <f t="shared" si="746"/>
        <v>7.1712962962962978E-2</v>
      </c>
      <c r="F23852">
        <f t="shared" si="747"/>
        <v>103</v>
      </c>
    </row>
    <row r="23853" spans="2:6" x14ac:dyDescent="0.25">
      <c r="B23853">
        <v>24620</v>
      </c>
      <c r="C23853">
        <v>3526</v>
      </c>
      <c r="D23853" s="3">
        <v>0.55831018518518516</v>
      </c>
      <c r="E23853" s="3">
        <f t="shared" si="746"/>
        <v>7.1712962962962978E-2</v>
      </c>
      <c r="F23853">
        <f t="shared" si="747"/>
        <v>103</v>
      </c>
    </row>
    <row r="23854" spans="2:6" x14ac:dyDescent="0.25">
      <c r="B23854">
        <v>24621</v>
      </c>
      <c r="C23854">
        <v>3526</v>
      </c>
      <c r="D23854" s="3">
        <v>0.55831018518518516</v>
      </c>
      <c r="E23854" s="3">
        <f t="shared" si="746"/>
        <v>7.1712962962962978E-2</v>
      </c>
      <c r="F23854">
        <f t="shared" si="747"/>
        <v>103</v>
      </c>
    </row>
    <row r="23855" spans="2:6" x14ac:dyDescent="0.25">
      <c r="B23855">
        <v>24622</v>
      </c>
      <c r="C23855">
        <v>3526</v>
      </c>
      <c r="D23855" s="3">
        <v>0.55831018518518516</v>
      </c>
      <c r="E23855" s="3">
        <f t="shared" si="746"/>
        <v>7.1712962962962978E-2</v>
      </c>
      <c r="F23855">
        <f t="shared" si="747"/>
        <v>103</v>
      </c>
    </row>
    <row r="23856" spans="2:6" x14ac:dyDescent="0.25">
      <c r="B23856">
        <v>24623</v>
      </c>
      <c r="C23856">
        <v>3526</v>
      </c>
      <c r="D23856" s="3">
        <v>0.55831018518518516</v>
      </c>
      <c r="E23856" s="3">
        <f t="shared" si="746"/>
        <v>7.1712962962962978E-2</v>
      </c>
      <c r="F23856">
        <f t="shared" si="747"/>
        <v>103</v>
      </c>
    </row>
    <row r="23857" spans="2:6" x14ac:dyDescent="0.25">
      <c r="B23857">
        <v>24624</v>
      </c>
      <c r="C23857">
        <v>3608</v>
      </c>
      <c r="D23857" s="3">
        <v>0.55831018518518516</v>
      </c>
      <c r="E23857" s="3">
        <f t="shared" si="746"/>
        <v>7.1712962962962978E-2</v>
      </c>
      <c r="F23857">
        <f t="shared" si="747"/>
        <v>103</v>
      </c>
    </row>
    <row r="23858" spans="2:6" x14ac:dyDescent="0.25">
      <c r="B23858">
        <v>24625</v>
      </c>
      <c r="C23858">
        <v>3608</v>
      </c>
      <c r="D23858" s="3">
        <v>0.55831018518518516</v>
      </c>
      <c r="E23858" s="3">
        <f t="shared" si="746"/>
        <v>7.1712962962962978E-2</v>
      </c>
      <c r="F23858">
        <f t="shared" si="747"/>
        <v>103</v>
      </c>
    </row>
    <row r="23859" spans="2:6" x14ac:dyDescent="0.25">
      <c r="B23859">
        <v>24626</v>
      </c>
      <c r="C23859">
        <v>3608</v>
      </c>
      <c r="D23859" s="3">
        <v>0.55831018518518516</v>
      </c>
      <c r="E23859" s="3">
        <f t="shared" si="746"/>
        <v>7.1712962962962978E-2</v>
      </c>
      <c r="F23859">
        <f t="shared" si="747"/>
        <v>103</v>
      </c>
    </row>
    <row r="23860" spans="2:6" x14ac:dyDescent="0.25">
      <c r="B23860">
        <v>24627</v>
      </c>
      <c r="C23860">
        <v>3608</v>
      </c>
      <c r="D23860" s="3">
        <v>0.55831018518518516</v>
      </c>
      <c r="E23860" s="3">
        <f t="shared" si="746"/>
        <v>7.1712962962962978E-2</v>
      </c>
      <c r="F23860">
        <f t="shared" si="747"/>
        <v>103</v>
      </c>
    </row>
    <row r="23861" spans="2:6" x14ac:dyDescent="0.25">
      <c r="B23861">
        <v>24628</v>
      </c>
      <c r="C23861">
        <v>3621</v>
      </c>
      <c r="D23861" s="3">
        <v>0.5583217592592592</v>
      </c>
      <c r="E23861" s="3">
        <f t="shared" si="746"/>
        <v>7.1724537037037017E-2</v>
      </c>
      <c r="F23861">
        <f t="shared" si="747"/>
        <v>103</v>
      </c>
    </row>
    <row r="23862" spans="2:6" x14ac:dyDescent="0.25">
      <c r="B23862">
        <v>24629</v>
      </c>
      <c r="C23862">
        <v>3621</v>
      </c>
      <c r="D23862" s="3">
        <v>0.5583217592592592</v>
      </c>
      <c r="E23862" s="3">
        <f t="shared" si="746"/>
        <v>7.1724537037037017E-2</v>
      </c>
      <c r="F23862">
        <f t="shared" si="747"/>
        <v>103</v>
      </c>
    </row>
    <row r="23863" spans="2:6" x14ac:dyDescent="0.25">
      <c r="B23863">
        <v>24630</v>
      </c>
      <c r="C23863">
        <v>3621</v>
      </c>
      <c r="D23863" s="3">
        <v>0.5583217592592592</v>
      </c>
      <c r="E23863" s="3">
        <f t="shared" si="746"/>
        <v>7.1724537037037017E-2</v>
      </c>
      <c r="F23863">
        <f t="shared" si="747"/>
        <v>103</v>
      </c>
    </row>
    <row r="23864" spans="2:6" x14ac:dyDescent="0.25">
      <c r="B23864">
        <v>24631</v>
      </c>
      <c r="C23864">
        <v>3621</v>
      </c>
      <c r="D23864" s="3">
        <v>0.5583217592592592</v>
      </c>
      <c r="E23864" s="3">
        <f t="shared" si="746"/>
        <v>7.1724537037037017E-2</v>
      </c>
      <c r="F23864">
        <f t="shared" si="747"/>
        <v>103</v>
      </c>
    </row>
    <row r="23865" spans="2:6" x14ac:dyDescent="0.25">
      <c r="B23865">
        <v>24632</v>
      </c>
      <c r="C23865">
        <v>3617</v>
      </c>
      <c r="D23865" s="3">
        <v>0.5583217592592592</v>
      </c>
      <c r="E23865" s="3">
        <f t="shared" si="746"/>
        <v>7.1724537037037017E-2</v>
      </c>
      <c r="F23865">
        <f t="shared" si="747"/>
        <v>103</v>
      </c>
    </row>
    <row r="23866" spans="2:6" x14ac:dyDescent="0.25">
      <c r="B23866">
        <v>24633</v>
      </c>
      <c r="C23866">
        <v>3617</v>
      </c>
      <c r="D23866" s="3">
        <v>0.5583217592592592</v>
      </c>
      <c r="E23866" s="3">
        <f t="shared" si="746"/>
        <v>7.1724537037037017E-2</v>
      </c>
      <c r="F23866">
        <f t="shared" si="747"/>
        <v>103</v>
      </c>
    </row>
    <row r="23867" spans="2:6" x14ac:dyDescent="0.25">
      <c r="B23867">
        <v>24634</v>
      </c>
      <c r="C23867">
        <v>3617</v>
      </c>
      <c r="D23867" s="3">
        <v>0.5583217592592592</v>
      </c>
      <c r="E23867" s="3">
        <f t="shared" si="746"/>
        <v>7.1724537037037017E-2</v>
      </c>
      <c r="F23867">
        <f t="shared" si="747"/>
        <v>103</v>
      </c>
    </row>
    <row r="23868" spans="2:6" x14ac:dyDescent="0.25">
      <c r="B23868">
        <v>24635</v>
      </c>
      <c r="C23868">
        <v>3617</v>
      </c>
      <c r="D23868" s="3">
        <v>0.5583217592592592</v>
      </c>
      <c r="E23868" s="3">
        <f t="shared" si="746"/>
        <v>7.1724537037037017E-2</v>
      </c>
      <c r="F23868">
        <f t="shared" si="747"/>
        <v>103</v>
      </c>
    </row>
    <row r="23869" spans="2:6" x14ac:dyDescent="0.25">
      <c r="B23869">
        <v>24636</v>
      </c>
      <c r="C23869">
        <v>3529</v>
      </c>
      <c r="D23869" s="3">
        <v>0.55833333333333335</v>
      </c>
      <c r="E23869" s="3">
        <f t="shared" si="746"/>
        <v>7.1736111111111167E-2</v>
      </c>
      <c r="F23869">
        <f t="shared" si="747"/>
        <v>103</v>
      </c>
    </row>
    <row r="23870" spans="2:6" x14ac:dyDescent="0.25">
      <c r="B23870">
        <v>24637</v>
      </c>
      <c r="C23870">
        <v>3529</v>
      </c>
      <c r="D23870" s="3">
        <v>0.55833333333333335</v>
      </c>
      <c r="E23870" s="3">
        <f t="shared" si="746"/>
        <v>7.1736111111111167E-2</v>
      </c>
      <c r="F23870">
        <f t="shared" si="747"/>
        <v>103</v>
      </c>
    </row>
    <row r="23871" spans="2:6" x14ac:dyDescent="0.25">
      <c r="B23871">
        <v>24638</v>
      </c>
      <c r="C23871">
        <v>3529</v>
      </c>
      <c r="D23871" s="3">
        <v>0.55833333333333335</v>
      </c>
      <c r="E23871" s="3">
        <f t="shared" si="746"/>
        <v>7.1736111111111167E-2</v>
      </c>
      <c r="F23871">
        <f t="shared" si="747"/>
        <v>103</v>
      </c>
    </row>
    <row r="23872" spans="2:6" x14ac:dyDescent="0.25">
      <c r="B23872">
        <v>24639</v>
      </c>
      <c r="C23872">
        <v>3529</v>
      </c>
      <c r="D23872" s="3">
        <v>0.55833333333333335</v>
      </c>
      <c r="E23872" s="3">
        <f t="shared" si="746"/>
        <v>7.1736111111111167E-2</v>
      </c>
      <c r="F23872">
        <f t="shared" si="747"/>
        <v>103</v>
      </c>
    </row>
    <row r="23873" spans="2:6" x14ac:dyDescent="0.25">
      <c r="B23873">
        <v>24640</v>
      </c>
      <c r="C23873">
        <v>3609</v>
      </c>
      <c r="D23873" s="3">
        <v>0.55833333333333335</v>
      </c>
      <c r="E23873" s="3">
        <f t="shared" si="746"/>
        <v>7.1736111111111167E-2</v>
      </c>
      <c r="F23873">
        <f t="shared" si="747"/>
        <v>103</v>
      </c>
    </row>
    <row r="23874" spans="2:6" x14ac:dyDescent="0.25">
      <c r="B23874">
        <v>24641</v>
      </c>
      <c r="C23874">
        <v>3609</v>
      </c>
      <c r="D23874" s="3">
        <v>0.55833333333333335</v>
      </c>
      <c r="E23874" s="3">
        <f t="shared" ref="E23874:E23937" si="748">D23874-$A$1</f>
        <v>7.1736111111111167E-2</v>
      </c>
      <c r="F23874">
        <f t="shared" ref="F23874:F23937" si="749">(MINUTE(E23874))+60</f>
        <v>103</v>
      </c>
    </row>
    <row r="23875" spans="2:6" x14ac:dyDescent="0.25">
      <c r="B23875">
        <v>24642</v>
      </c>
      <c r="C23875">
        <v>3609</v>
      </c>
      <c r="D23875" s="3">
        <v>0.55833333333333335</v>
      </c>
      <c r="E23875" s="3">
        <f t="shared" si="748"/>
        <v>7.1736111111111167E-2</v>
      </c>
      <c r="F23875">
        <f t="shared" si="749"/>
        <v>103</v>
      </c>
    </row>
    <row r="23876" spans="2:6" x14ac:dyDescent="0.25">
      <c r="B23876">
        <v>24643</v>
      </c>
      <c r="C23876">
        <v>3609</v>
      </c>
      <c r="D23876" s="3">
        <v>0.55833333333333335</v>
      </c>
      <c r="E23876" s="3">
        <f t="shared" si="748"/>
        <v>7.1736111111111167E-2</v>
      </c>
      <c r="F23876">
        <f t="shared" si="749"/>
        <v>103</v>
      </c>
    </row>
    <row r="23877" spans="2:6" x14ac:dyDescent="0.25">
      <c r="B23877">
        <v>24644</v>
      </c>
      <c r="C23877">
        <v>3502</v>
      </c>
      <c r="D23877" s="3">
        <v>0.55833333333333335</v>
      </c>
      <c r="E23877" s="3">
        <f t="shared" si="748"/>
        <v>7.1736111111111167E-2</v>
      </c>
      <c r="F23877">
        <f t="shared" si="749"/>
        <v>103</v>
      </c>
    </row>
    <row r="23878" spans="2:6" x14ac:dyDescent="0.25">
      <c r="B23878">
        <v>24645</v>
      </c>
      <c r="C23878">
        <v>3502</v>
      </c>
      <c r="D23878" s="3">
        <v>0.55833333333333335</v>
      </c>
      <c r="E23878" s="3">
        <f t="shared" si="748"/>
        <v>7.1736111111111167E-2</v>
      </c>
      <c r="F23878">
        <f t="shared" si="749"/>
        <v>103</v>
      </c>
    </row>
    <row r="23879" spans="2:6" x14ac:dyDescent="0.25">
      <c r="B23879">
        <v>24646</v>
      </c>
      <c r="C23879">
        <v>3502</v>
      </c>
      <c r="D23879" s="3">
        <v>0.55833333333333335</v>
      </c>
      <c r="E23879" s="3">
        <f t="shared" si="748"/>
        <v>7.1736111111111167E-2</v>
      </c>
      <c r="F23879">
        <f t="shared" si="749"/>
        <v>103</v>
      </c>
    </row>
    <row r="23880" spans="2:6" x14ac:dyDescent="0.25">
      <c r="B23880">
        <v>24647</v>
      </c>
      <c r="C23880">
        <v>3502</v>
      </c>
      <c r="D23880" s="3">
        <v>0.55833333333333335</v>
      </c>
      <c r="E23880" s="3">
        <f t="shared" si="748"/>
        <v>7.1736111111111167E-2</v>
      </c>
      <c r="F23880">
        <f t="shared" si="749"/>
        <v>103</v>
      </c>
    </row>
    <row r="23881" spans="2:6" x14ac:dyDescent="0.25">
      <c r="B23881">
        <v>24648</v>
      </c>
      <c r="C23881">
        <v>3526</v>
      </c>
      <c r="D23881" s="3">
        <v>0.55833333333333335</v>
      </c>
      <c r="E23881" s="3">
        <f t="shared" si="748"/>
        <v>7.1736111111111167E-2</v>
      </c>
      <c r="F23881">
        <f t="shared" si="749"/>
        <v>103</v>
      </c>
    </row>
    <row r="23882" spans="2:6" x14ac:dyDescent="0.25">
      <c r="B23882">
        <v>24649</v>
      </c>
      <c r="C23882">
        <v>3526</v>
      </c>
      <c r="D23882" s="3">
        <v>0.55833333333333335</v>
      </c>
      <c r="E23882" s="3">
        <f t="shared" si="748"/>
        <v>7.1736111111111167E-2</v>
      </c>
      <c r="F23882">
        <f t="shared" si="749"/>
        <v>103</v>
      </c>
    </row>
    <row r="23883" spans="2:6" x14ac:dyDescent="0.25">
      <c r="B23883">
        <v>24650</v>
      </c>
      <c r="C23883">
        <v>3526</v>
      </c>
      <c r="D23883" s="3">
        <v>0.55833333333333335</v>
      </c>
      <c r="E23883" s="3">
        <f t="shared" si="748"/>
        <v>7.1736111111111167E-2</v>
      </c>
      <c r="F23883">
        <f t="shared" si="749"/>
        <v>103</v>
      </c>
    </row>
    <row r="23884" spans="2:6" x14ac:dyDescent="0.25">
      <c r="B23884">
        <v>24651</v>
      </c>
      <c r="C23884">
        <v>3526</v>
      </c>
      <c r="D23884" s="3">
        <v>0.55833333333333335</v>
      </c>
      <c r="E23884" s="3">
        <f t="shared" si="748"/>
        <v>7.1736111111111167E-2</v>
      </c>
      <c r="F23884">
        <f t="shared" si="749"/>
        <v>103</v>
      </c>
    </row>
    <row r="23885" spans="2:6" x14ac:dyDescent="0.25">
      <c r="B23885">
        <v>24652</v>
      </c>
      <c r="C23885">
        <v>3631</v>
      </c>
      <c r="D23885" s="3">
        <v>0.55834490740740739</v>
      </c>
      <c r="E23885" s="3">
        <f t="shared" si="748"/>
        <v>7.1747685185185206E-2</v>
      </c>
      <c r="F23885">
        <f t="shared" si="749"/>
        <v>103</v>
      </c>
    </row>
    <row r="23886" spans="2:6" x14ac:dyDescent="0.25">
      <c r="B23886">
        <v>24653</v>
      </c>
      <c r="C23886">
        <v>3631</v>
      </c>
      <c r="D23886" s="3">
        <v>0.55834490740740739</v>
      </c>
      <c r="E23886" s="3">
        <f t="shared" si="748"/>
        <v>7.1747685185185206E-2</v>
      </c>
      <c r="F23886">
        <f t="shared" si="749"/>
        <v>103</v>
      </c>
    </row>
    <row r="23887" spans="2:6" x14ac:dyDescent="0.25">
      <c r="B23887">
        <v>24654</v>
      </c>
      <c r="C23887">
        <v>3631</v>
      </c>
      <c r="D23887" s="3">
        <v>0.55834490740740739</v>
      </c>
      <c r="E23887" s="3">
        <f t="shared" si="748"/>
        <v>7.1747685185185206E-2</v>
      </c>
      <c r="F23887">
        <f t="shared" si="749"/>
        <v>103</v>
      </c>
    </row>
    <row r="23888" spans="2:6" x14ac:dyDescent="0.25">
      <c r="B23888">
        <v>24655</v>
      </c>
      <c r="C23888">
        <v>3631</v>
      </c>
      <c r="D23888" s="3">
        <v>0.55834490740740739</v>
      </c>
      <c r="E23888" s="3">
        <f t="shared" si="748"/>
        <v>7.1747685185185206E-2</v>
      </c>
      <c r="F23888">
        <f t="shared" si="749"/>
        <v>103</v>
      </c>
    </row>
    <row r="23889" spans="2:6" x14ac:dyDescent="0.25">
      <c r="B23889">
        <v>24656</v>
      </c>
      <c r="C23889">
        <v>3523</v>
      </c>
      <c r="D23889" s="3">
        <v>0.55834490740740739</v>
      </c>
      <c r="E23889" s="3">
        <f t="shared" si="748"/>
        <v>7.1747685185185206E-2</v>
      </c>
      <c r="F23889">
        <f t="shared" si="749"/>
        <v>103</v>
      </c>
    </row>
    <row r="23890" spans="2:6" x14ac:dyDescent="0.25">
      <c r="B23890">
        <v>24657</v>
      </c>
      <c r="C23890">
        <v>3523</v>
      </c>
      <c r="D23890" s="3">
        <v>0.55834490740740739</v>
      </c>
      <c r="E23890" s="3">
        <f t="shared" si="748"/>
        <v>7.1747685185185206E-2</v>
      </c>
      <c r="F23890">
        <f t="shared" si="749"/>
        <v>103</v>
      </c>
    </row>
    <row r="23891" spans="2:6" x14ac:dyDescent="0.25">
      <c r="B23891">
        <v>24658</v>
      </c>
      <c r="C23891">
        <v>3523</v>
      </c>
      <c r="D23891" s="3">
        <v>0.55834490740740739</v>
      </c>
      <c r="E23891" s="3">
        <f t="shared" si="748"/>
        <v>7.1747685185185206E-2</v>
      </c>
      <c r="F23891">
        <f t="shared" si="749"/>
        <v>103</v>
      </c>
    </row>
    <row r="23892" spans="2:6" x14ac:dyDescent="0.25">
      <c r="B23892">
        <v>24659</v>
      </c>
      <c r="C23892">
        <v>3523</v>
      </c>
      <c r="D23892" s="3">
        <v>0.55834490740740739</v>
      </c>
      <c r="E23892" s="3">
        <f t="shared" si="748"/>
        <v>7.1747685185185206E-2</v>
      </c>
      <c r="F23892">
        <f t="shared" si="749"/>
        <v>103</v>
      </c>
    </row>
    <row r="23893" spans="2:6" x14ac:dyDescent="0.25">
      <c r="B23893">
        <v>24660</v>
      </c>
      <c r="C23893">
        <v>3622</v>
      </c>
      <c r="D23893" s="3">
        <v>0.55834490740740739</v>
      </c>
      <c r="E23893" s="3">
        <f t="shared" si="748"/>
        <v>7.1747685185185206E-2</v>
      </c>
      <c r="F23893">
        <f t="shared" si="749"/>
        <v>103</v>
      </c>
    </row>
    <row r="23894" spans="2:6" x14ac:dyDescent="0.25">
      <c r="B23894">
        <v>24661</v>
      </c>
      <c r="C23894">
        <v>3622</v>
      </c>
      <c r="D23894" s="3">
        <v>0.55834490740740739</v>
      </c>
      <c r="E23894" s="3">
        <f t="shared" si="748"/>
        <v>7.1747685185185206E-2</v>
      </c>
      <c r="F23894">
        <f t="shared" si="749"/>
        <v>103</v>
      </c>
    </row>
    <row r="23895" spans="2:6" x14ac:dyDescent="0.25">
      <c r="B23895">
        <v>24662</v>
      </c>
      <c r="C23895">
        <v>3622</v>
      </c>
      <c r="D23895" s="3">
        <v>0.55834490740740739</v>
      </c>
      <c r="E23895" s="3">
        <f t="shared" si="748"/>
        <v>7.1747685185185206E-2</v>
      </c>
      <c r="F23895">
        <f t="shared" si="749"/>
        <v>103</v>
      </c>
    </row>
    <row r="23896" spans="2:6" x14ac:dyDescent="0.25">
      <c r="B23896">
        <v>24663</v>
      </c>
      <c r="C23896">
        <v>3622</v>
      </c>
      <c r="D23896" s="3">
        <v>0.55834490740740739</v>
      </c>
      <c r="E23896" s="3">
        <f t="shared" si="748"/>
        <v>7.1747685185185206E-2</v>
      </c>
      <c r="F23896">
        <f t="shared" si="749"/>
        <v>103</v>
      </c>
    </row>
    <row r="23897" spans="2:6" x14ac:dyDescent="0.25">
      <c r="B23897">
        <v>24664</v>
      </c>
      <c r="C23897">
        <v>3603</v>
      </c>
      <c r="D23897" s="3">
        <v>0.55834490740740739</v>
      </c>
      <c r="E23897" s="3">
        <f t="shared" si="748"/>
        <v>7.1747685185185206E-2</v>
      </c>
      <c r="F23897">
        <f t="shared" si="749"/>
        <v>103</v>
      </c>
    </row>
    <row r="23898" spans="2:6" x14ac:dyDescent="0.25">
      <c r="B23898">
        <v>24665</v>
      </c>
      <c r="C23898">
        <v>3603</v>
      </c>
      <c r="D23898" s="3">
        <v>0.55834490740740739</v>
      </c>
      <c r="E23898" s="3">
        <f t="shared" si="748"/>
        <v>7.1747685185185206E-2</v>
      </c>
      <c r="F23898">
        <f t="shared" si="749"/>
        <v>103</v>
      </c>
    </row>
    <row r="23899" spans="2:6" x14ac:dyDescent="0.25">
      <c r="B23899">
        <v>24666</v>
      </c>
      <c r="C23899">
        <v>3603</v>
      </c>
      <c r="D23899" s="3">
        <v>0.55834490740740739</v>
      </c>
      <c r="E23899" s="3">
        <f t="shared" si="748"/>
        <v>7.1747685185185206E-2</v>
      </c>
      <c r="F23899">
        <f t="shared" si="749"/>
        <v>103</v>
      </c>
    </row>
    <row r="23900" spans="2:6" x14ac:dyDescent="0.25">
      <c r="B23900">
        <v>24667</v>
      </c>
      <c r="C23900">
        <v>3603</v>
      </c>
      <c r="D23900" s="3">
        <v>0.55834490740740739</v>
      </c>
      <c r="E23900" s="3">
        <f t="shared" si="748"/>
        <v>7.1747685185185206E-2</v>
      </c>
      <c r="F23900">
        <f t="shared" si="749"/>
        <v>103</v>
      </c>
    </row>
    <row r="23901" spans="2:6" x14ac:dyDescent="0.25">
      <c r="B23901">
        <v>24668</v>
      </c>
      <c r="C23901">
        <v>3523</v>
      </c>
      <c r="D23901" s="3">
        <v>0.55835648148148154</v>
      </c>
      <c r="E23901" s="3">
        <f t="shared" si="748"/>
        <v>7.1759259259259356E-2</v>
      </c>
      <c r="F23901">
        <f t="shared" si="749"/>
        <v>103</v>
      </c>
    </row>
    <row r="23902" spans="2:6" x14ac:dyDescent="0.25">
      <c r="B23902">
        <v>24669</v>
      </c>
      <c r="C23902">
        <v>3523</v>
      </c>
      <c r="D23902" s="3">
        <v>0.55835648148148154</v>
      </c>
      <c r="E23902" s="3">
        <f t="shared" si="748"/>
        <v>7.1759259259259356E-2</v>
      </c>
      <c r="F23902">
        <f t="shared" si="749"/>
        <v>103</v>
      </c>
    </row>
    <row r="23903" spans="2:6" x14ac:dyDescent="0.25">
      <c r="B23903">
        <v>24670</v>
      </c>
      <c r="C23903">
        <v>3523</v>
      </c>
      <c r="D23903" s="3">
        <v>0.55835648148148154</v>
      </c>
      <c r="E23903" s="3">
        <f t="shared" si="748"/>
        <v>7.1759259259259356E-2</v>
      </c>
      <c r="F23903">
        <f t="shared" si="749"/>
        <v>103</v>
      </c>
    </row>
    <row r="23904" spans="2:6" x14ac:dyDescent="0.25">
      <c r="B23904">
        <v>24671</v>
      </c>
      <c r="C23904">
        <v>3523</v>
      </c>
      <c r="D23904" s="3">
        <v>0.55835648148148154</v>
      </c>
      <c r="E23904" s="3">
        <f t="shared" si="748"/>
        <v>7.1759259259259356E-2</v>
      </c>
      <c r="F23904">
        <f t="shared" si="749"/>
        <v>103</v>
      </c>
    </row>
    <row r="23905" spans="2:6" x14ac:dyDescent="0.25">
      <c r="B23905">
        <v>24672</v>
      </c>
      <c r="C23905">
        <v>3618</v>
      </c>
      <c r="D23905" s="3">
        <v>0.55835648148148154</v>
      </c>
      <c r="E23905" s="3">
        <f t="shared" si="748"/>
        <v>7.1759259259259356E-2</v>
      </c>
      <c r="F23905">
        <f t="shared" si="749"/>
        <v>103</v>
      </c>
    </row>
    <row r="23906" spans="2:6" x14ac:dyDescent="0.25">
      <c r="B23906">
        <v>24673</v>
      </c>
      <c r="C23906">
        <v>3618</v>
      </c>
      <c r="D23906" s="3">
        <v>0.55835648148148154</v>
      </c>
      <c r="E23906" s="3">
        <f t="shared" si="748"/>
        <v>7.1759259259259356E-2</v>
      </c>
      <c r="F23906">
        <f t="shared" si="749"/>
        <v>103</v>
      </c>
    </row>
    <row r="23907" spans="2:6" x14ac:dyDescent="0.25">
      <c r="B23907">
        <v>24674</v>
      </c>
      <c r="C23907">
        <v>3618</v>
      </c>
      <c r="D23907" s="3">
        <v>0.55835648148148154</v>
      </c>
      <c r="E23907" s="3">
        <f t="shared" si="748"/>
        <v>7.1759259259259356E-2</v>
      </c>
      <c r="F23907">
        <f t="shared" si="749"/>
        <v>103</v>
      </c>
    </row>
    <row r="23908" spans="2:6" x14ac:dyDescent="0.25">
      <c r="B23908">
        <v>24675</v>
      </c>
      <c r="C23908">
        <v>3618</v>
      </c>
      <c r="D23908" s="3">
        <v>0.55835648148148154</v>
      </c>
      <c r="E23908" s="3">
        <f t="shared" si="748"/>
        <v>7.1759259259259356E-2</v>
      </c>
      <c r="F23908">
        <f t="shared" si="749"/>
        <v>103</v>
      </c>
    </row>
    <row r="23909" spans="2:6" x14ac:dyDescent="0.25">
      <c r="B23909">
        <v>24676</v>
      </c>
      <c r="C23909">
        <v>3614</v>
      </c>
      <c r="D23909" s="3">
        <v>0.55836805555555558</v>
      </c>
      <c r="E23909" s="3">
        <f t="shared" si="748"/>
        <v>7.1770833333333395E-2</v>
      </c>
      <c r="F23909">
        <f t="shared" si="749"/>
        <v>103</v>
      </c>
    </row>
    <row r="23910" spans="2:6" x14ac:dyDescent="0.25">
      <c r="B23910">
        <v>24677</v>
      </c>
      <c r="C23910">
        <v>3614</v>
      </c>
      <c r="D23910" s="3">
        <v>0.55836805555555558</v>
      </c>
      <c r="E23910" s="3">
        <f t="shared" si="748"/>
        <v>7.1770833333333395E-2</v>
      </c>
      <c r="F23910">
        <f t="shared" si="749"/>
        <v>103</v>
      </c>
    </row>
    <row r="23911" spans="2:6" x14ac:dyDescent="0.25">
      <c r="B23911">
        <v>24678</v>
      </c>
      <c r="C23911">
        <v>3614</v>
      </c>
      <c r="D23911" s="3">
        <v>0.55836805555555558</v>
      </c>
      <c r="E23911" s="3">
        <f t="shared" si="748"/>
        <v>7.1770833333333395E-2</v>
      </c>
      <c r="F23911">
        <f t="shared" si="749"/>
        <v>103</v>
      </c>
    </row>
    <row r="23912" spans="2:6" x14ac:dyDescent="0.25">
      <c r="B23912">
        <v>24679</v>
      </c>
      <c r="C23912">
        <v>3614</v>
      </c>
      <c r="D23912" s="3">
        <v>0.55836805555555558</v>
      </c>
      <c r="E23912" s="3">
        <f t="shared" si="748"/>
        <v>7.1770833333333395E-2</v>
      </c>
      <c r="F23912">
        <f t="shared" si="749"/>
        <v>103</v>
      </c>
    </row>
    <row r="23913" spans="2:6" x14ac:dyDescent="0.25">
      <c r="B23913">
        <v>24680</v>
      </c>
      <c r="C23913">
        <v>3615</v>
      </c>
      <c r="D23913" s="3">
        <v>0.55836805555555558</v>
      </c>
      <c r="E23913" s="3">
        <f t="shared" si="748"/>
        <v>7.1770833333333395E-2</v>
      </c>
      <c r="F23913">
        <f t="shared" si="749"/>
        <v>103</v>
      </c>
    </row>
    <row r="23914" spans="2:6" x14ac:dyDescent="0.25">
      <c r="B23914">
        <v>24681</v>
      </c>
      <c r="C23914">
        <v>3615</v>
      </c>
      <c r="D23914" s="3">
        <v>0.55836805555555558</v>
      </c>
      <c r="E23914" s="3">
        <f t="shared" si="748"/>
        <v>7.1770833333333395E-2</v>
      </c>
      <c r="F23914">
        <f t="shared" si="749"/>
        <v>103</v>
      </c>
    </row>
    <row r="23915" spans="2:6" x14ac:dyDescent="0.25">
      <c r="B23915">
        <v>24682</v>
      </c>
      <c r="C23915">
        <v>3615</v>
      </c>
      <c r="D23915" s="3">
        <v>0.55836805555555558</v>
      </c>
      <c r="E23915" s="3">
        <f t="shared" si="748"/>
        <v>7.1770833333333395E-2</v>
      </c>
      <c r="F23915">
        <f t="shared" si="749"/>
        <v>103</v>
      </c>
    </row>
    <row r="23916" spans="2:6" x14ac:dyDescent="0.25">
      <c r="B23916">
        <v>24683</v>
      </c>
      <c r="C23916">
        <v>3615</v>
      </c>
      <c r="D23916" s="3">
        <v>0.55836805555555558</v>
      </c>
      <c r="E23916" s="3">
        <f t="shared" si="748"/>
        <v>7.1770833333333395E-2</v>
      </c>
      <c r="F23916">
        <f t="shared" si="749"/>
        <v>103</v>
      </c>
    </row>
    <row r="23917" spans="2:6" x14ac:dyDescent="0.25">
      <c r="B23917">
        <v>24684</v>
      </c>
      <c r="C23917">
        <v>3615</v>
      </c>
      <c r="D23917" s="3">
        <v>0.55836805555555558</v>
      </c>
      <c r="E23917" s="3">
        <f t="shared" si="748"/>
        <v>7.1770833333333395E-2</v>
      </c>
      <c r="F23917">
        <f t="shared" si="749"/>
        <v>103</v>
      </c>
    </row>
    <row r="23918" spans="2:6" x14ac:dyDescent="0.25">
      <c r="B23918">
        <v>24685</v>
      </c>
      <c r="C23918">
        <v>3615</v>
      </c>
      <c r="D23918" s="3">
        <v>0.55836805555555558</v>
      </c>
      <c r="E23918" s="3">
        <f t="shared" si="748"/>
        <v>7.1770833333333395E-2</v>
      </c>
      <c r="F23918">
        <f t="shared" si="749"/>
        <v>103</v>
      </c>
    </row>
    <row r="23919" spans="2:6" x14ac:dyDescent="0.25">
      <c r="B23919">
        <v>24686</v>
      </c>
      <c r="C23919">
        <v>3615</v>
      </c>
      <c r="D23919" s="3">
        <v>0.55836805555555558</v>
      </c>
      <c r="E23919" s="3">
        <f t="shared" si="748"/>
        <v>7.1770833333333395E-2</v>
      </c>
      <c r="F23919">
        <f t="shared" si="749"/>
        <v>103</v>
      </c>
    </row>
    <row r="23920" spans="2:6" x14ac:dyDescent="0.25">
      <c r="B23920">
        <v>24687</v>
      </c>
      <c r="C23920">
        <v>3615</v>
      </c>
      <c r="D23920" s="3">
        <v>0.55836805555555558</v>
      </c>
      <c r="E23920" s="3">
        <f t="shared" si="748"/>
        <v>7.1770833333333395E-2</v>
      </c>
      <c r="F23920">
        <f t="shared" si="749"/>
        <v>103</v>
      </c>
    </row>
    <row r="23921" spans="2:6" x14ac:dyDescent="0.25">
      <c r="B23921">
        <v>24688</v>
      </c>
      <c r="C23921">
        <v>3203</v>
      </c>
      <c r="D23921" s="3">
        <v>0.55837962962962961</v>
      </c>
      <c r="E23921" s="3">
        <f t="shared" si="748"/>
        <v>7.1782407407407434E-2</v>
      </c>
      <c r="F23921">
        <f t="shared" si="749"/>
        <v>103</v>
      </c>
    </row>
    <row r="23922" spans="2:6" x14ac:dyDescent="0.25">
      <c r="B23922">
        <v>24689</v>
      </c>
      <c r="C23922">
        <v>3203</v>
      </c>
      <c r="D23922" s="3">
        <v>0.55837962962962961</v>
      </c>
      <c r="E23922" s="3">
        <f t="shared" si="748"/>
        <v>7.1782407407407434E-2</v>
      </c>
      <c r="F23922">
        <f t="shared" si="749"/>
        <v>103</v>
      </c>
    </row>
    <row r="23923" spans="2:6" x14ac:dyDescent="0.25">
      <c r="B23923">
        <v>24690</v>
      </c>
      <c r="C23923">
        <v>3203</v>
      </c>
      <c r="D23923" s="3">
        <v>0.55837962962962961</v>
      </c>
      <c r="E23923" s="3">
        <f t="shared" si="748"/>
        <v>7.1782407407407434E-2</v>
      </c>
      <c r="F23923">
        <f t="shared" si="749"/>
        <v>103</v>
      </c>
    </row>
    <row r="23924" spans="2:6" x14ac:dyDescent="0.25">
      <c r="B23924">
        <v>24691</v>
      </c>
      <c r="C23924">
        <v>3203</v>
      </c>
      <c r="D23924" s="3">
        <v>0.55837962962962961</v>
      </c>
      <c r="E23924" s="3">
        <f t="shared" si="748"/>
        <v>7.1782407407407434E-2</v>
      </c>
      <c r="F23924">
        <f t="shared" si="749"/>
        <v>103</v>
      </c>
    </row>
    <row r="23925" spans="2:6" x14ac:dyDescent="0.25">
      <c r="B23925">
        <v>24692</v>
      </c>
      <c r="C23925">
        <v>3636</v>
      </c>
      <c r="D23925" s="3">
        <v>0.55837962962962961</v>
      </c>
      <c r="E23925" s="3">
        <f t="shared" si="748"/>
        <v>7.1782407407407434E-2</v>
      </c>
      <c r="F23925">
        <f t="shared" si="749"/>
        <v>103</v>
      </c>
    </row>
    <row r="23926" spans="2:6" x14ac:dyDescent="0.25">
      <c r="B23926">
        <v>24693</v>
      </c>
      <c r="C23926">
        <v>3636</v>
      </c>
      <c r="D23926" s="3">
        <v>0.55837962962962961</v>
      </c>
      <c r="E23926" s="3">
        <f t="shared" si="748"/>
        <v>7.1782407407407434E-2</v>
      </c>
      <c r="F23926">
        <f t="shared" si="749"/>
        <v>103</v>
      </c>
    </row>
    <row r="23927" spans="2:6" x14ac:dyDescent="0.25">
      <c r="B23927">
        <v>24694</v>
      </c>
      <c r="C23927">
        <v>3636</v>
      </c>
      <c r="D23927" s="3">
        <v>0.55837962962962961</v>
      </c>
      <c r="E23927" s="3">
        <f t="shared" si="748"/>
        <v>7.1782407407407434E-2</v>
      </c>
      <c r="F23927">
        <f t="shared" si="749"/>
        <v>103</v>
      </c>
    </row>
    <row r="23928" spans="2:6" x14ac:dyDescent="0.25">
      <c r="B23928">
        <v>24695</v>
      </c>
      <c r="C23928">
        <v>3636</v>
      </c>
      <c r="D23928" s="3">
        <v>0.55837962962962961</v>
      </c>
      <c r="E23928" s="3">
        <f t="shared" si="748"/>
        <v>7.1782407407407434E-2</v>
      </c>
      <c r="F23928">
        <f t="shared" si="749"/>
        <v>103</v>
      </c>
    </row>
    <row r="23929" spans="2:6" x14ac:dyDescent="0.25">
      <c r="B23929">
        <v>24696</v>
      </c>
      <c r="C23929">
        <v>3582</v>
      </c>
      <c r="D23929" s="3">
        <v>0.55839120370370365</v>
      </c>
      <c r="E23929" s="3">
        <f t="shared" si="748"/>
        <v>7.1793981481481473E-2</v>
      </c>
      <c r="F23929">
        <f t="shared" si="749"/>
        <v>103</v>
      </c>
    </row>
    <row r="23930" spans="2:6" x14ac:dyDescent="0.25">
      <c r="B23930">
        <v>24697</v>
      </c>
      <c r="C23930">
        <v>3582</v>
      </c>
      <c r="D23930" s="3">
        <v>0.55839120370370365</v>
      </c>
      <c r="E23930" s="3">
        <f t="shared" si="748"/>
        <v>7.1793981481481473E-2</v>
      </c>
      <c r="F23930">
        <f t="shared" si="749"/>
        <v>103</v>
      </c>
    </row>
    <row r="23931" spans="2:6" x14ac:dyDescent="0.25">
      <c r="B23931">
        <v>24698</v>
      </c>
      <c r="C23931">
        <v>3582</v>
      </c>
      <c r="D23931" s="3">
        <v>0.55839120370370365</v>
      </c>
      <c r="E23931" s="3">
        <f t="shared" si="748"/>
        <v>7.1793981481481473E-2</v>
      </c>
      <c r="F23931">
        <f t="shared" si="749"/>
        <v>103</v>
      </c>
    </row>
    <row r="23932" spans="2:6" x14ac:dyDescent="0.25">
      <c r="B23932">
        <v>24699</v>
      </c>
      <c r="C23932">
        <v>3582</v>
      </c>
      <c r="D23932" s="3">
        <v>0.55839120370370365</v>
      </c>
      <c r="E23932" s="3">
        <f t="shared" si="748"/>
        <v>7.1793981481481473E-2</v>
      </c>
      <c r="F23932">
        <f t="shared" si="749"/>
        <v>103</v>
      </c>
    </row>
    <row r="23933" spans="2:6" x14ac:dyDescent="0.25">
      <c r="B23933">
        <v>24700</v>
      </c>
      <c r="C23933">
        <v>3597</v>
      </c>
      <c r="D23933" s="3">
        <v>0.55839120370370365</v>
      </c>
      <c r="E23933" s="3">
        <f t="shared" si="748"/>
        <v>7.1793981481481473E-2</v>
      </c>
      <c r="F23933">
        <f t="shared" si="749"/>
        <v>103</v>
      </c>
    </row>
    <row r="23934" spans="2:6" x14ac:dyDescent="0.25">
      <c r="B23934">
        <v>24701</v>
      </c>
      <c r="C23934">
        <v>3597</v>
      </c>
      <c r="D23934" s="3">
        <v>0.55839120370370365</v>
      </c>
      <c r="E23934" s="3">
        <f t="shared" si="748"/>
        <v>7.1793981481481473E-2</v>
      </c>
      <c r="F23934">
        <f t="shared" si="749"/>
        <v>103</v>
      </c>
    </row>
    <row r="23935" spans="2:6" x14ac:dyDescent="0.25">
      <c r="B23935">
        <v>24702</v>
      </c>
      <c r="C23935">
        <v>3597</v>
      </c>
      <c r="D23935" s="3">
        <v>0.55839120370370365</v>
      </c>
      <c r="E23935" s="3">
        <f t="shared" si="748"/>
        <v>7.1793981481481473E-2</v>
      </c>
      <c r="F23935">
        <f t="shared" si="749"/>
        <v>103</v>
      </c>
    </row>
    <row r="23936" spans="2:6" x14ac:dyDescent="0.25">
      <c r="B23936">
        <v>24703</v>
      </c>
      <c r="C23936">
        <v>3597</v>
      </c>
      <c r="D23936" s="3">
        <v>0.55839120370370365</v>
      </c>
      <c r="E23936" s="3">
        <f t="shared" si="748"/>
        <v>7.1793981481481473E-2</v>
      </c>
      <c r="F23936">
        <f t="shared" si="749"/>
        <v>103</v>
      </c>
    </row>
    <row r="23937" spans="2:6" x14ac:dyDescent="0.25">
      <c r="B23937">
        <v>24704</v>
      </c>
      <c r="C23937">
        <v>3651</v>
      </c>
      <c r="D23937" s="3">
        <v>0.55839120370370365</v>
      </c>
      <c r="E23937" s="3">
        <f t="shared" si="748"/>
        <v>7.1793981481481473E-2</v>
      </c>
      <c r="F23937">
        <f t="shared" si="749"/>
        <v>103</v>
      </c>
    </row>
    <row r="23938" spans="2:6" x14ac:dyDescent="0.25">
      <c r="B23938">
        <v>24705</v>
      </c>
      <c r="C23938">
        <v>3651</v>
      </c>
      <c r="D23938" s="3">
        <v>0.55839120370370365</v>
      </c>
      <c r="E23938" s="3">
        <f t="shared" ref="E23938:E24001" si="750">D23938-$A$1</f>
        <v>7.1793981481481473E-2</v>
      </c>
      <c r="F23938">
        <f t="shared" ref="F23938:F24001" si="751">(MINUTE(E23938))+60</f>
        <v>103</v>
      </c>
    </row>
    <row r="23939" spans="2:6" x14ac:dyDescent="0.25">
      <c r="B23939">
        <v>24706</v>
      </c>
      <c r="C23939">
        <v>3651</v>
      </c>
      <c r="D23939" s="3">
        <v>0.55839120370370365</v>
      </c>
      <c r="E23939" s="3">
        <f t="shared" si="750"/>
        <v>7.1793981481481473E-2</v>
      </c>
      <c r="F23939">
        <f t="shared" si="751"/>
        <v>103</v>
      </c>
    </row>
    <row r="23940" spans="2:6" x14ac:dyDescent="0.25">
      <c r="B23940">
        <v>24707</v>
      </c>
      <c r="C23940">
        <v>3651</v>
      </c>
      <c r="D23940" s="3">
        <v>0.55839120370370365</v>
      </c>
      <c r="E23940" s="3">
        <f t="shared" si="750"/>
        <v>7.1793981481481473E-2</v>
      </c>
      <c r="F23940">
        <f t="shared" si="751"/>
        <v>103</v>
      </c>
    </row>
    <row r="23941" spans="2:6" x14ac:dyDescent="0.25">
      <c r="B23941">
        <v>24708</v>
      </c>
      <c r="C23941">
        <v>3523</v>
      </c>
      <c r="D23941" s="3">
        <v>0.55839120370370365</v>
      </c>
      <c r="E23941" s="3">
        <f t="shared" si="750"/>
        <v>7.1793981481481473E-2</v>
      </c>
      <c r="F23941">
        <f t="shared" si="751"/>
        <v>103</v>
      </c>
    </row>
    <row r="23942" spans="2:6" x14ac:dyDescent="0.25">
      <c r="B23942">
        <v>24709</v>
      </c>
      <c r="C23942">
        <v>3523</v>
      </c>
      <c r="D23942" s="3">
        <v>0.55839120370370365</v>
      </c>
      <c r="E23942" s="3">
        <f t="shared" si="750"/>
        <v>7.1793981481481473E-2</v>
      </c>
      <c r="F23942">
        <f t="shared" si="751"/>
        <v>103</v>
      </c>
    </row>
    <row r="23943" spans="2:6" x14ac:dyDescent="0.25">
      <c r="B23943">
        <v>24710</v>
      </c>
      <c r="C23943">
        <v>3523</v>
      </c>
      <c r="D23943" s="3">
        <v>0.55839120370370365</v>
      </c>
      <c r="E23943" s="3">
        <f t="shared" si="750"/>
        <v>7.1793981481481473E-2</v>
      </c>
      <c r="F23943">
        <f t="shared" si="751"/>
        <v>103</v>
      </c>
    </row>
    <row r="23944" spans="2:6" x14ac:dyDescent="0.25">
      <c r="B23944">
        <v>24711</v>
      </c>
      <c r="C23944">
        <v>3523</v>
      </c>
      <c r="D23944" s="3">
        <v>0.55839120370370365</v>
      </c>
      <c r="E23944" s="3">
        <f t="shared" si="750"/>
        <v>7.1793981481481473E-2</v>
      </c>
      <c r="F23944">
        <f t="shared" si="751"/>
        <v>103</v>
      </c>
    </row>
    <row r="23945" spans="2:6" x14ac:dyDescent="0.25">
      <c r="B23945">
        <v>24712</v>
      </c>
      <c r="C23945">
        <v>3611</v>
      </c>
      <c r="D23945" s="3">
        <v>0.55839120370370365</v>
      </c>
      <c r="E23945" s="3">
        <f t="shared" si="750"/>
        <v>7.1793981481481473E-2</v>
      </c>
      <c r="F23945">
        <f t="shared" si="751"/>
        <v>103</v>
      </c>
    </row>
    <row r="23946" spans="2:6" x14ac:dyDescent="0.25">
      <c r="B23946">
        <v>24713</v>
      </c>
      <c r="C23946">
        <v>3611</v>
      </c>
      <c r="D23946" s="3">
        <v>0.55839120370370365</v>
      </c>
      <c r="E23946" s="3">
        <f t="shared" si="750"/>
        <v>7.1793981481481473E-2</v>
      </c>
      <c r="F23946">
        <f t="shared" si="751"/>
        <v>103</v>
      </c>
    </row>
    <row r="23947" spans="2:6" x14ac:dyDescent="0.25">
      <c r="B23947">
        <v>24714</v>
      </c>
      <c r="C23947">
        <v>3611</v>
      </c>
      <c r="D23947" s="3">
        <v>0.55839120370370365</v>
      </c>
      <c r="E23947" s="3">
        <f t="shared" si="750"/>
        <v>7.1793981481481473E-2</v>
      </c>
      <c r="F23947">
        <f t="shared" si="751"/>
        <v>103</v>
      </c>
    </row>
    <row r="23948" spans="2:6" x14ac:dyDescent="0.25">
      <c r="B23948">
        <v>24715</v>
      </c>
      <c r="C23948">
        <v>3611</v>
      </c>
      <c r="D23948" s="3">
        <v>0.55839120370370365</v>
      </c>
      <c r="E23948" s="3">
        <f t="shared" si="750"/>
        <v>7.1793981481481473E-2</v>
      </c>
      <c r="F23948">
        <f t="shared" si="751"/>
        <v>103</v>
      </c>
    </row>
    <row r="23949" spans="2:6" x14ac:dyDescent="0.25">
      <c r="B23949">
        <v>24716</v>
      </c>
      <c r="C23949">
        <v>3627</v>
      </c>
      <c r="D23949" s="3">
        <v>0.5584027777777778</v>
      </c>
      <c r="E23949" s="3">
        <f t="shared" si="750"/>
        <v>7.1805555555555622E-2</v>
      </c>
      <c r="F23949">
        <f t="shared" si="751"/>
        <v>103</v>
      </c>
    </row>
    <row r="23950" spans="2:6" x14ac:dyDescent="0.25">
      <c r="B23950">
        <v>24717</v>
      </c>
      <c r="C23950">
        <v>3627</v>
      </c>
      <c r="D23950" s="3">
        <v>0.5584027777777778</v>
      </c>
      <c r="E23950" s="3">
        <f t="shared" si="750"/>
        <v>7.1805555555555622E-2</v>
      </c>
      <c r="F23950">
        <f t="shared" si="751"/>
        <v>103</v>
      </c>
    </row>
    <row r="23951" spans="2:6" x14ac:dyDescent="0.25">
      <c r="B23951">
        <v>24718</v>
      </c>
      <c r="C23951">
        <v>3627</v>
      </c>
      <c r="D23951" s="3">
        <v>0.5584027777777778</v>
      </c>
      <c r="E23951" s="3">
        <f t="shared" si="750"/>
        <v>7.1805555555555622E-2</v>
      </c>
      <c r="F23951">
        <f t="shared" si="751"/>
        <v>103</v>
      </c>
    </row>
    <row r="23952" spans="2:6" x14ac:dyDescent="0.25">
      <c r="B23952">
        <v>24719</v>
      </c>
      <c r="C23952">
        <v>3627</v>
      </c>
      <c r="D23952" s="3">
        <v>0.5584027777777778</v>
      </c>
      <c r="E23952" s="3">
        <f t="shared" si="750"/>
        <v>7.1805555555555622E-2</v>
      </c>
      <c r="F23952">
        <f t="shared" si="751"/>
        <v>103</v>
      </c>
    </row>
    <row r="23953" spans="2:6" x14ac:dyDescent="0.25">
      <c r="B23953">
        <v>24720</v>
      </c>
      <c r="C23953">
        <v>3609</v>
      </c>
      <c r="D23953" s="3">
        <v>0.5584027777777778</v>
      </c>
      <c r="E23953" s="3">
        <f t="shared" si="750"/>
        <v>7.1805555555555622E-2</v>
      </c>
      <c r="F23953">
        <f t="shared" si="751"/>
        <v>103</v>
      </c>
    </row>
    <row r="23954" spans="2:6" x14ac:dyDescent="0.25">
      <c r="B23954">
        <v>24721</v>
      </c>
      <c r="C23954">
        <v>3609</v>
      </c>
      <c r="D23954" s="3">
        <v>0.5584027777777778</v>
      </c>
      <c r="E23954" s="3">
        <f t="shared" si="750"/>
        <v>7.1805555555555622E-2</v>
      </c>
      <c r="F23954">
        <f t="shared" si="751"/>
        <v>103</v>
      </c>
    </row>
    <row r="23955" spans="2:6" x14ac:dyDescent="0.25">
      <c r="B23955">
        <v>24722</v>
      </c>
      <c r="C23955">
        <v>3609</v>
      </c>
      <c r="D23955" s="3">
        <v>0.5584027777777778</v>
      </c>
      <c r="E23955" s="3">
        <f t="shared" si="750"/>
        <v>7.1805555555555622E-2</v>
      </c>
      <c r="F23955">
        <f t="shared" si="751"/>
        <v>103</v>
      </c>
    </row>
    <row r="23956" spans="2:6" x14ac:dyDescent="0.25">
      <c r="B23956">
        <v>24723</v>
      </c>
      <c r="C23956">
        <v>3609</v>
      </c>
      <c r="D23956" s="3">
        <v>0.5584027777777778</v>
      </c>
      <c r="E23956" s="3">
        <f t="shared" si="750"/>
        <v>7.1805555555555622E-2</v>
      </c>
      <c r="F23956">
        <f t="shared" si="751"/>
        <v>103</v>
      </c>
    </row>
    <row r="23957" spans="2:6" x14ac:dyDescent="0.25">
      <c r="B23957">
        <v>24724</v>
      </c>
      <c r="C23957">
        <v>3616</v>
      </c>
      <c r="D23957" s="3">
        <v>0.55841435185185184</v>
      </c>
      <c r="E23957" s="3">
        <f t="shared" si="750"/>
        <v>7.1817129629629661E-2</v>
      </c>
      <c r="F23957">
        <f t="shared" si="751"/>
        <v>103</v>
      </c>
    </row>
    <row r="23958" spans="2:6" x14ac:dyDescent="0.25">
      <c r="B23958">
        <v>24725</v>
      </c>
      <c r="C23958">
        <v>3616</v>
      </c>
      <c r="D23958" s="3">
        <v>0.55841435185185184</v>
      </c>
      <c r="E23958" s="3">
        <f t="shared" si="750"/>
        <v>7.1817129629629661E-2</v>
      </c>
      <c r="F23958">
        <f t="shared" si="751"/>
        <v>103</v>
      </c>
    </row>
    <row r="23959" spans="2:6" x14ac:dyDescent="0.25">
      <c r="B23959">
        <v>24726</v>
      </c>
      <c r="C23959">
        <v>3616</v>
      </c>
      <c r="D23959" s="3">
        <v>0.55841435185185184</v>
      </c>
      <c r="E23959" s="3">
        <f t="shared" si="750"/>
        <v>7.1817129629629661E-2</v>
      </c>
      <c r="F23959">
        <f t="shared" si="751"/>
        <v>103</v>
      </c>
    </row>
    <row r="23960" spans="2:6" x14ac:dyDescent="0.25">
      <c r="B23960">
        <v>24727</v>
      </c>
      <c r="C23960">
        <v>3616</v>
      </c>
      <c r="D23960" s="3">
        <v>0.55841435185185184</v>
      </c>
      <c r="E23960" s="3">
        <f t="shared" si="750"/>
        <v>7.1817129629629661E-2</v>
      </c>
      <c r="F23960">
        <f t="shared" si="751"/>
        <v>103</v>
      </c>
    </row>
    <row r="23961" spans="2:6" x14ac:dyDescent="0.25">
      <c r="B23961">
        <v>24728</v>
      </c>
      <c r="C23961">
        <v>3652</v>
      </c>
      <c r="D23961" s="3">
        <v>0.55842592592592599</v>
      </c>
      <c r="E23961" s="3">
        <f t="shared" si="750"/>
        <v>7.1828703703703811E-2</v>
      </c>
      <c r="F23961">
        <f t="shared" si="751"/>
        <v>103</v>
      </c>
    </row>
    <row r="23962" spans="2:6" x14ac:dyDescent="0.25">
      <c r="B23962">
        <v>24729</v>
      </c>
      <c r="C23962">
        <v>3652</v>
      </c>
      <c r="D23962" s="3">
        <v>0.55842592592592599</v>
      </c>
      <c r="E23962" s="3">
        <f t="shared" si="750"/>
        <v>7.1828703703703811E-2</v>
      </c>
      <c r="F23962">
        <f t="shared" si="751"/>
        <v>103</v>
      </c>
    </row>
    <row r="23963" spans="2:6" x14ac:dyDescent="0.25">
      <c r="B23963">
        <v>24730</v>
      </c>
      <c r="C23963">
        <v>3652</v>
      </c>
      <c r="D23963" s="3">
        <v>0.55842592592592599</v>
      </c>
      <c r="E23963" s="3">
        <f t="shared" si="750"/>
        <v>7.1828703703703811E-2</v>
      </c>
      <c r="F23963">
        <f t="shared" si="751"/>
        <v>103</v>
      </c>
    </row>
    <row r="23964" spans="2:6" x14ac:dyDescent="0.25">
      <c r="B23964">
        <v>24731</v>
      </c>
      <c r="C23964">
        <v>3652</v>
      </c>
      <c r="D23964" s="3">
        <v>0.55842592592592599</v>
      </c>
      <c r="E23964" s="3">
        <f t="shared" si="750"/>
        <v>7.1828703703703811E-2</v>
      </c>
      <c r="F23964">
        <f t="shared" si="751"/>
        <v>103</v>
      </c>
    </row>
    <row r="23965" spans="2:6" x14ac:dyDescent="0.25">
      <c r="B23965">
        <v>24732</v>
      </c>
      <c r="C23965">
        <v>3620</v>
      </c>
      <c r="D23965" s="3">
        <v>0.55843750000000003</v>
      </c>
      <c r="E23965" s="3">
        <f t="shared" si="750"/>
        <v>7.184027777777785E-2</v>
      </c>
      <c r="F23965">
        <f t="shared" si="751"/>
        <v>103</v>
      </c>
    </row>
    <row r="23966" spans="2:6" x14ac:dyDescent="0.25">
      <c r="B23966">
        <v>24733</v>
      </c>
      <c r="C23966">
        <v>3620</v>
      </c>
      <c r="D23966" s="3">
        <v>0.55843750000000003</v>
      </c>
      <c r="E23966" s="3">
        <f t="shared" si="750"/>
        <v>7.184027777777785E-2</v>
      </c>
      <c r="F23966">
        <f t="shared" si="751"/>
        <v>103</v>
      </c>
    </row>
    <row r="23967" spans="2:6" x14ac:dyDescent="0.25">
      <c r="B23967">
        <v>24734</v>
      </c>
      <c r="C23967">
        <v>3620</v>
      </c>
      <c r="D23967" s="3">
        <v>0.55843750000000003</v>
      </c>
      <c r="E23967" s="3">
        <f t="shared" si="750"/>
        <v>7.184027777777785E-2</v>
      </c>
      <c r="F23967">
        <f t="shared" si="751"/>
        <v>103</v>
      </c>
    </row>
    <row r="23968" spans="2:6" x14ac:dyDescent="0.25">
      <c r="B23968">
        <v>24735</v>
      </c>
      <c r="C23968">
        <v>3620</v>
      </c>
      <c r="D23968" s="3">
        <v>0.55843750000000003</v>
      </c>
      <c r="E23968" s="3">
        <f t="shared" si="750"/>
        <v>7.184027777777785E-2</v>
      </c>
      <c r="F23968">
        <f t="shared" si="751"/>
        <v>103</v>
      </c>
    </row>
    <row r="23969" spans="2:6" x14ac:dyDescent="0.25">
      <c r="B23969">
        <v>24736</v>
      </c>
      <c r="C23969">
        <v>4338</v>
      </c>
      <c r="D23969" s="3">
        <v>0.55843750000000003</v>
      </c>
      <c r="E23969" s="3">
        <f t="shared" si="750"/>
        <v>7.184027777777785E-2</v>
      </c>
      <c r="F23969">
        <f t="shared" si="751"/>
        <v>103</v>
      </c>
    </row>
    <row r="23970" spans="2:6" x14ac:dyDescent="0.25">
      <c r="B23970">
        <v>24737</v>
      </c>
      <c r="C23970">
        <v>4338</v>
      </c>
      <c r="D23970" s="3">
        <v>0.55843750000000003</v>
      </c>
      <c r="E23970" s="3">
        <f t="shared" si="750"/>
        <v>7.184027777777785E-2</v>
      </c>
      <c r="F23970">
        <f t="shared" si="751"/>
        <v>103</v>
      </c>
    </row>
    <row r="23971" spans="2:6" x14ac:dyDescent="0.25">
      <c r="B23971">
        <v>24738</v>
      </c>
      <c r="C23971">
        <v>4338</v>
      </c>
      <c r="D23971" s="3">
        <v>0.55843750000000003</v>
      </c>
      <c r="E23971" s="3">
        <f t="shared" si="750"/>
        <v>7.184027777777785E-2</v>
      </c>
      <c r="F23971">
        <f t="shared" si="751"/>
        <v>103</v>
      </c>
    </row>
    <row r="23972" spans="2:6" x14ac:dyDescent="0.25">
      <c r="B23972">
        <v>24739</v>
      </c>
      <c r="C23972">
        <v>4338</v>
      </c>
      <c r="D23972" s="3">
        <v>0.55843750000000003</v>
      </c>
      <c r="E23972" s="3">
        <f t="shared" si="750"/>
        <v>7.184027777777785E-2</v>
      </c>
      <c r="F23972">
        <f t="shared" si="751"/>
        <v>103</v>
      </c>
    </row>
    <row r="23973" spans="2:6" x14ac:dyDescent="0.25">
      <c r="B23973">
        <v>24740</v>
      </c>
      <c r="C23973">
        <v>3525</v>
      </c>
      <c r="D23973" s="3">
        <v>0.55843750000000003</v>
      </c>
      <c r="E23973" s="3">
        <f t="shared" si="750"/>
        <v>7.184027777777785E-2</v>
      </c>
      <c r="F23973">
        <f t="shared" si="751"/>
        <v>103</v>
      </c>
    </row>
    <row r="23974" spans="2:6" x14ac:dyDescent="0.25">
      <c r="B23974">
        <v>24741</v>
      </c>
      <c r="C23974">
        <v>3525</v>
      </c>
      <c r="D23974" s="3">
        <v>0.55843750000000003</v>
      </c>
      <c r="E23974" s="3">
        <f t="shared" si="750"/>
        <v>7.184027777777785E-2</v>
      </c>
      <c r="F23974">
        <f t="shared" si="751"/>
        <v>103</v>
      </c>
    </row>
    <row r="23975" spans="2:6" x14ac:dyDescent="0.25">
      <c r="B23975">
        <v>24742</v>
      </c>
      <c r="C23975">
        <v>3525</v>
      </c>
      <c r="D23975" s="3">
        <v>0.55843750000000003</v>
      </c>
      <c r="E23975" s="3">
        <f t="shared" si="750"/>
        <v>7.184027777777785E-2</v>
      </c>
      <c r="F23975">
        <f t="shared" si="751"/>
        <v>103</v>
      </c>
    </row>
    <row r="23976" spans="2:6" x14ac:dyDescent="0.25">
      <c r="B23976">
        <v>24743</v>
      </c>
      <c r="C23976">
        <v>3525</v>
      </c>
      <c r="D23976" s="3">
        <v>0.55843750000000003</v>
      </c>
      <c r="E23976" s="3">
        <f t="shared" si="750"/>
        <v>7.184027777777785E-2</v>
      </c>
      <c r="F23976">
        <f t="shared" si="751"/>
        <v>103</v>
      </c>
    </row>
    <row r="23977" spans="2:6" x14ac:dyDescent="0.25">
      <c r="B23977">
        <v>24744</v>
      </c>
      <c r="C23977">
        <v>3626</v>
      </c>
      <c r="D23977" s="3">
        <v>0.55843750000000003</v>
      </c>
      <c r="E23977" s="3">
        <f t="shared" si="750"/>
        <v>7.184027777777785E-2</v>
      </c>
      <c r="F23977">
        <f t="shared" si="751"/>
        <v>103</v>
      </c>
    </row>
    <row r="23978" spans="2:6" x14ac:dyDescent="0.25">
      <c r="B23978">
        <v>24745</v>
      </c>
      <c r="C23978">
        <v>3626</v>
      </c>
      <c r="D23978" s="3">
        <v>0.55843750000000003</v>
      </c>
      <c r="E23978" s="3">
        <f t="shared" si="750"/>
        <v>7.184027777777785E-2</v>
      </c>
      <c r="F23978">
        <f t="shared" si="751"/>
        <v>103</v>
      </c>
    </row>
    <row r="23979" spans="2:6" x14ac:dyDescent="0.25">
      <c r="B23979">
        <v>24746</v>
      </c>
      <c r="C23979">
        <v>3626</v>
      </c>
      <c r="D23979" s="3">
        <v>0.55843750000000003</v>
      </c>
      <c r="E23979" s="3">
        <f t="shared" si="750"/>
        <v>7.184027777777785E-2</v>
      </c>
      <c r="F23979">
        <f t="shared" si="751"/>
        <v>103</v>
      </c>
    </row>
    <row r="23980" spans="2:6" x14ac:dyDescent="0.25">
      <c r="B23980">
        <v>24747</v>
      </c>
      <c r="C23980">
        <v>3626</v>
      </c>
      <c r="D23980" s="3">
        <v>0.55843750000000003</v>
      </c>
      <c r="E23980" s="3">
        <f t="shared" si="750"/>
        <v>7.184027777777785E-2</v>
      </c>
      <c r="F23980">
        <f t="shared" si="751"/>
        <v>103</v>
      </c>
    </row>
    <row r="23981" spans="2:6" x14ac:dyDescent="0.25">
      <c r="B23981">
        <v>24748</v>
      </c>
      <c r="C23981">
        <v>3616</v>
      </c>
      <c r="D23981" s="3">
        <v>0.55844907407407407</v>
      </c>
      <c r="E23981" s="3">
        <f t="shared" si="750"/>
        <v>7.1851851851851889E-2</v>
      </c>
      <c r="F23981">
        <f t="shared" si="751"/>
        <v>103</v>
      </c>
    </row>
    <row r="23982" spans="2:6" x14ac:dyDescent="0.25">
      <c r="B23982">
        <v>24749</v>
      </c>
      <c r="C23982">
        <v>3616</v>
      </c>
      <c r="D23982" s="3">
        <v>0.55844907407407407</v>
      </c>
      <c r="E23982" s="3">
        <f t="shared" si="750"/>
        <v>7.1851851851851889E-2</v>
      </c>
      <c r="F23982">
        <f t="shared" si="751"/>
        <v>103</v>
      </c>
    </row>
    <row r="23983" spans="2:6" x14ac:dyDescent="0.25">
      <c r="B23983">
        <v>24750</v>
      </c>
      <c r="C23983">
        <v>3616</v>
      </c>
      <c r="D23983" s="3">
        <v>0.55844907407407407</v>
      </c>
      <c r="E23983" s="3">
        <f t="shared" si="750"/>
        <v>7.1851851851851889E-2</v>
      </c>
      <c r="F23983">
        <f t="shared" si="751"/>
        <v>103</v>
      </c>
    </row>
    <row r="23984" spans="2:6" x14ac:dyDescent="0.25">
      <c r="B23984">
        <v>24751</v>
      </c>
      <c r="C23984">
        <v>3616</v>
      </c>
      <c r="D23984" s="3">
        <v>0.55844907407407407</v>
      </c>
      <c r="E23984" s="3">
        <f t="shared" si="750"/>
        <v>7.1851851851851889E-2</v>
      </c>
      <c r="F23984">
        <f t="shared" si="751"/>
        <v>103</v>
      </c>
    </row>
    <row r="23985" spans="2:6" x14ac:dyDescent="0.25">
      <c r="B23985">
        <v>24752</v>
      </c>
      <c r="C23985">
        <v>3582</v>
      </c>
      <c r="D23985" s="3">
        <v>0.55844907407407407</v>
      </c>
      <c r="E23985" s="3">
        <f t="shared" si="750"/>
        <v>7.1851851851851889E-2</v>
      </c>
      <c r="F23985">
        <f t="shared" si="751"/>
        <v>103</v>
      </c>
    </row>
    <row r="23986" spans="2:6" x14ac:dyDescent="0.25">
      <c r="B23986">
        <v>24753</v>
      </c>
      <c r="C23986">
        <v>3582</v>
      </c>
      <c r="D23986" s="3">
        <v>0.55844907407407407</v>
      </c>
      <c r="E23986" s="3">
        <f t="shared" si="750"/>
        <v>7.1851851851851889E-2</v>
      </c>
      <c r="F23986">
        <f t="shared" si="751"/>
        <v>103</v>
      </c>
    </row>
    <row r="23987" spans="2:6" x14ac:dyDescent="0.25">
      <c r="B23987">
        <v>24754</v>
      </c>
      <c r="C23987">
        <v>3582</v>
      </c>
      <c r="D23987" s="3">
        <v>0.55844907407407407</v>
      </c>
      <c r="E23987" s="3">
        <f t="shared" si="750"/>
        <v>7.1851851851851889E-2</v>
      </c>
      <c r="F23987">
        <f t="shared" si="751"/>
        <v>103</v>
      </c>
    </row>
    <row r="23988" spans="2:6" x14ac:dyDescent="0.25">
      <c r="B23988">
        <v>24755</v>
      </c>
      <c r="C23988">
        <v>3582</v>
      </c>
      <c r="D23988" s="3">
        <v>0.55844907407407407</v>
      </c>
      <c r="E23988" s="3">
        <f t="shared" si="750"/>
        <v>7.1851851851851889E-2</v>
      </c>
      <c r="F23988">
        <f t="shared" si="751"/>
        <v>103</v>
      </c>
    </row>
    <row r="23989" spans="2:6" x14ac:dyDescent="0.25">
      <c r="B23989">
        <v>24756</v>
      </c>
      <c r="C23989">
        <v>3592</v>
      </c>
      <c r="D23989" s="3">
        <v>0.55844907407407407</v>
      </c>
      <c r="E23989" s="3">
        <f t="shared" si="750"/>
        <v>7.1851851851851889E-2</v>
      </c>
      <c r="F23989">
        <f t="shared" si="751"/>
        <v>103</v>
      </c>
    </row>
    <row r="23990" spans="2:6" x14ac:dyDescent="0.25">
      <c r="B23990">
        <v>24757</v>
      </c>
      <c r="C23990">
        <v>3592</v>
      </c>
      <c r="D23990" s="3">
        <v>0.55844907407407407</v>
      </c>
      <c r="E23990" s="3">
        <f t="shared" si="750"/>
        <v>7.1851851851851889E-2</v>
      </c>
      <c r="F23990">
        <f t="shared" si="751"/>
        <v>103</v>
      </c>
    </row>
    <row r="23991" spans="2:6" x14ac:dyDescent="0.25">
      <c r="B23991">
        <v>24758</v>
      </c>
      <c r="C23991">
        <v>3592</v>
      </c>
      <c r="D23991" s="3">
        <v>0.55844907407407407</v>
      </c>
      <c r="E23991" s="3">
        <f t="shared" si="750"/>
        <v>7.1851851851851889E-2</v>
      </c>
      <c r="F23991">
        <f t="shared" si="751"/>
        <v>103</v>
      </c>
    </row>
    <row r="23992" spans="2:6" x14ac:dyDescent="0.25">
      <c r="B23992">
        <v>24759</v>
      </c>
      <c r="C23992">
        <v>3592</v>
      </c>
      <c r="D23992" s="3">
        <v>0.55844907407407407</v>
      </c>
      <c r="E23992" s="3">
        <f t="shared" si="750"/>
        <v>7.1851851851851889E-2</v>
      </c>
      <c r="F23992">
        <f t="shared" si="751"/>
        <v>103</v>
      </c>
    </row>
    <row r="23993" spans="2:6" x14ac:dyDescent="0.25">
      <c r="B23993">
        <v>24760</v>
      </c>
      <c r="C23993">
        <v>3614</v>
      </c>
      <c r="D23993" s="3">
        <v>0.55846064814814811</v>
      </c>
      <c r="E23993" s="3">
        <f t="shared" si="750"/>
        <v>7.1863425925925928E-2</v>
      </c>
      <c r="F23993">
        <f t="shared" si="751"/>
        <v>103</v>
      </c>
    </row>
    <row r="23994" spans="2:6" x14ac:dyDescent="0.25">
      <c r="B23994">
        <v>24761</v>
      </c>
      <c r="C23994">
        <v>3614</v>
      </c>
      <c r="D23994" s="3">
        <v>0.55846064814814811</v>
      </c>
      <c r="E23994" s="3">
        <f t="shared" si="750"/>
        <v>7.1863425925925928E-2</v>
      </c>
      <c r="F23994">
        <f t="shared" si="751"/>
        <v>103</v>
      </c>
    </row>
    <row r="23995" spans="2:6" x14ac:dyDescent="0.25">
      <c r="B23995">
        <v>24762</v>
      </c>
      <c r="C23995">
        <v>3614</v>
      </c>
      <c r="D23995" s="3">
        <v>0.55846064814814811</v>
      </c>
      <c r="E23995" s="3">
        <f t="shared" si="750"/>
        <v>7.1863425925925928E-2</v>
      </c>
      <c r="F23995">
        <f t="shared" si="751"/>
        <v>103</v>
      </c>
    </row>
    <row r="23996" spans="2:6" x14ac:dyDescent="0.25">
      <c r="B23996">
        <v>24763</v>
      </c>
      <c r="C23996">
        <v>3614</v>
      </c>
      <c r="D23996" s="3">
        <v>0.55846064814814811</v>
      </c>
      <c r="E23996" s="3">
        <f t="shared" si="750"/>
        <v>7.1863425925925928E-2</v>
      </c>
      <c r="F23996">
        <f t="shared" si="751"/>
        <v>103</v>
      </c>
    </row>
    <row r="23997" spans="2:6" x14ac:dyDescent="0.25">
      <c r="B23997">
        <v>24764</v>
      </c>
      <c r="C23997">
        <v>3567</v>
      </c>
      <c r="D23997" s="3">
        <v>0.55846064814814811</v>
      </c>
      <c r="E23997" s="3">
        <f t="shared" si="750"/>
        <v>7.1863425925925928E-2</v>
      </c>
      <c r="F23997">
        <f t="shared" si="751"/>
        <v>103</v>
      </c>
    </row>
    <row r="23998" spans="2:6" x14ac:dyDescent="0.25">
      <c r="B23998">
        <v>24765</v>
      </c>
      <c r="C23998">
        <v>3567</v>
      </c>
      <c r="D23998" s="3">
        <v>0.55846064814814811</v>
      </c>
      <c r="E23998" s="3">
        <f t="shared" si="750"/>
        <v>7.1863425925925928E-2</v>
      </c>
      <c r="F23998">
        <f t="shared" si="751"/>
        <v>103</v>
      </c>
    </row>
    <row r="23999" spans="2:6" x14ac:dyDescent="0.25">
      <c r="B23999">
        <v>24766</v>
      </c>
      <c r="C23999">
        <v>3567</v>
      </c>
      <c r="D23999" s="3">
        <v>0.55846064814814811</v>
      </c>
      <c r="E23999" s="3">
        <f t="shared" si="750"/>
        <v>7.1863425925925928E-2</v>
      </c>
      <c r="F23999">
        <f t="shared" si="751"/>
        <v>103</v>
      </c>
    </row>
    <row r="24000" spans="2:6" x14ac:dyDescent="0.25">
      <c r="B24000">
        <v>24767</v>
      </c>
      <c r="C24000">
        <v>3567</v>
      </c>
      <c r="D24000" s="3">
        <v>0.55846064814814811</v>
      </c>
      <c r="E24000" s="3">
        <f t="shared" si="750"/>
        <v>7.1863425925925928E-2</v>
      </c>
      <c r="F24000">
        <f t="shared" si="751"/>
        <v>103</v>
      </c>
    </row>
    <row r="24001" spans="2:6" x14ac:dyDescent="0.25">
      <c r="B24001">
        <v>24768</v>
      </c>
      <c r="C24001">
        <v>3627</v>
      </c>
      <c r="D24001" s="3">
        <v>0.55846064814814811</v>
      </c>
      <c r="E24001" s="3">
        <f t="shared" si="750"/>
        <v>7.1863425925925928E-2</v>
      </c>
      <c r="F24001">
        <f t="shared" si="751"/>
        <v>103</v>
      </c>
    </row>
    <row r="24002" spans="2:6" x14ac:dyDescent="0.25">
      <c r="B24002">
        <v>24769</v>
      </c>
      <c r="C24002">
        <v>3627</v>
      </c>
      <c r="D24002" s="3">
        <v>0.55846064814814811</v>
      </c>
      <c r="E24002" s="3">
        <f t="shared" ref="E24002:E24065" si="752">D24002-$A$1</f>
        <v>7.1863425925925928E-2</v>
      </c>
      <c r="F24002">
        <f t="shared" ref="F24002:F24065" si="753">(MINUTE(E24002))+60</f>
        <v>103</v>
      </c>
    </row>
    <row r="24003" spans="2:6" x14ac:dyDescent="0.25">
      <c r="B24003">
        <v>24770</v>
      </c>
      <c r="C24003">
        <v>3627</v>
      </c>
      <c r="D24003" s="3">
        <v>0.55846064814814811</v>
      </c>
      <c r="E24003" s="3">
        <f t="shared" si="752"/>
        <v>7.1863425925925928E-2</v>
      </c>
      <c r="F24003">
        <f t="shared" si="753"/>
        <v>103</v>
      </c>
    </row>
    <row r="24004" spans="2:6" x14ac:dyDescent="0.25">
      <c r="B24004">
        <v>24771</v>
      </c>
      <c r="C24004">
        <v>3627</v>
      </c>
      <c r="D24004" s="3">
        <v>0.55846064814814811</v>
      </c>
      <c r="E24004" s="3">
        <f t="shared" si="752"/>
        <v>7.1863425925925928E-2</v>
      </c>
      <c r="F24004">
        <f t="shared" si="753"/>
        <v>103</v>
      </c>
    </row>
    <row r="24005" spans="2:6" x14ac:dyDescent="0.25">
      <c r="B24005">
        <v>24772</v>
      </c>
      <c r="C24005">
        <v>3512</v>
      </c>
      <c r="D24005" s="3">
        <v>0.55847222222222215</v>
      </c>
      <c r="E24005" s="3">
        <f t="shared" si="752"/>
        <v>7.1874999999999967E-2</v>
      </c>
      <c r="F24005">
        <f t="shared" si="753"/>
        <v>103</v>
      </c>
    </row>
    <row r="24006" spans="2:6" x14ac:dyDescent="0.25">
      <c r="B24006">
        <v>24773</v>
      </c>
      <c r="C24006">
        <v>3512</v>
      </c>
      <c r="D24006" s="3">
        <v>0.55847222222222215</v>
      </c>
      <c r="E24006" s="3">
        <f t="shared" si="752"/>
        <v>7.1874999999999967E-2</v>
      </c>
      <c r="F24006">
        <f t="shared" si="753"/>
        <v>103</v>
      </c>
    </row>
    <row r="24007" spans="2:6" x14ac:dyDescent="0.25">
      <c r="B24007">
        <v>24774</v>
      </c>
      <c r="C24007">
        <v>3512</v>
      </c>
      <c r="D24007" s="3">
        <v>0.55847222222222215</v>
      </c>
      <c r="E24007" s="3">
        <f t="shared" si="752"/>
        <v>7.1874999999999967E-2</v>
      </c>
      <c r="F24007">
        <f t="shared" si="753"/>
        <v>103</v>
      </c>
    </row>
    <row r="24008" spans="2:6" x14ac:dyDescent="0.25">
      <c r="B24008">
        <v>24775</v>
      </c>
      <c r="C24008">
        <v>3512</v>
      </c>
      <c r="D24008" s="3">
        <v>0.55847222222222215</v>
      </c>
      <c r="E24008" s="3">
        <f t="shared" si="752"/>
        <v>7.1874999999999967E-2</v>
      </c>
      <c r="F24008">
        <f t="shared" si="753"/>
        <v>103</v>
      </c>
    </row>
    <row r="24009" spans="2:6" x14ac:dyDescent="0.25">
      <c r="B24009">
        <v>24776</v>
      </c>
      <c r="C24009">
        <v>3620</v>
      </c>
      <c r="D24009" s="3">
        <v>0.55847222222222215</v>
      </c>
      <c r="E24009" s="3">
        <f t="shared" si="752"/>
        <v>7.1874999999999967E-2</v>
      </c>
      <c r="F24009">
        <f t="shared" si="753"/>
        <v>103</v>
      </c>
    </row>
    <row r="24010" spans="2:6" x14ac:dyDescent="0.25">
      <c r="B24010">
        <v>24777</v>
      </c>
      <c r="C24010">
        <v>3620</v>
      </c>
      <c r="D24010" s="3">
        <v>0.55847222222222215</v>
      </c>
      <c r="E24010" s="3">
        <f t="shared" si="752"/>
        <v>7.1874999999999967E-2</v>
      </c>
      <c r="F24010">
        <f t="shared" si="753"/>
        <v>103</v>
      </c>
    </row>
    <row r="24011" spans="2:6" x14ac:dyDescent="0.25">
      <c r="B24011">
        <v>24778</v>
      </c>
      <c r="C24011">
        <v>3620</v>
      </c>
      <c r="D24011" s="3">
        <v>0.55847222222222215</v>
      </c>
      <c r="E24011" s="3">
        <f t="shared" si="752"/>
        <v>7.1874999999999967E-2</v>
      </c>
      <c r="F24011">
        <f t="shared" si="753"/>
        <v>103</v>
      </c>
    </row>
    <row r="24012" spans="2:6" x14ac:dyDescent="0.25">
      <c r="B24012">
        <v>24779</v>
      </c>
      <c r="C24012">
        <v>3620</v>
      </c>
      <c r="D24012" s="3">
        <v>0.55847222222222215</v>
      </c>
      <c r="E24012" s="3">
        <f t="shared" si="752"/>
        <v>7.1874999999999967E-2</v>
      </c>
      <c r="F24012">
        <f t="shared" si="753"/>
        <v>103</v>
      </c>
    </row>
    <row r="24013" spans="2:6" x14ac:dyDescent="0.25">
      <c r="B24013">
        <v>24780</v>
      </c>
      <c r="C24013">
        <v>3527</v>
      </c>
      <c r="D24013" s="3">
        <v>0.5584837962962963</v>
      </c>
      <c r="E24013" s="3">
        <f t="shared" si="752"/>
        <v>7.1886574074074117E-2</v>
      </c>
      <c r="F24013">
        <f t="shared" si="753"/>
        <v>103</v>
      </c>
    </row>
    <row r="24014" spans="2:6" x14ac:dyDescent="0.25">
      <c r="B24014">
        <v>24781</v>
      </c>
      <c r="C24014">
        <v>3527</v>
      </c>
      <c r="D24014" s="3">
        <v>0.5584837962962963</v>
      </c>
      <c r="E24014" s="3">
        <f t="shared" si="752"/>
        <v>7.1886574074074117E-2</v>
      </c>
      <c r="F24014">
        <f t="shared" si="753"/>
        <v>103</v>
      </c>
    </row>
    <row r="24015" spans="2:6" x14ac:dyDescent="0.25">
      <c r="B24015">
        <v>24782</v>
      </c>
      <c r="C24015">
        <v>3527</v>
      </c>
      <c r="D24015" s="3">
        <v>0.5584837962962963</v>
      </c>
      <c r="E24015" s="3">
        <f t="shared" si="752"/>
        <v>7.1886574074074117E-2</v>
      </c>
      <c r="F24015">
        <f t="shared" si="753"/>
        <v>103</v>
      </c>
    </row>
    <row r="24016" spans="2:6" x14ac:dyDescent="0.25">
      <c r="B24016">
        <v>24783</v>
      </c>
      <c r="C24016">
        <v>3527</v>
      </c>
      <c r="D24016" s="3">
        <v>0.5584837962962963</v>
      </c>
      <c r="E24016" s="3">
        <f t="shared" si="752"/>
        <v>7.1886574074074117E-2</v>
      </c>
      <c r="F24016">
        <f t="shared" si="753"/>
        <v>103</v>
      </c>
    </row>
    <row r="24017" spans="2:6" x14ac:dyDescent="0.25">
      <c r="B24017">
        <v>24784</v>
      </c>
      <c r="C24017">
        <v>4341</v>
      </c>
      <c r="D24017" s="3">
        <v>0.5584837962962963</v>
      </c>
      <c r="E24017" s="3">
        <f t="shared" si="752"/>
        <v>7.1886574074074117E-2</v>
      </c>
      <c r="F24017">
        <f t="shared" si="753"/>
        <v>103</v>
      </c>
    </row>
    <row r="24018" spans="2:6" x14ac:dyDescent="0.25">
      <c r="B24018">
        <v>24785</v>
      </c>
      <c r="C24018">
        <v>4341</v>
      </c>
      <c r="D24018" s="3">
        <v>0.5584837962962963</v>
      </c>
      <c r="E24018" s="3">
        <f t="shared" si="752"/>
        <v>7.1886574074074117E-2</v>
      </c>
      <c r="F24018">
        <f t="shared" si="753"/>
        <v>103</v>
      </c>
    </row>
    <row r="24019" spans="2:6" x14ac:dyDescent="0.25">
      <c r="B24019">
        <v>24786</v>
      </c>
      <c r="C24019">
        <v>4341</v>
      </c>
      <c r="D24019" s="3">
        <v>0.5584837962962963</v>
      </c>
      <c r="E24019" s="3">
        <f t="shared" si="752"/>
        <v>7.1886574074074117E-2</v>
      </c>
      <c r="F24019">
        <f t="shared" si="753"/>
        <v>103</v>
      </c>
    </row>
    <row r="24020" spans="2:6" x14ac:dyDescent="0.25">
      <c r="B24020">
        <v>24787</v>
      </c>
      <c r="C24020">
        <v>4341</v>
      </c>
      <c r="D24020" s="3">
        <v>0.5584837962962963</v>
      </c>
      <c r="E24020" s="3">
        <f t="shared" si="752"/>
        <v>7.1886574074074117E-2</v>
      </c>
      <c r="F24020">
        <f t="shared" si="753"/>
        <v>103</v>
      </c>
    </row>
    <row r="24021" spans="2:6" x14ac:dyDescent="0.25">
      <c r="B24021">
        <v>24788</v>
      </c>
      <c r="C24021">
        <v>3571</v>
      </c>
      <c r="D24021" s="3">
        <v>0.5584837962962963</v>
      </c>
      <c r="E24021" s="3">
        <f t="shared" si="752"/>
        <v>7.1886574074074117E-2</v>
      </c>
      <c r="F24021">
        <f t="shared" si="753"/>
        <v>103</v>
      </c>
    </row>
    <row r="24022" spans="2:6" x14ac:dyDescent="0.25">
      <c r="B24022">
        <v>24789</v>
      </c>
      <c r="C24022">
        <v>3571</v>
      </c>
      <c r="D24022" s="3">
        <v>0.5584837962962963</v>
      </c>
      <c r="E24022" s="3">
        <f t="shared" si="752"/>
        <v>7.1886574074074117E-2</v>
      </c>
      <c r="F24022">
        <f t="shared" si="753"/>
        <v>103</v>
      </c>
    </row>
    <row r="24023" spans="2:6" x14ac:dyDescent="0.25">
      <c r="B24023">
        <v>24790</v>
      </c>
      <c r="C24023">
        <v>3571</v>
      </c>
      <c r="D24023" s="3">
        <v>0.5584837962962963</v>
      </c>
      <c r="E24023" s="3">
        <f t="shared" si="752"/>
        <v>7.1886574074074117E-2</v>
      </c>
      <c r="F24023">
        <f t="shared" si="753"/>
        <v>103</v>
      </c>
    </row>
    <row r="24024" spans="2:6" x14ac:dyDescent="0.25">
      <c r="B24024">
        <v>24791</v>
      </c>
      <c r="C24024">
        <v>3571</v>
      </c>
      <c r="D24024" s="3">
        <v>0.5584837962962963</v>
      </c>
      <c r="E24024" s="3">
        <f t="shared" si="752"/>
        <v>7.1886574074074117E-2</v>
      </c>
      <c r="F24024">
        <f t="shared" si="753"/>
        <v>103</v>
      </c>
    </row>
    <row r="24025" spans="2:6" x14ac:dyDescent="0.25">
      <c r="B24025">
        <v>24792</v>
      </c>
      <c r="C24025">
        <v>4382</v>
      </c>
      <c r="D24025" s="3">
        <v>0.5584837962962963</v>
      </c>
      <c r="E24025" s="3">
        <f t="shared" si="752"/>
        <v>7.1886574074074117E-2</v>
      </c>
      <c r="F24025">
        <f t="shared" si="753"/>
        <v>103</v>
      </c>
    </row>
    <row r="24026" spans="2:6" x14ac:dyDescent="0.25">
      <c r="B24026">
        <v>24793</v>
      </c>
      <c r="C24026">
        <v>4382</v>
      </c>
      <c r="D24026" s="3">
        <v>0.5584837962962963</v>
      </c>
      <c r="E24026" s="3">
        <f t="shared" si="752"/>
        <v>7.1886574074074117E-2</v>
      </c>
      <c r="F24026">
        <f t="shared" si="753"/>
        <v>103</v>
      </c>
    </row>
    <row r="24027" spans="2:6" x14ac:dyDescent="0.25">
      <c r="B24027">
        <v>24794</v>
      </c>
      <c r="C24027">
        <v>4382</v>
      </c>
      <c r="D24027" s="3">
        <v>0.5584837962962963</v>
      </c>
      <c r="E24027" s="3">
        <f t="shared" si="752"/>
        <v>7.1886574074074117E-2</v>
      </c>
      <c r="F24027">
        <f t="shared" si="753"/>
        <v>103</v>
      </c>
    </row>
    <row r="24028" spans="2:6" x14ac:dyDescent="0.25">
      <c r="B24028">
        <v>24795</v>
      </c>
      <c r="C24028">
        <v>4382</v>
      </c>
      <c r="D24028" s="3">
        <v>0.5584837962962963</v>
      </c>
      <c r="E24028" s="3">
        <f t="shared" si="752"/>
        <v>7.1886574074074117E-2</v>
      </c>
      <c r="F24028">
        <f t="shared" si="753"/>
        <v>103</v>
      </c>
    </row>
    <row r="24029" spans="2:6" x14ac:dyDescent="0.25">
      <c r="B24029">
        <v>24796</v>
      </c>
      <c r="C24029">
        <v>3632</v>
      </c>
      <c r="D24029" s="3">
        <v>0.55850694444444449</v>
      </c>
      <c r="E24029" s="3">
        <f t="shared" si="752"/>
        <v>7.1909722222222305E-2</v>
      </c>
      <c r="F24029">
        <f t="shared" si="753"/>
        <v>103</v>
      </c>
    </row>
    <row r="24030" spans="2:6" x14ac:dyDescent="0.25">
      <c r="B24030">
        <v>24797</v>
      </c>
      <c r="C24030">
        <v>3632</v>
      </c>
      <c r="D24030" s="3">
        <v>0.55850694444444449</v>
      </c>
      <c r="E24030" s="3">
        <f t="shared" si="752"/>
        <v>7.1909722222222305E-2</v>
      </c>
      <c r="F24030">
        <f t="shared" si="753"/>
        <v>103</v>
      </c>
    </row>
    <row r="24031" spans="2:6" x14ac:dyDescent="0.25">
      <c r="B24031">
        <v>24798</v>
      </c>
      <c r="C24031">
        <v>3632</v>
      </c>
      <c r="D24031" s="3">
        <v>0.55850694444444449</v>
      </c>
      <c r="E24031" s="3">
        <f t="shared" si="752"/>
        <v>7.1909722222222305E-2</v>
      </c>
      <c r="F24031">
        <f t="shared" si="753"/>
        <v>103</v>
      </c>
    </row>
    <row r="24032" spans="2:6" x14ac:dyDescent="0.25">
      <c r="B24032">
        <v>24799</v>
      </c>
      <c r="C24032">
        <v>3632</v>
      </c>
      <c r="D24032" s="3">
        <v>0.55850694444444449</v>
      </c>
      <c r="E24032" s="3">
        <f t="shared" si="752"/>
        <v>7.1909722222222305E-2</v>
      </c>
      <c r="F24032">
        <f t="shared" si="753"/>
        <v>103</v>
      </c>
    </row>
    <row r="24033" spans="2:6" x14ac:dyDescent="0.25">
      <c r="B24033">
        <v>24800</v>
      </c>
      <c r="C24033">
        <v>3531</v>
      </c>
      <c r="D24033" s="3">
        <v>0.55850694444444449</v>
      </c>
      <c r="E24033" s="3">
        <f t="shared" si="752"/>
        <v>7.1909722222222305E-2</v>
      </c>
      <c r="F24033">
        <f t="shared" si="753"/>
        <v>103</v>
      </c>
    </row>
    <row r="24034" spans="2:6" x14ac:dyDescent="0.25">
      <c r="B24034">
        <v>24801</v>
      </c>
      <c r="C24034">
        <v>3531</v>
      </c>
      <c r="D24034" s="3">
        <v>0.55850694444444449</v>
      </c>
      <c r="E24034" s="3">
        <f t="shared" si="752"/>
        <v>7.1909722222222305E-2</v>
      </c>
      <c r="F24034">
        <f t="shared" si="753"/>
        <v>103</v>
      </c>
    </row>
    <row r="24035" spans="2:6" x14ac:dyDescent="0.25">
      <c r="B24035">
        <v>24802</v>
      </c>
      <c r="C24035">
        <v>3531</v>
      </c>
      <c r="D24035" s="3">
        <v>0.55850694444444449</v>
      </c>
      <c r="E24035" s="3">
        <f t="shared" si="752"/>
        <v>7.1909722222222305E-2</v>
      </c>
      <c r="F24035">
        <f t="shared" si="753"/>
        <v>103</v>
      </c>
    </row>
    <row r="24036" spans="2:6" x14ac:dyDescent="0.25">
      <c r="B24036">
        <v>24803</v>
      </c>
      <c r="C24036">
        <v>3531</v>
      </c>
      <c r="D24036" s="3">
        <v>0.55850694444444449</v>
      </c>
      <c r="E24036" s="3">
        <f t="shared" si="752"/>
        <v>7.1909722222222305E-2</v>
      </c>
      <c r="F24036">
        <f t="shared" si="753"/>
        <v>103</v>
      </c>
    </row>
    <row r="24037" spans="2:6" x14ac:dyDescent="0.25">
      <c r="B24037">
        <v>24804</v>
      </c>
      <c r="C24037">
        <v>3595</v>
      </c>
      <c r="D24037" s="3">
        <v>0.55850694444444449</v>
      </c>
      <c r="E24037" s="3">
        <f t="shared" si="752"/>
        <v>7.1909722222222305E-2</v>
      </c>
      <c r="F24037">
        <f t="shared" si="753"/>
        <v>103</v>
      </c>
    </row>
    <row r="24038" spans="2:6" x14ac:dyDescent="0.25">
      <c r="B24038">
        <v>24805</v>
      </c>
      <c r="C24038">
        <v>3595</v>
      </c>
      <c r="D24038" s="3">
        <v>0.55850694444444449</v>
      </c>
      <c r="E24038" s="3">
        <f t="shared" si="752"/>
        <v>7.1909722222222305E-2</v>
      </c>
      <c r="F24038">
        <f t="shared" si="753"/>
        <v>103</v>
      </c>
    </row>
    <row r="24039" spans="2:6" x14ac:dyDescent="0.25">
      <c r="B24039">
        <v>24806</v>
      </c>
      <c r="C24039">
        <v>3595</v>
      </c>
      <c r="D24039" s="3">
        <v>0.55850694444444449</v>
      </c>
      <c r="E24039" s="3">
        <f t="shared" si="752"/>
        <v>7.1909722222222305E-2</v>
      </c>
      <c r="F24039">
        <f t="shared" si="753"/>
        <v>103</v>
      </c>
    </row>
    <row r="24040" spans="2:6" x14ac:dyDescent="0.25">
      <c r="B24040">
        <v>24807</v>
      </c>
      <c r="C24040">
        <v>3595</v>
      </c>
      <c r="D24040" s="3">
        <v>0.55850694444444449</v>
      </c>
      <c r="E24040" s="3">
        <f t="shared" si="752"/>
        <v>7.1909722222222305E-2</v>
      </c>
      <c r="F24040">
        <f t="shared" si="753"/>
        <v>103</v>
      </c>
    </row>
    <row r="24041" spans="2:6" x14ac:dyDescent="0.25">
      <c r="B24041">
        <v>24808</v>
      </c>
      <c r="C24041">
        <v>3623</v>
      </c>
      <c r="D24041" s="3">
        <v>0.55850694444444449</v>
      </c>
      <c r="E24041" s="3">
        <f t="shared" si="752"/>
        <v>7.1909722222222305E-2</v>
      </c>
      <c r="F24041">
        <f t="shared" si="753"/>
        <v>103</v>
      </c>
    </row>
    <row r="24042" spans="2:6" x14ac:dyDescent="0.25">
      <c r="B24042">
        <v>24809</v>
      </c>
      <c r="C24042">
        <v>3623</v>
      </c>
      <c r="D24042" s="3">
        <v>0.55850694444444449</v>
      </c>
      <c r="E24042" s="3">
        <f t="shared" si="752"/>
        <v>7.1909722222222305E-2</v>
      </c>
      <c r="F24042">
        <f t="shared" si="753"/>
        <v>103</v>
      </c>
    </row>
    <row r="24043" spans="2:6" x14ac:dyDescent="0.25">
      <c r="B24043">
        <v>24810</v>
      </c>
      <c r="C24043">
        <v>3623</v>
      </c>
      <c r="D24043" s="3">
        <v>0.55850694444444449</v>
      </c>
      <c r="E24043" s="3">
        <f t="shared" si="752"/>
        <v>7.1909722222222305E-2</v>
      </c>
      <c r="F24043">
        <f t="shared" si="753"/>
        <v>103</v>
      </c>
    </row>
    <row r="24044" spans="2:6" x14ac:dyDescent="0.25">
      <c r="B24044">
        <v>24811</v>
      </c>
      <c r="C24044">
        <v>3623</v>
      </c>
      <c r="D24044" s="3">
        <v>0.55850694444444449</v>
      </c>
      <c r="E24044" s="3">
        <f t="shared" si="752"/>
        <v>7.1909722222222305E-2</v>
      </c>
      <c r="F24044">
        <f t="shared" si="753"/>
        <v>103</v>
      </c>
    </row>
    <row r="24045" spans="2:6" x14ac:dyDescent="0.25">
      <c r="B24045">
        <v>24812</v>
      </c>
      <c r="C24045">
        <v>3605</v>
      </c>
      <c r="D24045" s="3">
        <v>0.55851851851851853</v>
      </c>
      <c r="E24045" s="3">
        <f t="shared" si="752"/>
        <v>7.1921296296296344E-2</v>
      </c>
      <c r="F24045">
        <f t="shared" si="753"/>
        <v>103</v>
      </c>
    </row>
    <row r="24046" spans="2:6" x14ac:dyDescent="0.25">
      <c r="B24046">
        <v>24813</v>
      </c>
      <c r="C24046">
        <v>3605</v>
      </c>
      <c r="D24046" s="3">
        <v>0.55851851851851853</v>
      </c>
      <c r="E24046" s="3">
        <f t="shared" si="752"/>
        <v>7.1921296296296344E-2</v>
      </c>
      <c r="F24046">
        <f t="shared" si="753"/>
        <v>103</v>
      </c>
    </row>
    <row r="24047" spans="2:6" x14ac:dyDescent="0.25">
      <c r="B24047">
        <v>24814</v>
      </c>
      <c r="C24047">
        <v>3605</v>
      </c>
      <c r="D24047" s="3">
        <v>0.55851851851851853</v>
      </c>
      <c r="E24047" s="3">
        <f t="shared" si="752"/>
        <v>7.1921296296296344E-2</v>
      </c>
      <c r="F24047">
        <f t="shared" si="753"/>
        <v>103</v>
      </c>
    </row>
    <row r="24048" spans="2:6" x14ac:dyDescent="0.25">
      <c r="B24048">
        <v>24815</v>
      </c>
      <c r="C24048">
        <v>3605</v>
      </c>
      <c r="D24048" s="3">
        <v>0.55851851851851853</v>
      </c>
      <c r="E24048" s="3">
        <f t="shared" si="752"/>
        <v>7.1921296296296344E-2</v>
      </c>
      <c r="F24048">
        <f t="shared" si="753"/>
        <v>103</v>
      </c>
    </row>
    <row r="24049" spans="2:6" x14ac:dyDescent="0.25">
      <c r="B24049">
        <v>24816</v>
      </c>
      <c r="C24049">
        <v>4325</v>
      </c>
      <c r="D24049" s="3">
        <v>0.55851851851851853</v>
      </c>
      <c r="E24049" s="3">
        <f t="shared" si="752"/>
        <v>7.1921296296296344E-2</v>
      </c>
      <c r="F24049">
        <f t="shared" si="753"/>
        <v>103</v>
      </c>
    </row>
    <row r="24050" spans="2:6" x14ac:dyDescent="0.25">
      <c r="B24050">
        <v>24817</v>
      </c>
      <c r="C24050">
        <v>4325</v>
      </c>
      <c r="D24050" s="3">
        <v>0.55851851851851853</v>
      </c>
      <c r="E24050" s="3">
        <f t="shared" si="752"/>
        <v>7.1921296296296344E-2</v>
      </c>
      <c r="F24050">
        <f t="shared" si="753"/>
        <v>103</v>
      </c>
    </row>
    <row r="24051" spans="2:6" x14ac:dyDescent="0.25">
      <c r="B24051">
        <v>24818</v>
      </c>
      <c r="C24051">
        <v>4325</v>
      </c>
      <c r="D24051" s="3">
        <v>0.55851851851851853</v>
      </c>
      <c r="E24051" s="3">
        <f t="shared" si="752"/>
        <v>7.1921296296296344E-2</v>
      </c>
      <c r="F24051">
        <f t="shared" si="753"/>
        <v>103</v>
      </c>
    </row>
    <row r="24052" spans="2:6" x14ac:dyDescent="0.25">
      <c r="B24052">
        <v>24819</v>
      </c>
      <c r="C24052">
        <v>4325</v>
      </c>
      <c r="D24052" s="3">
        <v>0.55851851851851853</v>
      </c>
      <c r="E24052" s="3">
        <f t="shared" si="752"/>
        <v>7.1921296296296344E-2</v>
      </c>
      <c r="F24052">
        <f t="shared" si="753"/>
        <v>103</v>
      </c>
    </row>
    <row r="24053" spans="2:6" x14ac:dyDescent="0.25">
      <c r="B24053">
        <v>24820</v>
      </c>
      <c r="C24053">
        <v>3608</v>
      </c>
      <c r="D24053" s="3">
        <v>0.55851851851851853</v>
      </c>
      <c r="E24053" s="3">
        <f t="shared" si="752"/>
        <v>7.1921296296296344E-2</v>
      </c>
      <c r="F24053">
        <f t="shared" si="753"/>
        <v>103</v>
      </c>
    </row>
    <row r="24054" spans="2:6" x14ac:dyDescent="0.25">
      <c r="B24054">
        <v>24821</v>
      </c>
      <c r="C24054">
        <v>3608</v>
      </c>
      <c r="D24054" s="3">
        <v>0.55851851851851853</v>
      </c>
      <c r="E24054" s="3">
        <f t="shared" si="752"/>
        <v>7.1921296296296344E-2</v>
      </c>
      <c r="F24054">
        <f t="shared" si="753"/>
        <v>103</v>
      </c>
    </row>
    <row r="24055" spans="2:6" x14ac:dyDescent="0.25">
      <c r="B24055">
        <v>24822</v>
      </c>
      <c r="C24055">
        <v>3608</v>
      </c>
      <c r="D24055" s="3">
        <v>0.55851851851851853</v>
      </c>
      <c r="E24055" s="3">
        <f t="shared" si="752"/>
        <v>7.1921296296296344E-2</v>
      </c>
      <c r="F24055">
        <f t="shared" si="753"/>
        <v>103</v>
      </c>
    </row>
    <row r="24056" spans="2:6" x14ac:dyDescent="0.25">
      <c r="B24056">
        <v>24823</v>
      </c>
      <c r="C24056">
        <v>3608</v>
      </c>
      <c r="D24056" s="3">
        <v>0.55851851851851853</v>
      </c>
      <c r="E24056" s="3">
        <f t="shared" si="752"/>
        <v>7.1921296296296344E-2</v>
      </c>
      <c r="F24056">
        <f t="shared" si="753"/>
        <v>103</v>
      </c>
    </row>
    <row r="24057" spans="2:6" x14ac:dyDescent="0.25">
      <c r="B24057">
        <v>24824</v>
      </c>
      <c r="C24057">
        <v>4270</v>
      </c>
      <c r="D24057" s="3">
        <v>0.55855324074074075</v>
      </c>
      <c r="E24057" s="3">
        <f t="shared" si="752"/>
        <v>7.1956018518518572E-2</v>
      </c>
      <c r="F24057">
        <f t="shared" si="753"/>
        <v>103</v>
      </c>
    </row>
    <row r="24058" spans="2:6" x14ac:dyDescent="0.25">
      <c r="B24058">
        <v>24825</v>
      </c>
      <c r="C24058">
        <v>4270</v>
      </c>
      <c r="D24058" s="3">
        <v>0.55855324074074075</v>
      </c>
      <c r="E24058" s="3">
        <f t="shared" si="752"/>
        <v>7.1956018518518572E-2</v>
      </c>
      <c r="F24058">
        <f t="shared" si="753"/>
        <v>103</v>
      </c>
    </row>
    <row r="24059" spans="2:6" x14ac:dyDescent="0.25">
      <c r="B24059">
        <v>24826</v>
      </c>
      <c r="C24059">
        <v>4270</v>
      </c>
      <c r="D24059" s="3">
        <v>0.55855324074074075</v>
      </c>
      <c r="E24059" s="3">
        <f t="shared" si="752"/>
        <v>7.1956018518518572E-2</v>
      </c>
      <c r="F24059">
        <f t="shared" si="753"/>
        <v>103</v>
      </c>
    </row>
    <row r="24060" spans="2:6" x14ac:dyDescent="0.25">
      <c r="B24060">
        <v>24827</v>
      </c>
      <c r="C24060">
        <v>4270</v>
      </c>
      <c r="D24060" s="3">
        <v>0.55855324074074075</v>
      </c>
      <c r="E24060" s="3">
        <f t="shared" si="752"/>
        <v>7.1956018518518572E-2</v>
      </c>
      <c r="F24060">
        <f t="shared" si="753"/>
        <v>103</v>
      </c>
    </row>
    <row r="24061" spans="2:6" x14ac:dyDescent="0.25">
      <c r="B24061">
        <v>24828</v>
      </c>
      <c r="C24061">
        <v>3611</v>
      </c>
      <c r="D24061" s="3">
        <v>0.55855324074074075</v>
      </c>
      <c r="E24061" s="3">
        <f t="shared" si="752"/>
        <v>7.1956018518518572E-2</v>
      </c>
      <c r="F24061">
        <f t="shared" si="753"/>
        <v>103</v>
      </c>
    </row>
    <row r="24062" spans="2:6" x14ac:dyDescent="0.25">
      <c r="B24062">
        <v>24829</v>
      </c>
      <c r="C24062">
        <v>3611</v>
      </c>
      <c r="D24062" s="3">
        <v>0.55855324074074075</v>
      </c>
      <c r="E24062" s="3">
        <f t="shared" si="752"/>
        <v>7.1956018518518572E-2</v>
      </c>
      <c r="F24062">
        <f t="shared" si="753"/>
        <v>103</v>
      </c>
    </row>
    <row r="24063" spans="2:6" x14ac:dyDescent="0.25">
      <c r="B24063">
        <v>24830</v>
      </c>
      <c r="C24063">
        <v>3611</v>
      </c>
      <c r="D24063" s="3">
        <v>0.55855324074074075</v>
      </c>
      <c r="E24063" s="3">
        <f t="shared" si="752"/>
        <v>7.1956018518518572E-2</v>
      </c>
      <c r="F24063">
        <f t="shared" si="753"/>
        <v>103</v>
      </c>
    </row>
    <row r="24064" spans="2:6" x14ac:dyDescent="0.25">
      <c r="B24064">
        <v>24831</v>
      </c>
      <c r="C24064">
        <v>3611</v>
      </c>
      <c r="D24064" s="3">
        <v>0.55855324074074075</v>
      </c>
      <c r="E24064" s="3">
        <f t="shared" si="752"/>
        <v>7.1956018518518572E-2</v>
      </c>
      <c r="F24064">
        <f t="shared" si="753"/>
        <v>103</v>
      </c>
    </row>
    <row r="24065" spans="2:6" x14ac:dyDescent="0.25">
      <c r="B24065">
        <v>24832</v>
      </c>
      <c r="C24065">
        <v>3619</v>
      </c>
      <c r="D24065" s="3">
        <v>0.55855324074074075</v>
      </c>
      <c r="E24065" s="3">
        <f t="shared" si="752"/>
        <v>7.1956018518518572E-2</v>
      </c>
      <c r="F24065">
        <f t="shared" si="753"/>
        <v>103</v>
      </c>
    </row>
    <row r="24066" spans="2:6" x14ac:dyDescent="0.25">
      <c r="B24066">
        <v>24833</v>
      </c>
      <c r="C24066">
        <v>3619</v>
      </c>
      <c r="D24066" s="3">
        <v>0.55855324074074075</v>
      </c>
      <c r="E24066" s="3">
        <f t="shared" ref="E24066:E24129" si="754">D24066-$A$1</f>
        <v>7.1956018518518572E-2</v>
      </c>
      <c r="F24066">
        <f t="shared" ref="F24066:F24129" si="755">(MINUTE(E24066))+60</f>
        <v>103</v>
      </c>
    </row>
    <row r="24067" spans="2:6" x14ac:dyDescent="0.25">
      <c r="B24067">
        <v>24834</v>
      </c>
      <c r="C24067">
        <v>3619</v>
      </c>
      <c r="D24067" s="3">
        <v>0.55855324074074075</v>
      </c>
      <c r="E24067" s="3">
        <f t="shared" si="754"/>
        <v>7.1956018518518572E-2</v>
      </c>
      <c r="F24067">
        <f t="shared" si="755"/>
        <v>103</v>
      </c>
    </row>
    <row r="24068" spans="2:6" x14ac:dyDescent="0.25">
      <c r="B24068">
        <v>24835</v>
      </c>
      <c r="C24068">
        <v>3619</v>
      </c>
      <c r="D24068" s="3">
        <v>0.55855324074074075</v>
      </c>
      <c r="E24068" s="3">
        <f t="shared" si="754"/>
        <v>7.1956018518518572E-2</v>
      </c>
      <c r="F24068">
        <f t="shared" si="755"/>
        <v>103</v>
      </c>
    </row>
    <row r="24069" spans="2:6" x14ac:dyDescent="0.25">
      <c r="B24069">
        <v>24836</v>
      </c>
      <c r="C24069">
        <v>3606</v>
      </c>
      <c r="D24069" s="3">
        <v>0.55856481481481479</v>
      </c>
      <c r="E24069" s="3">
        <f t="shared" si="754"/>
        <v>7.1967592592592611E-2</v>
      </c>
      <c r="F24069">
        <f t="shared" si="755"/>
        <v>103</v>
      </c>
    </row>
    <row r="24070" spans="2:6" x14ac:dyDescent="0.25">
      <c r="B24070">
        <v>24837</v>
      </c>
      <c r="C24070">
        <v>3606</v>
      </c>
      <c r="D24070" s="3">
        <v>0.55856481481481479</v>
      </c>
      <c r="E24070" s="3">
        <f t="shared" si="754"/>
        <v>7.1967592592592611E-2</v>
      </c>
      <c r="F24070">
        <f t="shared" si="755"/>
        <v>103</v>
      </c>
    </row>
    <row r="24071" spans="2:6" x14ac:dyDescent="0.25">
      <c r="B24071">
        <v>24838</v>
      </c>
      <c r="C24071">
        <v>3606</v>
      </c>
      <c r="D24071" s="3">
        <v>0.55856481481481479</v>
      </c>
      <c r="E24071" s="3">
        <f t="shared" si="754"/>
        <v>7.1967592592592611E-2</v>
      </c>
      <c r="F24071">
        <f t="shared" si="755"/>
        <v>103</v>
      </c>
    </row>
    <row r="24072" spans="2:6" x14ac:dyDescent="0.25">
      <c r="B24072">
        <v>24839</v>
      </c>
      <c r="C24072">
        <v>3606</v>
      </c>
      <c r="D24072" s="3">
        <v>0.55856481481481479</v>
      </c>
      <c r="E24072" s="3">
        <f t="shared" si="754"/>
        <v>7.1967592592592611E-2</v>
      </c>
      <c r="F24072">
        <f t="shared" si="755"/>
        <v>103</v>
      </c>
    </row>
    <row r="24073" spans="2:6" x14ac:dyDescent="0.25">
      <c r="B24073">
        <v>24840</v>
      </c>
      <c r="C24073">
        <v>3652</v>
      </c>
      <c r="D24073" s="3">
        <v>0.55856481481481479</v>
      </c>
      <c r="E24073" s="3">
        <f t="shared" si="754"/>
        <v>7.1967592592592611E-2</v>
      </c>
      <c r="F24073">
        <f t="shared" si="755"/>
        <v>103</v>
      </c>
    </row>
    <row r="24074" spans="2:6" x14ac:dyDescent="0.25">
      <c r="B24074">
        <v>24841</v>
      </c>
      <c r="C24074">
        <v>3652</v>
      </c>
      <c r="D24074" s="3">
        <v>0.55856481481481479</v>
      </c>
      <c r="E24074" s="3">
        <f t="shared" si="754"/>
        <v>7.1967592592592611E-2</v>
      </c>
      <c r="F24074">
        <f t="shared" si="755"/>
        <v>103</v>
      </c>
    </row>
    <row r="24075" spans="2:6" x14ac:dyDescent="0.25">
      <c r="B24075">
        <v>24842</v>
      </c>
      <c r="C24075">
        <v>3652</v>
      </c>
      <c r="D24075" s="3">
        <v>0.55856481481481479</v>
      </c>
      <c r="E24075" s="3">
        <f t="shared" si="754"/>
        <v>7.1967592592592611E-2</v>
      </c>
      <c r="F24075">
        <f t="shared" si="755"/>
        <v>103</v>
      </c>
    </row>
    <row r="24076" spans="2:6" x14ac:dyDescent="0.25">
      <c r="B24076">
        <v>24843</v>
      </c>
      <c r="C24076">
        <v>3652</v>
      </c>
      <c r="D24076" s="3">
        <v>0.55856481481481479</v>
      </c>
      <c r="E24076" s="3">
        <f t="shared" si="754"/>
        <v>7.1967592592592611E-2</v>
      </c>
      <c r="F24076">
        <f t="shared" si="755"/>
        <v>103</v>
      </c>
    </row>
    <row r="24077" spans="2:6" x14ac:dyDescent="0.25">
      <c r="B24077">
        <v>24844</v>
      </c>
      <c r="C24077">
        <v>3577</v>
      </c>
      <c r="D24077" s="3">
        <v>0.55856481481481479</v>
      </c>
      <c r="E24077" s="3">
        <f t="shared" si="754"/>
        <v>7.1967592592592611E-2</v>
      </c>
      <c r="F24077">
        <f t="shared" si="755"/>
        <v>103</v>
      </c>
    </row>
    <row r="24078" spans="2:6" x14ac:dyDescent="0.25">
      <c r="B24078">
        <v>24845</v>
      </c>
      <c r="C24078">
        <v>3577</v>
      </c>
      <c r="D24078" s="3">
        <v>0.55856481481481479</v>
      </c>
      <c r="E24078" s="3">
        <f t="shared" si="754"/>
        <v>7.1967592592592611E-2</v>
      </c>
      <c r="F24078">
        <f t="shared" si="755"/>
        <v>103</v>
      </c>
    </row>
    <row r="24079" spans="2:6" x14ac:dyDescent="0.25">
      <c r="B24079">
        <v>24846</v>
      </c>
      <c r="C24079">
        <v>3577</v>
      </c>
      <c r="D24079" s="3">
        <v>0.55856481481481479</v>
      </c>
      <c r="E24079" s="3">
        <f t="shared" si="754"/>
        <v>7.1967592592592611E-2</v>
      </c>
      <c r="F24079">
        <f t="shared" si="755"/>
        <v>103</v>
      </c>
    </row>
    <row r="24080" spans="2:6" x14ac:dyDescent="0.25">
      <c r="B24080">
        <v>24847</v>
      </c>
      <c r="C24080">
        <v>3577</v>
      </c>
      <c r="D24080" s="3">
        <v>0.55856481481481479</v>
      </c>
      <c r="E24080" s="3">
        <f t="shared" si="754"/>
        <v>7.1967592592592611E-2</v>
      </c>
      <c r="F24080">
        <f t="shared" si="755"/>
        <v>103</v>
      </c>
    </row>
    <row r="24081" spans="2:6" x14ac:dyDescent="0.25">
      <c r="B24081">
        <v>24848</v>
      </c>
      <c r="C24081">
        <v>3629</v>
      </c>
      <c r="D24081" s="3">
        <v>0.55856481481481479</v>
      </c>
      <c r="E24081" s="3">
        <f t="shared" si="754"/>
        <v>7.1967592592592611E-2</v>
      </c>
      <c r="F24081">
        <f t="shared" si="755"/>
        <v>103</v>
      </c>
    </row>
    <row r="24082" spans="2:6" x14ac:dyDescent="0.25">
      <c r="B24082">
        <v>24849</v>
      </c>
      <c r="C24082">
        <v>3629</v>
      </c>
      <c r="D24082" s="3">
        <v>0.55856481481481479</v>
      </c>
      <c r="E24082" s="3">
        <f t="shared" si="754"/>
        <v>7.1967592592592611E-2</v>
      </c>
      <c r="F24082">
        <f t="shared" si="755"/>
        <v>103</v>
      </c>
    </row>
    <row r="24083" spans="2:6" x14ac:dyDescent="0.25">
      <c r="B24083">
        <v>24850</v>
      </c>
      <c r="C24083">
        <v>3629</v>
      </c>
      <c r="D24083" s="3">
        <v>0.55856481481481479</v>
      </c>
      <c r="E24083" s="3">
        <f t="shared" si="754"/>
        <v>7.1967592592592611E-2</v>
      </c>
      <c r="F24083">
        <f t="shared" si="755"/>
        <v>103</v>
      </c>
    </row>
    <row r="24084" spans="2:6" x14ac:dyDescent="0.25">
      <c r="B24084">
        <v>24851</v>
      </c>
      <c r="C24084">
        <v>3629</v>
      </c>
      <c r="D24084" s="3">
        <v>0.55856481481481479</v>
      </c>
      <c r="E24084" s="3">
        <f t="shared" si="754"/>
        <v>7.1967592592592611E-2</v>
      </c>
      <c r="F24084">
        <f t="shared" si="755"/>
        <v>103</v>
      </c>
    </row>
    <row r="24085" spans="2:6" x14ac:dyDescent="0.25">
      <c r="B24085">
        <v>24852</v>
      </c>
      <c r="C24085">
        <v>3547</v>
      </c>
      <c r="D24085" s="3">
        <v>0.55856481481481479</v>
      </c>
      <c r="E24085" s="3">
        <f t="shared" si="754"/>
        <v>7.1967592592592611E-2</v>
      </c>
      <c r="F24085">
        <f t="shared" si="755"/>
        <v>103</v>
      </c>
    </row>
    <row r="24086" spans="2:6" x14ac:dyDescent="0.25">
      <c r="B24086">
        <v>24853</v>
      </c>
      <c r="C24086">
        <v>3547</v>
      </c>
      <c r="D24086" s="3">
        <v>0.55856481481481479</v>
      </c>
      <c r="E24086" s="3">
        <f t="shared" si="754"/>
        <v>7.1967592592592611E-2</v>
      </c>
      <c r="F24086">
        <f t="shared" si="755"/>
        <v>103</v>
      </c>
    </row>
    <row r="24087" spans="2:6" x14ac:dyDescent="0.25">
      <c r="B24087">
        <v>24854</v>
      </c>
      <c r="C24087">
        <v>3547</v>
      </c>
      <c r="D24087" s="3">
        <v>0.55856481481481479</v>
      </c>
      <c r="E24087" s="3">
        <f t="shared" si="754"/>
        <v>7.1967592592592611E-2</v>
      </c>
      <c r="F24087">
        <f t="shared" si="755"/>
        <v>103</v>
      </c>
    </row>
    <row r="24088" spans="2:6" x14ac:dyDescent="0.25">
      <c r="B24088">
        <v>24855</v>
      </c>
      <c r="C24088">
        <v>3547</v>
      </c>
      <c r="D24088" s="3">
        <v>0.55856481481481479</v>
      </c>
      <c r="E24088" s="3">
        <f t="shared" si="754"/>
        <v>7.1967592592592611E-2</v>
      </c>
      <c r="F24088">
        <f t="shared" si="755"/>
        <v>103</v>
      </c>
    </row>
    <row r="24089" spans="2:6" x14ac:dyDescent="0.25">
      <c r="B24089">
        <v>24856</v>
      </c>
      <c r="C24089">
        <v>3545</v>
      </c>
      <c r="D24089" s="3">
        <v>0.55857638888888894</v>
      </c>
      <c r="E24089" s="3">
        <f t="shared" si="754"/>
        <v>7.1979166666666761E-2</v>
      </c>
      <c r="F24089">
        <f t="shared" si="755"/>
        <v>103</v>
      </c>
    </row>
    <row r="24090" spans="2:6" x14ac:dyDescent="0.25">
      <c r="B24090">
        <v>24857</v>
      </c>
      <c r="C24090">
        <v>3545</v>
      </c>
      <c r="D24090" s="3">
        <v>0.55857638888888894</v>
      </c>
      <c r="E24090" s="3">
        <f t="shared" si="754"/>
        <v>7.1979166666666761E-2</v>
      </c>
      <c r="F24090">
        <f t="shared" si="755"/>
        <v>103</v>
      </c>
    </row>
    <row r="24091" spans="2:6" x14ac:dyDescent="0.25">
      <c r="B24091">
        <v>24858</v>
      </c>
      <c r="C24091">
        <v>3545</v>
      </c>
      <c r="D24091" s="3">
        <v>0.55857638888888894</v>
      </c>
      <c r="E24091" s="3">
        <f t="shared" si="754"/>
        <v>7.1979166666666761E-2</v>
      </c>
      <c r="F24091">
        <f t="shared" si="755"/>
        <v>103</v>
      </c>
    </row>
    <row r="24092" spans="2:6" x14ac:dyDescent="0.25">
      <c r="B24092">
        <v>24859</v>
      </c>
      <c r="C24092">
        <v>3545</v>
      </c>
      <c r="D24092" s="3">
        <v>0.55857638888888894</v>
      </c>
      <c r="E24092" s="3">
        <f t="shared" si="754"/>
        <v>7.1979166666666761E-2</v>
      </c>
      <c r="F24092">
        <f t="shared" si="755"/>
        <v>103</v>
      </c>
    </row>
    <row r="24093" spans="2:6" x14ac:dyDescent="0.25">
      <c r="B24093">
        <v>24860</v>
      </c>
      <c r="C24093">
        <v>3607</v>
      </c>
      <c r="D24093" s="3">
        <v>0.55858796296296298</v>
      </c>
      <c r="E24093" s="3">
        <f t="shared" si="754"/>
        <v>7.19907407407408E-2</v>
      </c>
      <c r="F24093">
        <f t="shared" si="755"/>
        <v>103</v>
      </c>
    </row>
    <row r="24094" spans="2:6" x14ac:dyDescent="0.25">
      <c r="B24094">
        <v>24861</v>
      </c>
      <c r="C24094">
        <v>3607</v>
      </c>
      <c r="D24094" s="3">
        <v>0.55858796296296298</v>
      </c>
      <c r="E24094" s="3">
        <f t="shared" si="754"/>
        <v>7.19907407407408E-2</v>
      </c>
      <c r="F24094">
        <f t="shared" si="755"/>
        <v>103</v>
      </c>
    </row>
    <row r="24095" spans="2:6" x14ac:dyDescent="0.25">
      <c r="B24095">
        <v>24862</v>
      </c>
      <c r="C24095">
        <v>3607</v>
      </c>
      <c r="D24095" s="3">
        <v>0.55858796296296298</v>
      </c>
      <c r="E24095" s="3">
        <f t="shared" si="754"/>
        <v>7.19907407407408E-2</v>
      </c>
      <c r="F24095">
        <f t="shared" si="755"/>
        <v>103</v>
      </c>
    </row>
    <row r="24096" spans="2:6" x14ac:dyDescent="0.25">
      <c r="B24096">
        <v>24863</v>
      </c>
      <c r="C24096">
        <v>3607</v>
      </c>
      <c r="D24096" s="3">
        <v>0.55858796296296298</v>
      </c>
      <c r="E24096" s="3">
        <f t="shared" si="754"/>
        <v>7.19907407407408E-2</v>
      </c>
      <c r="F24096">
        <f t="shared" si="755"/>
        <v>103</v>
      </c>
    </row>
    <row r="24097" spans="2:6" x14ac:dyDescent="0.25">
      <c r="B24097">
        <v>24864</v>
      </c>
      <c r="C24097">
        <v>3640</v>
      </c>
      <c r="D24097" s="3">
        <v>0.55859953703703702</v>
      </c>
      <c r="E24097" s="3">
        <f t="shared" si="754"/>
        <v>7.2002314814814838E-2</v>
      </c>
      <c r="F24097">
        <f t="shared" si="755"/>
        <v>103</v>
      </c>
    </row>
    <row r="24098" spans="2:6" x14ac:dyDescent="0.25">
      <c r="B24098">
        <v>24865</v>
      </c>
      <c r="C24098">
        <v>3640</v>
      </c>
      <c r="D24098" s="3">
        <v>0.55859953703703702</v>
      </c>
      <c r="E24098" s="3">
        <f t="shared" si="754"/>
        <v>7.2002314814814838E-2</v>
      </c>
      <c r="F24098">
        <f t="shared" si="755"/>
        <v>103</v>
      </c>
    </row>
    <row r="24099" spans="2:6" x14ac:dyDescent="0.25">
      <c r="B24099">
        <v>24866</v>
      </c>
      <c r="C24099">
        <v>3640</v>
      </c>
      <c r="D24099" s="3">
        <v>0.55859953703703702</v>
      </c>
      <c r="E24099" s="3">
        <f t="shared" si="754"/>
        <v>7.2002314814814838E-2</v>
      </c>
      <c r="F24099">
        <f t="shared" si="755"/>
        <v>103</v>
      </c>
    </row>
    <row r="24100" spans="2:6" x14ac:dyDescent="0.25">
      <c r="B24100">
        <v>24867</v>
      </c>
      <c r="C24100">
        <v>3640</v>
      </c>
      <c r="D24100" s="3">
        <v>0.55859953703703702</v>
      </c>
      <c r="E24100" s="3">
        <f t="shared" si="754"/>
        <v>7.2002314814814838E-2</v>
      </c>
      <c r="F24100">
        <f t="shared" si="755"/>
        <v>103</v>
      </c>
    </row>
    <row r="24101" spans="2:6" x14ac:dyDescent="0.25">
      <c r="B24101">
        <v>24868</v>
      </c>
      <c r="C24101">
        <v>3646</v>
      </c>
      <c r="D24101" s="3">
        <v>0.55859953703703702</v>
      </c>
      <c r="E24101" s="3">
        <f t="shared" si="754"/>
        <v>7.2002314814814838E-2</v>
      </c>
      <c r="F24101">
        <f t="shared" si="755"/>
        <v>103</v>
      </c>
    </row>
    <row r="24102" spans="2:6" x14ac:dyDescent="0.25">
      <c r="B24102">
        <v>24869</v>
      </c>
      <c r="C24102">
        <v>3646</v>
      </c>
      <c r="D24102" s="3">
        <v>0.55859953703703702</v>
      </c>
      <c r="E24102" s="3">
        <f t="shared" si="754"/>
        <v>7.2002314814814838E-2</v>
      </c>
      <c r="F24102">
        <f t="shared" si="755"/>
        <v>103</v>
      </c>
    </row>
    <row r="24103" spans="2:6" x14ac:dyDescent="0.25">
      <c r="B24103">
        <v>24870</v>
      </c>
      <c r="C24103">
        <v>3646</v>
      </c>
      <c r="D24103" s="3">
        <v>0.55859953703703702</v>
      </c>
      <c r="E24103" s="3">
        <f t="shared" si="754"/>
        <v>7.2002314814814838E-2</v>
      </c>
      <c r="F24103">
        <f t="shared" si="755"/>
        <v>103</v>
      </c>
    </row>
    <row r="24104" spans="2:6" x14ac:dyDescent="0.25">
      <c r="B24104">
        <v>24871</v>
      </c>
      <c r="C24104">
        <v>3646</v>
      </c>
      <c r="D24104" s="3">
        <v>0.55859953703703702</v>
      </c>
      <c r="E24104" s="3">
        <f t="shared" si="754"/>
        <v>7.2002314814814838E-2</v>
      </c>
      <c r="F24104">
        <f t="shared" si="755"/>
        <v>103</v>
      </c>
    </row>
    <row r="24105" spans="2:6" x14ac:dyDescent="0.25">
      <c r="B24105">
        <v>24872</v>
      </c>
      <c r="C24105">
        <v>3440</v>
      </c>
      <c r="D24105" s="3">
        <v>0.55859953703703702</v>
      </c>
      <c r="E24105" s="3">
        <f t="shared" si="754"/>
        <v>7.2002314814814838E-2</v>
      </c>
      <c r="F24105">
        <f t="shared" si="755"/>
        <v>103</v>
      </c>
    </row>
    <row r="24106" spans="2:6" x14ac:dyDescent="0.25">
      <c r="B24106">
        <v>24873</v>
      </c>
      <c r="C24106">
        <v>3440</v>
      </c>
      <c r="D24106" s="3">
        <v>0.55859953703703702</v>
      </c>
      <c r="E24106" s="3">
        <f t="shared" si="754"/>
        <v>7.2002314814814838E-2</v>
      </c>
      <c r="F24106">
        <f t="shared" si="755"/>
        <v>103</v>
      </c>
    </row>
    <row r="24107" spans="2:6" x14ac:dyDescent="0.25">
      <c r="B24107">
        <v>24874</v>
      </c>
      <c r="C24107">
        <v>3440</v>
      </c>
      <c r="D24107" s="3">
        <v>0.55859953703703702</v>
      </c>
      <c r="E24107" s="3">
        <f t="shared" si="754"/>
        <v>7.2002314814814838E-2</v>
      </c>
      <c r="F24107">
        <f t="shared" si="755"/>
        <v>103</v>
      </c>
    </row>
    <row r="24108" spans="2:6" x14ac:dyDescent="0.25">
      <c r="B24108">
        <v>24875</v>
      </c>
      <c r="C24108">
        <v>3440</v>
      </c>
      <c r="D24108" s="3">
        <v>0.55859953703703702</v>
      </c>
      <c r="E24108" s="3">
        <f t="shared" si="754"/>
        <v>7.2002314814814838E-2</v>
      </c>
      <c r="F24108">
        <f t="shared" si="755"/>
        <v>103</v>
      </c>
    </row>
    <row r="24109" spans="2:6" x14ac:dyDescent="0.25">
      <c r="B24109">
        <v>24876</v>
      </c>
      <c r="C24109">
        <v>3437</v>
      </c>
      <c r="D24109" s="3">
        <v>0.55859953703703702</v>
      </c>
      <c r="E24109" s="3">
        <f t="shared" si="754"/>
        <v>7.2002314814814838E-2</v>
      </c>
      <c r="F24109">
        <f t="shared" si="755"/>
        <v>103</v>
      </c>
    </row>
    <row r="24110" spans="2:6" x14ac:dyDescent="0.25">
      <c r="B24110">
        <v>24877</v>
      </c>
      <c r="C24110">
        <v>3437</v>
      </c>
      <c r="D24110" s="3">
        <v>0.55861111111111106</v>
      </c>
      <c r="E24110" s="3">
        <f t="shared" si="754"/>
        <v>7.2013888888888877E-2</v>
      </c>
      <c r="F24110">
        <f t="shared" si="755"/>
        <v>103</v>
      </c>
    </row>
    <row r="24111" spans="2:6" x14ac:dyDescent="0.25">
      <c r="B24111">
        <v>24878</v>
      </c>
      <c r="C24111">
        <v>3437</v>
      </c>
      <c r="D24111" s="3">
        <v>0.55861111111111106</v>
      </c>
      <c r="E24111" s="3">
        <f t="shared" si="754"/>
        <v>7.2013888888888877E-2</v>
      </c>
      <c r="F24111">
        <f t="shared" si="755"/>
        <v>103</v>
      </c>
    </row>
    <row r="24112" spans="2:6" x14ac:dyDescent="0.25">
      <c r="B24112">
        <v>24879</v>
      </c>
      <c r="C24112">
        <v>3437</v>
      </c>
      <c r="D24112" s="3">
        <v>0.55861111111111106</v>
      </c>
      <c r="E24112" s="3">
        <f t="shared" si="754"/>
        <v>7.2013888888888877E-2</v>
      </c>
      <c r="F24112">
        <f t="shared" si="755"/>
        <v>103</v>
      </c>
    </row>
    <row r="24113" spans="2:6" x14ac:dyDescent="0.25">
      <c r="B24113">
        <v>24880</v>
      </c>
      <c r="C24113">
        <v>3828</v>
      </c>
      <c r="D24113" s="3">
        <v>0.55861111111111106</v>
      </c>
      <c r="E24113" s="3">
        <f t="shared" si="754"/>
        <v>7.2013888888888877E-2</v>
      </c>
      <c r="F24113">
        <f t="shared" si="755"/>
        <v>103</v>
      </c>
    </row>
    <row r="24114" spans="2:6" x14ac:dyDescent="0.25">
      <c r="B24114">
        <v>24881</v>
      </c>
      <c r="C24114">
        <v>3828</v>
      </c>
      <c r="D24114" s="3">
        <v>0.55861111111111106</v>
      </c>
      <c r="E24114" s="3">
        <f t="shared" si="754"/>
        <v>7.2013888888888877E-2</v>
      </c>
      <c r="F24114">
        <f t="shared" si="755"/>
        <v>103</v>
      </c>
    </row>
    <row r="24115" spans="2:6" x14ac:dyDescent="0.25">
      <c r="B24115">
        <v>24882</v>
      </c>
      <c r="C24115">
        <v>3828</v>
      </c>
      <c r="D24115" s="3">
        <v>0.55861111111111106</v>
      </c>
      <c r="E24115" s="3">
        <f t="shared" si="754"/>
        <v>7.2013888888888877E-2</v>
      </c>
      <c r="F24115">
        <f t="shared" si="755"/>
        <v>103</v>
      </c>
    </row>
    <row r="24116" spans="2:6" x14ac:dyDescent="0.25">
      <c r="B24116">
        <v>24883</v>
      </c>
      <c r="C24116">
        <v>3828</v>
      </c>
      <c r="D24116" s="3">
        <v>0.55861111111111106</v>
      </c>
      <c r="E24116" s="3">
        <f t="shared" si="754"/>
        <v>7.2013888888888877E-2</v>
      </c>
      <c r="F24116">
        <f t="shared" si="755"/>
        <v>103</v>
      </c>
    </row>
    <row r="24117" spans="2:6" x14ac:dyDescent="0.25">
      <c r="B24117">
        <v>24884</v>
      </c>
      <c r="C24117">
        <v>3592</v>
      </c>
      <c r="D24117" s="3">
        <v>0.55861111111111106</v>
      </c>
      <c r="E24117" s="3">
        <f t="shared" si="754"/>
        <v>7.2013888888888877E-2</v>
      </c>
      <c r="F24117">
        <f t="shared" si="755"/>
        <v>103</v>
      </c>
    </row>
    <row r="24118" spans="2:6" x14ac:dyDescent="0.25">
      <c r="B24118">
        <v>24885</v>
      </c>
      <c r="C24118">
        <v>3592</v>
      </c>
      <c r="D24118" s="3">
        <v>0.55861111111111106</v>
      </c>
      <c r="E24118" s="3">
        <f t="shared" si="754"/>
        <v>7.2013888888888877E-2</v>
      </c>
      <c r="F24118">
        <f t="shared" si="755"/>
        <v>103</v>
      </c>
    </row>
    <row r="24119" spans="2:6" x14ac:dyDescent="0.25">
      <c r="B24119">
        <v>24886</v>
      </c>
      <c r="C24119">
        <v>3592</v>
      </c>
      <c r="D24119" s="3">
        <v>0.55861111111111106</v>
      </c>
      <c r="E24119" s="3">
        <f t="shared" si="754"/>
        <v>7.2013888888888877E-2</v>
      </c>
      <c r="F24119">
        <f t="shared" si="755"/>
        <v>103</v>
      </c>
    </row>
    <row r="24120" spans="2:6" x14ac:dyDescent="0.25">
      <c r="B24120">
        <v>24887</v>
      </c>
      <c r="C24120">
        <v>3592</v>
      </c>
      <c r="D24120" s="3">
        <v>0.55861111111111106</v>
      </c>
      <c r="E24120" s="3">
        <f t="shared" si="754"/>
        <v>7.2013888888888877E-2</v>
      </c>
      <c r="F24120">
        <f t="shared" si="755"/>
        <v>103</v>
      </c>
    </row>
    <row r="24121" spans="2:6" x14ac:dyDescent="0.25">
      <c r="B24121">
        <v>24888</v>
      </c>
      <c r="C24121">
        <v>3533</v>
      </c>
      <c r="D24121" s="3">
        <v>0.55861111111111106</v>
      </c>
      <c r="E24121" s="3">
        <f t="shared" si="754"/>
        <v>7.2013888888888877E-2</v>
      </c>
      <c r="F24121">
        <f t="shared" si="755"/>
        <v>103</v>
      </c>
    </row>
    <row r="24122" spans="2:6" x14ac:dyDescent="0.25">
      <c r="B24122">
        <v>24889</v>
      </c>
      <c r="C24122">
        <v>3533</v>
      </c>
      <c r="D24122" s="3">
        <v>0.55861111111111106</v>
      </c>
      <c r="E24122" s="3">
        <f t="shared" si="754"/>
        <v>7.2013888888888877E-2</v>
      </c>
      <c r="F24122">
        <f t="shared" si="755"/>
        <v>103</v>
      </c>
    </row>
    <row r="24123" spans="2:6" x14ac:dyDescent="0.25">
      <c r="B24123">
        <v>24890</v>
      </c>
      <c r="C24123">
        <v>3533</v>
      </c>
      <c r="D24123" s="3">
        <v>0.55861111111111106</v>
      </c>
      <c r="E24123" s="3">
        <f t="shared" si="754"/>
        <v>7.2013888888888877E-2</v>
      </c>
      <c r="F24123">
        <f t="shared" si="755"/>
        <v>103</v>
      </c>
    </row>
    <row r="24124" spans="2:6" x14ac:dyDescent="0.25">
      <c r="B24124">
        <v>24891</v>
      </c>
      <c r="C24124">
        <v>3533</v>
      </c>
      <c r="D24124" s="3">
        <v>0.55861111111111106</v>
      </c>
      <c r="E24124" s="3">
        <f t="shared" si="754"/>
        <v>7.2013888888888877E-2</v>
      </c>
      <c r="F24124">
        <f t="shared" si="755"/>
        <v>103</v>
      </c>
    </row>
    <row r="24125" spans="2:6" x14ac:dyDescent="0.25">
      <c r="B24125">
        <v>24892</v>
      </c>
      <c r="C24125">
        <v>4301</v>
      </c>
      <c r="D24125" s="3">
        <v>0.55861111111111106</v>
      </c>
      <c r="E24125" s="3">
        <f t="shared" si="754"/>
        <v>7.2013888888888877E-2</v>
      </c>
      <c r="F24125">
        <f t="shared" si="755"/>
        <v>103</v>
      </c>
    </row>
    <row r="24126" spans="2:6" x14ac:dyDescent="0.25">
      <c r="B24126">
        <v>24893</v>
      </c>
      <c r="C24126">
        <v>4301</v>
      </c>
      <c r="D24126" s="3">
        <v>0.55861111111111106</v>
      </c>
      <c r="E24126" s="3">
        <f t="shared" si="754"/>
        <v>7.2013888888888877E-2</v>
      </c>
      <c r="F24126">
        <f t="shared" si="755"/>
        <v>103</v>
      </c>
    </row>
    <row r="24127" spans="2:6" x14ac:dyDescent="0.25">
      <c r="B24127">
        <v>24894</v>
      </c>
      <c r="C24127">
        <v>4301</v>
      </c>
      <c r="D24127" s="3">
        <v>0.55861111111111106</v>
      </c>
      <c r="E24127" s="3">
        <f t="shared" si="754"/>
        <v>7.2013888888888877E-2</v>
      </c>
      <c r="F24127">
        <f t="shared" si="755"/>
        <v>103</v>
      </c>
    </row>
    <row r="24128" spans="2:6" x14ac:dyDescent="0.25">
      <c r="B24128">
        <v>24895</v>
      </c>
      <c r="C24128">
        <v>4301</v>
      </c>
      <c r="D24128" s="3">
        <v>0.55861111111111106</v>
      </c>
      <c r="E24128" s="3">
        <f t="shared" si="754"/>
        <v>7.2013888888888877E-2</v>
      </c>
      <c r="F24128">
        <f t="shared" si="755"/>
        <v>103</v>
      </c>
    </row>
    <row r="24129" spans="2:6" x14ac:dyDescent="0.25">
      <c r="B24129">
        <v>24896</v>
      </c>
      <c r="C24129">
        <v>3582</v>
      </c>
      <c r="D24129" s="3">
        <v>0.55862268518518521</v>
      </c>
      <c r="E24129" s="3">
        <f t="shared" si="754"/>
        <v>7.2025462962963027E-2</v>
      </c>
      <c r="F24129">
        <f t="shared" si="755"/>
        <v>103</v>
      </c>
    </row>
    <row r="24130" spans="2:6" x14ac:dyDescent="0.25">
      <c r="B24130">
        <v>24897</v>
      </c>
      <c r="C24130">
        <v>3582</v>
      </c>
      <c r="D24130" s="3">
        <v>0.55862268518518521</v>
      </c>
      <c r="E24130" s="3">
        <f t="shared" ref="E24130:E24193" si="756">D24130-$A$1</f>
        <v>7.2025462962963027E-2</v>
      </c>
      <c r="F24130">
        <f t="shared" ref="F24130:F24193" si="757">(MINUTE(E24130))+60</f>
        <v>103</v>
      </c>
    </row>
    <row r="24131" spans="2:6" x14ac:dyDescent="0.25">
      <c r="B24131">
        <v>24898</v>
      </c>
      <c r="C24131">
        <v>3582</v>
      </c>
      <c r="D24131" s="3">
        <v>0.55862268518518521</v>
      </c>
      <c r="E24131" s="3">
        <f t="shared" si="756"/>
        <v>7.2025462962963027E-2</v>
      </c>
      <c r="F24131">
        <f t="shared" si="757"/>
        <v>103</v>
      </c>
    </row>
    <row r="24132" spans="2:6" x14ac:dyDescent="0.25">
      <c r="B24132">
        <v>24899</v>
      </c>
      <c r="C24132">
        <v>3582</v>
      </c>
      <c r="D24132" s="3">
        <v>0.55862268518518521</v>
      </c>
      <c r="E24132" s="3">
        <f t="shared" si="756"/>
        <v>7.2025462962963027E-2</v>
      </c>
      <c r="F24132">
        <f t="shared" si="757"/>
        <v>103</v>
      </c>
    </row>
    <row r="24133" spans="2:6" x14ac:dyDescent="0.25">
      <c r="B24133">
        <v>24900</v>
      </c>
      <c r="C24133">
        <v>3610</v>
      </c>
      <c r="D24133" s="3">
        <v>0.55862268518518521</v>
      </c>
      <c r="E24133" s="3">
        <f t="shared" si="756"/>
        <v>7.2025462962963027E-2</v>
      </c>
      <c r="F24133">
        <f t="shared" si="757"/>
        <v>103</v>
      </c>
    </row>
    <row r="24134" spans="2:6" x14ac:dyDescent="0.25">
      <c r="B24134">
        <v>24901</v>
      </c>
      <c r="C24134">
        <v>3610</v>
      </c>
      <c r="D24134" s="3">
        <v>0.55862268518518521</v>
      </c>
      <c r="E24134" s="3">
        <f t="shared" si="756"/>
        <v>7.2025462962963027E-2</v>
      </c>
      <c r="F24134">
        <f t="shared" si="757"/>
        <v>103</v>
      </c>
    </row>
    <row r="24135" spans="2:6" x14ac:dyDescent="0.25">
      <c r="B24135">
        <v>24902</v>
      </c>
      <c r="C24135">
        <v>3610</v>
      </c>
      <c r="D24135" s="3">
        <v>0.55862268518518521</v>
      </c>
      <c r="E24135" s="3">
        <f t="shared" si="756"/>
        <v>7.2025462962963027E-2</v>
      </c>
      <c r="F24135">
        <f t="shared" si="757"/>
        <v>103</v>
      </c>
    </row>
    <row r="24136" spans="2:6" x14ac:dyDescent="0.25">
      <c r="B24136">
        <v>24903</v>
      </c>
      <c r="C24136">
        <v>3610</v>
      </c>
      <c r="D24136" s="3">
        <v>0.55862268518518521</v>
      </c>
      <c r="E24136" s="3">
        <f t="shared" si="756"/>
        <v>7.2025462962963027E-2</v>
      </c>
      <c r="F24136">
        <f t="shared" si="757"/>
        <v>103</v>
      </c>
    </row>
    <row r="24137" spans="2:6" x14ac:dyDescent="0.25">
      <c r="B24137">
        <v>24904</v>
      </c>
      <c r="C24137">
        <v>4282</v>
      </c>
      <c r="D24137" s="3">
        <v>0.55862268518518521</v>
      </c>
      <c r="E24137" s="3">
        <f t="shared" si="756"/>
        <v>7.2025462962963027E-2</v>
      </c>
      <c r="F24137">
        <f t="shared" si="757"/>
        <v>103</v>
      </c>
    </row>
    <row r="24138" spans="2:6" x14ac:dyDescent="0.25">
      <c r="B24138">
        <v>24905</v>
      </c>
      <c r="C24138">
        <v>4282</v>
      </c>
      <c r="D24138" s="3">
        <v>0.55862268518518521</v>
      </c>
      <c r="E24138" s="3">
        <f t="shared" si="756"/>
        <v>7.2025462962963027E-2</v>
      </c>
      <c r="F24138">
        <f t="shared" si="757"/>
        <v>103</v>
      </c>
    </row>
    <row r="24139" spans="2:6" x14ac:dyDescent="0.25">
      <c r="B24139">
        <v>24906</v>
      </c>
      <c r="C24139">
        <v>4282</v>
      </c>
      <c r="D24139" s="3">
        <v>0.55862268518518521</v>
      </c>
      <c r="E24139" s="3">
        <f t="shared" si="756"/>
        <v>7.2025462962963027E-2</v>
      </c>
      <c r="F24139">
        <f t="shared" si="757"/>
        <v>103</v>
      </c>
    </row>
    <row r="24140" spans="2:6" x14ac:dyDescent="0.25">
      <c r="B24140">
        <v>24907</v>
      </c>
      <c r="C24140">
        <v>4282</v>
      </c>
      <c r="D24140" s="3">
        <v>0.55862268518518521</v>
      </c>
      <c r="E24140" s="3">
        <f t="shared" si="756"/>
        <v>7.2025462962963027E-2</v>
      </c>
      <c r="F24140">
        <f t="shared" si="757"/>
        <v>103</v>
      </c>
    </row>
    <row r="24141" spans="2:6" x14ac:dyDescent="0.25">
      <c r="B24141">
        <v>24908</v>
      </c>
      <c r="C24141">
        <v>4317</v>
      </c>
      <c r="D24141" s="3">
        <v>0.55862268518518521</v>
      </c>
      <c r="E24141" s="3">
        <f t="shared" si="756"/>
        <v>7.2025462962963027E-2</v>
      </c>
      <c r="F24141">
        <f t="shared" si="757"/>
        <v>103</v>
      </c>
    </row>
    <row r="24142" spans="2:6" x14ac:dyDescent="0.25">
      <c r="B24142">
        <v>24909</v>
      </c>
      <c r="C24142">
        <v>4317</v>
      </c>
      <c r="D24142" s="3">
        <v>0.55862268518518521</v>
      </c>
      <c r="E24142" s="3">
        <f t="shared" si="756"/>
        <v>7.2025462962963027E-2</v>
      </c>
      <c r="F24142">
        <f t="shared" si="757"/>
        <v>103</v>
      </c>
    </row>
    <row r="24143" spans="2:6" x14ac:dyDescent="0.25">
      <c r="B24143">
        <v>24910</v>
      </c>
      <c r="C24143">
        <v>4317</v>
      </c>
      <c r="D24143" s="3">
        <v>0.55862268518518521</v>
      </c>
      <c r="E24143" s="3">
        <f t="shared" si="756"/>
        <v>7.2025462962963027E-2</v>
      </c>
      <c r="F24143">
        <f t="shared" si="757"/>
        <v>103</v>
      </c>
    </row>
    <row r="24144" spans="2:6" x14ac:dyDescent="0.25">
      <c r="B24144">
        <v>24911</v>
      </c>
      <c r="C24144">
        <v>4317</v>
      </c>
      <c r="D24144" s="3">
        <v>0.55862268518518521</v>
      </c>
      <c r="E24144" s="3">
        <f t="shared" si="756"/>
        <v>7.2025462962963027E-2</v>
      </c>
      <c r="F24144">
        <f t="shared" si="757"/>
        <v>103</v>
      </c>
    </row>
    <row r="24145" spans="2:6" x14ac:dyDescent="0.25">
      <c r="B24145">
        <v>24912</v>
      </c>
      <c r="C24145">
        <v>3552</v>
      </c>
      <c r="D24145" s="3">
        <v>0.55863425925925925</v>
      </c>
      <c r="E24145" s="3">
        <f t="shared" si="756"/>
        <v>7.2037037037037066E-2</v>
      </c>
      <c r="F24145">
        <f t="shared" si="757"/>
        <v>103</v>
      </c>
    </row>
    <row r="24146" spans="2:6" x14ac:dyDescent="0.25">
      <c r="B24146">
        <v>24913</v>
      </c>
      <c r="C24146">
        <v>3552</v>
      </c>
      <c r="D24146" s="3">
        <v>0.55863425925925925</v>
      </c>
      <c r="E24146" s="3">
        <f t="shared" si="756"/>
        <v>7.2037037037037066E-2</v>
      </c>
      <c r="F24146">
        <f t="shared" si="757"/>
        <v>103</v>
      </c>
    </row>
    <row r="24147" spans="2:6" x14ac:dyDescent="0.25">
      <c r="B24147">
        <v>24914</v>
      </c>
      <c r="C24147">
        <v>3552</v>
      </c>
      <c r="D24147" s="3">
        <v>0.55863425925925925</v>
      </c>
      <c r="E24147" s="3">
        <f t="shared" si="756"/>
        <v>7.2037037037037066E-2</v>
      </c>
      <c r="F24147">
        <f t="shared" si="757"/>
        <v>103</v>
      </c>
    </row>
    <row r="24148" spans="2:6" x14ac:dyDescent="0.25">
      <c r="B24148">
        <v>24915</v>
      </c>
      <c r="C24148">
        <v>3552</v>
      </c>
      <c r="D24148" s="3">
        <v>0.55863425925925925</v>
      </c>
      <c r="E24148" s="3">
        <f t="shared" si="756"/>
        <v>7.2037037037037066E-2</v>
      </c>
      <c r="F24148">
        <f t="shared" si="757"/>
        <v>103</v>
      </c>
    </row>
    <row r="24149" spans="2:6" x14ac:dyDescent="0.25">
      <c r="B24149">
        <v>24916</v>
      </c>
      <c r="C24149">
        <v>3522</v>
      </c>
      <c r="D24149" s="3">
        <v>0.55863425925925925</v>
      </c>
      <c r="E24149" s="3">
        <f t="shared" si="756"/>
        <v>7.2037037037037066E-2</v>
      </c>
      <c r="F24149">
        <f t="shared" si="757"/>
        <v>103</v>
      </c>
    </row>
    <row r="24150" spans="2:6" x14ac:dyDescent="0.25">
      <c r="B24150">
        <v>24917</v>
      </c>
      <c r="C24150">
        <v>3522</v>
      </c>
      <c r="D24150" s="3">
        <v>0.55863425925925925</v>
      </c>
      <c r="E24150" s="3">
        <f t="shared" si="756"/>
        <v>7.2037037037037066E-2</v>
      </c>
      <c r="F24150">
        <f t="shared" si="757"/>
        <v>103</v>
      </c>
    </row>
    <row r="24151" spans="2:6" x14ac:dyDescent="0.25">
      <c r="B24151">
        <v>24918</v>
      </c>
      <c r="C24151">
        <v>3522</v>
      </c>
      <c r="D24151" s="3">
        <v>0.55863425925925925</v>
      </c>
      <c r="E24151" s="3">
        <f t="shared" si="756"/>
        <v>7.2037037037037066E-2</v>
      </c>
      <c r="F24151">
        <f t="shared" si="757"/>
        <v>103</v>
      </c>
    </row>
    <row r="24152" spans="2:6" x14ac:dyDescent="0.25">
      <c r="B24152">
        <v>24919</v>
      </c>
      <c r="C24152">
        <v>3522</v>
      </c>
      <c r="D24152" s="3">
        <v>0.55863425925925925</v>
      </c>
      <c r="E24152" s="3">
        <f t="shared" si="756"/>
        <v>7.2037037037037066E-2</v>
      </c>
      <c r="F24152">
        <f t="shared" si="757"/>
        <v>103</v>
      </c>
    </row>
    <row r="24153" spans="2:6" x14ac:dyDescent="0.25">
      <c r="B24153">
        <v>24920</v>
      </c>
      <c r="C24153">
        <v>3622</v>
      </c>
      <c r="D24153" s="3">
        <v>0.5586458333333334</v>
      </c>
      <c r="E24153" s="3">
        <f t="shared" si="756"/>
        <v>7.2048611111111216E-2</v>
      </c>
      <c r="F24153">
        <f t="shared" si="757"/>
        <v>103</v>
      </c>
    </row>
    <row r="24154" spans="2:6" x14ac:dyDescent="0.25">
      <c r="B24154">
        <v>24921</v>
      </c>
      <c r="C24154">
        <v>3622</v>
      </c>
      <c r="D24154" s="3">
        <v>0.5586458333333334</v>
      </c>
      <c r="E24154" s="3">
        <f t="shared" si="756"/>
        <v>7.2048611111111216E-2</v>
      </c>
      <c r="F24154">
        <f t="shared" si="757"/>
        <v>103</v>
      </c>
    </row>
    <row r="24155" spans="2:6" x14ac:dyDescent="0.25">
      <c r="B24155">
        <v>24922</v>
      </c>
      <c r="C24155">
        <v>3622</v>
      </c>
      <c r="D24155" s="3">
        <v>0.5586458333333334</v>
      </c>
      <c r="E24155" s="3">
        <f t="shared" si="756"/>
        <v>7.2048611111111216E-2</v>
      </c>
      <c r="F24155">
        <f t="shared" si="757"/>
        <v>103</v>
      </c>
    </row>
    <row r="24156" spans="2:6" x14ac:dyDescent="0.25">
      <c r="B24156">
        <v>24923</v>
      </c>
      <c r="C24156">
        <v>3622</v>
      </c>
      <c r="D24156" s="3">
        <v>0.5586458333333334</v>
      </c>
      <c r="E24156" s="3">
        <f t="shared" si="756"/>
        <v>7.2048611111111216E-2</v>
      </c>
      <c r="F24156">
        <f t="shared" si="757"/>
        <v>103</v>
      </c>
    </row>
    <row r="24157" spans="2:6" x14ac:dyDescent="0.25">
      <c r="B24157">
        <v>24924</v>
      </c>
      <c r="C24157">
        <v>3538</v>
      </c>
      <c r="D24157" s="3">
        <v>0.5586458333333334</v>
      </c>
      <c r="E24157" s="3">
        <f t="shared" si="756"/>
        <v>7.2048611111111216E-2</v>
      </c>
      <c r="F24157">
        <f t="shared" si="757"/>
        <v>103</v>
      </c>
    </row>
    <row r="24158" spans="2:6" x14ac:dyDescent="0.25">
      <c r="B24158">
        <v>24925</v>
      </c>
      <c r="C24158">
        <v>3538</v>
      </c>
      <c r="D24158" s="3">
        <v>0.5586458333333334</v>
      </c>
      <c r="E24158" s="3">
        <f t="shared" si="756"/>
        <v>7.2048611111111216E-2</v>
      </c>
      <c r="F24158">
        <f t="shared" si="757"/>
        <v>103</v>
      </c>
    </row>
    <row r="24159" spans="2:6" x14ac:dyDescent="0.25">
      <c r="B24159">
        <v>24926</v>
      </c>
      <c r="C24159">
        <v>3538</v>
      </c>
      <c r="D24159" s="3">
        <v>0.5586458333333334</v>
      </c>
      <c r="E24159" s="3">
        <f t="shared" si="756"/>
        <v>7.2048611111111216E-2</v>
      </c>
      <c r="F24159">
        <f t="shared" si="757"/>
        <v>103</v>
      </c>
    </row>
    <row r="24160" spans="2:6" x14ac:dyDescent="0.25">
      <c r="B24160">
        <v>24927</v>
      </c>
      <c r="C24160">
        <v>3538</v>
      </c>
      <c r="D24160" s="3">
        <v>0.5586458333333334</v>
      </c>
      <c r="E24160" s="3">
        <f t="shared" si="756"/>
        <v>7.2048611111111216E-2</v>
      </c>
      <c r="F24160">
        <f t="shared" si="757"/>
        <v>103</v>
      </c>
    </row>
    <row r="24161" spans="2:6" x14ac:dyDescent="0.25">
      <c r="B24161">
        <v>24928</v>
      </c>
      <c r="C24161">
        <v>3559</v>
      </c>
      <c r="D24161" s="3">
        <v>0.5586458333333334</v>
      </c>
      <c r="E24161" s="3">
        <f t="shared" si="756"/>
        <v>7.2048611111111216E-2</v>
      </c>
      <c r="F24161">
        <f t="shared" si="757"/>
        <v>103</v>
      </c>
    </row>
    <row r="24162" spans="2:6" x14ac:dyDescent="0.25">
      <c r="B24162">
        <v>24929</v>
      </c>
      <c r="C24162">
        <v>3559</v>
      </c>
      <c r="D24162" s="3">
        <v>0.5586458333333334</v>
      </c>
      <c r="E24162" s="3">
        <f t="shared" si="756"/>
        <v>7.2048611111111216E-2</v>
      </c>
      <c r="F24162">
        <f t="shared" si="757"/>
        <v>103</v>
      </c>
    </row>
    <row r="24163" spans="2:6" x14ac:dyDescent="0.25">
      <c r="B24163">
        <v>24930</v>
      </c>
      <c r="C24163">
        <v>3559</v>
      </c>
      <c r="D24163" s="3">
        <v>0.5586458333333334</v>
      </c>
      <c r="E24163" s="3">
        <f t="shared" si="756"/>
        <v>7.2048611111111216E-2</v>
      </c>
      <c r="F24163">
        <f t="shared" si="757"/>
        <v>103</v>
      </c>
    </row>
    <row r="24164" spans="2:6" x14ac:dyDescent="0.25">
      <c r="B24164">
        <v>24931</v>
      </c>
      <c r="C24164">
        <v>3559</v>
      </c>
      <c r="D24164" s="3">
        <v>0.5586458333333334</v>
      </c>
      <c r="E24164" s="3">
        <f t="shared" si="756"/>
        <v>7.2048611111111216E-2</v>
      </c>
      <c r="F24164">
        <f t="shared" si="757"/>
        <v>103</v>
      </c>
    </row>
    <row r="24165" spans="2:6" x14ac:dyDescent="0.25">
      <c r="B24165">
        <v>24932</v>
      </c>
      <c r="C24165">
        <v>3637</v>
      </c>
      <c r="D24165" s="3">
        <v>0.5586458333333334</v>
      </c>
      <c r="E24165" s="3">
        <f t="shared" si="756"/>
        <v>7.2048611111111216E-2</v>
      </c>
      <c r="F24165">
        <f t="shared" si="757"/>
        <v>103</v>
      </c>
    </row>
    <row r="24166" spans="2:6" x14ac:dyDescent="0.25">
      <c r="B24166">
        <v>24933</v>
      </c>
      <c r="C24166">
        <v>3637</v>
      </c>
      <c r="D24166" s="3">
        <v>0.5586458333333334</v>
      </c>
      <c r="E24166" s="3">
        <f t="shared" si="756"/>
        <v>7.2048611111111216E-2</v>
      </c>
      <c r="F24166">
        <f t="shared" si="757"/>
        <v>103</v>
      </c>
    </row>
    <row r="24167" spans="2:6" x14ac:dyDescent="0.25">
      <c r="B24167">
        <v>24934</v>
      </c>
      <c r="C24167">
        <v>3637</v>
      </c>
      <c r="D24167" s="3">
        <v>0.5586458333333334</v>
      </c>
      <c r="E24167" s="3">
        <f t="shared" si="756"/>
        <v>7.2048611111111216E-2</v>
      </c>
      <c r="F24167">
        <f t="shared" si="757"/>
        <v>103</v>
      </c>
    </row>
    <row r="24168" spans="2:6" x14ac:dyDescent="0.25">
      <c r="B24168">
        <v>24935</v>
      </c>
      <c r="C24168">
        <v>3637</v>
      </c>
      <c r="D24168" s="3">
        <v>0.5586458333333334</v>
      </c>
      <c r="E24168" s="3">
        <f t="shared" si="756"/>
        <v>7.2048611111111216E-2</v>
      </c>
      <c r="F24168">
        <f t="shared" si="757"/>
        <v>103</v>
      </c>
    </row>
    <row r="24169" spans="2:6" x14ac:dyDescent="0.25">
      <c r="B24169">
        <v>24936</v>
      </c>
      <c r="C24169">
        <v>3557</v>
      </c>
      <c r="D24169" s="3">
        <v>0.5586458333333334</v>
      </c>
      <c r="E24169" s="3">
        <f t="shared" si="756"/>
        <v>7.2048611111111216E-2</v>
      </c>
      <c r="F24169">
        <f t="shared" si="757"/>
        <v>103</v>
      </c>
    </row>
    <row r="24170" spans="2:6" x14ac:dyDescent="0.25">
      <c r="B24170">
        <v>24937</v>
      </c>
      <c r="C24170">
        <v>3557</v>
      </c>
      <c r="D24170" s="3">
        <v>0.5586458333333334</v>
      </c>
      <c r="E24170" s="3">
        <f t="shared" si="756"/>
        <v>7.2048611111111216E-2</v>
      </c>
      <c r="F24170">
        <f t="shared" si="757"/>
        <v>103</v>
      </c>
    </row>
    <row r="24171" spans="2:6" x14ac:dyDescent="0.25">
      <c r="B24171">
        <v>24938</v>
      </c>
      <c r="C24171">
        <v>3557</v>
      </c>
      <c r="D24171" s="3">
        <v>0.5586458333333334</v>
      </c>
      <c r="E24171" s="3">
        <f t="shared" si="756"/>
        <v>7.2048611111111216E-2</v>
      </c>
      <c r="F24171">
        <f t="shared" si="757"/>
        <v>103</v>
      </c>
    </row>
    <row r="24172" spans="2:6" x14ac:dyDescent="0.25">
      <c r="B24172">
        <v>24939</v>
      </c>
      <c r="C24172">
        <v>3557</v>
      </c>
      <c r="D24172" s="3">
        <v>0.5586458333333334</v>
      </c>
      <c r="E24172" s="3">
        <f t="shared" si="756"/>
        <v>7.2048611111111216E-2</v>
      </c>
      <c r="F24172">
        <f t="shared" si="757"/>
        <v>103</v>
      </c>
    </row>
    <row r="24173" spans="2:6" x14ac:dyDescent="0.25">
      <c r="B24173">
        <v>24940</v>
      </c>
      <c r="C24173">
        <v>3523</v>
      </c>
      <c r="D24173" s="3">
        <v>0.55865740740740744</v>
      </c>
      <c r="E24173" s="3">
        <f t="shared" si="756"/>
        <v>7.2060185185185255E-2</v>
      </c>
      <c r="F24173">
        <f t="shared" si="757"/>
        <v>103</v>
      </c>
    </row>
    <row r="24174" spans="2:6" x14ac:dyDescent="0.25">
      <c r="B24174">
        <v>24941</v>
      </c>
      <c r="C24174">
        <v>3523</v>
      </c>
      <c r="D24174" s="3">
        <v>0.55865740740740744</v>
      </c>
      <c r="E24174" s="3">
        <f t="shared" si="756"/>
        <v>7.2060185185185255E-2</v>
      </c>
      <c r="F24174">
        <f t="shared" si="757"/>
        <v>103</v>
      </c>
    </row>
    <row r="24175" spans="2:6" x14ac:dyDescent="0.25">
      <c r="B24175">
        <v>24942</v>
      </c>
      <c r="C24175">
        <v>3523</v>
      </c>
      <c r="D24175" s="3">
        <v>0.55865740740740744</v>
      </c>
      <c r="E24175" s="3">
        <f t="shared" si="756"/>
        <v>7.2060185185185255E-2</v>
      </c>
      <c r="F24175">
        <f t="shared" si="757"/>
        <v>103</v>
      </c>
    </row>
    <row r="24176" spans="2:6" x14ac:dyDescent="0.25">
      <c r="B24176">
        <v>24943</v>
      </c>
      <c r="C24176">
        <v>3523</v>
      </c>
      <c r="D24176" s="3">
        <v>0.55865740740740744</v>
      </c>
      <c r="E24176" s="3">
        <f t="shared" si="756"/>
        <v>7.2060185185185255E-2</v>
      </c>
      <c r="F24176">
        <f t="shared" si="757"/>
        <v>103</v>
      </c>
    </row>
    <row r="24177" spans="2:6" x14ac:dyDescent="0.25">
      <c r="B24177">
        <v>24944</v>
      </c>
      <c r="C24177">
        <v>3637</v>
      </c>
      <c r="D24177" s="3">
        <v>0.55865740740740744</v>
      </c>
      <c r="E24177" s="3">
        <f t="shared" si="756"/>
        <v>7.2060185185185255E-2</v>
      </c>
      <c r="F24177">
        <f t="shared" si="757"/>
        <v>103</v>
      </c>
    </row>
    <row r="24178" spans="2:6" x14ac:dyDescent="0.25">
      <c r="B24178">
        <v>24945</v>
      </c>
      <c r="C24178">
        <v>3637</v>
      </c>
      <c r="D24178" s="3">
        <v>0.55865740740740744</v>
      </c>
      <c r="E24178" s="3">
        <f t="shared" si="756"/>
        <v>7.2060185185185255E-2</v>
      </c>
      <c r="F24178">
        <f t="shared" si="757"/>
        <v>103</v>
      </c>
    </row>
    <row r="24179" spans="2:6" x14ac:dyDescent="0.25">
      <c r="B24179">
        <v>24946</v>
      </c>
      <c r="C24179">
        <v>3637</v>
      </c>
      <c r="D24179" s="3">
        <v>0.55865740740740744</v>
      </c>
      <c r="E24179" s="3">
        <f t="shared" si="756"/>
        <v>7.2060185185185255E-2</v>
      </c>
      <c r="F24179">
        <f t="shared" si="757"/>
        <v>103</v>
      </c>
    </row>
    <row r="24180" spans="2:6" x14ac:dyDescent="0.25">
      <c r="B24180">
        <v>24947</v>
      </c>
      <c r="C24180">
        <v>3637</v>
      </c>
      <c r="D24180" s="3">
        <v>0.55865740740740744</v>
      </c>
      <c r="E24180" s="3">
        <f t="shared" si="756"/>
        <v>7.2060185185185255E-2</v>
      </c>
      <c r="F24180">
        <f t="shared" si="757"/>
        <v>103</v>
      </c>
    </row>
    <row r="24181" spans="2:6" x14ac:dyDescent="0.25">
      <c r="B24181">
        <v>24948</v>
      </c>
      <c r="C24181">
        <v>3657</v>
      </c>
      <c r="D24181" s="3">
        <v>0.55865740740740744</v>
      </c>
      <c r="E24181" s="3">
        <f t="shared" si="756"/>
        <v>7.2060185185185255E-2</v>
      </c>
      <c r="F24181">
        <f t="shared" si="757"/>
        <v>103</v>
      </c>
    </row>
    <row r="24182" spans="2:6" x14ac:dyDescent="0.25">
      <c r="B24182">
        <v>24949</v>
      </c>
      <c r="C24182">
        <v>3657</v>
      </c>
      <c r="D24182" s="3">
        <v>0.55865740740740744</v>
      </c>
      <c r="E24182" s="3">
        <f t="shared" si="756"/>
        <v>7.2060185185185255E-2</v>
      </c>
      <c r="F24182">
        <f t="shared" si="757"/>
        <v>103</v>
      </c>
    </row>
    <row r="24183" spans="2:6" x14ac:dyDescent="0.25">
      <c r="B24183">
        <v>24950</v>
      </c>
      <c r="C24183">
        <v>3657</v>
      </c>
      <c r="D24183" s="3">
        <v>0.55865740740740744</v>
      </c>
      <c r="E24183" s="3">
        <f t="shared" si="756"/>
        <v>7.2060185185185255E-2</v>
      </c>
      <c r="F24183">
        <f t="shared" si="757"/>
        <v>103</v>
      </c>
    </row>
    <row r="24184" spans="2:6" x14ac:dyDescent="0.25">
      <c r="B24184">
        <v>24951</v>
      </c>
      <c r="C24184">
        <v>3657</v>
      </c>
      <c r="D24184" s="3">
        <v>0.55865740740740744</v>
      </c>
      <c r="E24184" s="3">
        <f t="shared" si="756"/>
        <v>7.2060185185185255E-2</v>
      </c>
      <c r="F24184">
        <f t="shared" si="757"/>
        <v>103</v>
      </c>
    </row>
    <row r="24185" spans="2:6" x14ac:dyDescent="0.25">
      <c r="B24185">
        <v>24952</v>
      </c>
      <c r="C24185">
        <v>3619</v>
      </c>
      <c r="D24185" s="3">
        <v>0.55865740740740744</v>
      </c>
      <c r="E24185" s="3">
        <f t="shared" si="756"/>
        <v>7.2060185185185255E-2</v>
      </c>
      <c r="F24185">
        <f t="shared" si="757"/>
        <v>103</v>
      </c>
    </row>
    <row r="24186" spans="2:6" x14ac:dyDescent="0.25">
      <c r="B24186">
        <v>24953</v>
      </c>
      <c r="C24186">
        <v>3619</v>
      </c>
      <c r="D24186" s="3">
        <v>0.55865740740740744</v>
      </c>
      <c r="E24186" s="3">
        <f t="shared" si="756"/>
        <v>7.2060185185185255E-2</v>
      </c>
      <c r="F24186">
        <f t="shared" si="757"/>
        <v>103</v>
      </c>
    </row>
    <row r="24187" spans="2:6" x14ac:dyDescent="0.25">
      <c r="B24187">
        <v>24954</v>
      </c>
      <c r="C24187">
        <v>3619</v>
      </c>
      <c r="D24187" s="3">
        <v>0.55865740740740744</v>
      </c>
      <c r="E24187" s="3">
        <f t="shared" si="756"/>
        <v>7.2060185185185255E-2</v>
      </c>
      <c r="F24187">
        <f t="shared" si="757"/>
        <v>103</v>
      </c>
    </row>
    <row r="24188" spans="2:6" x14ac:dyDescent="0.25">
      <c r="B24188">
        <v>24955</v>
      </c>
      <c r="C24188">
        <v>3619</v>
      </c>
      <c r="D24188" s="3">
        <v>0.55865740740740744</v>
      </c>
      <c r="E24188" s="3">
        <f t="shared" si="756"/>
        <v>7.2060185185185255E-2</v>
      </c>
      <c r="F24188">
        <f t="shared" si="757"/>
        <v>103</v>
      </c>
    </row>
    <row r="24189" spans="2:6" x14ac:dyDescent="0.25">
      <c r="B24189">
        <v>24956</v>
      </c>
      <c r="C24189">
        <v>3635</v>
      </c>
      <c r="D24189" s="3">
        <v>0.55866898148148147</v>
      </c>
      <c r="E24189" s="3">
        <f t="shared" si="756"/>
        <v>7.2071759259259294E-2</v>
      </c>
      <c r="F24189">
        <f t="shared" si="757"/>
        <v>103</v>
      </c>
    </row>
    <row r="24190" spans="2:6" x14ac:dyDescent="0.25">
      <c r="B24190">
        <v>24957</v>
      </c>
      <c r="C24190">
        <v>3635</v>
      </c>
      <c r="D24190" s="3">
        <v>0.55866898148148147</v>
      </c>
      <c r="E24190" s="3">
        <f t="shared" si="756"/>
        <v>7.2071759259259294E-2</v>
      </c>
      <c r="F24190">
        <f t="shared" si="757"/>
        <v>103</v>
      </c>
    </row>
    <row r="24191" spans="2:6" x14ac:dyDescent="0.25">
      <c r="B24191">
        <v>24958</v>
      </c>
      <c r="C24191">
        <v>3635</v>
      </c>
      <c r="D24191" s="3">
        <v>0.55866898148148147</v>
      </c>
      <c r="E24191" s="3">
        <f t="shared" si="756"/>
        <v>7.2071759259259294E-2</v>
      </c>
      <c r="F24191">
        <f t="shared" si="757"/>
        <v>103</v>
      </c>
    </row>
    <row r="24192" spans="2:6" x14ac:dyDescent="0.25">
      <c r="B24192">
        <v>24959</v>
      </c>
      <c r="C24192">
        <v>3635</v>
      </c>
      <c r="D24192" s="3">
        <v>0.55866898148148147</v>
      </c>
      <c r="E24192" s="3">
        <f t="shared" si="756"/>
        <v>7.2071759259259294E-2</v>
      </c>
      <c r="F24192">
        <f t="shared" si="757"/>
        <v>103</v>
      </c>
    </row>
    <row r="24193" spans="2:6" x14ac:dyDescent="0.25">
      <c r="B24193">
        <v>24960</v>
      </c>
      <c r="C24193">
        <v>3648</v>
      </c>
      <c r="D24193" s="3">
        <v>0.55866898148148147</v>
      </c>
      <c r="E24193" s="3">
        <f t="shared" si="756"/>
        <v>7.2071759259259294E-2</v>
      </c>
      <c r="F24193">
        <f t="shared" si="757"/>
        <v>103</v>
      </c>
    </row>
    <row r="24194" spans="2:6" x14ac:dyDescent="0.25">
      <c r="B24194">
        <v>24961</v>
      </c>
      <c r="C24194">
        <v>3648</v>
      </c>
      <c r="D24194" s="3">
        <v>0.55866898148148147</v>
      </c>
      <c r="E24194" s="3">
        <f t="shared" ref="E24194:E24257" si="758">D24194-$A$1</f>
        <v>7.2071759259259294E-2</v>
      </c>
      <c r="F24194">
        <f t="shared" ref="F24194:F24257" si="759">(MINUTE(E24194))+60</f>
        <v>103</v>
      </c>
    </row>
    <row r="24195" spans="2:6" x14ac:dyDescent="0.25">
      <c r="B24195">
        <v>24962</v>
      </c>
      <c r="C24195">
        <v>3648</v>
      </c>
      <c r="D24195" s="3">
        <v>0.55866898148148147</v>
      </c>
      <c r="E24195" s="3">
        <f t="shared" si="758"/>
        <v>7.2071759259259294E-2</v>
      </c>
      <c r="F24195">
        <f t="shared" si="759"/>
        <v>103</v>
      </c>
    </row>
    <row r="24196" spans="2:6" x14ac:dyDescent="0.25">
      <c r="B24196">
        <v>24963</v>
      </c>
      <c r="C24196">
        <v>3648</v>
      </c>
      <c r="D24196" s="3">
        <v>0.55866898148148147</v>
      </c>
      <c r="E24196" s="3">
        <f t="shared" si="758"/>
        <v>7.2071759259259294E-2</v>
      </c>
      <c r="F24196">
        <f t="shared" si="759"/>
        <v>103</v>
      </c>
    </row>
    <row r="24197" spans="2:6" x14ac:dyDescent="0.25">
      <c r="B24197">
        <v>24964</v>
      </c>
      <c r="C24197">
        <v>3517</v>
      </c>
      <c r="D24197" s="3">
        <v>0.55868055555555551</v>
      </c>
      <c r="E24197" s="3">
        <f t="shared" si="758"/>
        <v>7.2083333333333333E-2</v>
      </c>
      <c r="F24197">
        <f t="shared" si="759"/>
        <v>103</v>
      </c>
    </row>
    <row r="24198" spans="2:6" x14ac:dyDescent="0.25">
      <c r="B24198">
        <v>24965</v>
      </c>
      <c r="C24198">
        <v>3517</v>
      </c>
      <c r="D24198" s="3">
        <v>0.55868055555555551</v>
      </c>
      <c r="E24198" s="3">
        <f t="shared" si="758"/>
        <v>7.2083333333333333E-2</v>
      </c>
      <c r="F24198">
        <f t="shared" si="759"/>
        <v>103</v>
      </c>
    </row>
    <row r="24199" spans="2:6" x14ac:dyDescent="0.25">
      <c r="B24199">
        <v>24966</v>
      </c>
      <c r="C24199">
        <v>3517</v>
      </c>
      <c r="D24199" s="3">
        <v>0.55868055555555551</v>
      </c>
      <c r="E24199" s="3">
        <f t="shared" si="758"/>
        <v>7.2083333333333333E-2</v>
      </c>
      <c r="F24199">
        <f t="shared" si="759"/>
        <v>103</v>
      </c>
    </row>
    <row r="24200" spans="2:6" x14ac:dyDescent="0.25">
      <c r="B24200">
        <v>24967</v>
      </c>
      <c r="C24200">
        <v>3517</v>
      </c>
      <c r="D24200" s="3">
        <v>0.55868055555555551</v>
      </c>
      <c r="E24200" s="3">
        <f t="shared" si="758"/>
        <v>7.2083333333333333E-2</v>
      </c>
      <c r="F24200">
        <f t="shared" si="759"/>
        <v>103</v>
      </c>
    </row>
    <row r="24201" spans="2:6" x14ac:dyDescent="0.25">
      <c r="B24201">
        <v>24968</v>
      </c>
      <c r="C24201">
        <v>3547</v>
      </c>
      <c r="D24201" s="3">
        <v>0.55868055555555551</v>
      </c>
      <c r="E24201" s="3">
        <f t="shared" si="758"/>
        <v>7.2083333333333333E-2</v>
      </c>
      <c r="F24201">
        <f t="shared" si="759"/>
        <v>103</v>
      </c>
    </row>
    <row r="24202" spans="2:6" x14ac:dyDescent="0.25">
      <c r="B24202">
        <v>24969</v>
      </c>
      <c r="C24202">
        <v>3547</v>
      </c>
      <c r="D24202" s="3">
        <v>0.55868055555555551</v>
      </c>
      <c r="E24202" s="3">
        <f t="shared" si="758"/>
        <v>7.2083333333333333E-2</v>
      </c>
      <c r="F24202">
        <f t="shared" si="759"/>
        <v>103</v>
      </c>
    </row>
    <row r="24203" spans="2:6" x14ac:dyDescent="0.25">
      <c r="B24203">
        <v>24970</v>
      </c>
      <c r="C24203">
        <v>3547</v>
      </c>
      <c r="D24203" s="3">
        <v>0.55868055555555551</v>
      </c>
      <c r="E24203" s="3">
        <f t="shared" si="758"/>
        <v>7.2083333333333333E-2</v>
      </c>
      <c r="F24203">
        <f t="shared" si="759"/>
        <v>103</v>
      </c>
    </row>
    <row r="24204" spans="2:6" x14ac:dyDescent="0.25">
      <c r="B24204">
        <v>24971</v>
      </c>
      <c r="C24204">
        <v>3547</v>
      </c>
      <c r="D24204" s="3">
        <v>0.55868055555555551</v>
      </c>
      <c r="E24204" s="3">
        <f t="shared" si="758"/>
        <v>7.2083333333333333E-2</v>
      </c>
      <c r="F24204">
        <f t="shared" si="759"/>
        <v>103</v>
      </c>
    </row>
    <row r="24205" spans="2:6" x14ac:dyDescent="0.25">
      <c r="B24205">
        <v>24972</v>
      </c>
      <c r="C24205">
        <v>3536</v>
      </c>
      <c r="D24205" s="3">
        <v>0.55868055555555551</v>
      </c>
      <c r="E24205" s="3">
        <f t="shared" si="758"/>
        <v>7.2083333333333333E-2</v>
      </c>
      <c r="F24205">
        <f t="shared" si="759"/>
        <v>103</v>
      </c>
    </row>
    <row r="24206" spans="2:6" x14ac:dyDescent="0.25">
      <c r="B24206">
        <v>24973</v>
      </c>
      <c r="C24206">
        <v>3536</v>
      </c>
      <c r="D24206" s="3">
        <v>0.55868055555555551</v>
      </c>
      <c r="E24206" s="3">
        <f t="shared" si="758"/>
        <v>7.2083333333333333E-2</v>
      </c>
      <c r="F24206">
        <f t="shared" si="759"/>
        <v>103</v>
      </c>
    </row>
    <row r="24207" spans="2:6" x14ac:dyDescent="0.25">
      <c r="B24207">
        <v>24974</v>
      </c>
      <c r="C24207">
        <v>3536</v>
      </c>
      <c r="D24207" s="3">
        <v>0.55868055555555551</v>
      </c>
      <c r="E24207" s="3">
        <f t="shared" si="758"/>
        <v>7.2083333333333333E-2</v>
      </c>
      <c r="F24207">
        <f t="shared" si="759"/>
        <v>103</v>
      </c>
    </row>
    <row r="24208" spans="2:6" x14ac:dyDescent="0.25">
      <c r="B24208">
        <v>24975</v>
      </c>
      <c r="C24208">
        <v>3536</v>
      </c>
      <c r="D24208" s="3">
        <v>0.55868055555555551</v>
      </c>
      <c r="E24208" s="3">
        <f t="shared" si="758"/>
        <v>7.2083333333333333E-2</v>
      </c>
      <c r="F24208">
        <f t="shared" si="759"/>
        <v>103</v>
      </c>
    </row>
    <row r="24209" spans="2:6" x14ac:dyDescent="0.25">
      <c r="B24209">
        <v>24976</v>
      </c>
      <c r="C24209">
        <v>3640</v>
      </c>
      <c r="D24209" s="3">
        <v>0.55868055555555551</v>
      </c>
      <c r="E24209" s="3">
        <f t="shared" si="758"/>
        <v>7.2083333333333333E-2</v>
      </c>
      <c r="F24209">
        <f t="shared" si="759"/>
        <v>103</v>
      </c>
    </row>
    <row r="24210" spans="2:6" x14ac:dyDescent="0.25">
      <c r="B24210">
        <v>24977</v>
      </c>
      <c r="C24210">
        <v>3640</v>
      </c>
      <c r="D24210" s="3">
        <v>0.55868055555555551</v>
      </c>
      <c r="E24210" s="3">
        <f t="shared" si="758"/>
        <v>7.2083333333333333E-2</v>
      </c>
      <c r="F24210">
        <f t="shared" si="759"/>
        <v>103</v>
      </c>
    </row>
    <row r="24211" spans="2:6" x14ac:dyDescent="0.25">
      <c r="B24211">
        <v>24978</v>
      </c>
      <c r="C24211">
        <v>3640</v>
      </c>
      <c r="D24211" s="3">
        <v>0.55868055555555551</v>
      </c>
      <c r="E24211" s="3">
        <f t="shared" si="758"/>
        <v>7.2083333333333333E-2</v>
      </c>
      <c r="F24211">
        <f t="shared" si="759"/>
        <v>103</v>
      </c>
    </row>
    <row r="24212" spans="2:6" x14ac:dyDescent="0.25">
      <c r="B24212">
        <v>24979</v>
      </c>
      <c r="C24212">
        <v>3640</v>
      </c>
      <c r="D24212" s="3">
        <v>0.55868055555555551</v>
      </c>
      <c r="E24212" s="3">
        <f t="shared" si="758"/>
        <v>7.2083333333333333E-2</v>
      </c>
      <c r="F24212">
        <f t="shared" si="759"/>
        <v>103</v>
      </c>
    </row>
    <row r="24213" spans="2:6" x14ac:dyDescent="0.25">
      <c r="B24213">
        <v>24980</v>
      </c>
      <c r="C24213">
        <v>3369</v>
      </c>
      <c r="D24213" s="3">
        <v>0.55869212962962966</v>
      </c>
      <c r="E24213" s="3">
        <f t="shared" si="758"/>
        <v>7.2094907407407482E-2</v>
      </c>
      <c r="F24213">
        <f t="shared" si="759"/>
        <v>103</v>
      </c>
    </row>
    <row r="24214" spans="2:6" x14ac:dyDescent="0.25">
      <c r="B24214">
        <v>24981</v>
      </c>
      <c r="C24214">
        <v>3369</v>
      </c>
      <c r="D24214" s="3">
        <v>0.55869212962962966</v>
      </c>
      <c r="E24214" s="3">
        <f t="shared" si="758"/>
        <v>7.2094907407407482E-2</v>
      </c>
      <c r="F24214">
        <f t="shared" si="759"/>
        <v>103</v>
      </c>
    </row>
    <row r="24215" spans="2:6" x14ac:dyDescent="0.25">
      <c r="B24215">
        <v>24982</v>
      </c>
      <c r="C24215">
        <v>3369</v>
      </c>
      <c r="D24215" s="3">
        <v>0.55869212962962966</v>
      </c>
      <c r="E24215" s="3">
        <f t="shared" si="758"/>
        <v>7.2094907407407482E-2</v>
      </c>
      <c r="F24215">
        <f t="shared" si="759"/>
        <v>103</v>
      </c>
    </row>
    <row r="24216" spans="2:6" x14ac:dyDescent="0.25">
      <c r="B24216">
        <v>24983</v>
      </c>
      <c r="C24216">
        <v>3369</v>
      </c>
      <c r="D24216" s="3">
        <v>0.55869212962962966</v>
      </c>
      <c r="E24216" s="3">
        <f t="shared" si="758"/>
        <v>7.2094907407407482E-2</v>
      </c>
      <c r="F24216">
        <f t="shared" si="759"/>
        <v>103</v>
      </c>
    </row>
    <row r="24217" spans="2:6" x14ac:dyDescent="0.25">
      <c r="B24217">
        <v>24984</v>
      </c>
      <c r="C24217">
        <v>3478</v>
      </c>
      <c r="D24217" s="3">
        <v>0.5587037037037037</v>
      </c>
      <c r="E24217" s="3">
        <f t="shared" si="758"/>
        <v>7.2106481481481521E-2</v>
      </c>
      <c r="F24217">
        <f t="shared" si="759"/>
        <v>103</v>
      </c>
    </row>
    <row r="24218" spans="2:6" x14ac:dyDescent="0.25">
      <c r="B24218">
        <v>24985</v>
      </c>
      <c r="C24218">
        <v>3478</v>
      </c>
      <c r="D24218" s="3">
        <v>0.5587037037037037</v>
      </c>
      <c r="E24218" s="3">
        <f t="shared" si="758"/>
        <v>7.2106481481481521E-2</v>
      </c>
      <c r="F24218">
        <f t="shared" si="759"/>
        <v>103</v>
      </c>
    </row>
    <row r="24219" spans="2:6" x14ac:dyDescent="0.25">
      <c r="B24219">
        <v>24986</v>
      </c>
      <c r="C24219">
        <v>3478</v>
      </c>
      <c r="D24219" s="3">
        <v>0.5587037037037037</v>
      </c>
      <c r="E24219" s="3">
        <f t="shared" si="758"/>
        <v>7.2106481481481521E-2</v>
      </c>
      <c r="F24219">
        <f t="shared" si="759"/>
        <v>103</v>
      </c>
    </row>
    <row r="24220" spans="2:6" x14ac:dyDescent="0.25">
      <c r="B24220">
        <v>24987</v>
      </c>
      <c r="C24220">
        <v>3478</v>
      </c>
      <c r="D24220" s="3">
        <v>0.5587037037037037</v>
      </c>
      <c r="E24220" s="3">
        <f t="shared" si="758"/>
        <v>7.2106481481481521E-2</v>
      </c>
      <c r="F24220">
        <f t="shared" si="759"/>
        <v>103</v>
      </c>
    </row>
    <row r="24221" spans="2:6" x14ac:dyDescent="0.25">
      <c r="B24221">
        <v>24988</v>
      </c>
      <c r="C24221">
        <v>3610</v>
      </c>
      <c r="D24221" s="3">
        <v>0.5587037037037037</v>
      </c>
      <c r="E24221" s="3">
        <f t="shared" si="758"/>
        <v>7.2106481481481521E-2</v>
      </c>
      <c r="F24221">
        <f t="shared" si="759"/>
        <v>103</v>
      </c>
    </row>
    <row r="24222" spans="2:6" x14ac:dyDescent="0.25">
      <c r="B24222">
        <v>24989</v>
      </c>
      <c r="C24222">
        <v>3610</v>
      </c>
      <c r="D24222" s="3">
        <v>0.5587037037037037</v>
      </c>
      <c r="E24222" s="3">
        <f t="shared" si="758"/>
        <v>7.2106481481481521E-2</v>
      </c>
      <c r="F24222">
        <f t="shared" si="759"/>
        <v>103</v>
      </c>
    </row>
    <row r="24223" spans="2:6" x14ac:dyDescent="0.25">
      <c r="B24223">
        <v>24990</v>
      </c>
      <c r="C24223">
        <v>3610</v>
      </c>
      <c r="D24223" s="3">
        <v>0.5587037037037037</v>
      </c>
      <c r="E24223" s="3">
        <f t="shared" si="758"/>
        <v>7.2106481481481521E-2</v>
      </c>
      <c r="F24223">
        <f t="shared" si="759"/>
        <v>103</v>
      </c>
    </row>
    <row r="24224" spans="2:6" x14ac:dyDescent="0.25">
      <c r="B24224">
        <v>24991</v>
      </c>
      <c r="C24224">
        <v>3610</v>
      </c>
      <c r="D24224" s="3">
        <v>0.5587037037037037</v>
      </c>
      <c r="E24224" s="3">
        <f t="shared" si="758"/>
        <v>7.2106481481481521E-2</v>
      </c>
      <c r="F24224">
        <f t="shared" si="759"/>
        <v>103</v>
      </c>
    </row>
    <row r="24225" spans="2:6" x14ac:dyDescent="0.25">
      <c r="B24225">
        <v>24992</v>
      </c>
      <c r="C24225">
        <v>3627</v>
      </c>
      <c r="D24225" s="3">
        <v>0.5587037037037037</v>
      </c>
      <c r="E24225" s="3">
        <f t="shared" si="758"/>
        <v>7.2106481481481521E-2</v>
      </c>
      <c r="F24225">
        <f t="shared" si="759"/>
        <v>103</v>
      </c>
    </row>
    <row r="24226" spans="2:6" x14ac:dyDescent="0.25">
      <c r="B24226">
        <v>24993</v>
      </c>
      <c r="C24226">
        <v>3627</v>
      </c>
      <c r="D24226" s="3">
        <v>0.5587037037037037</v>
      </c>
      <c r="E24226" s="3">
        <f t="shared" si="758"/>
        <v>7.2106481481481521E-2</v>
      </c>
      <c r="F24226">
        <f t="shared" si="759"/>
        <v>103</v>
      </c>
    </row>
    <row r="24227" spans="2:6" x14ac:dyDescent="0.25">
      <c r="B24227">
        <v>24994</v>
      </c>
      <c r="C24227">
        <v>3627</v>
      </c>
      <c r="D24227" s="3">
        <v>0.5587037037037037</v>
      </c>
      <c r="E24227" s="3">
        <f t="shared" si="758"/>
        <v>7.2106481481481521E-2</v>
      </c>
      <c r="F24227">
        <f t="shared" si="759"/>
        <v>103</v>
      </c>
    </row>
    <row r="24228" spans="2:6" x14ac:dyDescent="0.25">
      <c r="B24228">
        <v>24995</v>
      </c>
      <c r="C24228">
        <v>3627</v>
      </c>
      <c r="D24228" s="3">
        <v>0.5587037037037037</v>
      </c>
      <c r="E24228" s="3">
        <f t="shared" si="758"/>
        <v>7.2106481481481521E-2</v>
      </c>
      <c r="F24228">
        <f t="shared" si="759"/>
        <v>103</v>
      </c>
    </row>
    <row r="24229" spans="2:6" x14ac:dyDescent="0.25">
      <c r="B24229">
        <v>24996</v>
      </c>
      <c r="C24229">
        <v>3510</v>
      </c>
      <c r="D24229" s="3">
        <v>0.55873842592592593</v>
      </c>
      <c r="E24229" s="3">
        <f t="shared" si="758"/>
        <v>7.2141203703703749E-2</v>
      </c>
      <c r="F24229">
        <f t="shared" si="759"/>
        <v>103</v>
      </c>
    </row>
    <row r="24230" spans="2:6" x14ac:dyDescent="0.25">
      <c r="B24230">
        <v>24997</v>
      </c>
      <c r="C24230">
        <v>3510</v>
      </c>
      <c r="D24230" s="3">
        <v>0.55873842592592593</v>
      </c>
      <c r="E24230" s="3">
        <f t="shared" si="758"/>
        <v>7.2141203703703749E-2</v>
      </c>
      <c r="F24230">
        <f t="shared" si="759"/>
        <v>103</v>
      </c>
    </row>
    <row r="24231" spans="2:6" x14ac:dyDescent="0.25">
      <c r="B24231">
        <v>24998</v>
      </c>
      <c r="C24231">
        <v>3510</v>
      </c>
      <c r="D24231" s="3">
        <v>0.55873842592592593</v>
      </c>
      <c r="E24231" s="3">
        <f t="shared" si="758"/>
        <v>7.2141203703703749E-2</v>
      </c>
      <c r="F24231">
        <f t="shared" si="759"/>
        <v>103</v>
      </c>
    </row>
    <row r="24232" spans="2:6" x14ac:dyDescent="0.25">
      <c r="B24232">
        <v>24999</v>
      </c>
      <c r="C24232">
        <v>3510</v>
      </c>
      <c r="D24232" s="3">
        <v>0.55873842592592593</v>
      </c>
      <c r="E24232" s="3">
        <f t="shared" si="758"/>
        <v>7.2141203703703749E-2</v>
      </c>
      <c r="F24232">
        <f t="shared" si="759"/>
        <v>103</v>
      </c>
    </row>
    <row r="24233" spans="2:6" x14ac:dyDescent="0.25">
      <c r="B24233">
        <v>25000</v>
      </c>
      <c r="C24233">
        <v>3612</v>
      </c>
      <c r="D24233" s="3">
        <v>0.55873842592592593</v>
      </c>
      <c r="E24233" s="3">
        <f t="shared" si="758"/>
        <v>7.2141203703703749E-2</v>
      </c>
      <c r="F24233">
        <f t="shared" si="759"/>
        <v>103</v>
      </c>
    </row>
    <row r="24234" spans="2:6" x14ac:dyDescent="0.25">
      <c r="B24234">
        <v>25001</v>
      </c>
      <c r="C24234">
        <v>3612</v>
      </c>
      <c r="D24234" s="3">
        <v>0.55873842592592593</v>
      </c>
      <c r="E24234" s="3">
        <f t="shared" si="758"/>
        <v>7.2141203703703749E-2</v>
      </c>
      <c r="F24234">
        <f t="shared" si="759"/>
        <v>103</v>
      </c>
    </row>
    <row r="24235" spans="2:6" x14ac:dyDescent="0.25">
      <c r="B24235">
        <v>25002</v>
      </c>
      <c r="C24235">
        <v>3612</v>
      </c>
      <c r="D24235" s="3">
        <v>0.55873842592592593</v>
      </c>
      <c r="E24235" s="3">
        <f t="shared" si="758"/>
        <v>7.2141203703703749E-2</v>
      </c>
      <c r="F24235">
        <f t="shared" si="759"/>
        <v>103</v>
      </c>
    </row>
    <row r="24236" spans="2:6" x14ac:dyDescent="0.25">
      <c r="B24236">
        <v>25003</v>
      </c>
      <c r="C24236">
        <v>3612</v>
      </c>
      <c r="D24236" s="3">
        <v>0.55873842592592593</v>
      </c>
      <c r="E24236" s="3">
        <f t="shared" si="758"/>
        <v>7.2141203703703749E-2</v>
      </c>
      <c r="F24236">
        <f t="shared" si="759"/>
        <v>103</v>
      </c>
    </row>
    <row r="24237" spans="2:6" x14ac:dyDescent="0.25">
      <c r="B24237">
        <v>25004</v>
      </c>
      <c r="C24237">
        <v>3539</v>
      </c>
      <c r="D24237" s="3">
        <v>0.55873842592592593</v>
      </c>
      <c r="E24237" s="3">
        <f t="shared" si="758"/>
        <v>7.2141203703703749E-2</v>
      </c>
      <c r="F24237">
        <f t="shared" si="759"/>
        <v>103</v>
      </c>
    </row>
    <row r="24238" spans="2:6" x14ac:dyDescent="0.25">
      <c r="B24238">
        <v>25005</v>
      </c>
      <c r="C24238">
        <v>3539</v>
      </c>
      <c r="D24238" s="3">
        <v>0.55873842592592593</v>
      </c>
      <c r="E24238" s="3">
        <f t="shared" si="758"/>
        <v>7.2141203703703749E-2</v>
      </c>
      <c r="F24238">
        <f t="shared" si="759"/>
        <v>103</v>
      </c>
    </row>
    <row r="24239" spans="2:6" x14ac:dyDescent="0.25">
      <c r="B24239">
        <v>25006</v>
      </c>
      <c r="C24239">
        <v>3539</v>
      </c>
      <c r="D24239" s="3">
        <v>0.55873842592592593</v>
      </c>
      <c r="E24239" s="3">
        <f t="shared" si="758"/>
        <v>7.2141203703703749E-2</v>
      </c>
      <c r="F24239">
        <f t="shared" si="759"/>
        <v>103</v>
      </c>
    </row>
    <row r="24240" spans="2:6" x14ac:dyDescent="0.25">
      <c r="B24240">
        <v>25007</v>
      </c>
      <c r="C24240">
        <v>3539</v>
      </c>
      <c r="D24240" s="3">
        <v>0.55873842592592593</v>
      </c>
      <c r="E24240" s="3">
        <f t="shared" si="758"/>
        <v>7.2141203703703749E-2</v>
      </c>
      <c r="F24240">
        <f t="shared" si="759"/>
        <v>103</v>
      </c>
    </row>
    <row r="24241" spans="2:6" x14ac:dyDescent="0.25">
      <c r="B24241">
        <v>25008</v>
      </c>
      <c r="C24241">
        <v>3584</v>
      </c>
      <c r="D24241" s="3">
        <v>0.55874999999999997</v>
      </c>
      <c r="E24241" s="3">
        <f t="shared" si="758"/>
        <v>7.2152777777777788E-2</v>
      </c>
      <c r="F24241">
        <f t="shared" si="759"/>
        <v>103</v>
      </c>
    </row>
    <row r="24242" spans="2:6" x14ac:dyDescent="0.25">
      <c r="B24242">
        <v>25009</v>
      </c>
      <c r="C24242">
        <v>3584</v>
      </c>
      <c r="D24242" s="3">
        <v>0.55874999999999997</v>
      </c>
      <c r="E24242" s="3">
        <f t="shared" si="758"/>
        <v>7.2152777777777788E-2</v>
      </c>
      <c r="F24242">
        <f t="shared" si="759"/>
        <v>103</v>
      </c>
    </row>
    <row r="24243" spans="2:6" x14ac:dyDescent="0.25">
      <c r="B24243">
        <v>25010</v>
      </c>
      <c r="C24243">
        <v>3584</v>
      </c>
      <c r="D24243" s="3">
        <v>0.55874999999999997</v>
      </c>
      <c r="E24243" s="3">
        <f t="shared" si="758"/>
        <v>7.2152777777777788E-2</v>
      </c>
      <c r="F24243">
        <f t="shared" si="759"/>
        <v>103</v>
      </c>
    </row>
    <row r="24244" spans="2:6" x14ac:dyDescent="0.25">
      <c r="B24244">
        <v>25011</v>
      </c>
      <c r="C24244">
        <v>3584</v>
      </c>
      <c r="D24244" s="3">
        <v>0.55874999999999997</v>
      </c>
      <c r="E24244" s="3">
        <f t="shared" si="758"/>
        <v>7.2152777777777788E-2</v>
      </c>
      <c r="F24244">
        <f t="shared" si="759"/>
        <v>103</v>
      </c>
    </row>
    <row r="24245" spans="2:6" x14ac:dyDescent="0.25">
      <c r="B24245">
        <v>25012</v>
      </c>
      <c r="C24245">
        <v>3613</v>
      </c>
      <c r="D24245" s="3">
        <v>0.55874999999999997</v>
      </c>
      <c r="E24245" s="3">
        <f t="shared" si="758"/>
        <v>7.2152777777777788E-2</v>
      </c>
      <c r="F24245">
        <f t="shared" si="759"/>
        <v>103</v>
      </c>
    </row>
    <row r="24246" spans="2:6" x14ac:dyDescent="0.25">
      <c r="B24246">
        <v>25013</v>
      </c>
      <c r="C24246">
        <v>3613</v>
      </c>
      <c r="D24246" s="3">
        <v>0.55874999999999997</v>
      </c>
      <c r="E24246" s="3">
        <f t="shared" si="758"/>
        <v>7.2152777777777788E-2</v>
      </c>
      <c r="F24246">
        <f t="shared" si="759"/>
        <v>103</v>
      </c>
    </row>
    <row r="24247" spans="2:6" x14ac:dyDescent="0.25">
      <c r="B24247">
        <v>25014</v>
      </c>
      <c r="C24247">
        <v>3613</v>
      </c>
      <c r="D24247" s="3">
        <v>0.55874999999999997</v>
      </c>
      <c r="E24247" s="3">
        <f t="shared" si="758"/>
        <v>7.2152777777777788E-2</v>
      </c>
      <c r="F24247">
        <f t="shared" si="759"/>
        <v>103</v>
      </c>
    </row>
    <row r="24248" spans="2:6" x14ac:dyDescent="0.25">
      <c r="B24248">
        <v>25015</v>
      </c>
      <c r="C24248">
        <v>3613</v>
      </c>
      <c r="D24248" s="3">
        <v>0.55874999999999997</v>
      </c>
      <c r="E24248" s="3">
        <f t="shared" si="758"/>
        <v>7.2152777777777788E-2</v>
      </c>
      <c r="F24248">
        <f t="shared" si="759"/>
        <v>103</v>
      </c>
    </row>
    <row r="24249" spans="2:6" x14ac:dyDescent="0.25">
      <c r="B24249">
        <v>25016</v>
      </c>
      <c r="C24249">
        <v>3609</v>
      </c>
      <c r="D24249" s="3">
        <v>0.55874999999999997</v>
      </c>
      <c r="E24249" s="3">
        <f t="shared" si="758"/>
        <v>7.2152777777777788E-2</v>
      </c>
      <c r="F24249">
        <f t="shared" si="759"/>
        <v>103</v>
      </c>
    </row>
    <row r="24250" spans="2:6" x14ac:dyDescent="0.25">
      <c r="B24250">
        <v>25017</v>
      </c>
      <c r="C24250">
        <v>3609</v>
      </c>
      <c r="D24250" s="3">
        <v>0.55874999999999997</v>
      </c>
      <c r="E24250" s="3">
        <f t="shared" si="758"/>
        <v>7.2152777777777788E-2</v>
      </c>
      <c r="F24250">
        <f t="shared" si="759"/>
        <v>103</v>
      </c>
    </row>
    <row r="24251" spans="2:6" x14ac:dyDescent="0.25">
      <c r="B24251">
        <v>25018</v>
      </c>
      <c r="C24251">
        <v>3609</v>
      </c>
      <c r="D24251" s="3">
        <v>0.55874999999999997</v>
      </c>
      <c r="E24251" s="3">
        <f t="shared" si="758"/>
        <v>7.2152777777777788E-2</v>
      </c>
      <c r="F24251">
        <f t="shared" si="759"/>
        <v>103</v>
      </c>
    </row>
    <row r="24252" spans="2:6" x14ac:dyDescent="0.25">
      <c r="B24252">
        <v>25019</v>
      </c>
      <c r="C24252">
        <v>3609</v>
      </c>
      <c r="D24252" s="3">
        <v>0.55874999999999997</v>
      </c>
      <c r="E24252" s="3">
        <f t="shared" si="758"/>
        <v>7.2152777777777788E-2</v>
      </c>
      <c r="F24252">
        <f t="shared" si="759"/>
        <v>103</v>
      </c>
    </row>
    <row r="24253" spans="2:6" x14ac:dyDescent="0.25">
      <c r="B24253">
        <v>25020</v>
      </c>
      <c r="C24253">
        <v>4122</v>
      </c>
      <c r="D24253" s="3">
        <v>0.55876157407407401</v>
      </c>
      <c r="E24253" s="3">
        <f t="shared" si="758"/>
        <v>7.2164351851851827E-2</v>
      </c>
      <c r="F24253">
        <f t="shared" si="759"/>
        <v>103</v>
      </c>
    </row>
    <row r="24254" spans="2:6" x14ac:dyDescent="0.25">
      <c r="B24254">
        <v>25021</v>
      </c>
      <c r="C24254">
        <v>4122</v>
      </c>
      <c r="D24254" s="3">
        <v>0.55876157407407401</v>
      </c>
      <c r="E24254" s="3">
        <f t="shared" si="758"/>
        <v>7.2164351851851827E-2</v>
      </c>
      <c r="F24254">
        <f t="shared" si="759"/>
        <v>103</v>
      </c>
    </row>
    <row r="24255" spans="2:6" x14ac:dyDescent="0.25">
      <c r="B24255">
        <v>25022</v>
      </c>
      <c r="C24255">
        <v>4122</v>
      </c>
      <c r="D24255" s="3">
        <v>0.55876157407407401</v>
      </c>
      <c r="E24255" s="3">
        <f t="shared" si="758"/>
        <v>7.2164351851851827E-2</v>
      </c>
      <c r="F24255">
        <f t="shared" si="759"/>
        <v>103</v>
      </c>
    </row>
    <row r="24256" spans="2:6" x14ac:dyDescent="0.25">
      <c r="B24256">
        <v>25023</v>
      </c>
      <c r="C24256">
        <v>4122</v>
      </c>
      <c r="D24256" s="3">
        <v>0.55876157407407401</v>
      </c>
      <c r="E24256" s="3">
        <f t="shared" si="758"/>
        <v>7.2164351851851827E-2</v>
      </c>
      <c r="F24256">
        <f t="shared" si="759"/>
        <v>103</v>
      </c>
    </row>
    <row r="24257" spans="2:6" x14ac:dyDescent="0.25">
      <c r="B24257">
        <v>25024</v>
      </c>
      <c r="C24257">
        <v>3557</v>
      </c>
      <c r="D24257" s="3">
        <v>0.55877314814814816</v>
      </c>
      <c r="E24257" s="3">
        <f t="shared" si="758"/>
        <v>7.2175925925925977E-2</v>
      </c>
      <c r="F24257">
        <f t="shared" si="759"/>
        <v>103</v>
      </c>
    </row>
    <row r="24258" spans="2:6" x14ac:dyDescent="0.25">
      <c r="B24258">
        <v>25025</v>
      </c>
      <c r="C24258">
        <v>3557</v>
      </c>
      <c r="D24258" s="3">
        <v>0.55877314814814816</v>
      </c>
      <c r="E24258" s="3">
        <f t="shared" ref="E24258:E24321" si="760">D24258-$A$1</f>
        <v>7.2175925925925977E-2</v>
      </c>
      <c r="F24258">
        <f t="shared" ref="F24258:F24321" si="761">(MINUTE(E24258))+60</f>
        <v>103</v>
      </c>
    </row>
    <row r="24259" spans="2:6" x14ac:dyDescent="0.25">
      <c r="B24259">
        <v>25026</v>
      </c>
      <c r="C24259">
        <v>3557</v>
      </c>
      <c r="D24259" s="3">
        <v>0.55877314814814816</v>
      </c>
      <c r="E24259" s="3">
        <f t="shared" si="760"/>
        <v>7.2175925925925977E-2</v>
      </c>
      <c r="F24259">
        <f t="shared" si="761"/>
        <v>103</v>
      </c>
    </row>
    <row r="24260" spans="2:6" x14ac:dyDescent="0.25">
      <c r="B24260">
        <v>25027</v>
      </c>
      <c r="C24260">
        <v>3557</v>
      </c>
      <c r="D24260" s="3">
        <v>0.55877314814814816</v>
      </c>
      <c r="E24260" s="3">
        <f t="shared" si="760"/>
        <v>7.2175925925925977E-2</v>
      </c>
      <c r="F24260">
        <f t="shared" si="761"/>
        <v>103</v>
      </c>
    </row>
    <row r="24261" spans="2:6" x14ac:dyDescent="0.25">
      <c r="B24261">
        <v>25028</v>
      </c>
      <c r="C24261">
        <v>3610</v>
      </c>
      <c r="D24261" s="3">
        <v>0.5587847222222222</v>
      </c>
      <c r="E24261" s="3">
        <f t="shared" si="760"/>
        <v>7.2187500000000016E-2</v>
      </c>
      <c r="F24261">
        <f t="shared" si="761"/>
        <v>103</v>
      </c>
    </row>
    <row r="24262" spans="2:6" x14ac:dyDescent="0.25">
      <c r="B24262">
        <v>25029</v>
      </c>
      <c r="C24262">
        <v>3610</v>
      </c>
      <c r="D24262" s="3">
        <v>0.5587847222222222</v>
      </c>
      <c r="E24262" s="3">
        <f t="shared" si="760"/>
        <v>7.2187500000000016E-2</v>
      </c>
      <c r="F24262">
        <f t="shared" si="761"/>
        <v>103</v>
      </c>
    </row>
    <row r="24263" spans="2:6" x14ac:dyDescent="0.25">
      <c r="B24263">
        <v>25030</v>
      </c>
      <c r="C24263">
        <v>3610</v>
      </c>
      <c r="D24263" s="3">
        <v>0.5587847222222222</v>
      </c>
      <c r="E24263" s="3">
        <f t="shared" si="760"/>
        <v>7.2187500000000016E-2</v>
      </c>
      <c r="F24263">
        <f t="shared" si="761"/>
        <v>103</v>
      </c>
    </row>
    <row r="24264" spans="2:6" x14ac:dyDescent="0.25">
      <c r="B24264">
        <v>25031</v>
      </c>
      <c r="C24264">
        <v>3610</v>
      </c>
      <c r="D24264" s="3">
        <v>0.5587847222222222</v>
      </c>
      <c r="E24264" s="3">
        <f t="shared" si="760"/>
        <v>7.2187500000000016E-2</v>
      </c>
      <c r="F24264">
        <f t="shared" si="761"/>
        <v>103</v>
      </c>
    </row>
    <row r="24265" spans="2:6" x14ac:dyDescent="0.25">
      <c r="B24265">
        <v>25032</v>
      </c>
      <c r="C24265">
        <v>3495</v>
      </c>
      <c r="D24265" s="3">
        <v>0.5587847222222222</v>
      </c>
      <c r="E24265" s="3">
        <f t="shared" si="760"/>
        <v>7.2187500000000016E-2</v>
      </c>
      <c r="F24265">
        <f t="shared" si="761"/>
        <v>103</v>
      </c>
    </row>
    <row r="24266" spans="2:6" x14ac:dyDescent="0.25">
      <c r="B24266">
        <v>25033</v>
      </c>
      <c r="C24266">
        <v>3495</v>
      </c>
      <c r="D24266" s="3">
        <v>0.5587847222222222</v>
      </c>
      <c r="E24266" s="3">
        <f t="shared" si="760"/>
        <v>7.2187500000000016E-2</v>
      </c>
      <c r="F24266">
        <f t="shared" si="761"/>
        <v>103</v>
      </c>
    </row>
    <row r="24267" spans="2:6" x14ac:dyDescent="0.25">
      <c r="B24267">
        <v>25034</v>
      </c>
      <c r="C24267">
        <v>3495</v>
      </c>
      <c r="D24267" s="3">
        <v>0.5587847222222222</v>
      </c>
      <c r="E24267" s="3">
        <f t="shared" si="760"/>
        <v>7.2187500000000016E-2</v>
      </c>
      <c r="F24267">
        <f t="shared" si="761"/>
        <v>103</v>
      </c>
    </row>
    <row r="24268" spans="2:6" x14ac:dyDescent="0.25">
      <c r="B24268">
        <v>25035</v>
      </c>
      <c r="C24268">
        <v>3495</v>
      </c>
      <c r="D24268" s="3">
        <v>0.5587847222222222</v>
      </c>
      <c r="E24268" s="3">
        <f t="shared" si="760"/>
        <v>7.2187500000000016E-2</v>
      </c>
      <c r="F24268">
        <f t="shared" si="761"/>
        <v>103</v>
      </c>
    </row>
    <row r="24269" spans="2:6" x14ac:dyDescent="0.25">
      <c r="B24269">
        <v>25036</v>
      </c>
      <c r="C24269">
        <v>3592</v>
      </c>
      <c r="D24269" s="3">
        <v>0.5587847222222222</v>
      </c>
      <c r="E24269" s="3">
        <f t="shared" si="760"/>
        <v>7.2187500000000016E-2</v>
      </c>
      <c r="F24269">
        <f t="shared" si="761"/>
        <v>103</v>
      </c>
    </row>
    <row r="24270" spans="2:6" x14ac:dyDescent="0.25">
      <c r="B24270">
        <v>25037</v>
      </c>
      <c r="C24270">
        <v>3592</v>
      </c>
      <c r="D24270" s="3">
        <v>0.5587847222222222</v>
      </c>
      <c r="E24270" s="3">
        <f t="shared" si="760"/>
        <v>7.2187500000000016E-2</v>
      </c>
      <c r="F24270">
        <f t="shared" si="761"/>
        <v>103</v>
      </c>
    </row>
    <row r="24271" spans="2:6" x14ac:dyDescent="0.25">
      <c r="B24271">
        <v>25038</v>
      </c>
      <c r="C24271">
        <v>3592</v>
      </c>
      <c r="D24271" s="3">
        <v>0.5587847222222222</v>
      </c>
      <c r="E24271" s="3">
        <f t="shared" si="760"/>
        <v>7.2187500000000016E-2</v>
      </c>
      <c r="F24271">
        <f t="shared" si="761"/>
        <v>103</v>
      </c>
    </row>
    <row r="24272" spans="2:6" x14ac:dyDescent="0.25">
      <c r="B24272">
        <v>25039</v>
      </c>
      <c r="C24272">
        <v>3592</v>
      </c>
      <c r="D24272" s="3">
        <v>0.5587847222222222</v>
      </c>
      <c r="E24272" s="3">
        <f t="shared" si="760"/>
        <v>7.2187500000000016E-2</v>
      </c>
      <c r="F24272">
        <f t="shared" si="761"/>
        <v>103</v>
      </c>
    </row>
    <row r="24273" spans="2:6" x14ac:dyDescent="0.25">
      <c r="B24273">
        <v>25040</v>
      </c>
      <c r="C24273">
        <v>3571</v>
      </c>
      <c r="D24273" s="3">
        <v>0.55879629629629635</v>
      </c>
      <c r="E24273" s="3">
        <f t="shared" si="760"/>
        <v>7.2199074074074165E-2</v>
      </c>
      <c r="F24273">
        <f t="shared" si="761"/>
        <v>103</v>
      </c>
    </row>
    <row r="24274" spans="2:6" x14ac:dyDescent="0.25">
      <c r="B24274">
        <v>25041</v>
      </c>
      <c r="C24274">
        <v>3571</v>
      </c>
      <c r="D24274" s="3">
        <v>0.55879629629629635</v>
      </c>
      <c r="E24274" s="3">
        <f t="shared" si="760"/>
        <v>7.2199074074074165E-2</v>
      </c>
      <c r="F24274">
        <f t="shared" si="761"/>
        <v>103</v>
      </c>
    </row>
    <row r="24275" spans="2:6" x14ac:dyDescent="0.25">
      <c r="B24275">
        <v>25042</v>
      </c>
      <c r="C24275">
        <v>3571</v>
      </c>
      <c r="D24275" s="3">
        <v>0.55879629629629635</v>
      </c>
      <c r="E24275" s="3">
        <f t="shared" si="760"/>
        <v>7.2199074074074165E-2</v>
      </c>
      <c r="F24275">
        <f t="shared" si="761"/>
        <v>103</v>
      </c>
    </row>
    <row r="24276" spans="2:6" x14ac:dyDescent="0.25">
      <c r="B24276">
        <v>25043</v>
      </c>
      <c r="C24276">
        <v>3571</v>
      </c>
      <c r="D24276" s="3">
        <v>0.55879629629629635</v>
      </c>
      <c r="E24276" s="3">
        <f t="shared" si="760"/>
        <v>7.2199074074074165E-2</v>
      </c>
      <c r="F24276">
        <f t="shared" si="761"/>
        <v>103</v>
      </c>
    </row>
    <row r="24277" spans="2:6" x14ac:dyDescent="0.25">
      <c r="B24277">
        <v>25044</v>
      </c>
      <c r="C24277">
        <v>3595</v>
      </c>
      <c r="D24277" s="3">
        <v>0.55879629629629635</v>
      </c>
      <c r="E24277" s="3">
        <f t="shared" si="760"/>
        <v>7.2199074074074165E-2</v>
      </c>
      <c r="F24277">
        <f t="shared" si="761"/>
        <v>103</v>
      </c>
    </row>
    <row r="24278" spans="2:6" x14ac:dyDescent="0.25">
      <c r="B24278">
        <v>25045</v>
      </c>
      <c r="C24278">
        <v>3595</v>
      </c>
      <c r="D24278" s="3">
        <v>0.55879629629629635</v>
      </c>
      <c r="E24278" s="3">
        <f t="shared" si="760"/>
        <v>7.2199074074074165E-2</v>
      </c>
      <c r="F24278">
        <f t="shared" si="761"/>
        <v>103</v>
      </c>
    </row>
    <row r="24279" spans="2:6" x14ac:dyDescent="0.25">
      <c r="B24279">
        <v>25046</v>
      </c>
      <c r="C24279">
        <v>3595</v>
      </c>
      <c r="D24279" s="3">
        <v>0.55879629629629635</v>
      </c>
      <c r="E24279" s="3">
        <f t="shared" si="760"/>
        <v>7.2199074074074165E-2</v>
      </c>
      <c r="F24279">
        <f t="shared" si="761"/>
        <v>103</v>
      </c>
    </row>
    <row r="24280" spans="2:6" x14ac:dyDescent="0.25">
      <c r="B24280">
        <v>25047</v>
      </c>
      <c r="C24280">
        <v>3595</v>
      </c>
      <c r="D24280" s="3">
        <v>0.55879629629629635</v>
      </c>
      <c r="E24280" s="3">
        <f t="shared" si="760"/>
        <v>7.2199074074074165E-2</v>
      </c>
      <c r="F24280">
        <f t="shared" si="761"/>
        <v>103</v>
      </c>
    </row>
    <row r="24281" spans="2:6" x14ac:dyDescent="0.25">
      <c r="B24281">
        <v>25048</v>
      </c>
      <c r="C24281">
        <v>3607</v>
      </c>
      <c r="D24281" s="3">
        <v>0.55879629629629635</v>
      </c>
      <c r="E24281" s="3">
        <f t="shared" si="760"/>
        <v>7.2199074074074165E-2</v>
      </c>
      <c r="F24281">
        <f t="shared" si="761"/>
        <v>103</v>
      </c>
    </row>
    <row r="24282" spans="2:6" x14ac:dyDescent="0.25">
      <c r="B24282">
        <v>25049</v>
      </c>
      <c r="C24282">
        <v>3607</v>
      </c>
      <c r="D24282" s="3">
        <v>0.55879629629629635</v>
      </c>
      <c r="E24282" s="3">
        <f t="shared" si="760"/>
        <v>7.2199074074074165E-2</v>
      </c>
      <c r="F24282">
        <f t="shared" si="761"/>
        <v>103</v>
      </c>
    </row>
    <row r="24283" spans="2:6" x14ac:dyDescent="0.25">
      <c r="B24283">
        <v>25050</v>
      </c>
      <c r="C24283">
        <v>3607</v>
      </c>
      <c r="D24283" s="3">
        <v>0.55879629629629635</v>
      </c>
      <c r="E24283" s="3">
        <f t="shared" si="760"/>
        <v>7.2199074074074165E-2</v>
      </c>
      <c r="F24283">
        <f t="shared" si="761"/>
        <v>103</v>
      </c>
    </row>
    <row r="24284" spans="2:6" x14ac:dyDescent="0.25">
      <c r="B24284">
        <v>25051</v>
      </c>
      <c r="C24284">
        <v>3607</v>
      </c>
      <c r="D24284" s="3">
        <v>0.55879629629629635</v>
      </c>
      <c r="E24284" s="3">
        <f t="shared" si="760"/>
        <v>7.2199074074074165E-2</v>
      </c>
      <c r="F24284">
        <f t="shared" si="761"/>
        <v>103</v>
      </c>
    </row>
    <row r="24285" spans="2:6" x14ac:dyDescent="0.25">
      <c r="B24285">
        <v>25052</v>
      </c>
      <c r="C24285">
        <v>3557</v>
      </c>
      <c r="D24285" s="3">
        <v>0.55879629629629635</v>
      </c>
      <c r="E24285" s="3">
        <f t="shared" si="760"/>
        <v>7.2199074074074165E-2</v>
      </c>
      <c r="F24285">
        <f t="shared" si="761"/>
        <v>103</v>
      </c>
    </row>
    <row r="24286" spans="2:6" x14ac:dyDescent="0.25">
      <c r="B24286">
        <v>25053</v>
      </c>
      <c r="C24286">
        <v>3557</v>
      </c>
      <c r="D24286" s="3">
        <v>0.55879629629629635</v>
      </c>
      <c r="E24286" s="3">
        <f t="shared" si="760"/>
        <v>7.2199074074074165E-2</v>
      </c>
      <c r="F24286">
        <f t="shared" si="761"/>
        <v>103</v>
      </c>
    </row>
    <row r="24287" spans="2:6" x14ac:dyDescent="0.25">
      <c r="B24287">
        <v>25054</v>
      </c>
      <c r="C24287">
        <v>3557</v>
      </c>
      <c r="D24287" s="3">
        <v>0.55879629629629635</v>
      </c>
      <c r="E24287" s="3">
        <f t="shared" si="760"/>
        <v>7.2199074074074165E-2</v>
      </c>
      <c r="F24287">
        <f t="shared" si="761"/>
        <v>103</v>
      </c>
    </row>
    <row r="24288" spans="2:6" x14ac:dyDescent="0.25">
      <c r="B24288">
        <v>25055</v>
      </c>
      <c r="C24288">
        <v>3557</v>
      </c>
      <c r="D24288" s="3">
        <v>0.55879629629629635</v>
      </c>
      <c r="E24288" s="3">
        <f t="shared" si="760"/>
        <v>7.2199074074074165E-2</v>
      </c>
      <c r="F24288">
        <f t="shared" si="761"/>
        <v>103</v>
      </c>
    </row>
    <row r="24289" spans="2:6" x14ac:dyDescent="0.25">
      <c r="B24289">
        <v>25056</v>
      </c>
      <c r="C24289">
        <v>4327</v>
      </c>
      <c r="D24289" s="3">
        <v>0.55880787037037039</v>
      </c>
      <c r="E24289" s="3">
        <f t="shared" si="760"/>
        <v>7.2210648148148204E-2</v>
      </c>
      <c r="F24289">
        <f t="shared" si="761"/>
        <v>103</v>
      </c>
    </row>
    <row r="24290" spans="2:6" x14ac:dyDescent="0.25">
      <c r="B24290">
        <v>25057</v>
      </c>
      <c r="C24290">
        <v>4327</v>
      </c>
      <c r="D24290" s="3">
        <v>0.55880787037037039</v>
      </c>
      <c r="E24290" s="3">
        <f t="shared" si="760"/>
        <v>7.2210648148148204E-2</v>
      </c>
      <c r="F24290">
        <f t="shared" si="761"/>
        <v>103</v>
      </c>
    </row>
    <row r="24291" spans="2:6" x14ac:dyDescent="0.25">
      <c r="B24291">
        <v>25058</v>
      </c>
      <c r="C24291">
        <v>4327</v>
      </c>
      <c r="D24291" s="3">
        <v>0.55880787037037039</v>
      </c>
      <c r="E24291" s="3">
        <f t="shared" si="760"/>
        <v>7.2210648148148204E-2</v>
      </c>
      <c r="F24291">
        <f t="shared" si="761"/>
        <v>103</v>
      </c>
    </row>
    <row r="24292" spans="2:6" x14ac:dyDescent="0.25">
      <c r="B24292">
        <v>25059</v>
      </c>
      <c r="C24292">
        <v>4327</v>
      </c>
      <c r="D24292" s="3">
        <v>0.55880787037037039</v>
      </c>
      <c r="E24292" s="3">
        <f t="shared" si="760"/>
        <v>7.2210648148148204E-2</v>
      </c>
      <c r="F24292">
        <f t="shared" si="761"/>
        <v>103</v>
      </c>
    </row>
    <row r="24293" spans="2:6" x14ac:dyDescent="0.25">
      <c r="B24293">
        <v>25060</v>
      </c>
      <c r="C24293">
        <v>3576</v>
      </c>
      <c r="D24293" s="3">
        <v>0.55880787037037039</v>
      </c>
      <c r="E24293" s="3">
        <f t="shared" si="760"/>
        <v>7.2210648148148204E-2</v>
      </c>
      <c r="F24293">
        <f t="shared" si="761"/>
        <v>103</v>
      </c>
    </row>
    <row r="24294" spans="2:6" x14ac:dyDescent="0.25">
      <c r="B24294">
        <v>25061</v>
      </c>
      <c r="C24294">
        <v>3576</v>
      </c>
      <c r="D24294" s="3">
        <v>0.55880787037037039</v>
      </c>
      <c r="E24294" s="3">
        <f t="shared" si="760"/>
        <v>7.2210648148148204E-2</v>
      </c>
      <c r="F24294">
        <f t="shared" si="761"/>
        <v>103</v>
      </c>
    </row>
    <row r="24295" spans="2:6" x14ac:dyDescent="0.25">
      <c r="B24295">
        <v>25062</v>
      </c>
      <c r="C24295">
        <v>3576</v>
      </c>
      <c r="D24295" s="3">
        <v>0.55880787037037039</v>
      </c>
      <c r="E24295" s="3">
        <f t="shared" si="760"/>
        <v>7.2210648148148204E-2</v>
      </c>
      <c r="F24295">
        <f t="shared" si="761"/>
        <v>103</v>
      </c>
    </row>
    <row r="24296" spans="2:6" x14ac:dyDescent="0.25">
      <c r="B24296">
        <v>25063</v>
      </c>
      <c r="C24296">
        <v>3576</v>
      </c>
      <c r="D24296" s="3">
        <v>0.55880787037037039</v>
      </c>
      <c r="E24296" s="3">
        <f t="shared" si="760"/>
        <v>7.2210648148148204E-2</v>
      </c>
      <c r="F24296">
        <f t="shared" si="761"/>
        <v>103</v>
      </c>
    </row>
    <row r="24297" spans="2:6" x14ac:dyDescent="0.25">
      <c r="B24297">
        <v>25064</v>
      </c>
      <c r="C24297">
        <v>3514</v>
      </c>
      <c r="D24297" s="3">
        <v>0.55881944444444442</v>
      </c>
      <c r="E24297" s="3">
        <f t="shared" si="760"/>
        <v>7.2222222222222243E-2</v>
      </c>
      <c r="F24297">
        <f t="shared" si="761"/>
        <v>104</v>
      </c>
    </row>
    <row r="24298" spans="2:6" x14ac:dyDescent="0.25">
      <c r="B24298">
        <v>25065</v>
      </c>
      <c r="C24298">
        <v>3514</v>
      </c>
      <c r="D24298" s="3">
        <v>0.55881944444444442</v>
      </c>
      <c r="E24298" s="3">
        <f t="shared" si="760"/>
        <v>7.2222222222222243E-2</v>
      </c>
      <c r="F24298">
        <f t="shared" si="761"/>
        <v>104</v>
      </c>
    </row>
    <row r="24299" spans="2:6" x14ac:dyDescent="0.25">
      <c r="B24299">
        <v>25066</v>
      </c>
      <c r="C24299">
        <v>3514</v>
      </c>
      <c r="D24299" s="3">
        <v>0.55881944444444442</v>
      </c>
      <c r="E24299" s="3">
        <f t="shared" si="760"/>
        <v>7.2222222222222243E-2</v>
      </c>
      <c r="F24299">
        <f t="shared" si="761"/>
        <v>104</v>
      </c>
    </row>
    <row r="24300" spans="2:6" x14ac:dyDescent="0.25">
      <c r="B24300">
        <v>25067</v>
      </c>
      <c r="C24300">
        <v>3514</v>
      </c>
      <c r="D24300" s="3">
        <v>0.55881944444444442</v>
      </c>
      <c r="E24300" s="3">
        <f t="shared" si="760"/>
        <v>7.2222222222222243E-2</v>
      </c>
      <c r="F24300">
        <f t="shared" si="761"/>
        <v>104</v>
      </c>
    </row>
    <row r="24301" spans="2:6" x14ac:dyDescent="0.25">
      <c r="B24301">
        <v>25068</v>
      </c>
      <c r="C24301">
        <v>3464</v>
      </c>
      <c r="D24301" s="3">
        <v>0.55881944444444442</v>
      </c>
      <c r="E24301" s="3">
        <f t="shared" si="760"/>
        <v>7.2222222222222243E-2</v>
      </c>
      <c r="F24301">
        <f t="shared" si="761"/>
        <v>104</v>
      </c>
    </row>
    <row r="24302" spans="2:6" x14ac:dyDescent="0.25">
      <c r="B24302">
        <v>25069</v>
      </c>
      <c r="C24302">
        <v>3464</v>
      </c>
      <c r="D24302" s="3">
        <v>0.55881944444444442</v>
      </c>
      <c r="E24302" s="3">
        <f t="shared" si="760"/>
        <v>7.2222222222222243E-2</v>
      </c>
      <c r="F24302">
        <f t="shared" si="761"/>
        <v>104</v>
      </c>
    </row>
    <row r="24303" spans="2:6" x14ac:dyDescent="0.25">
      <c r="B24303">
        <v>25070</v>
      </c>
      <c r="C24303">
        <v>3464</v>
      </c>
      <c r="D24303" s="3">
        <v>0.55881944444444442</v>
      </c>
      <c r="E24303" s="3">
        <f t="shared" si="760"/>
        <v>7.2222222222222243E-2</v>
      </c>
      <c r="F24303">
        <f t="shared" si="761"/>
        <v>104</v>
      </c>
    </row>
    <row r="24304" spans="2:6" x14ac:dyDescent="0.25">
      <c r="B24304">
        <v>25071</v>
      </c>
      <c r="C24304">
        <v>3464</v>
      </c>
      <c r="D24304" s="3">
        <v>0.55881944444444442</v>
      </c>
      <c r="E24304" s="3">
        <f t="shared" si="760"/>
        <v>7.2222222222222243E-2</v>
      </c>
      <c r="F24304">
        <f t="shared" si="761"/>
        <v>104</v>
      </c>
    </row>
    <row r="24305" spans="2:6" x14ac:dyDescent="0.25">
      <c r="B24305">
        <v>25072</v>
      </c>
      <c r="C24305">
        <v>3510</v>
      </c>
      <c r="D24305" s="3">
        <v>0.55881944444444442</v>
      </c>
      <c r="E24305" s="3">
        <f t="shared" si="760"/>
        <v>7.2222222222222243E-2</v>
      </c>
      <c r="F24305">
        <f t="shared" si="761"/>
        <v>104</v>
      </c>
    </row>
    <row r="24306" spans="2:6" x14ac:dyDescent="0.25">
      <c r="B24306">
        <v>25073</v>
      </c>
      <c r="C24306">
        <v>3510</v>
      </c>
      <c r="D24306" s="3">
        <v>0.55881944444444442</v>
      </c>
      <c r="E24306" s="3">
        <f t="shared" si="760"/>
        <v>7.2222222222222243E-2</v>
      </c>
      <c r="F24306">
        <f t="shared" si="761"/>
        <v>104</v>
      </c>
    </row>
    <row r="24307" spans="2:6" x14ac:dyDescent="0.25">
      <c r="B24307">
        <v>25074</v>
      </c>
      <c r="C24307">
        <v>3510</v>
      </c>
      <c r="D24307" s="3">
        <v>0.55881944444444442</v>
      </c>
      <c r="E24307" s="3">
        <f t="shared" si="760"/>
        <v>7.2222222222222243E-2</v>
      </c>
      <c r="F24307">
        <f t="shared" si="761"/>
        <v>104</v>
      </c>
    </row>
    <row r="24308" spans="2:6" x14ac:dyDescent="0.25">
      <c r="B24308">
        <v>25075</v>
      </c>
      <c r="C24308">
        <v>3510</v>
      </c>
      <c r="D24308" s="3">
        <v>0.55881944444444442</v>
      </c>
      <c r="E24308" s="3">
        <f t="shared" si="760"/>
        <v>7.2222222222222243E-2</v>
      </c>
      <c r="F24308">
        <f t="shared" si="761"/>
        <v>104</v>
      </c>
    </row>
    <row r="24309" spans="2:6" x14ac:dyDescent="0.25">
      <c r="B24309">
        <v>25076</v>
      </c>
      <c r="C24309">
        <v>3602</v>
      </c>
      <c r="D24309" s="3">
        <v>0.55883101851851846</v>
      </c>
      <c r="E24309" s="3">
        <f t="shared" si="760"/>
        <v>7.2233796296296282E-2</v>
      </c>
      <c r="F24309">
        <f t="shared" si="761"/>
        <v>104</v>
      </c>
    </row>
    <row r="24310" spans="2:6" x14ac:dyDescent="0.25">
      <c r="B24310">
        <v>25077</v>
      </c>
      <c r="C24310">
        <v>3602</v>
      </c>
      <c r="D24310" s="3">
        <v>0.55883101851851846</v>
      </c>
      <c r="E24310" s="3">
        <f t="shared" si="760"/>
        <v>7.2233796296296282E-2</v>
      </c>
      <c r="F24310">
        <f t="shared" si="761"/>
        <v>104</v>
      </c>
    </row>
    <row r="24311" spans="2:6" x14ac:dyDescent="0.25">
      <c r="B24311">
        <v>25078</v>
      </c>
      <c r="C24311">
        <v>3602</v>
      </c>
      <c r="D24311" s="3">
        <v>0.55883101851851846</v>
      </c>
      <c r="E24311" s="3">
        <f t="shared" si="760"/>
        <v>7.2233796296296282E-2</v>
      </c>
      <c r="F24311">
        <f t="shared" si="761"/>
        <v>104</v>
      </c>
    </row>
    <row r="24312" spans="2:6" x14ac:dyDescent="0.25">
      <c r="B24312">
        <v>25079</v>
      </c>
      <c r="C24312">
        <v>3602</v>
      </c>
      <c r="D24312" s="3">
        <v>0.55883101851851846</v>
      </c>
      <c r="E24312" s="3">
        <f t="shared" si="760"/>
        <v>7.2233796296296282E-2</v>
      </c>
      <c r="F24312">
        <f t="shared" si="761"/>
        <v>104</v>
      </c>
    </row>
    <row r="24313" spans="2:6" x14ac:dyDescent="0.25">
      <c r="B24313">
        <v>25080</v>
      </c>
      <c r="C24313">
        <v>3508</v>
      </c>
      <c r="D24313" s="3">
        <v>0.55883101851851846</v>
      </c>
      <c r="E24313" s="3">
        <f t="shared" si="760"/>
        <v>7.2233796296296282E-2</v>
      </c>
      <c r="F24313">
        <f t="shared" si="761"/>
        <v>104</v>
      </c>
    </row>
    <row r="24314" spans="2:6" x14ac:dyDescent="0.25">
      <c r="B24314">
        <v>25081</v>
      </c>
      <c r="C24314">
        <v>3508</v>
      </c>
      <c r="D24314" s="3">
        <v>0.55883101851851846</v>
      </c>
      <c r="E24314" s="3">
        <f t="shared" si="760"/>
        <v>7.2233796296296282E-2</v>
      </c>
      <c r="F24314">
        <f t="shared" si="761"/>
        <v>104</v>
      </c>
    </row>
    <row r="24315" spans="2:6" x14ac:dyDescent="0.25">
      <c r="B24315">
        <v>25082</v>
      </c>
      <c r="C24315">
        <v>3508</v>
      </c>
      <c r="D24315" s="3">
        <v>0.55883101851851846</v>
      </c>
      <c r="E24315" s="3">
        <f t="shared" si="760"/>
        <v>7.2233796296296282E-2</v>
      </c>
      <c r="F24315">
        <f t="shared" si="761"/>
        <v>104</v>
      </c>
    </row>
    <row r="24316" spans="2:6" x14ac:dyDescent="0.25">
      <c r="B24316">
        <v>25083</v>
      </c>
      <c r="C24316">
        <v>3508</v>
      </c>
      <c r="D24316" s="3">
        <v>0.55883101851851846</v>
      </c>
      <c r="E24316" s="3">
        <f t="shared" si="760"/>
        <v>7.2233796296296282E-2</v>
      </c>
      <c r="F24316">
        <f t="shared" si="761"/>
        <v>104</v>
      </c>
    </row>
    <row r="24317" spans="2:6" x14ac:dyDescent="0.25">
      <c r="B24317">
        <v>25084</v>
      </c>
      <c r="C24317">
        <v>4290</v>
      </c>
      <c r="D24317" s="3">
        <v>0.55883101851851846</v>
      </c>
      <c r="E24317" s="3">
        <f t="shared" si="760"/>
        <v>7.2233796296296282E-2</v>
      </c>
      <c r="F24317">
        <f t="shared" si="761"/>
        <v>104</v>
      </c>
    </row>
    <row r="24318" spans="2:6" x14ac:dyDescent="0.25">
      <c r="B24318">
        <v>25085</v>
      </c>
      <c r="C24318">
        <v>4290</v>
      </c>
      <c r="D24318" s="3">
        <v>0.55883101851851846</v>
      </c>
      <c r="E24318" s="3">
        <f t="shared" si="760"/>
        <v>7.2233796296296282E-2</v>
      </c>
      <c r="F24318">
        <f t="shared" si="761"/>
        <v>104</v>
      </c>
    </row>
    <row r="24319" spans="2:6" x14ac:dyDescent="0.25">
      <c r="B24319">
        <v>25086</v>
      </c>
      <c r="C24319">
        <v>4290</v>
      </c>
      <c r="D24319" s="3">
        <v>0.55883101851851846</v>
      </c>
      <c r="E24319" s="3">
        <f t="shared" si="760"/>
        <v>7.2233796296296282E-2</v>
      </c>
      <c r="F24319">
        <f t="shared" si="761"/>
        <v>104</v>
      </c>
    </row>
    <row r="24320" spans="2:6" x14ac:dyDescent="0.25">
      <c r="B24320">
        <v>25087</v>
      </c>
      <c r="C24320">
        <v>4290</v>
      </c>
      <c r="D24320" s="3">
        <v>0.55883101851851846</v>
      </c>
      <c r="E24320" s="3">
        <f t="shared" si="760"/>
        <v>7.2233796296296282E-2</v>
      </c>
      <c r="F24320">
        <f t="shared" si="761"/>
        <v>104</v>
      </c>
    </row>
    <row r="24321" spans="2:6" x14ac:dyDescent="0.25">
      <c r="B24321">
        <v>25088</v>
      </c>
      <c r="C24321">
        <v>3576</v>
      </c>
      <c r="D24321" s="3">
        <v>0.55884259259259261</v>
      </c>
      <c r="E24321" s="3">
        <f t="shared" si="760"/>
        <v>7.2245370370370432E-2</v>
      </c>
      <c r="F24321">
        <f t="shared" si="761"/>
        <v>104</v>
      </c>
    </row>
    <row r="24322" spans="2:6" x14ac:dyDescent="0.25">
      <c r="B24322">
        <v>25089</v>
      </c>
      <c r="C24322">
        <v>3576</v>
      </c>
      <c r="D24322" s="3">
        <v>0.55884259259259261</v>
      </c>
      <c r="E24322" s="3">
        <f t="shared" ref="E24322:E24385" si="762">D24322-$A$1</f>
        <v>7.2245370370370432E-2</v>
      </c>
      <c r="F24322">
        <f t="shared" ref="F24322:F24385" si="763">(MINUTE(E24322))+60</f>
        <v>104</v>
      </c>
    </row>
    <row r="24323" spans="2:6" x14ac:dyDescent="0.25">
      <c r="B24323">
        <v>25090</v>
      </c>
      <c r="C24323">
        <v>3576</v>
      </c>
      <c r="D24323" s="3">
        <v>0.55884259259259261</v>
      </c>
      <c r="E24323" s="3">
        <f t="shared" si="762"/>
        <v>7.2245370370370432E-2</v>
      </c>
      <c r="F24323">
        <f t="shared" si="763"/>
        <v>104</v>
      </c>
    </row>
    <row r="24324" spans="2:6" x14ac:dyDescent="0.25">
      <c r="B24324">
        <v>25091</v>
      </c>
      <c r="C24324">
        <v>3576</v>
      </c>
      <c r="D24324" s="3">
        <v>0.55884259259259261</v>
      </c>
      <c r="E24324" s="3">
        <f t="shared" si="762"/>
        <v>7.2245370370370432E-2</v>
      </c>
      <c r="F24324">
        <f t="shared" si="763"/>
        <v>104</v>
      </c>
    </row>
    <row r="24325" spans="2:6" x14ac:dyDescent="0.25">
      <c r="B24325">
        <v>25092</v>
      </c>
      <c r="C24325">
        <v>3595</v>
      </c>
      <c r="D24325" s="3">
        <v>0.55884259259259261</v>
      </c>
      <c r="E24325" s="3">
        <f t="shared" si="762"/>
        <v>7.2245370370370432E-2</v>
      </c>
      <c r="F24325">
        <f t="shared" si="763"/>
        <v>104</v>
      </c>
    </row>
    <row r="24326" spans="2:6" x14ac:dyDescent="0.25">
      <c r="B24326">
        <v>25093</v>
      </c>
      <c r="C24326">
        <v>3595</v>
      </c>
      <c r="D24326" s="3">
        <v>0.55884259259259261</v>
      </c>
      <c r="E24326" s="3">
        <f t="shared" si="762"/>
        <v>7.2245370370370432E-2</v>
      </c>
      <c r="F24326">
        <f t="shared" si="763"/>
        <v>104</v>
      </c>
    </row>
    <row r="24327" spans="2:6" x14ac:dyDescent="0.25">
      <c r="B24327">
        <v>25094</v>
      </c>
      <c r="C24327">
        <v>3595</v>
      </c>
      <c r="D24327" s="3">
        <v>0.55884259259259261</v>
      </c>
      <c r="E24327" s="3">
        <f t="shared" si="762"/>
        <v>7.2245370370370432E-2</v>
      </c>
      <c r="F24327">
        <f t="shared" si="763"/>
        <v>104</v>
      </c>
    </row>
    <row r="24328" spans="2:6" x14ac:dyDescent="0.25">
      <c r="B24328">
        <v>25095</v>
      </c>
      <c r="C24328">
        <v>3595</v>
      </c>
      <c r="D24328" s="3">
        <v>0.55884259259259261</v>
      </c>
      <c r="E24328" s="3">
        <f t="shared" si="762"/>
        <v>7.2245370370370432E-2</v>
      </c>
      <c r="F24328">
        <f t="shared" si="763"/>
        <v>104</v>
      </c>
    </row>
    <row r="24329" spans="2:6" x14ac:dyDescent="0.25">
      <c r="B24329">
        <v>25096</v>
      </c>
      <c r="C24329">
        <v>3586</v>
      </c>
      <c r="D24329" s="3">
        <v>0.55884259259259261</v>
      </c>
      <c r="E24329" s="3">
        <f t="shared" si="762"/>
        <v>7.2245370370370432E-2</v>
      </c>
      <c r="F24329">
        <f t="shared" si="763"/>
        <v>104</v>
      </c>
    </row>
    <row r="24330" spans="2:6" x14ac:dyDescent="0.25">
      <c r="B24330">
        <v>25097</v>
      </c>
      <c r="C24330">
        <v>3586</v>
      </c>
      <c r="D24330" s="3">
        <v>0.55884259259259261</v>
      </c>
      <c r="E24330" s="3">
        <f t="shared" si="762"/>
        <v>7.2245370370370432E-2</v>
      </c>
      <c r="F24330">
        <f t="shared" si="763"/>
        <v>104</v>
      </c>
    </row>
    <row r="24331" spans="2:6" x14ac:dyDescent="0.25">
      <c r="B24331">
        <v>25098</v>
      </c>
      <c r="C24331">
        <v>3586</v>
      </c>
      <c r="D24331" s="3">
        <v>0.55884259259259261</v>
      </c>
      <c r="E24331" s="3">
        <f t="shared" si="762"/>
        <v>7.2245370370370432E-2</v>
      </c>
      <c r="F24331">
        <f t="shared" si="763"/>
        <v>104</v>
      </c>
    </row>
    <row r="24332" spans="2:6" x14ac:dyDescent="0.25">
      <c r="B24332">
        <v>25099</v>
      </c>
      <c r="C24332">
        <v>3586</v>
      </c>
      <c r="D24332" s="3">
        <v>0.55884259259259261</v>
      </c>
      <c r="E24332" s="3">
        <f t="shared" si="762"/>
        <v>7.2245370370370432E-2</v>
      </c>
      <c r="F24332">
        <f t="shared" si="763"/>
        <v>104</v>
      </c>
    </row>
    <row r="24333" spans="2:6" x14ac:dyDescent="0.25">
      <c r="B24333">
        <v>25100</v>
      </c>
      <c r="C24333">
        <v>3565</v>
      </c>
      <c r="D24333" s="3">
        <v>0.55884259259259261</v>
      </c>
      <c r="E24333" s="3">
        <f t="shared" si="762"/>
        <v>7.2245370370370432E-2</v>
      </c>
      <c r="F24333">
        <f t="shared" si="763"/>
        <v>104</v>
      </c>
    </row>
    <row r="24334" spans="2:6" x14ac:dyDescent="0.25">
      <c r="B24334">
        <v>25101</v>
      </c>
      <c r="C24334">
        <v>3565</v>
      </c>
      <c r="D24334" s="3">
        <v>0.55884259259259261</v>
      </c>
      <c r="E24334" s="3">
        <f t="shared" si="762"/>
        <v>7.2245370370370432E-2</v>
      </c>
      <c r="F24334">
        <f t="shared" si="763"/>
        <v>104</v>
      </c>
    </row>
    <row r="24335" spans="2:6" x14ac:dyDescent="0.25">
      <c r="B24335">
        <v>25102</v>
      </c>
      <c r="C24335">
        <v>3565</v>
      </c>
      <c r="D24335" s="3">
        <v>0.55884259259259261</v>
      </c>
      <c r="E24335" s="3">
        <f t="shared" si="762"/>
        <v>7.2245370370370432E-2</v>
      </c>
      <c r="F24335">
        <f t="shared" si="763"/>
        <v>104</v>
      </c>
    </row>
    <row r="24336" spans="2:6" x14ac:dyDescent="0.25">
      <c r="B24336">
        <v>25103</v>
      </c>
      <c r="C24336">
        <v>3565</v>
      </c>
      <c r="D24336" s="3">
        <v>0.55885416666666665</v>
      </c>
      <c r="E24336" s="3">
        <f t="shared" si="762"/>
        <v>7.2256944444444471E-2</v>
      </c>
      <c r="F24336">
        <f t="shared" si="763"/>
        <v>104</v>
      </c>
    </row>
    <row r="24337" spans="2:6" x14ac:dyDescent="0.25">
      <c r="B24337">
        <v>25104</v>
      </c>
      <c r="C24337">
        <v>3581</v>
      </c>
      <c r="D24337" s="3">
        <v>0.55885416666666665</v>
      </c>
      <c r="E24337" s="3">
        <f t="shared" si="762"/>
        <v>7.2256944444444471E-2</v>
      </c>
      <c r="F24337">
        <f t="shared" si="763"/>
        <v>104</v>
      </c>
    </row>
    <row r="24338" spans="2:6" x14ac:dyDescent="0.25">
      <c r="B24338">
        <v>25105</v>
      </c>
      <c r="C24338">
        <v>3581</v>
      </c>
      <c r="D24338" s="3">
        <v>0.55885416666666665</v>
      </c>
      <c r="E24338" s="3">
        <f t="shared" si="762"/>
        <v>7.2256944444444471E-2</v>
      </c>
      <c r="F24338">
        <f t="shared" si="763"/>
        <v>104</v>
      </c>
    </row>
    <row r="24339" spans="2:6" x14ac:dyDescent="0.25">
      <c r="B24339">
        <v>25106</v>
      </c>
      <c r="C24339">
        <v>3581</v>
      </c>
      <c r="D24339" s="3">
        <v>0.55885416666666665</v>
      </c>
      <c r="E24339" s="3">
        <f t="shared" si="762"/>
        <v>7.2256944444444471E-2</v>
      </c>
      <c r="F24339">
        <f t="shared" si="763"/>
        <v>104</v>
      </c>
    </row>
    <row r="24340" spans="2:6" x14ac:dyDescent="0.25">
      <c r="B24340">
        <v>25107</v>
      </c>
      <c r="C24340">
        <v>3581</v>
      </c>
      <c r="D24340" s="3">
        <v>0.55885416666666665</v>
      </c>
      <c r="E24340" s="3">
        <f t="shared" si="762"/>
        <v>7.2256944444444471E-2</v>
      </c>
      <c r="F24340">
        <f t="shared" si="763"/>
        <v>104</v>
      </c>
    </row>
    <row r="24341" spans="2:6" x14ac:dyDescent="0.25">
      <c r="B24341">
        <v>25108</v>
      </c>
      <c r="C24341">
        <v>3544</v>
      </c>
      <c r="D24341" s="3">
        <v>0.5588657407407408</v>
      </c>
      <c r="E24341" s="3">
        <f t="shared" si="762"/>
        <v>7.2268518518518621E-2</v>
      </c>
      <c r="F24341">
        <f t="shared" si="763"/>
        <v>104</v>
      </c>
    </row>
    <row r="24342" spans="2:6" x14ac:dyDescent="0.25">
      <c r="B24342">
        <v>25109</v>
      </c>
      <c r="C24342">
        <v>3544</v>
      </c>
      <c r="D24342" s="3">
        <v>0.5588657407407408</v>
      </c>
      <c r="E24342" s="3">
        <f t="shared" si="762"/>
        <v>7.2268518518518621E-2</v>
      </c>
      <c r="F24342">
        <f t="shared" si="763"/>
        <v>104</v>
      </c>
    </row>
    <row r="24343" spans="2:6" x14ac:dyDescent="0.25">
      <c r="B24343">
        <v>25110</v>
      </c>
      <c r="C24343">
        <v>3544</v>
      </c>
      <c r="D24343" s="3">
        <v>0.5588657407407408</v>
      </c>
      <c r="E24343" s="3">
        <f t="shared" si="762"/>
        <v>7.2268518518518621E-2</v>
      </c>
      <c r="F24343">
        <f t="shared" si="763"/>
        <v>104</v>
      </c>
    </row>
    <row r="24344" spans="2:6" x14ac:dyDescent="0.25">
      <c r="B24344">
        <v>25111</v>
      </c>
      <c r="C24344">
        <v>3544</v>
      </c>
      <c r="D24344" s="3">
        <v>0.5588657407407408</v>
      </c>
      <c r="E24344" s="3">
        <f t="shared" si="762"/>
        <v>7.2268518518518621E-2</v>
      </c>
      <c r="F24344">
        <f t="shared" si="763"/>
        <v>104</v>
      </c>
    </row>
    <row r="24345" spans="2:6" x14ac:dyDescent="0.25">
      <c r="B24345">
        <v>25112</v>
      </c>
      <c r="C24345">
        <v>3566</v>
      </c>
      <c r="D24345" s="3">
        <v>0.55887731481481484</v>
      </c>
      <c r="E24345" s="3">
        <f t="shared" si="762"/>
        <v>7.228009259259266E-2</v>
      </c>
      <c r="F24345">
        <f t="shared" si="763"/>
        <v>104</v>
      </c>
    </row>
    <row r="24346" spans="2:6" x14ac:dyDescent="0.25">
      <c r="B24346">
        <v>25113</v>
      </c>
      <c r="C24346">
        <v>3566</v>
      </c>
      <c r="D24346" s="3">
        <v>0.55887731481481484</v>
      </c>
      <c r="E24346" s="3">
        <f t="shared" si="762"/>
        <v>7.228009259259266E-2</v>
      </c>
      <c r="F24346">
        <f t="shared" si="763"/>
        <v>104</v>
      </c>
    </row>
    <row r="24347" spans="2:6" x14ac:dyDescent="0.25">
      <c r="B24347">
        <v>25114</v>
      </c>
      <c r="C24347">
        <v>3566</v>
      </c>
      <c r="D24347" s="3">
        <v>0.55887731481481484</v>
      </c>
      <c r="E24347" s="3">
        <f t="shared" si="762"/>
        <v>7.228009259259266E-2</v>
      </c>
      <c r="F24347">
        <f t="shared" si="763"/>
        <v>104</v>
      </c>
    </row>
    <row r="24348" spans="2:6" x14ac:dyDescent="0.25">
      <c r="B24348">
        <v>25115</v>
      </c>
      <c r="C24348">
        <v>3566</v>
      </c>
      <c r="D24348" s="3">
        <v>0.55887731481481484</v>
      </c>
      <c r="E24348" s="3">
        <f t="shared" si="762"/>
        <v>7.228009259259266E-2</v>
      </c>
      <c r="F24348">
        <f t="shared" si="763"/>
        <v>104</v>
      </c>
    </row>
    <row r="24349" spans="2:6" x14ac:dyDescent="0.25">
      <c r="B24349">
        <v>25116</v>
      </c>
      <c r="C24349">
        <v>3610</v>
      </c>
      <c r="D24349" s="3">
        <v>0.55888888888888888</v>
      </c>
      <c r="E24349" s="3">
        <f t="shared" si="762"/>
        <v>7.2291666666666698E-2</v>
      </c>
      <c r="F24349">
        <f t="shared" si="763"/>
        <v>104</v>
      </c>
    </row>
    <row r="24350" spans="2:6" x14ac:dyDescent="0.25">
      <c r="B24350">
        <v>25117</v>
      </c>
      <c r="C24350">
        <v>3610</v>
      </c>
      <c r="D24350" s="3">
        <v>0.55888888888888888</v>
      </c>
      <c r="E24350" s="3">
        <f t="shared" si="762"/>
        <v>7.2291666666666698E-2</v>
      </c>
      <c r="F24350">
        <f t="shared" si="763"/>
        <v>104</v>
      </c>
    </row>
    <row r="24351" spans="2:6" x14ac:dyDescent="0.25">
      <c r="B24351">
        <v>25118</v>
      </c>
      <c r="C24351">
        <v>3610</v>
      </c>
      <c r="D24351" s="3">
        <v>0.55888888888888888</v>
      </c>
      <c r="E24351" s="3">
        <f t="shared" si="762"/>
        <v>7.2291666666666698E-2</v>
      </c>
      <c r="F24351">
        <f t="shared" si="763"/>
        <v>104</v>
      </c>
    </row>
    <row r="24352" spans="2:6" x14ac:dyDescent="0.25">
      <c r="B24352">
        <v>25119</v>
      </c>
      <c r="C24352">
        <v>3610</v>
      </c>
      <c r="D24352" s="3">
        <v>0.55888888888888888</v>
      </c>
      <c r="E24352" s="3">
        <f t="shared" si="762"/>
        <v>7.2291666666666698E-2</v>
      </c>
      <c r="F24352">
        <f t="shared" si="763"/>
        <v>104</v>
      </c>
    </row>
    <row r="24353" spans="2:6" x14ac:dyDescent="0.25">
      <c r="B24353">
        <v>25120</v>
      </c>
      <c r="C24353">
        <v>3585</v>
      </c>
      <c r="D24353" s="3">
        <v>0.55888888888888888</v>
      </c>
      <c r="E24353" s="3">
        <f t="shared" si="762"/>
        <v>7.2291666666666698E-2</v>
      </c>
      <c r="F24353">
        <f t="shared" si="763"/>
        <v>104</v>
      </c>
    </row>
    <row r="24354" spans="2:6" x14ac:dyDescent="0.25">
      <c r="B24354">
        <v>25121</v>
      </c>
      <c r="C24354">
        <v>3585</v>
      </c>
      <c r="D24354" s="3">
        <v>0.55888888888888888</v>
      </c>
      <c r="E24354" s="3">
        <f t="shared" si="762"/>
        <v>7.2291666666666698E-2</v>
      </c>
      <c r="F24354">
        <f t="shared" si="763"/>
        <v>104</v>
      </c>
    </row>
    <row r="24355" spans="2:6" x14ac:dyDescent="0.25">
      <c r="B24355">
        <v>25122</v>
      </c>
      <c r="C24355">
        <v>3585</v>
      </c>
      <c r="D24355" s="3">
        <v>0.55888888888888888</v>
      </c>
      <c r="E24355" s="3">
        <f t="shared" si="762"/>
        <v>7.2291666666666698E-2</v>
      </c>
      <c r="F24355">
        <f t="shared" si="763"/>
        <v>104</v>
      </c>
    </row>
    <row r="24356" spans="2:6" x14ac:dyDescent="0.25">
      <c r="B24356">
        <v>25123</v>
      </c>
      <c r="C24356">
        <v>3585</v>
      </c>
      <c r="D24356" s="3">
        <v>0.55888888888888888</v>
      </c>
      <c r="E24356" s="3">
        <f t="shared" si="762"/>
        <v>7.2291666666666698E-2</v>
      </c>
      <c r="F24356">
        <f t="shared" si="763"/>
        <v>104</v>
      </c>
    </row>
    <row r="24357" spans="2:6" x14ac:dyDescent="0.25">
      <c r="B24357">
        <v>25124</v>
      </c>
      <c r="C24357">
        <v>3448</v>
      </c>
      <c r="D24357" s="3">
        <v>0.55888888888888888</v>
      </c>
      <c r="E24357" s="3">
        <f t="shared" si="762"/>
        <v>7.2291666666666698E-2</v>
      </c>
      <c r="F24357">
        <f t="shared" si="763"/>
        <v>104</v>
      </c>
    </row>
    <row r="24358" spans="2:6" x14ac:dyDescent="0.25">
      <c r="B24358">
        <v>25125</v>
      </c>
      <c r="C24358">
        <v>3448</v>
      </c>
      <c r="D24358" s="3">
        <v>0.55888888888888888</v>
      </c>
      <c r="E24358" s="3">
        <f t="shared" si="762"/>
        <v>7.2291666666666698E-2</v>
      </c>
      <c r="F24358">
        <f t="shared" si="763"/>
        <v>104</v>
      </c>
    </row>
    <row r="24359" spans="2:6" x14ac:dyDescent="0.25">
      <c r="B24359">
        <v>25126</v>
      </c>
      <c r="C24359">
        <v>3448</v>
      </c>
      <c r="D24359" s="3">
        <v>0.55888888888888888</v>
      </c>
      <c r="E24359" s="3">
        <f t="shared" si="762"/>
        <v>7.2291666666666698E-2</v>
      </c>
      <c r="F24359">
        <f t="shared" si="763"/>
        <v>104</v>
      </c>
    </row>
    <row r="24360" spans="2:6" x14ac:dyDescent="0.25">
      <c r="B24360">
        <v>25127</v>
      </c>
      <c r="C24360">
        <v>3448</v>
      </c>
      <c r="D24360" s="3">
        <v>0.55888888888888888</v>
      </c>
      <c r="E24360" s="3">
        <f t="shared" si="762"/>
        <v>7.2291666666666698E-2</v>
      </c>
      <c r="F24360">
        <f t="shared" si="763"/>
        <v>104</v>
      </c>
    </row>
    <row r="24361" spans="2:6" x14ac:dyDescent="0.25">
      <c r="B24361">
        <v>25128</v>
      </c>
      <c r="C24361">
        <v>3951</v>
      </c>
      <c r="D24361" s="3">
        <v>0.55888888888888888</v>
      </c>
      <c r="E24361" s="3">
        <f t="shared" si="762"/>
        <v>7.2291666666666698E-2</v>
      </c>
      <c r="F24361">
        <f t="shared" si="763"/>
        <v>104</v>
      </c>
    </row>
    <row r="24362" spans="2:6" x14ac:dyDescent="0.25">
      <c r="B24362">
        <v>25129</v>
      </c>
      <c r="C24362">
        <v>3951</v>
      </c>
      <c r="D24362" s="3">
        <v>0.55888888888888888</v>
      </c>
      <c r="E24362" s="3">
        <f t="shared" si="762"/>
        <v>7.2291666666666698E-2</v>
      </c>
      <c r="F24362">
        <f t="shared" si="763"/>
        <v>104</v>
      </c>
    </row>
    <row r="24363" spans="2:6" x14ac:dyDescent="0.25">
      <c r="B24363">
        <v>25130</v>
      </c>
      <c r="C24363">
        <v>3951</v>
      </c>
      <c r="D24363" s="3">
        <v>0.55888888888888888</v>
      </c>
      <c r="E24363" s="3">
        <f t="shared" si="762"/>
        <v>7.2291666666666698E-2</v>
      </c>
      <c r="F24363">
        <f t="shared" si="763"/>
        <v>104</v>
      </c>
    </row>
    <row r="24364" spans="2:6" x14ac:dyDescent="0.25">
      <c r="B24364">
        <v>25131</v>
      </c>
      <c r="C24364">
        <v>3951</v>
      </c>
      <c r="D24364" s="3">
        <v>0.55890046296296292</v>
      </c>
      <c r="E24364" s="3">
        <f t="shared" si="762"/>
        <v>7.2303240740740737E-2</v>
      </c>
      <c r="F24364">
        <f t="shared" si="763"/>
        <v>104</v>
      </c>
    </row>
    <row r="24365" spans="2:6" x14ac:dyDescent="0.25">
      <c r="B24365">
        <v>25132</v>
      </c>
      <c r="C24365">
        <v>3496</v>
      </c>
      <c r="D24365" s="3">
        <v>0.55890046296296292</v>
      </c>
      <c r="E24365" s="3">
        <f t="shared" si="762"/>
        <v>7.2303240740740737E-2</v>
      </c>
      <c r="F24365">
        <f t="shared" si="763"/>
        <v>104</v>
      </c>
    </row>
    <row r="24366" spans="2:6" x14ac:dyDescent="0.25">
      <c r="B24366">
        <v>25133</v>
      </c>
      <c r="C24366">
        <v>3496</v>
      </c>
      <c r="D24366" s="3">
        <v>0.55890046296296292</v>
      </c>
      <c r="E24366" s="3">
        <f t="shared" si="762"/>
        <v>7.2303240740740737E-2</v>
      </c>
      <c r="F24366">
        <f t="shared" si="763"/>
        <v>104</v>
      </c>
    </row>
    <row r="24367" spans="2:6" x14ac:dyDescent="0.25">
      <c r="B24367">
        <v>25134</v>
      </c>
      <c r="C24367">
        <v>3496</v>
      </c>
      <c r="D24367" s="3">
        <v>0.55890046296296292</v>
      </c>
      <c r="E24367" s="3">
        <f t="shared" si="762"/>
        <v>7.2303240740740737E-2</v>
      </c>
      <c r="F24367">
        <f t="shared" si="763"/>
        <v>104</v>
      </c>
    </row>
    <row r="24368" spans="2:6" x14ac:dyDescent="0.25">
      <c r="B24368">
        <v>25135</v>
      </c>
      <c r="C24368">
        <v>3496</v>
      </c>
      <c r="D24368" s="3">
        <v>0.55890046296296292</v>
      </c>
      <c r="E24368" s="3">
        <f t="shared" si="762"/>
        <v>7.2303240740740737E-2</v>
      </c>
      <c r="F24368">
        <f t="shared" si="763"/>
        <v>104</v>
      </c>
    </row>
    <row r="24369" spans="2:6" x14ac:dyDescent="0.25">
      <c r="B24369">
        <v>25136</v>
      </c>
      <c r="C24369">
        <v>3565</v>
      </c>
      <c r="D24369" s="3">
        <v>0.55890046296296292</v>
      </c>
      <c r="E24369" s="3">
        <f t="shared" si="762"/>
        <v>7.2303240740740737E-2</v>
      </c>
      <c r="F24369">
        <f t="shared" si="763"/>
        <v>104</v>
      </c>
    </row>
    <row r="24370" spans="2:6" x14ac:dyDescent="0.25">
      <c r="B24370">
        <v>25137</v>
      </c>
      <c r="C24370">
        <v>3565</v>
      </c>
      <c r="D24370" s="3">
        <v>0.55890046296296292</v>
      </c>
      <c r="E24370" s="3">
        <f t="shared" si="762"/>
        <v>7.2303240740740737E-2</v>
      </c>
      <c r="F24370">
        <f t="shared" si="763"/>
        <v>104</v>
      </c>
    </row>
    <row r="24371" spans="2:6" x14ac:dyDescent="0.25">
      <c r="B24371">
        <v>25138</v>
      </c>
      <c r="C24371">
        <v>3565</v>
      </c>
      <c r="D24371" s="3">
        <v>0.55890046296296292</v>
      </c>
      <c r="E24371" s="3">
        <f t="shared" si="762"/>
        <v>7.2303240740740737E-2</v>
      </c>
      <c r="F24371">
        <f t="shared" si="763"/>
        <v>104</v>
      </c>
    </row>
    <row r="24372" spans="2:6" x14ac:dyDescent="0.25">
      <c r="B24372">
        <v>25139</v>
      </c>
      <c r="C24372">
        <v>3565</v>
      </c>
      <c r="D24372" s="3">
        <v>0.55890046296296292</v>
      </c>
      <c r="E24372" s="3">
        <f t="shared" si="762"/>
        <v>7.2303240740740737E-2</v>
      </c>
      <c r="F24372">
        <f t="shared" si="763"/>
        <v>104</v>
      </c>
    </row>
    <row r="24373" spans="2:6" x14ac:dyDescent="0.25">
      <c r="B24373">
        <v>25140</v>
      </c>
      <c r="C24373">
        <v>3603</v>
      </c>
      <c r="D24373" s="3">
        <v>0.55890046296296292</v>
      </c>
      <c r="E24373" s="3">
        <f t="shared" si="762"/>
        <v>7.2303240740740737E-2</v>
      </c>
      <c r="F24373">
        <f t="shared" si="763"/>
        <v>104</v>
      </c>
    </row>
    <row r="24374" spans="2:6" x14ac:dyDescent="0.25">
      <c r="B24374">
        <v>25141</v>
      </c>
      <c r="C24374">
        <v>3603</v>
      </c>
      <c r="D24374" s="3">
        <v>0.55890046296296292</v>
      </c>
      <c r="E24374" s="3">
        <f t="shared" si="762"/>
        <v>7.2303240740740737E-2</v>
      </c>
      <c r="F24374">
        <f t="shared" si="763"/>
        <v>104</v>
      </c>
    </row>
    <row r="24375" spans="2:6" x14ac:dyDescent="0.25">
      <c r="B24375">
        <v>25142</v>
      </c>
      <c r="C24375">
        <v>3603</v>
      </c>
      <c r="D24375" s="3">
        <v>0.55890046296296292</v>
      </c>
      <c r="E24375" s="3">
        <f t="shared" si="762"/>
        <v>7.2303240740740737E-2</v>
      </c>
      <c r="F24375">
        <f t="shared" si="763"/>
        <v>104</v>
      </c>
    </row>
    <row r="24376" spans="2:6" x14ac:dyDescent="0.25">
      <c r="B24376">
        <v>25143</v>
      </c>
      <c r="C24376">
        <v>3603</v>
      </c>
      <c r="D24376" s="3">
        <v>0.55890046296296292</v>
      </c>
      <c r="E24376" s="3">
        <f t="shared" si="762"/>
        <v>7.2303240740740737E-2</v>
      </c>
      <c r="F24376">
        <f t="shared" si="763"/>
        <v>104</v>
      </c>
    </row>
    <row r="24377" spans="2:6" x14ac:dyDescent="0.25">
      <c r="B24377">
        <v>25144</v>
      </c>
      <c r="C24377">
        <v>3503</v>
      </c>
      <c r="D24377" s="3">
        <v>0.55890046296296292</v>
      </c>
      <c r="E24377" s="3">
        <f t="shared" si="762"/>
        <v>7.2303240740740737E-2</v>
      </c>
      <c r="F24377">
        <f t="shared" si="763"/>
        <v>104</v>
      </c>
    </row>
    <row r="24378" spans="2:6" x14ac:dyDescent="0.25">
      <c r="B24378">
        <v>25145</v>
      </c>
      <c r="C24378">
        <v>3503</v>
      </c>
      <c r="D24378" s="3">
        <v>0.55890046296296292</v>
      </c>
      <c r="E24378" s="3">
        <f t="shared" si="762"/>
        <v>7.2303240740740737E-2</v>
      </c>
      <c r="F24378">
        <f t="shared" si="763"/>
        <v>104</v>
      </c>
    </row>
    <row r="24379" spans="2:6" x14ac:dyDescent="0.25">
      <c r="B24379">
        <v>25146</v>
      </c>
      <c r="C24379">
        <v>3503</v>
      </c>
      <c r="D24379" s="3">
        <v>0.55890046296296292</v>
      </c>
      <c r="E24379" s="3">
        <f t="shared" si="762"/>
        <v>7.2303240740740737E-2</v>
      </c>
      <c r="F24379">
        <f t="shared" si="763"/>
        <v>104</v>
      </c>
    </row>
    <row r="24380" spans="2:6" x14ac:dyDescent="0.25">
      <c r="B24380">
        <v>25147</v>
      </c>
      <c r="C24380">
        <v>3503</v>
      </c>
      <c r="D24380" s="3">
        <v>0.55890046296296292</v>
      </c>
      <c r="E24380" s="3">
        <f t="shared" si="762"/>
        <v>7.2303240740740737E-2</v>
      </c>
      <c r="F24380">
        <f t="shared" si="763"/>
        <v>104</v>
      </c>
    </row>
    <row r="24381" spans="2:6" x14ac:dyDescent="0.25">
      <c r="B24381">
        <v>25148</v>
      </c>
      <c r="C24381">
        <v>3488</v>
      </c>
      <c r="D24381" s="3">
        <v>0.55890046296296292</v>
      </c>
      <c r="E24381" s="3">
        <f t="shared" si="762"/>
        <v>7.2303240740740737E-2</v>
      </c>
      <c r="F24381">
        <f t="shared" si="763"/>
        <v>104</v>
      </c>
    </row>
    <row r="24382" spans="2:6" x14ac:dyDescent="0.25">
      <c r="B24382">
        <v>25149</v>
      </c>
      <c r="C24382">
        <v>3488</v>
      </c>
      <c r="D24382" s="3">
        <v>0.55890046296296292</v>
      </c>
      <c r="E24382" s="3">
        <f t="shared" si="762"/>
        <v>7.2303240740740737E-2</v>
      </c>
      <c r="F24382">
        <f t="shared" si="763"/>
        <v>104</v>
      </c>
    </row>
    <row r="24383" spans="2:6" x14ac:dyDescent="0.25">
      <c r="B24383">
        <v>25150</v>
      </c>
      <c r="C24383">
        <v>3488</v>
      </c>
      <c r="D24383" s="3">
        <v>0.55890046296296292</v>
      </c>
      <c r="E24383" s="3">
        <f t="shared" si="762"/>
        <v>7.2303240740740737E-2</v>
      </c>
      <c r="F24383">
        <f t="shared" si="763"/>
        <v>104</v>
      </c>
    </row>
    <row r="24384" spans="2:6" x14ac:dyDescent="0.25">
      <c r="B24384">
        <v>25151</v>
      </c>
      <c r="C24384">
        <v>3488</v>
      </c>
      <c r="D24384" s="3">
        <v>0.55890046296296292</v>
      </c>
      <c r="E24384" s="3">
        <f t="shared" si="762"/>
        <v>7.2303240740740737E-2</v>
      </c>
      <c r="F24384">
        <f t="shared" si="763"/>
        <v>104</v>
      </c>
    </row>
    <row r="24385" spans="2:6" x14ac:dyDescent="0.25">
      <c r="B24385">
        <v>25152</v>
      </c>
      <c r="C24385">
        <v>3491</v>
      </c>
      <c r="D24385" s="3">
        <v>0.55890046296296292</v>
      </c>
      <c r="E24385" s="3">
        <f t="shared" si="762"/>
        <v>7.2303240740740737E-2</v>
      </c>
      <c r="F24385">
        <f t="shared" si="763"/>
        <v>104</v>
      </c>
    </row>
    <row r="24386" spans="2:6" x14ac:dyDescent="0.25">
      <c r="B24386">
        <v>25153</v>
      </c>
      <c r="C24386">
        <v>3491</v>
      </c>
      <c r="D24386" s="3">
        <v>0.55891203703703707</v>
      </c>
      <c r="E24386" s="3">
        <f t="shared" ref="E24386:E24449" si="764">D24386-$A$1</f>
        <v>7.2314814814814887E-2</v>
      </c>
      <c r="F24386">
        <f t="shared" ref="F24386:F24449" si="765">(MINUTE(E24386))+60</f>
        <v>104</v>
      </c>
    </row>
    <row r="24387" spans="2:6" x14ac:dyDescent="0.25">
      <c r="B24387">
        <v>25154</v>
      </c>
      <c r="C24387">
        <v>3491</v>
      </c>
      <c r="D24387" s="3">
        <v>0.55891203703703707</v>
      </c>
      <c r="E24387" s="3">
        <f t="shared" si="764"/>
        <v>7.2314814814814887E-2</v>
      </c>
      <c r="F24387">
        <f t="shared" si="765"/>
        <v>104</v>
      </c>
    </row>
    <row r="24388" spans="2:6" x14ac:dyDescent="0.25">
      <c r="B24388">
        <v>25155</v>
      </c>
      <c r="C24388">
        <v>3491</v>
      </c>
      <c r="D24388" s="3">
        <v>0.55891203703703707</v>
      </c>
      <c r="E24388" s="3">
        <f t="shared" si="764"/>
        <v>7.2314814814814887E-2</v>
      </c>
      <c r="F24388">
        <f t="shared" si="765"/>
        <v>104</v>
      </c>
    </row>
    <row r="24389" spans="2:6" x14ac:dyDescent="0.25">
      <c r="B24389">
        <v>25156</v>
      </c>
      <c r="C24389">
        <v>3509</v>
      </c>
      <c r="D24389" s="3">
        <v>0.55892361111111111</v>
      </c>
      <c r="E24389" s="3">
        <f t="shared" si="764"/>
        <v>7.2326388888888926E-2</v>
      </c>
      <c r="F24389">
        <f t="shared" si="765"/>
        <v>104</v>
      </c>
    </row>
    <row r="24390" spans="2:6" x14ac:dyDescent="0.25">
      <c r="B24390">
        <v>25157</v>
      </c>
      <c r="C24390">
        <v>3509</v>
      </c>
      <c r="D24390" s="3">
        <v>0.55892361111111111</v>
      </c>
      <c r="E24390" s="3">
        <f t="shared" si="764"/>
        <v>7.2326388888888926E-2</v>
      </c>
      <c r="F24390">
        <f t="shared" si="765"/>
        <v>104</v>
      </c>
    </row>
    <row r="24391" spans="2:6" x14ac:dyDescent="0.25">
      <c r="B24391">
        <v>25158</v>
      </c>
      <c r="C24391">
        <v>3509</v>
      </c>
      <c r="D24391" s="3">
        <v>0.55892361111111111</v>
      </c>
      <c r="E24391" s="3">
        <f t="shared" si="764"/>
        <v>7.2326388888888926E-2</v>
      </c>
      <c r="F24391">
        <f t="shared" si="765"/>
        <v>104</v>
      </c>
    </row>
    <row r="24392" spans="2:6" x14ac:dyDescent="0.25">
      <c r="B24392">
        <v>25159</v>
      </c>
      <c r="C24392">
        <v>3509</v>
      </c>
      <c r="D24392" s="3">
        <v>0.55892361111111111</v>
      </c>
      <c r="E24392" s="3">
        <f t="shared" si="764"/>
        <v>7.2326388888888926E-2</v>
      </c>
      <c r="F24392">
        <f t="shared" si="765"/>
        <v>104</v>
      </c>
    </row>
    <row r="24393" spans="2:6" x14ac:dyDescent="0.25">
      <c r="B24393">
        <v>25160</v>
      </c>
      <c r="C24393">
        <v>3595</v>
      </c>
      <c r="D24393" s="3">
        <v>0.55892361111111111</v>
      </c>
      <c r="E24393" s="3">
        <f t="shared" si="764"/>
        <v>7.2326388888888926E-2</v>
      </c>
      <c r="F24393">
        <f t="shared" si="765"/>
        <v>104</v>
      </c>
    </row>
    <row r="24394" spans="2:6" x14ac:dyDescent="0.25">
      <c r="B24394">
        <v>25161</v>
      </c>
      <c r="C24394">
        <v>3595</v>
      </c>
      <c r="D24394" s="3">
        <v>0.55892361111111111</v>
      </c>
      <c r="E24394" s="3">
        <f t="shared" si="764"/>
        <v>7.2326388888888926E-2</v>
      </c>
      <c r="F24394">
        <f t="shared" si="765"/>
        <v>104</v>
      </c>
    </row>
    <row r="24395" spans="2:6" x14ac:dyDescent="0.25">
      <c r="B24395">
        <v>25162</v>
      </c>
      <c r="C24395">
        <v>3595</v>
      </c>
      <c r="D24395" s="3">
        <v>0.55892361111111111</v>
      </c>
      <c r="E24395" s="3">
        <f t="shared" si="764"/>
        <v>7.2326388888888926E-2</v>
      </c>
      <c r="F24395">
        <f t="shared" si="765"/>
        <v>104</v>
      </c>
    </row>
    <row r="24396" spans="2:6" x14ac:dyDescent="0.25">
      <c r="B24396">
        <v>25163</v>
      </c>
      <c r="C24396">
        <v>3595</v>
      </c>
      <c r="D24396" s="3">
        <v>0.55892361111111111</v>
      </c>
      <c r="E24396" s="3">
        <f t="shared" si="764"/>
        <v>7.2326388888888926E-2</v>
      </c>
      <c r="F24396">
        <f t="shared" si="765"/>
        <v>104</v>
      </c>
    </row>
    <row r="24397" spans="2:6" x14ac:dyDescent="0.25">
      <c r="B24397">
        <v>25164</v>
      </c>
      <c r="C24397">
        <v>3505</v>
      </c>
      <c r="D24397" s="3">
        <v>0.55892361111111111</v>
      </c>
      <c r="E24397" s="3">
        <f t="shared" si="764"/>
        <v>7.2326388888888926E-2</v>
      </c>
      <c r="F24397">
        <f t="shared" si="765"/>
        <v>104</v>
      </c>
    </row>
    <row r="24398" spans="2:6" x14ac:dyDescent="0.25">
      <c r="B24398">
        <v>25165</v>
      </c>
      <c r="C24398">
        <v>3505</v>
      </c>
      <c r="D24398" s="3">
        <v>0.55892361111111111</v>
      </c>
      <c r="E24398" s="3">
        <f t="shared" si="764"/>
        <v>7.2326388888888926E-2</v>
      </c>
      <c r="F24398">
        <f t="shared" si="765"/>
        <v>104</v>
      </c>
    </row>
    <row r="24399" spans="2:6" x14ac:dyDescent="0.25">
      <c r="B24399">
        <v>25166</v>
      </c>
      <c r="C24399">
        <v>3505</v>
      </c>
      <c r="D24399" s="3">
        <v>0.55892361111111111</v>
      </c>
      <c r="E24399" s="3">
        <f t="shared" si="764"/>
        <v>7.2326388888888926E-2</v>
      </c>
      <c r="F24399">
        <f t="shared" si="765"/>
        <v>104</v>
      </c>
    </row>
    <row r="24400" spans="2:6" x14ac:dyDescent="0.25">
      <c r="B24400">
        <v>25167</v>
      </c>
      <c r="C24400">
        <v>3505</v>
      </c>
      <c r="D24400" s="3">
        <v>0.55892361111111111</v>
      </c>
      <c r="E24400" s="3">
        <f t="shared" si="764"/>
        <v>7.2326388888888926E-2</v>
      </c>
      <c r="F24400">
        <f t="shared" si="765"/>
        <v>104</v>
      </c>
    </row>
    <row r="24401" spans="2:6" x14ac:dyDescent="0.25">
      <c r="B24401">
        <v>25168</v>
      </c>
      <c r="C24401">
        <v>3596</v>
      </c>
      <c r="D24401" s="3">
        <v>0.55892361111111111</v>
      </c>
      <c r="E24401" s="3">
        <f t="shared" si="764"/>
        <v>7.2326388888888926E-2</v>
      </c>
      <c r="F24401">
        <f t="shared" si="765"/>
        <v>104</v>
      </c>
    </row>
    <row r="24402" spans="2:6" x14ac:dyDescent="0.25">
      <c r="B24402">
        <v>25169</v>
      </c>
      <c r="C24402">
        <v>3596</v>
      </c>
      <c r="D24402" s="3">
        <v>0.55892361111111111</v>
      </c>
      <c r="E24402" s="3">
        <f t="shared" si="764"/>
        <v>7.2326388888888926E-2</v>
      </c>
      <c r="F24402">
        <f t="shared" si="765"/>
        <v>104</v>
      </c>
    </row>
    <row r="24403" spans="2:6" x14ac:dyDescent="0.25">
      <c r="B24403">
        <v>25170</v>
      </c>
      <c r="C24403">
        <v>3596</v>
      </c>
      <c r="D24403" s="3">
        <v>0.55892361111111111</v>
      </c>
      <c r="E24403" s="3">
        <f t="shared" si="764"/>
        <v>7.2326388888888926E-2</v>
      </c>
      <c r="F24403">
        <f t="shared" si="765"/>
        <v>104</v>
      </c>
    </row>
    <row r="24404" spans="2:6" x14ac:dyDescent="0.25">
      <c r="B24404">
        <v>25171</v>
      </c>
      <c r="C24404">
        <v>3596</v>
      </c>
      <c r="D24404" s="3">
        <v>0.55892361111111111</v>
      </c>
      <c r="E24404" s="3">
        <f t="shared" si="764"/>
        <v>7.2326388888888926E-2</v>
      </c>
      <c r="F24404">
        <f t="shared" si="765"/>
        <v>104</v>
      </c>
    </row>
    <row r="24405" spans="2:6" x14ac:dyDescent="0.25">
      <c r="B24405">
        <v>25172</v>
      </c>
      <c r="C24405">
        <v>3500</v>
      </c>
      <c r="D24405" s="3">
        <v>0.55893518518518526</v>
      </c>
      <c r="E24405" s="3">
        <f t="shared" si="764"/>
        <v>7.2337962962963076E-2</v>
      </c>
      <c r="F24405">
        <f t="shared" si="765"/>
        <v>104</v>
      </c>
    </row>
    <row r="24406" spans="2:6" x14ac:dyDescent="0.25">
      <c r="B24406">
        <v>25173</v>
      </c>
      <c r="C24406">
        <v>3500</v>
      </c>
      <c r="D24406" s="3">
        <v>0.55893518518518526</v>
      </c>
      <c r="E24406" s="3">
        <f t="shared" si="764"/>
        <v>7.2337962962963076E-2</v>
      </c>
      <c r="F24406">
        <f t="shared" si="765"/>
        <v>104</v>
      </c>
    </row>
    <row r="24407" spans="2:6" x14ac:dyDescent="0.25">
      <c r="B24407">
        <v>25174</v>
      </c>
      <c r="C24407">
        <v>3500</v>
      </c>
      <c r="D24407" s="3">
        <v>0.55893518518518526</v>
      </c>
      <c r="E24407" s="3">
        <f t="shared" si="764"/>
        <v>7.2337962962963076E-2</v>
      </c>
      <c r="F24407">
        <f t="shared" si="765"/>
        <v>104</v>
      </c>
    </row>
    <row r="24408" spans="2:6" x14ac:dyDescent="0.25">
      <c r="B24408">
        <v>25175</v>
      </c>
      <c r="C24408">
        <v>3500</v>
      </c>
      <c r="D24408" s="3">
        <v>0.55893518518518526</v>
      </c>
      <c r="E24408" s="3">
        <f t="shared" si="764"/>
        <v>7.2337962962963076E-2</v>
      </c>
      <c r="F24408">
        <f t="shared" si="765"/>
        <v>104</v>
      </c>
    </row>
    <row r="24409" spans="2:6" x14ac:dyDescent="0.25">
      <c r="B24409">
        <v>25176</v>
      </c>
      <c r="C24409">
        <v>3616</v>
      </c>
      <c r="D24409" s="3">
        <v>0.5589467592592593</v>
      </c>
      <c r="E24409" s="3">
        <f t="shared" si="764"/>
        <v>7.2349537037037115E-2</v>
      </c>
      <c r="F24409">
        <f t="shared" si="765"/>
        <v>104</v>
      </c>
    </row>
    <row r="24410" spans="2:6" x14ac:dyDescent="0.25">
      <c r="B24410">
        <v>25177</v>
      </c>
      <c r="C24410">
        <v>3616</v>
      </c>
      <c r="D24410" s="3">
        <v>0.5589467592592593</v>
      </c>
      <c r="E24410" s="3">
        <f t="shared" si="764"/>
        <v>7.2349537037037115E-2</v>
      </c>
      <c r="F24410">
        <f t="shared" si="765"/>
        <v>104</v>
      </c>
    </row>
    <row r="24411" spans="2:6" x14ac:dyDescent="0.25">
      <c r="B24411">
        <v>25178</v>
      </c>
      <c r="C24411">
        <v>3616</v>
      </c>
      <c r="D24411" s="3">
        <v>0.5589467592592593</v>
      </c>
      <c r="E24411" s="3">
        <f t="shared" si="764"/>
        <v>7.2349537037037115E-2</v>
      </c>
      <c r="F24411">
        <f t="shared" si="765"/>
        <v>104</v>
      </c>
    </row>
    <row r="24412" spans="2:6" x14ac:dyDescent="0.25">
      <c r="B24412">
        <v>25179</v>
      </c>
      <c r="C24412">
        <v>3616</v>
      </c>
      <c r="D24412" s="3">
        <v>0.5589467592592593</v>
      </c>
      <c r="E24412" s="3">
        <f t="shared" si="764"/>
        <v>7.2349537037037115E-2</v>
      </c>
      <c r="F24412">
        <f t="shared" si="765"/>
        <v>104</v>
      </c>
    </row>
    <row r="24413" spans="2:6" x14ac:dyDescent="0.25">
      <c r="B24413">
        <v>25180</v>
      </c>
      <c r="C24413">
        <v>3500</v>
      </c>
      <c r="D24413" s="3">
        <v>0.5589467592592593</v>
      </c>
      <c r="E24413" s="3">
        <f t="shared" si="764"/>
        <v>7.2349537037037115E-2</v>
      </c>
      <c r="F24413">
        <f t="shared" si="765"/>
        <v>104</v>
      </c>
    </row>
    <row r="24414" spans="2:6" x14ac:dyDescent="0.25">
      <c r="B24414">
        <v>25181</v>
      </c>
      <c r="C24414">
        <v>3500</v>
      </c>
      <c r="D24414" s="3">
        <v>0.5589467592592593</v>
      </c>
      <c r="E24414" s="3">
        <f t="shared" si="764"/>
        <v>7.2349537037037115E-2</v>
      </c>
      <c r="F24414">
        <f t="shared" si="765"/>
        <v>104</v>
      </c>
    </row>
    <row r="24415" spans="2:6" x14ac:dyDescent="0.25">
      <c r="B24415">
        <v>25182</v>
      </c>
      <c r="C24415">
        <v>3500</v>
      </c>
      <c r="D24415" s="3">
        <v>0.5589467592592593</v>
      </c>
      <c r="E24415" s="3">
        <f t="shared" si="764"/>
        <v>7.2349537037037115E-2</v>
      </c>
      <c r="F24415">
        <f t="shared" si="765"/>
        <v>104</v>
      </c>
    </row>
    <row r="24416" spans="2:6" x14ac:dyDescent="0.25">
      <c r="B24416">
        <v>25183</v>
      </c>
      <c r="C24416">
        <v>3500</v>
      </c>
      <c r="D24416" s="3">
        <v>0.5589467592592593</v>
      </c>
      <c r="E24416" s="3">
        <f t="shared" si="764"/>
        <v>7.2349537037037115E-2</v>
      </c>
      <c r="F24416">
        <f t="shared" si="765"/>
        <v>104</v>
      </c>
    </row>
    <row r="24417" spans="2:6" x14ac:dyDescent="0.25">
      <c r="B24417">
        <v>25184</v>
      </c>
      <c r="C24417">
        <v>3598</v>
      </c>
      <c r="D24417" s="3">
        <v>0.5589467592592593</v>
      </c>
      <c r="E24417" s="3">
        <f t="shared" si="764"/>
        <v>7.2349537037037115E-2</v>
      </c>
      <c r="F24417">
        <f t="shared" si="765"/>
        <v>104</v>
      </c>
    </row>
    <row r="24418" spans="2:6" x14ac:dyDescent="0.25">
      <c r="B24418">
        <v>25185</v>
      </c>
      <c r="C24418">
        <v>3598</v>
      </c>
      <c r="D24418" s="3">
        <v>0.5589467592592593</v>
      </c>
      <c r="E24418" s="3">
        <f t="shared" si="764"/>
        <v>7.2349537037037115E-2</v>
      </c>
      <c r="F24418">
        <f t="shared" si="765"/>
        <v>104</v>
      </c>
    </row>
    <row r="24419" spans="2:6" x14ac:dyDescent="0.25">
      <c r="B24419">
        <v>25186</v>
      </c>
      <c r="C24419">
        <v>3598</v>
      </c>
      <c r="D24419" s="3">
        <v>0.5589467592592593</v>
      </c>
      <c r="E24419" s="3">
        <f t="shared" si="764"/>
        <v>7.2349537037037115E-2</v>
      </c>
      <c r="F24419">
        <f t="shared" si="765"/>
        <v>104</v>
      </c>
    </row>
    <row r="24420" spans="2:6" x14ac:dyDescent="0.25">
      <c r="B24420">
        <v>25187</v>
      </c>
      <c r="C24420">
        <v>3598</v>
      </c>
      <c r="D24420" s="3">
        <v>0.5589467592592593</v>
      </c>
      <c r="E24420" s="3">
        <f t="shared" si="764"/>
        <v>7.2349537037037115E-2</v>
      </c>
      <c r="F24420">
        <f t="shared" si="765"/>
        <v>104</v>
      </c>
    </row>
    <row r="24421" spans="2:6" x14ac:dyDescent="0.25">
      <c r="B24421">
        <v>25188</v>
      </c>
      <c r="C24421">
        <v>3477</v>
      </c>
      <c r="D24421" s="3">
        <v>0.55895833333333333</v>
      </c>
      <c r="E24421" s="3">
        <f t="shared" si="764"/>
        <v>7.2361111111111154E-2</v>
      </c>
      <c r="F24421">
        <f t="shared" si="765"/>
        <v>104</v>
      </c>
    </row>
    <row r="24422" spans="2:6" x14ac:dyDescent="0.25">
      <c r="B24422">
        <v>25189</v>
      </c>
      <c r="C24422">
        <v>3477</v>
      </c>
      <c r="D24422" s="3">
        <v>0.55895833333333333</v>
      </c>
      <c r="E24422" s="3">
        <f t="shared" si="764"/>
        <v>7.2361111111111154E-2</v>
      </c>
      <c r="F24422">
        <f t="shared" si="765"/>
        <v>104</v>
      </c>
    </row>
    <row r="24423" spans="2:6" x14ac:dyDescent="0.25">
      <c r="B24423">
        <v>25190</v>
      </c>
      <c r="C24423">
        <v>3477</v>
      </c>
      <c r="D24423" s="3">
        <v>0.55895833333333333</v>
      </c>
      <c r="E24423" s="3">
        <f t="shared" si="764"/>
        <v>7.2361111111111154E-2</v>
      </c>
      <c r="F24423">
        <f t="shared" si="765"/>
        <v>104</v>
      </c>
    </row>
    <row r="24424" spans="2:6" x14ac:dyDescent="0.25">
      <c r="B24424">
        <v>25191</v>
      </c>
      <c r="C24424">
        <v>3477</v>
      </c>
      <c r="D24424" s="3">
        <v>0.55895833333333333</v>
      </c>
      <c r="E24424" s="3">
        <f t="shared" si="764"/>
        <v>7.2361111111111154E-2</v>
      </c>
      <c r="F24424">
        <f t="shared" si="765"/>
        <v>104</v>
      </c>
    </row>
    <row r="24425" spans="2:6" x14ac:dyDescent="0.25">
      <c r="B24425">
        <v>25192</v>
      </c>
      <c r="C24425">
        <v>3618</v>
      </c>
      <c r="D24425" s="3">
        <v>0.55895833333333333</v>
      </c>
      <c r="E24425" s="3">
        <f t="shared" si="764"/>
        <v>7.2361111111111154E-2</v>
      </c>
      <c r="F24425">
        <f t="shared" si="765"/>
        <v>104</v>
      </c>
    </row>
    <row r="24426" spans="2:6" x14ac:dyDescent="0.25">
      <c r="B24426">
        <v>25193</v>
      </c>
      <c r="C24426">
        <v>3618</v>
      </c>
      <c r="D24426" s="3">
        <v>0.55895833333333333</v>
      </c>
      <c r="E24426" s="3">
        <f t="shared" si="764"/>
        <v>7.2361111111111154E-2</v>
      </c>
      <c r="F24426">
        <f t="shared" si="765"/>
        <v>104</v>
      </c>
    </row>
    <row r="24427" spans="2:6" x14ac:dyDescent="0.25">
      <c r="B24427">
        <v>25194</v>
      </c>
      <c r="C24427">
        <v>3618</v>
      </c>
      <c r="D24427" s="3">
        <v>0.55895833333333333</v>
      </c>
      <c r="E24427" s="3">
        <f t="shared" si="764"/>
        <v>7.2361111111111154E-2</v>
      </c>
      <c r="F24427">
        <f t="shared" si="765"/>
        <v>104</v>
      </c>
    </row>
    <row r="24428" spans="2:6" x14ac:dyDescent="0.25">
      <c r="B24428">
        <v>25195</v>
      </c>
      <c r="C24428">
        <v>3618</v>
      </c>
      <c r="D24428" s="3">
        <v>0.55895833333333333</v>
      </c>
      <c r="E24428" s="3">
        <f t="shared" si="764"/>
        <v>7.2361111111111154E-2</v>
      </c>
      <c r="F24428">
        <f t="shared" si="765"/>
        <v>104</v>
      </c>
    </row>
    <row r="24429" spans="2:6" x14ac:dyDescent="0.25">
      <c r="B24429">
        <v>25196</v>
      </c>
      <c r="C24429">
        <v>3619</v>
      </c>
      <c r="D24429" s="3">
        <v>0.55895833333333333</v>
      </c>
      <c r="E24429" s="3">
        <f t="shared" si="764"/>
        <v>7.2361111111111154E-2</v>
      </c>
      <c r="F24429">
        <f t="shared" si="765"/>
        <v>104</v>
      </c>
    </row>
    <row r="24430" spans="2:6" x14ac:dyDescent="0.25">
      <c r="B24430">
        <v>25197</v>
      </c>
      <c r="C24430">
        <v>3619</v>
      </c>
      <c r="D24430" s="3">
        <v>0.55895833333333333</v>
      </c>
      <c r="E24430" s="3">
        <f t="shared" si="764"/>
        <v>7.2361111111111154E-2</v>
      </c>
      <c r="F24430">
        <f t="shared" si="765"/>
        <v>104</v>
      </c>
    </row>
    <row r="24431" spans="2:6" x14ac:dyDescent="0.25">
      <c r="B24431">
        <v>25198</v>
      </c>
      <c r="C24431">
        <v>3619</v>
      </c>
      <c r="D24431" s="3">
        <v>0.55895833333333333</v>
      </c>
      <c r="E24431" s="3">
        <f t="shared" si="764"/>
        <v>7.2361111111111154E-2</v>
      </c>
      <c r="F24431">
        <f t="shared" si="765"/>
        <v>104</v>
      </c>
    </row>
    <row r="24432" spans="2:6" x14ac:dyDescent="0.25">
      <c r="B24432">
        <v>25199</v>
      </c>
      <c r="C24432">
        <v>3619</v>
      </c>
      <c r="D24432" s="3">
        <v>0.55895833333333333</v>
      </c>
      <c r="E24432" s="3">
        <f t="shared" si="764"/>
        <v>7.2361111111111154E-2</v>
      </c>
      <c r="F24432">
        <f t="shared" si="765"/>
        <v>104</v>
      </c>
    </row>
    <row r="24433" spans="2:6" x14ac:dyDescent="0.25">
      <c r="B24433">
        <v>25200</v>
      </c>
      <c r="C24433">
        <v>3583</v>
      </c>
      <c r="D24433" s="3">
        <v>0.55895833333333333</v>
      </c>
      <c r="E24433" s="3">
        <f t="shared" si="764"/>
        <v>7.2361111111111154E-2</v>
      </c>
      <c r="F24433">
        <f t="shared" si="765"/>
        <v>104</v>
      </c>
    </row>
    <row r="24434" spans="2:6" x14ac:dyDescent="0.25">
      <c r="B24434">
        <v>25201</v>
      </c>
      <c r="C24434">
        <v>3583</v>
      </c>
      <c r="D24434" s="3">
        <v>0.55895833333333333</v>
      </c>
      <c r="E24434" s="3">
        <f t="shared" si="764"/>
        <v>7.2361111111111154E-2</v>
      </c>
      <c r="F24434">
        <f t="shared" si="765"/>
        <v>104</v>
      </c>
    </row>
    <row r="24435" spans="2:6" x14ac:dyDescent="0.25">
      <c r="B24435">
        <v>25202</v>
      </c>
      <c r="C24435">
        <v>3583</v>
      </c>
      <c r="D24435" s="3">
        <v>0.55895833333333333</v>
      </c>
      <c r="E24435" s="3">
        <f t="shared" si="764"/>
        <v>7.2361111111111154E-2</v>
      </c>
      <c r="F24435">
        <f t="shared" si="765"/>
        <v>104</v>
      </c>
    </row>
    <row r="24436" spans="2:6" x14ac:dyDescent="0.25">
      <c r="B24436">
        <v>25203</v>
      </c>
      <c r="C24436">
        <v>3583</v>
      </c>
      <c r="D24436" s="3">
        <v>0.55895833333333333</v>
      </c>
      <c r="E24436" s="3">
        <f t="shared" si="764"/>
        <v>7.2361111111111154E-2</v>
      </c>
      <c r="F24436">
        <f t="shared" si="765"/>
        <v>104</v>
      </c>
    </row>
    <row r="24437" spans="2:6" x14ac:dyDescent="0.25">
      <c r="B24437">
        <v>25204</v>
      </c>
      <c r="C24437">
        <v>4133</v>
      </c>
      <c r="D24437" s="3">
        <v>0.55895833333333333</v>
      </c>
      <c r="E24437" s="3">
        <f t="shared" si="764"/>
        <v>7.2361111111111154E-2</v>
      </c>
      <c r="F24437">
        <f t="shared" si="765"/>
        <v>104</v>
      </c>
    </row>
    <row r="24438" spans="2:6" x14ac:dyDescent="0.25">
      <c r="B24438">
        <v>25205</v>
      </c>
      <c r="C24438">
        <v>4133</v>
      </c>
      <c r="D24438" s="3">
        <v>0.55895833333333333</v>
      </c>
      <c r="E24438" s="3">
        <f t="shared" si="764"/>
        <v>7.2361111111111154E-2</v>
      </c>
      <c r="F24438">
        <f t="shared" si="765"/>
        <v>104</v>
      </c>
    </row>
    <row r="24439" spans="2:6" x14ac:dyDescent="0.25">
      <c r="B24439">
        <v>25206</v>
      </c>
      <c r="C24439">
        <v>4133</v>
      </c>
      <c r="D24439" s="3">
        <v>0.55895833333333333</v>
      </c>
      <c r="E24439" s="3">
        <f t="shared" si="764"/>
        <v>7.2361111111111154E-2</v>
      </c>
      <c r="F24439">
        <f t="shared" si="765"/>
        <v>104</v>
      </c>
    </row>
    <row r="24440" spans="2:6" x14ac:dyDescent="0.25">
      <c r="B24440">
        <v>25207</v>
      </c>
      <c r="C24440">
        <v>4133</v>
      </c>
      <c r="D24440" s="3">
        <v>0.55895833333333333</v>
      </c>
      <c r="E24440" s="3">
        <f t="shared" si="764"/>
        <v>7.2361111111111154E-2</v>
      </c>
      <c r="F24440">
        <f t="shared" si="765"/>
        <v>104</v>
      </c>
    </row>
    <row r="24441" spans="2:6" x14ac:dyDescent="0.25">
      <c r="B24441">
        <v>25208</v>
      </c>
      <c r="C24441">
        <v>3557</v>
      </c>
      <c r="D24441" s="3">
        <v>0.55895833333333333</v>
      </c>
      <c r="E24441" s="3">
        <f t="shared" si="764"/>
        <v>7.2361111111111154E-2</v>
      </c>
      <c r="F24441">
        <f t="shared" si="765"/>
        <v>104</v>
      </c>
    </row>
    <row r="24442" spans="2:6" x14ac:dyDescent="0.25">
      <c r="B24442">
        <v>25209</v>
      </c>
      <c r="C24442">
        <v>3557</v>
      </c>
      <c r="D24442" s="3">
        <v>0.55895833333333333</v>
      </c>
      <c r="E24442" s="3">
        <f t="shared" si="764"/>
        <v>7.2361111111111154E-2</v>
      </c>
      <c r="F24442">
        <f t="shared" si="765"/>
        <v>104</v>
      </c>
    </row>
    <row r="24443" spans="2:6" x14ac:dyDescent="0.25">
      <c r="B24443">
        <v>25210</v>
      </c>
      <c r="C24443">
        <v>3557</v>
      </c>
      <c r="D24443" s="3">
        <v>0.55895833333333333</v>
      </c>
      <c r="E24443" s="3">
        <f t="shared" si="764"/>
        <v>7.2361111111111154E-2</v>
      </c>
      <c r="F24443">
        <f t="shared" si="765"/>
        <v>104</v>
      </c>
    </row>
    <row r="24444" spans="2:6" x14ac:dyDescent="0.25">
      <c r="B24444">
        <v>25211</v>
      </c>
      <c r="C24444">
        <v>3557</v>
      </c>
      <c r="D24444" s="3">
        <v>0.55895833333333333</v>
      </c>
      <c r="E24444" s="3">
        <f t="shared" si="764"/>
        <v>7.2361111111111154E-2</v>
      </c>
      <c r="F24444">
        <f t="shared" si="765"/>
        <v>104</v>
      </c>
    </row>
    <row r="24445" spans="2:6" x14ac:dyDescent="0.25">
      <c r="B24445">
        <v>25212</v>
      </c>
      <c r="C24445">
        <v>3524</v>
      </c>
      <c r="D24445" s="3">
        <v>0.55895833333333333</v>
      </c>
      <c r="E24445" s="3">
        <f t="shared" si="764"/>
        <v>7.2361111111111154E-2</v>
      </c>
      <c r="F24445">
        <f t="shared" si="765"/>
        <v>104</v>
      </c>
    </row>
    <row r="24446" spans="2:6" x14ac:dyDescent="0.25">
      <c r="B24446">
        <v>25213</v>
      </c>
      <c r="C24446">
        <v>3524</v>
      </c>
      <c r="D24446" s="3">
        <v>0.55895833333333333</v>
      </c>
      <c r="E24446" s="3">
        <f t="shared" si="764"/>
        <v>7.2361111111111154E-2</v>
      </c>
      <c r="F24446">
        <f t="shared" si="765"/>
        <v>104</v>
      </c>
    </row>
    <row r="24447" spans="2:6" x14ac:dyDescent="0.25">
      <c r="B24447">
        <v>25214</v>
      </c>
      <c r="C24447">
        <v>3524</v>
      </c>
      <c r="D24447" s="3">
        <v>0.55895833333333333</v>
      </c>
      <c r="E24447" s="3">
        <f t="shared" si="764"/>
        <v>7.2361111111111154E-2</v>
      </c>
      <c r="F24447">
        <f t="shared" si="765"/>
        <v>104</v>
      </c>
    </row>
    <row r="24448" spans="2:6" x14ac:dyDescent="0.25">
      <c r="B24448">
        <v>25215</v>
      </c>
      <c r="C24448">
        <v>3524</v>
      </c>
      <c r="D24448" s="3">
        <v>0.55896990740740737</v>
      </c>
      <c r="E24448" s="3">
        <f t="shared" si="764"/>
        <v>7.2372685185185193E-2</v>
      </c>
      <c r="F24448">
        <f t="shared" si="765"/>
        <v>104</v>
      </c>
    </row>
    <row r="24449" spans="2:6" x14ac:dyDescent="0.25">
      <c r="B24449">
        <v>25216</v>
      </c>
      <c r="C24449">
        <v>3523</v>
      </c>
      <c r="D24449" s="3">
        <v>0.55896990740740737</v>
      </c>
      <c r="E24449" s="3">
        <f t="shared" si="764"/>
        <v>7.2372685185185193E-2</v>
      </c>
      <c r="F24449">
        <f t="shared" si="765"/>
        <v>104</v>
      </c>
    </row>
    <row r="24450" spans="2:6" x14ac:dyDescent="0.25">
      <c r="B24450">
        <v>25217</v>
      </c>
      <c r="C24450">
        <v>3523</v>
      </c>
      <c r="D24450" s="3">
        <v>0.55896990740740737</v>
      </c>
      <c r="E24450" s="3">
        <f t="shared" ref="E24450:E24513" si="766">D24450-$A$1</f>
        <v>7.2372685185185193E-2</v>
      </c>
      <c r="F24450">
        <f t="shared" ref="F24450:F24513" si="767">(MINUTE(E24450))+60</f>
        <v>104</v>
      </c>
    </row>
    <row r="24451" spans="2:6" x14ac:dyDescent="0.25">
      <c r="B24451">
        <v>25218</v>
      </c>
      <c r="C24451">
        <v>3523</v>
      </c>
      <c r="D24451" s="3">
        <v>0.55896990740740737</v>
      </c>
      <c r="E24451" s="3">
        <f t="shared" si="766"/>
        <v>7.2372685185185193E-2</v>
      </c>
      <c r="F24451">
        <f t="shared" si="767"/>
        <v>104</v>
      </c>
    </row>
    <row r="24452" spans="2:6" x14ac:dyDescent="0.25">
      <c r="B24452">
        <v>25219</v>
      </c>
      <c r="C24452">
        <v>3523</v>
      </c>
      <c r="D24452" s="3">
        <v>0.55896990740740737</v>
      </c>
      <c r="E24452" s="3">
        <f t="shared" si="766"/>
        <v>7.2372685185185193E-2</v>
      </c>
      <c r="F24452">
        <f t="shared" si="767"/>
        <v>104</v>
      </c>
    </row>
    <row r="24453" spans="2:6" x14ac:dyDescent="0.25">
      <c r="B24453">
        <v>25220</v>
      </c>
      <c r="C24453">
        <v>3481</v>
      </c>
      <c r="D24453" s="3">
        <v>0.55898148148148141</v>
      </c>
      <c r="E24453" s="3">
        <f t="shared" si="766"/>
        <v>7.2384259259259232E-2</v>
      </c>
      <c r="F24453">
        <f t="shared" si="767"/>
        <v>104</v>
      </c>
    </row>
    <row r="24454" spans="2:6" x14ac:dyDescent="0.25">
      <c r="B24454">
        <v>25221</v>
      </c>
      <c r="C24454">
        <v>3481</v>
      </c>
      <c r="D24454" s="3">
        <v>0.55898148148148141</v>
      </c>
      <c r="E24454" s="3">
        <f t="shared" si="766"/>
        <v>7.2384259259259232E-2</v>
      </c>
      <c r="F24454">
        <f t="shared" si="767"/>
        <v>104</v>
      </c>
    </row>
    <row r="24455" spans="2:6" x14ac:dyDescent="0.25">
      <c r="B24455">
        <v>25222</v>
      </c>
      <c r="C24455">
        <v>3481</v>
      </c>
      <c r="D24455" s="3">
        <v>0.55898148148148141</v>
      </c>
      <c r="E24455" s="3">
        <f t="shared" si="766"/>
        <v>7.2384259259259232E-2</v>
      </c>
      <c r="F24455">
        <f t="shared" si="767"/>
        <v>104</v>
      </c>
    </row>
    <row r="24456" spans="2:6" x14ac:dyDescent="0.25">
      <c r="B24456">
        <v>25223</v>
      </c>
      <c r="C24456">
        <v>3481</v>
      </c>
      <c r="D24456" s="3">
        <v>0.55898148148148141</v>
      </c>
      <c r="E24456" s="3">
        <f t="shared" si="766"/>
        <v>7.2384259259259232E-2</v>
      </c>
      <c r="F24456">
        <f t="shared" si="767"/>
        <v>104</v>
      </c>
    </row>
    <row r="24457" spans="2:6" x14ac:dyDescent="0.25">
      <c r="B24457">
        <v>25224</v>
      </c>
      <c r="C24457">
        <v>3596</v>
      </c>
      <c r="D24457" s="3">
        <v>0.55898148148148141</v>
      </c>
      <c r="E24457" s="3">
        <f t="shared" si="766"/>
        <v>7.2384259259259232E-2</v>
      </c>
      <c r="F24457">
        <f t="shared" si="767"/>
        <v>104</v>
      </c>
    </row>
    <row r="24458" spans="2:6" x14ac:dyDescent="0.25">
      <c r="B24458">
        <v>25225</v>
      </c>
      <c r="C24458">
        <v>3596</v>
      </c>
      <c r="D24458" s="3">
        <v>0.55898148148148141</v>
      </c>
      <c r="E24458" s="3">
        <f t="shared" si="766"/>
        <v>7.2384259259259232E-2</v>
      </c>
      <c r="F24458">
        <f t="shared" si="767"/>
        <v>104</v>
      </c>
    </row>
    <row r="24459" spans="2:6" x14ac:dyDescent="0.25">
      <c r="B24459">
        <v>25226</v>
      </c>
      <c r="C24459">
        <v>3596</v>
      </c>
      <c r="D24459" s="3">
        <v>0.55898148148148141</v>
      </c>
      <c r="E24459" s="3">
        <f t="shared" si="766"/>
        <v>7.2384259259259232E-2</v>
      </c>
      <c r="F24459">
        <f t="shared" si="767"/>
        <v>104</v>
      </c>
    </row>
    <row r="24460" spans="2:6" x14ac:dyDescent="0.25">
      <c r="B24460">
        <v>25227</v>
      </c>
      <c r="C24460">
        <v>3596</v>
      </c>
      <c r="D24460" s="3">
        <v>0.55898148148148141</v>
      </c>
      <c r="E24460" s="3">
        <f t="shared" si="766"/>
        <v>7.2384259259259232E-2</v>
      </c>
      <c r="F24460">
        <f t="shared" si="767"/>
        <v>104</v>
      </c>
    </row>
    <row r="24461" spans="2:6" x14ac:dyDescent="0.25">
      <c r="B24461">
        <v>25228</v>
      </c>
      <c r="C24461">
        <v>3495</v>
      </c>
      <c r="D24461" s="3">
        <v>0.55899305555555556</v>
      </c>
      <c r="E24461" s="3">
        <f t="shared" si="766"/>
        <v>7.2395833333333381E-2</v>
      </c>
      <c r="F24461">
        <f t="shared" si="767"/>
        <v>104</v>
      </c>
    </row>
    <row r="24462" spans="2:6" x14ac:dyDescent="0.25">
      <c r="B24462">
        <v>25229</v>
      </c>
      <c r="C24462">
        <v>3495</v>
      </c>
      <c r="D24462" s="3">
        <v>0.55899305555555556</v>
      </c>
      <c r="E24462" s="3">
        <f t="shared" si="766"/>
        <v>7.2395833333333381E-2</v>
      </c>
      <c r="F24462">
        <f t="shared" si="767"/>
        <v>104</v>
      </c>
    </row>
    <row r="24463" spans="2:6" x14ac:dyDescent="0.25">
      <c r="B24463">
        <v>25230</v>
      </c>
      <c r="C24463">
        <v>3495</v>
      </c>
      <c r="D24463" s="3">
        <v>0.55899305555555556</v>
      </c>
      <c r="E24463" s="3">
        <f t="shared" si="766"/>
        <v>7.2395833333333381E-2</v>
      </c>
      <c r="F24463">
        <f t="shared" si="767"/>
        <v>104</v>
      </c>
    </row>
    <row r="24464" spans="2:6" x14ac:dyDescent="0.25">
      <c r="B24464">
        <v>25231</v>
      </c>
      <c r="C24464">
        <v>3495</v>
      </c>
      <c r="D24464" s="3">
        <v>0.55899305555555556</v>
      </c>
      <c r="E24464" s="3">
        <f t="shared" si="766"/>
        <v>7.2395833333333381E-2</v>
      </c>
      <c r="F24464">
        <f t="shared" si="767"/>
        <v>104</v>
      </c>
    </row>
    <row r="24465" spans="2:6" x14ac:dyDescent="0.25">
      <c r="B24465">
        <v>25232</v>
      </c>
      <c r="C24465">
        <v>3575</v>
      </c>
      <c r="D24465" s="3">
        <v>0.55899305555555556</v>
      </c>
      <c r="E24465" s="3">
        <f t="shared" si="766"/>
        <v>7.2395833333333381E-2</v>
      </c>
      <c r="F24465">
        <f t="shared" si="767"/>
        <v>104</v>
      </c>
    </row>
    <row r="24466" spans="2:6" x14ac:dyDescent="0.25">
      <c r="B24466">
        <v>25233</v>
      </c>
      <c r="C24466">
        <v>3575</v>
      </c>
      <c r="D24466" s="3">
        <v>0.55899305555555556</v>
      </c>
      <c r="E24466" s="3">
        <f t="shared" si="766"/>
        <v>7.2395833333333381E-2</v>
      </c>
      <c r="F24466">
        <f t="shared" si="767"/>
        <v>104</v>
      </c>
    </row>
    <row r="24467" spans="2:6" x14ac:dyDescent="0.25">
      <c r="B24467">
        <v>25234</v>
      </c>
      <c r="C24467">
        <v>3575</v>
      </c>
      <c r="D24467" s="3">
        <v>0.55899305555555556</v>
      </c>
      <c r="E24467" s="3">
        <f t="shared" si="766"/>
        <v>7.2395833333333381E-2</v>
      </c>
      <c r="F24467">
        <f t="shared" si="767"/>
        <v>104</v>
      </c>
    </row>
    <row r="24468" spans="2:6" x14ac:dyDescent="0.25">
      <c r="B24468">
        <v>25235</v>
      </c>
      <c r="C24468">
        <v>3575</v>
      </c>
      <c r="D24468" s="3">
        <v>0.55899305555555556</v>
      </c>
      <c r="E24468" s="3">
        <f t="shared" si="766"/>
        <v>7.2395833333333381E-2</v>
      </c>
      <c r="F24468">
        <f t="shared" si="767"/>
        <v>104</v>
      </c>
    </row>
    <row r="24469" spans="2:6" x14ac:dyDescent="0.25">
      <c r="B24469">
        <v>25236</v>
      </c>
      <c r="C24469">
        <v>3559</v>
      </c>
      <c r="D24469" s="3">
        <v>0.55901620370370375</v>
      </c>
      <c r="E24469" s="3">
        <f t="shared" si="766"/>
        <v>7.241898148148157E-2</v>
      </c>
      <c r="F24469">
        <f t="shared" si="767"/>
        <v>104</v>
      </c>
    </row>
    <row r="24470" spans="2:6" x14ac:dyDescent="0.25">
      <c r="B24470">
        <v>25237</v>
      </c>
      <c r="C24470">
        <v>3559</v>
      </c>
      <c r="D24470" s="3">
        <v>0.55901620370370375</v>
      </c>
      <c r="E24470" s="3">
        <f t="shared" si="766"/>
        <v>7.241898148148157E-2</v>
      </c>
      <c r="F24470">
        <f t="shared" si="767"/>
        <v>104</v>
      </c>
    </row>
    <row r="24471" spans="2:6" x14ac:dyDescent="0.25">
      <c r="B24471">
        <v>25238</v>
      </c>
      <c r="C24471">
        <v>3559</v>
      </c>
      <c r="D24471" s="3">
        <v>0.55901620370370375</v>
      </c>
      <c r="E24471" s="3">
        <f t="shared" si="766"/>
        <v>7.241898148148157E-2</v>
      </c>
      <c r="F24471">
        <f t="shared" si="767"/>
        <v>104</v>
      </c>
    </row>
    <row r="24472" spans="2:6" x14ac:dyDescent="0.25">
      <c r="B24472">
        <v>25239</v>
      </c>
      <c r="C24472">
        <v>3559</v>
      </c>
      <c r="D24472" s="3">
        <v>0.55901620370370375</v>
      </c>
      <c r="E24472" s="3">
        <f t="shared" si="766"/>
        <v>7.241898148148157E-2</v>
      </c>
      <c r="F24472">
        <f t="shared" si="767"/>
        <v>104</v>
      </c>
    </row>
    <row r="24473" spans="2:6" x14ac:dyDescent="0.25">
      <c r="B24473">
        <v>25240</v>
      </c>
      <c r="C24473">
        <v>3595</v>
      </c>
      <c r="D24473" s="3">
        <v>0.55901620370370375</v>
      </c>
      <c r="E24473" s="3">
        <f t="shared" si="766"/>
        <v>7.241898148148157E-2</v>
      </c>
      <c r="F24473">
        <f t="shared" si="767"/>
        <v>104</v>
      </c>
    </row>
    <row r="24474" spans="2:6" x14ac:dyDescent="0.25">
      <c r="B24474">
        <v>25241</v>
      </c>
      <c r="C24474">
        <v>3595</v>
      </c>
      <c r="D24474" s="3">
        <v>0.55901620370370375</v>
      </c>
      <c r="E24474" s="3">
        <f t="shared" si="766"/>
        <v>7.241898148148157E-2</v>
      </c>
      <c r="F24474">
        <f t="shared" si="767"/>
        <v>104</v>
      </c>
    </row>
    <row r="24475" spans="2:6" x14ac:dyDescent="0.25">
      <c r="B24475">
        <v>25242</v>
      </c>
      <c r="C24475">
        <v>3595</v>
      </c>
      <c r="D24475" s="3">
        <v>0.55901620370370375</v>
      </c>
      <c r="E24475" s="3">
        <f t="shared" si="766"/>
        <v>7.241898148148157E-2</v>
      </c>
      <c r="F24475">
        <f t="shared" si="767"/>
        <v>104</v>
      </c>
    </row>
    <row r="24476" spans="2:6" x14ac:dyDescent="0.25">
      <c r="B24476">
        <v>25243</v>
      </c>
      <c r="C24476">
        <v>3595</v>
      </c>
      <c r="D24476" s="3">
        <v>0.55901620370370375</v>
      </c>
      <c r="E24476" s="3">
        <f t="shared" si="766"/>
        <v>7.241898148148157E-2</v>
      </c>
      <c r="F24476">
        <f t="shared" si="767"/>
        <v>104</v>
      </c>
    </row>
    <row r="24477" spans="2:6" x14ac:dyDescent="0.25">
      <c r="B24477">
        <v>25244</v>
      </c>
      <c r="C24477">
        <v>3545</v>
      </c>
      <c r="D24477" s="3">
        <v>0.55901620370370375</v>
      </c>
      <c r="E24477" s="3">
        <f t="shared" si="766"/>
        <v>7.241898148148157E-2</v>
      </c>
      <c r="F24477">
        <f t="shared" si="767"/>
        <v>104</v>
      </c>
    </row>
    <row r="24478" spans="2:6" x14ac:dyDescent="0.25">
      <c r="B24478">
        <v>25245</v>
      </c>
      <c r="C24478">
        <v>3545</v>
      </c>
      <c r="D24478" s="3">
        <v>0.55901620370370375</v>
      </c>
      <c r="E24478" s="3">
        <f t="shared" si="766"/>
        <v>7.241898148148157E-2</v>
      </c>
      <c r="F24478">
        <f t="shared" si="767"/>
        <v>104</v>
      </c>
    </row>
    <row r="24479" spans="2:6" x14ac:dyDescent="0.25">
      <c r="B24479">
        <v>25246</v>
      </c>
      <c r="C24479">
        <v>3545</v>
      </c>
      <c r="D24479" s="3">
        <v>0.55901620370370375</v>
      </c>
      <c r="E24479" s="3">
        <f t="shared" si="766"/>
        <v>7.241898148148157E-2</v>
      </c>
      <c r="F24479">
        <f t="shared" si="767"/>
        <v>104</v>
      </c>
    </row>
    <row r="24480" spans="2:6" x14ac:dyDescent="0.25">
      <c r="B24480">
        <v>25247</v>
      </c>
      <c r="C24480">
        <v>3545</v>
      </c>
      <c r="D24480" s="3">
        <v>0.55901620370370375</v>
      </c>
      <c r="E24480" s="3">
        <f t="shared" si="766"/>
        <v>7.241898148148157E-2</v>
      </c>
      <c r="F24480">
        <f t="shared" si="767"/>
        <v>104</v>
      </c>
    </row>
    <row r="24481" spans="2:6" x14ac:dyDescent="0.25">
      <c r="B24481">
        <v>25248</v>
      </c>
      <c r="C24481">
        <v>3603</v>
      </c>
      <c r="D24481" s="3">
        <v>0.55901620370370375</v>
      </c>
      <c r="E24481" s="3">
        <f t="shared" si="766"/>
        <v>7.241898148148157E-2</v>
      </c>
      <c r="F24481">
        <f t="shared" si="767"/>
        <v>104</v>
      </c>
    </row>
    <row r="24482" spans="2:6" x14ac:dyDescent="0.25">
      <c r="B24482">
        <v>25249</v>
      </c>
      <c r="C24482">
        <v>3603</v>
      </c>
      <c r="D24482" s="3">
        <v>0.55901620370370375</v>
      </c>
      <c r="E24482" s="3">
        <f t="shared" si="766"/>
        <v>7.241898148148157E-2</v>
      </c>
      <c r="F24482">
        <f t="shared" si="767"/>
        <v>104</v>
      </c>
    </row>
    <row r="24483" spans="2:6" x14ac:dyDescent="0.25">
      <c r="B24483">
        <v>25250</v>
      </c>
      <c r="C24483">
        <v>3603</v>
      </c>
      <c r="D24483" s="3">
        <v>0.55901620370370375</v>
      </c>
      <c r="E24483" s="3">
        <f t="shared" si="766"/>
        <v>7.241898148148157E-2</v>
      </c>
      <c r="F24483">
        <f t="shared" si="767"/>
        <v>104</v>
      </c>
    </row>
    <row r="24484" spans="2:6" x14ac:dyDescent="0.25">
      <c r="B24484">
        <v>25251</v>
      </c>
      <c r="C24484">
        <v>3603</v>
      </c>
      <c r="D24484" s="3">
        <v>0.55902777777777779</v>
      </c>
      <c r="E24484" s="3">
        <f t="shared" si="766"/>
        <v>7.2430555555555609E-2</v>
      </c>
      <c r="F24484">
        <f t="shared" si="767"/>
        <v>104</v>
      </c>
    </row>
    <row r="24485" spans="2:6" x14ac:dyDescent="0.25">
      <c r="B24485">
        <v>25252</v>
      </c>
      <c r="C24485">
        <v>3505</v>
      </c>
      <c r="D24485" s="3">
        <v>0.55902777777777779</v>
      </c>
      <c r="E24485" s="3">
        <f t="shared" si="766"/>
        <v>7.2430555555555609E-2</v>
      </c>
      <c r="F24485">
        <f t="shared" si="767"/>
        <v>104</v>
      </c>
    </row>
    <row r="24486" spans="2:6" x14ac:dyDescent="0.25">
      <c r="B24486">
        <v>25253</v>
      </c>
      <c r="C24486">
        <v>3505</v>
      </c>
      <c r="D24486" s="3">
        <v>0.55902777777777779</v>
      </c>
      <c r="E24486" s="3">
        <f t="shared" si="766"/>
        <v>7.2430555555555609E-2</v>
      </c>
      <c r="F24486">
        <f t="shared" si="767"/>
        <v>104</v>
      </c>
    </row>
    <row r="24487" spans="2:6" x14ac:dyDescent="0.25">
      <c r="B24487">
        <v>25254</v>
      </c>
      <c r="C24487">
        <v>3505</v>
      </c>
      <c r="D24487" s="3">
        <v>0.55902777777777779</v>
      </c>
      <c r="E24487" s="3">
        <f t="shared" si="766"/>
        <v>7.2430555555555609E-2</v>
      </c>
      <c r="F24487">
        <f t="shared" si="767"/>
        <v>104</v>
      </c>
    </row>
    <row r="24488" spans="2:6" x14ac:dyDescent="0.25">
      <c r="B24488">
        <v>25255</v>
      </c>
      <c r="C24488">
        <v>3505</v>
      </c>
      <c r="D24488" s="3">
        <v>0.55902777777777779</v>
      </c>
      <c r="E24488" s="3">
        <f t="shared" si="766"/>
        <v>7.2430555555555609E-2</v>
      </c>
      <c r="F24488">
        <f t="shared" si="767"/>
        <v>104</v>
      </c>
    </row>
    <row r="24489" spans="2:6" x14ac:dyDescent="0.25">
      <c r="B24489">
        <v>25256</v>
      </c>
      <c r="C24489">
        <v>3512</v>
      </c>
      <c r="D24489" s="3">
        <v>0.55902777777777779</v>
      </c>
      <c r="E24489" s="3">
        <f t="shared" si="766"/>
        <v>7.2430555555555609E-2</v>
      </c>
      <c r="F24489">
        <f t="shared" si="767"/>
        <v>104</v>
      </c>
    </row>
    <row r="24490" spans="2:6" x14ac:dyDescent="0.25">
      <c r="B24490">
        <v>25257</v>
      </c>
      <c r="C24490">
        <v>3512</v>
      </c>
      <c r="D24490" s="3">
        <v>0.55902777777777779</v>
      </c>
      <c r="E24490" s="3">
        <f t="shared" si="766"/>
        <v>7.2430555555555609E-2</v>
      </c>
      <c r="F24490">
        <f t="shared" si="767"/>
        <v>104</v>
      </c>
    </row>
    <row r="24491" spans="2:6" x14ac:dyDescent="0.25">
      <c r="B24491">
        <v>25258</v>
      </c>
      <c r="C24491">
        <v>3512</v>
      </c>
      <c r="D24491" s="3">
        <v>0.55902777777777779</v>
      </c>
      <c r="E24491" s="3">
        <f t="shared" si="766"/>
        <v>7.2430555555555609E-2</v>
      </c>
      <c r="F24491">
        <f t="shared" si="767"/>
        <v>104</v>
      </c>
    </row>
    <row r="24492" spans="2:6" x14ac:dyDescent="0.25">
      <c r="B24492">
        <v>25259</v>
      </c>
      <c r="C24492">
        <v>3512</v>
      </c>
      <c r="D24492" s="3">
        <v>0.55902777777777779</v>
      </c>
      <c r="E24492" s="3">
        <f t="shared" si="766"/>
        <v>7.2430555555555609E-2</v>
      </c>
      <c r="F24492">
        <f t="shared" si="767"/>
        <v>104</v>
      </c>
    </row>
    <row r="24493" spans="2:6" x14ac:dyDescent="0.25">
      <c r="B24493">
        <v>25260</v>
      </c>
      <c r="C24493">
        <v>3575</v>
      </c>
      <c r="D24493" s="3">
        <v>0.55902777777777779</v>
      </c>
      <c r="E24493" s="3">
        <f t="shared" si="766"/>
        <v>7.2430555555555609E-2</v>
      </c>
      <c r="F24493">
        <f t="shared" si="767"/>
        <v>104</v>
      </c>
    </row>
    <row r="24494" spans="2:6" x14ac:dyDescent="0.25">
      <c r="B24494">
        <v>25261</v>
      </c>
      <c r="C24494">
        <v>3575</v>
      </c>
      <c r="D24494" s="3">
        <v>0.55902777777777779</v>
      </c>
      <c r="E24494" s="3">
        <f t="shared" si="766"/>
        <v>7.2430555555555609E-2</v>
      </c>
      <c r="F24494">
        <f t="shared" si="767"/>
        <v>104</v>
      </c>
    </row>
    <row r="24495" spans="2:6" x14ac:dyDescent="0.25">
      <c r="B24495">
        <v>25262</v>
      </c>
      <c r="C24495">
        <v>3575</v>
      </c>
      <c r="D24495" s="3">
        <v>0.55902777777777779</v>
      </c>
      <c r="E24495" s="3">
        <f t="shared" si="766"/>
        <v>7.2430555555555609E-2</v>
      </c>
      <c r="F24495">
        <f t="shared" si="767"/>
        <v>104</v>
      </c>
    </row>
    <row r="24496" spans="2:6" x14ac:dyDescent="0.25">
      <c r="B24496">
        <v>25263</v>
      </c>
      <c r="C24496">
        <v>3575</v>
      </c>
      <c r="D24496" s="3">
        <v>0.55902777777777779</v>
      </c>
      <c r="E24496" s="3">
        <f t="shared" si="766"/>
        <v>7.2430555555555609E-2</v>
      </c>
      <c r="F24496">
        <f t="shared" si="767"/>
        <v>104</v>
      </c>
    </row>
    <row r="24497" spans="2:6" x14ac:dyDescent="0.25">
      <c r="B24497">
        <v>25264</v>
      </c>
      <c r="C24497">
        <v>3578</v>
      </c>
      <c r="D24497" s="3">
        <v>0.55903935185185183</v>
      </c>
      <c r="E24497" s="3">
        <f t="shared" si="766"/>
        <v>7.2442129629629648E-2</v>
      </c>
      <c r="F24497">
        <f t="shared" si="767"/>
        <v>104</v>
      </c>
    </row>
    <row r="24498" spans="2:6" x14ac:dyDescent="0.25">
      <c r="B24498">
        <v>25265</v>
      </c>
      <c r="C24498">
        <v>3578</v>
      </c>
      <c r="D24498" s="3">
        <v>0.55903935185185183</v>
      </c>
      <c r="E24498" s="3">
        <f t="shared" si="766"/>
        <v>7.2442129629629648E-2</v>
      </c>
      <c r="F24498">
        <f t="shared" si="767"/>
        <v>104</v>
      </c>
    </row>
    <row r="24499" spans="2:6" x14ac:dyDescent="0.25">
      <c r="B24499">
        <v>25266</v>
      </c>
      <c r="C24499">
        <v>3578</v>
      </c>
      <c r="D24499" s="3">
        <v>0.55903935185185183</v>
      </c>
      <c r="E24499" s="3">
        <f t="shared" si="766"/>
        <v>7.2442129629629648E-2</v>
      </c>
      <c r="F24499">
        <f t="shared" si="767"/>
        <v>104</v>
      </c>
    </row>
    <row r="24500" spans="2:6" x14ac:dyDescent="0.25">
      <c r="B24500">
        <v>25267</v>
      </c>
      <c r="C24500">
        <v>3578</v>
      </c>
      <c r="D24500" s="3">
        <v>0.55903935185185183</v>
      </c>
      <c r="E24500" s="3">
        <f t="shared" si="766"/>
        <v>7.2442129629629648E-2</v>
      </c>
      <c r="F24500">
        <f t="shared" si="767"/>
        <v>104</v>
      </c>
    </row>
    <row r="24501" spans="2:6" x14ac:dyDescent="0.25">
      <c r="B24501">
        <v>25268</v>
      </c>
      <c r="C24501">
        <v>3510</v>
      </c>
      <c r="D24501" s="3">
        <v>0.55903935185185183</v>
      </c>
      <c r="E24501" s="3">
        <f t="shared" si="766"/>
        <v>7.2442129629629648E-2</v>
      </c>
      <c r="F24501">
        <f t="shared" si="767"/>
        <v>104</v>
      </c>
    </row>
    <row r="24502" spans="2:6" x14ac:dyDescent="0.25">
      <c r="B24502">
        <v>25269</v>
      </c>
      <c r="C24502">
        <v>3510</v>
      </c>
      <c r="D24502" s="3">
        <v>0.55903935185185183</v>
      </c>
      <c r="E24502" s="3">
        <f t="shared" si="766"/>
        <v>7.2442129629629648E-2</v>
      </c>
      <c r="F24502">
        <f t="shared" si="767"/>
        <v>104</v>
      </c>
    </row>
    <row r="24503" spans="2:6" x14ac:dyDescent="0.25">
      <c r="B24503">
        <v>25270</v>
      </c>
      <c r="C24503">
        <v>3510</v>
      </c>
      <c r="D24503" s="3">
        <v>0.55903935185185183</v>
      </c>
      <c r="E24503" s="3">
        <f t="shared" si="766"/>
        <v>7.2442129629629648E-2</v>
      </c>
      <c r="F24503">
        <f t="shared" si="767"/>
        <v>104</v>
      </c>
    </row>
    <row r="24504" spans="2:6" x14ac:dyDescent="0.25">
      <c r="B24504">
        <v>25271</v>
      </c>
      <c r="C24504">
        <v>3510</v>
      </c>
      <c r="D24504" s="3">
        <v>0.55903935185185183</v>
      </c>
      <c r="E24504" s="3">
        <f t="shared" si="766"/>
        <v>7.2442129629629648E-2</v>
      </c>
      <c r="F24504">
        <f t="shared" si="767"/>
        <v>104</v>
      </c>
    </row>
    <row r="24505" spans="2:6" x14ac:dyDescent="0.25">
      <c r="B24505">
        <v>25272</v>
      </c>
      <c r="C24505">
        <v>3583</v>
      </c>
      <c r="D24505" s="3">
        <v>0.55903935185185183</v>
      </c>
      <c r="E24505" s="3">
        <f t="shared" si="766"/>
        <v>7.2442129629629648E-2</v>
      </c>
      <c r="F24505">
        <f t="shared" si="767"/>
        <v>104</v>
      </c>
    </row>
    <row r="24506" spans="2:6" x14ac:dyDescent="0.25">
      <c r="B24506">
        <v>25273</v>
      </c>
      <c r="C24506">
        <v>3583</v>
      </c>
      <c r="D24506" s="3">
        <v>0.55903935185185183</v>
      </c>
      <c r="E24506" s="3">
        <f t="shared" si="766"/>
        <v>7.2442129629629648E-2</v>
      </c>
      <c r="F24506">
        <f t="shared" si="767"/>
        <v>104</v>
      </c>
    </row>
    <row r="24507" spans="2:6" x14ac:dyDescent="0.25">
      <c r="B24507">
        <v>25274</v>
      </c>
      <c r="C24507">
        <v>3583</v>
      </c>
      <c r="D24507" s="3">
        <v>0.55903935185185183</v>
      </c>
      <c r="E24507" s="3">
        <f t="shared" si="766"/>
        <v>7.2442129629629648E-2</v>
      </c>
      <c r="F24507">
        <f t="shared" si="767"/>
        <v>104</v>
      </c>
    </row>
    <row r="24508" spans="2:6" x14ac:dyDescent="0.25">
      <c r="B24508">
        <v>25275</v>
      </c>
      <c r="C24508">
        <v>3583</v>
      </c>
      <c r="D24508" s="3">
        <v>0.55903935185185183</v>
      </c>
      <c r="E24508" s="3">
        <f t="shared" si="766"/>
        <v>7.2442129629629648E-2</v>
      </c>
      <c r="F24508">
        <f t="shared" si="767"/>
        <v>104</v>
      </c>
    </row>
    <row r="24509" spans="2:6" x14ac:dyDescent="0.25">
      <c r="B24509">
        <v>25276</v>
      </c>
      <c r="C24509">
        <v>3594</v>
      </c>
      <c r="D24509" s="3">
        <v>0.55903935185185183</v>
      </c>
      <c r="E24509" s="3">
        <f t="shared" si="766"/>
        <v>7.2442129629629648E-2</v>
      </c>
      <c r="F24509">
        <f t="shared" si="767"/>
        <v>104</v>
      </c>
    </row>
    <row r="24510" spans="2:6" x14ac:dyDescent="0.25">
      <c r="B24510">
        <v>25277</v>
      </c>
      <c r="C24510">
        <v>3594</v>
      </c>
      <c r="D24510" s="3">
        <v>0.55903935185185183</v>
      </c>
      <c r="E24510" s="3">
        <f t="shared" si="766"/>
        <v>7.2442129629629648E-2</v>
      </c>
      <c r="F24510">
        <f t="shared" si="767"/>
        <v>104</v>
      </c>
    </row>
    <row r="24511" spans="2:6" x14ac:dyDescent="0.25">
      <c r="B24511">
        <v>25278</v>
      </c>
      <c r="C24511">
        <v>3594</v>
      </c>
      <c r="D24511" s="3">
        <v>0.55903935185185183</v>
      </c>
      <c r="E24511" s="3">
        <f t="shared" si="766"/>
        <v>7.2442129629629648E-2</v>
      </c>
      <c r="F24511">
        <f t="shared" si="767"/>
        <v>104</v>
      </c>
    </row>
    <row r="24512" spans="2:6" x14ac:dyDescent="0.25">
      <c r="B24512">
        <v>25279</v>
      </c>
      <c r="C24512">
        <v>3594</v>
      </c>
      <c r="D24512" s="3">
        <v>0.55903935185185183</v>
      </c>
      <c r="E24512" s="3">
        <f t="shared" si="766"/>
        <v>7.2442129629629648E-2</v>
      </c>
      <c r="F24512">
        <f t="shared" si="767"/>
        <v>104</v>
      </c>
    </row>
    <row r="24513" spans="2:6" x14ac:dyDescent="0.25">
      <c r="B24513">
        <v>25280</v>
      </c>
      <c r="C24513">
        <v>3512</v>
      </c>
      <c r="D24513" s="3">
        <v>0.55903935185185183</v>
      </c>
      <c r="E24513" s="3">
        <f t="shared" si="766"/>
        <v>7.2442129629629648E-2</v>
      </c>
      <c r="F24513">
        <f t="shared" si="767"/>
        <v>104</v>
      </c>
    </row>
    <row r="24514" spans="2:6" x14ac:dyDescent="0.25">
      <c r="B24514">
        <v>25281</v>
      </c>
      <c r="C24514">
        <v>3512</v>
      </c>
      <c r="D24514" s="3">
        <v>0.55903935185185183</v>
      </c>
      <c r="E24514" s="3">
        <f t="shared" ref="E24514:E24577" si="768">D24514-$A$1</f>
        <v>7.2442129629629648E-2</v>
      </c>
      <c r="F24514">
        <f t="shared" ref="F24514:F24577" si="769">(MINUTE(E24514))+60</f>
        <v>104</v>
      </c>
    </row>
    <row r="24515" spans="2:6" x14ac:dyDescent="0.25">
      <c r="B24515">
        <v>25282</v>
      </c>
      <c r="C24515">
        <v>3512</v>
      </c>
      <c r="D24515" s="3">
        <v>0.55905092592592587</v>
      </c>
      <c r="E24515" s="3">
        <f t="shared" si="768"/>
        <v>7.2453703703703687E-2</v>
      </c>
      <c r="F24515">
        <f t="shared" si="769"/>
        <v>104</v>
      </c>
    </row>
    <row r="24516" spans="2:6" x14ac:dyDescent="0.25">
      <c r="B24516">
        <v>25283</v>
      </c>
      <c r="C24516">
        <v>3512</v>
      </c>
      <c r="D24516" s="3">
        <v>0.55905092592592587</v>
      </c>
      <c r="E24516" s="3">
        <f t="shared" si="768"/>
        <v>7.2453703703703687E-2</v>
      </c>
      <c r="F24516">
        <f t="shared" si="769"/>
        <v>104</v>
      </c>
    </row>
    <row r="24517" spans="2:6" x14ac:dyDescent="0.25">
      <c r="B24517">
        <v>25284</v>
      </c>
      <c r="C24517">
        <v>3599</v>
      </c>
      <c r="D24517" s="3">
        <v>0.55905092592592587</v>
      </c>
      <c r="E24517" s="3">
        <f t="shared" si="768"/>
        <v>7.2453703703703687E-2</v>
      </c>
      <c r="F24517">
        <f t="shared" si="769"/>
        <v>104</v>
      </c>
    </row>
    <row r="24518" spans="2:6" x14ac:dyDescent="0.25">
      <c r="B24518">
        <v>25285</v>
      </c>
      <c r="C24518">
        <v>3599</v>
      </c>
      <c r="D24518" s="3">
        <v>0.55905092592592587</v>
      </c>
      <c r="E24518" s="3">
        <f t="shared" si="768"/>
        <v>7.2453703703703687E-2</v>
      </c>
      <c r="F24518">
        <f t="shared" si="769"/>
        <v>104</v>
      </c>
    </row>
    <row r="24519" spans="2:6" x14ac:dyDescent="0.25">
      <c r="B24519">
        <v>25286</v>
      </c>
      <c r="C24519">
        <v>3599</v>
      </c>
      <c r="D24519" s="3">
        <v>0.55905092592592587</v>
      </c>
      <c r="E24519" s="3">
        <f t="shared" si="768"/>
        <v>7.2453703703703687E-2</v>
      </c>
      <c r="F24519">
        <f t="shared" si="769"/>
        <v>104</v>
      </c>
    </row>
    <row r="24520" spans="2:6" x14ac:dyDescent="0.25">
      <c r="B24520">
        <v>25287</v>
      </c>
      <c r="C24520">
        <v>3599</v>
      </c>
      <c r="D24520" s="3">
        <v>0.55905092592592587</v>
      </c>
      <c r="E24520" s="3">
        <f t="shared" si="768"/>
        <v>7.2453703703703687E-2</v>
      </c>
      <c r="F24520">
        <f t="shared" si="769"/>
        <v>104</v>
      </c>
    </row>
    <row r="24521" spans="2:6" x14ac:dyDescent="0.25">
      <c r="B24521">
        <v>25288</v>
      </c>
      <c r="C24521">
        <v>3571</v>
      </c>
      <c r="D24521" s="3">
        <v>0.55905092592592587</v>
      </c>
      <c r="E24521" s="3">
        <f t="shared" si="768"/>
        <v>7.2453703703703687E-2</v>
      </c>
      <c r="F24521">
        <f t="shared" si="769"/>
        <v>104</v>
      </c>
    </row>
    <row r="24522" spans="2:6" x14ac:dyDescent="0.25">
      <c r="B24522">
        <v>25289</v>
      </c>
      <c r="C24522">
        <v>3571</v>
      </c>
      <c r="D24522" s="3">
        <v>0.55905092592592587</v>
      </c>
      <c r="E24522" s="3">
        <f t="shared" si="768"/>
        <v>7.2453703703703687E-2</v>
      </c>
      <c r="F24522">
        <f t="shared" si="769"/>
        <v>104</v>
      </c>
    </row>
    <row r="24523" spans="2:6" x14ac:dyDescent="0.25">
      <c r="B24523">
        <v>25290</v>
      </c>
      <c r="C24523">
        <v>3571</v>
      </c>
      <c r="D24523" s="3">
        <v>0.55905092592592587</v>
      </c>
      <c r="E24523" s="3">
        <f t="shared" si="768"/>
        <v>7.2453703703703687E-2</v>
      </c>
      <c r="F24523">
        <f t="shared" si="769"/>
        <v>104</v>
      </c>
    </row>
    <row r="24524" spans="2:6" x14ac:dyDescent="0.25">
      <c r="B24524">
        <v>25291</v>
      </c>
      <c r="C24524">
        <v>3571</v>
      </c>
      <c r="D24524" s="3">
        <v>0.55905092592592587</v>
      </c>
      <c r="E24524" s="3">
        <f t="shared" si="768"/>
        <v>7.2453703703703687E-2</v>
      </c>
      <c r="F24524">
        <f t="shared" si="769"/>
        <v>104</v>
      </c>
    </row>
    <row r="24525" spans="2:6" x14ac:dyDescent="0.25">
      <c r="B24525">
        <v>25292</v>
      </c>
      <c r="C24525">
        <v>3602</v>
      </c>
      <c r="D24525" s="3">
        <v>0.55905092592592587</v>
      </c>
      <c r="E24525" s="3">
        <f t="shared" si="768"/>
        <v>7.2453703703703687E-2</v>
      </c>
      <c r="F24525">
        <f t="shared" si="769"/>
        <v>104</v>
      </c>
    </row>
    <row r="24526" spans="2:6" x14ac:dyDescent="0.25">
      <c r="B24526">
        <v>25293</v>
      </c>
      <c r="C24526">
        <v>3602</v>
      </c>
      <c r="D24526" s="3">
        <v>0.55905092592592587</v>
      </c>
      <c r="E24526" s="3">
        <f t="shared" si="768"/>
        <v>7.2453703703703687E-2</v>
      </c>
      <c r="F24526">
        <f t="shared" si="769"/>
        <v>104</v>
      </c>
    </row>
    <row r="24527" spans="2:6" x14ac:dyDescent="0.25">
      <c r="B24527">
        <v>25294</v>
      </c>
      <c r="C24527">
        <v>3602</v>
      </c>
      <c r="D24527" s="3">
        <v>0.55905092592592587</v>
      </c>
      <c r="E24527" s="3">
        <f t="shared" si="768"/>
        <v>7.2453703703703687E-2</v>
      </c>
      <c r="F24527">
        <f t="shared" si="769"/>
        <v>104</v>
      </c>
    </row>
    <row r="24528" spans="2:6" x14ac:dyDescent="0.25">
      <c r="B24528">
        <v>25295</v>
      </c>
      <c r="C24528">
        <v>3602</v>
      </c>
      <c r="D24528" s="3">
        <v>0.55905092592592587</v>
      </c>
      <c r="E24528" s="3">
        <f t="shared" si="768"/>
        <v>7.2453703703703687E-2</v>
      </c>
      <c r="F24528">
        <f t="shared" si="769"/>
        <v>104</v>
      </c>
    </row>
    <row r="24529" spans="2:6" x14ac:dyDescent="0.25">
      <c r="B24529">
        <v>25296</v>
      </c>
      <c r="C24529">
        <v>3581</v>
      </c>
      <c r="D24529" s="3">
        <v>0.55905092592592587</v>
      </c>
      <c r="E24529" s="3">
        <f t="shared" si="768"/>
        <v>7.2453703703703687E-2</v>
      </c>
      <c r="F24529">
        <f t="shared" si="769"/>
        <v>104</v>
      </c>
    </row>
    <row r="24530" spans="2:6" x14ac:dyDescent="0.25">
      <c r="B24530">
        <v>25297</v>
      </c>
      <c r="C24530">
        <v>3581</v>
      </c>
      <c r="D24530" s="3">
        <v>0.55905092592592587</v>
      </c>
      <c r="E24530" s="3">
        <f t="shared" si="768"/>
        <v>7.2453703703703687E-2</v>
      </c>
      <c r="F24530">
        <f t="shared" si="769"/>
        <v>104</v>
      </c>
    </row>
    <row r="24531" spans="2:6" x14ac:dyDescent="0.25">
      <c r="B24531">
        <v>25298</v>
      </c>
      <c r="C24531">
        <v>3581</v>
      </c>
      <c r="D24531" s="3">
        <v>0.55905092592592587</v>
      </c>
      <c r="E24531" s="3">
        <f t="shared" si="768"/>
        <v>7.2453703703703687E-2</v>
      </c>
      <c r="F24531">
        <f t="shared" si="769"/>
        <v>104</v>
      </c>
    </row>
    <row r="24532" spans="2:6" x14ac:dyDescent="0.25">
      <c r="B24532">
        <v>25299</v>
      </c>
      <c r="C24532">
        <v>3581</v>
      </c>
      <c r="D24532" s="3">
        <v>0.55905092592592587</v>
      </c>
      <c r="E24532" s="3">
        <f t="shared" si="768"/>
        <v>7.2453703703703687E-2</v>
      </c>
      <c r="F24532">
        <f t="shared" si="769"/>
        <v>104</v>
      </c>
    </row>
    <row r="24533" spans="2:6" x14ac:dyDescent="0.25">
      <c r="B24533">
        <v>25300</v>
      </c>
      <c r="C24533">
        <v>3588</v>
      </c>
      <c r="D24533" s="3">
        <v>0.55905092592592587</v>
      </c>
      <c r="E24533" s="3">
        <f t="shared" si="768"/>
        <v>7.2453703703703687E-2</v>
      </c>
      <c r="F24533">
        <f t="shared" si="769"/>
        <v>104</v>
      </c>
    </row>
    <row r="24534" spans="2:6" x14ac:dyDescent="0.25">
      <c r="B24534">
        <v>25301</v>
      </c>
      <c r="C24534">
        <v>3588</v>
      </c>
      <c r="D24534" s="3">
        <v>0.55905092592592587</v>
      </c>
      <c r="E24534" s="3">
        <f t="shared" si="768"/>
        <v>7.2453703703703687E-2</v>
      </c>
      <c r="F24534">
        <f t="shared" si="769"/>
        <v>104</v>
      </c>
    </row>
    <row r="24535" spans="2:6" x14ac:dyDescent="0.25">
      <c r="B24535">
        <v>25302</v>
      </c>
      <c r="C24535">
        <v>3588</v>
      </c>
      <c r="D24535" s="3">
        <v>0.55905092592592587</v>
      </c>
      <c r="E24535" s="3">
        <f t="shared" si="768"/>
        <v>7.2453703703703687E-2</v>
      </c>
      <c r="F24535">
        <f t="shared" si="769"/>
        <v>104</v>
      </c>
    </row>
    <row r="24536" spans="2:6" x14ac:dyDescent="0.25">
      <c r="B24536">
        <v>25303</v>
      </c>
      <c r="C24536">
        <v>3588</v>
      </c>
      <c r="D24536" s="3">
        <v>0.55905092592592587</v>
      </c>
      <c r="E24536" s="3">
        <f t="shared" si="768"/>
        <v>7.2453703703703687E-2</v>
      </c>
      <c r="F24536">
        <f t="shared" si="769"/>
        <v>104</v>
      </c>
    </row>
    <row r="24537" spans="2:6" x14ac:dyDescent="0.25">
      <c r="B24537">
        <v>25304</v>
      </c>
      <c r="C24537">
        <v>3619</v>
      </c>
      <c r="D24537" s="3">
        <v>0.55905092592592587</v>
      </c>
      <c r="E24537" s="3">
        <f t="shared" si="768"/>
        <v>7.2453703703703687E-2</v>
      </c>
      <c r="F24537">
        <f t="shared" si="769"/>
        <v>104</v>
      </c>
    </row>
    <row r="24538" spans="2:6" x14ac:dyDescent="0.25">
      <c r="B24538">
        <v>25305</v>
      </c>
      <c r="C24538">
        <v>3619</v>
      </c>
      <c r="D24538" s="3">
        <v>0.55905092592592587</v>
      </c>
      <c r="E24538" s="3">
        <f t="shared" si="768"/>
        <v>7.2453703703703687E-2</v>
      </c>
      <c r="F24538">
        <f t="shared" si="769"/>
        <v>104</v>
      </c>
    </row>
    <row r="24539" spans="2:6" x14ac:dyDescent="0.25">
      <c r="B24539">
        <v>25306</v>
      </c>
      <c r="C24539">
        <v>3619</v>
      </c>
      <c r="D24539" s="3">
        <v>0.55905092592592587</v>
      </c>
      <c r="E24539" s="3">
        <f t="shared" si="768"/>
        <v>7.2453703703703687E-2</v>
      </c>
      <c r="F24539">
        <f t="shared" si="769"/>
        <v>104</v>
      </c>
    </row>
    <row r="24540" spans="2:6" x14ac:dyDescent="0.25">
      <c r="B24540">
        <v>25307</v>
      </c>
      <c r="C24540">
        <v>3619</v>
      </c>
      <c r="D24540" s="3">
        <v>0.55905092592592587</v>
      </c>
      <c r="E24540" s="3">
        <f t="shared" si="768"/>
        <v>7.2453703703703687E-2</v>
      </c>
      <c r="F24540">
        <f t="shared" si="769"/>
        <v>104</v>
      </c>
    </row>
    <row r="24541" spans="2:6" x14ac:dyDescent="0.25">
      <c r="B24541">
        <v>25308</v>
      </c>
      <c r="C24541">
        <v>3506</v>
      </c>
      <c r="D24541" s="3">
        <v>0.55905092592592587</v>
      </c>
      <c r="E24541" s="3">
        <f t="shared" si="768"/>
        <v>7.2453703703703687E-2</v>
      </c>
      <c r="F24541">
        <f t="shared" si="769"/>
        <v>104</v>
      </c>
    </row>
    <row r="24542" spans="2:6" x14ac:dyDescent="0.25">
      <c r="B24542">
        <v>25309</v>
      </c>
      <c r="C24542">
        <v>3506</v>
      </c>
      <c r="D24542" s="3">
        <v>0.55905092592592587</v>
      </c>
      <c r="E24542" s="3">
        <f t="shared" si="768"/>
        <v>7.2453703703703687E-2</v>
      </c>
      <c r="F24542">
        <f t="shared" si="769"/>
        <v>104</v>
      </c>
    </row>
    <row r="24543" spans="2:6" x14ac:dyDescent="0.25">
      <c r="B24543">
        <v>25310</v>
      </c>
      <c r="C24543">
        <v>3506</v>
      </c>
      <c r="D24543" s="3">
        <v>0.55905092592592587</v>
      </c>
      <c r="E24543" s="3">
        <f t="shared" si="768"/>
        <v>7.2453703703703687E-2</v>
      </c>
      <c r="F24543">
        <f t="shared" si="769"/>
        <v>104</v>
      </c>
    </row>
    <row r="24544" spans="2:6" x14ac:dyDescent="0.25">
      <c r="B24544">
        <v>25311</v>
      </c>
      <c r="C24544">
        <v>3506</v>
      </c>
      <c r="D24544" s="3">
        <v>0.55905092592592587</v>
      </c>
      <c r="E24544" s="3">
        <f t="shared" si="768"/>
        <v>7.2453703703703687E-2</v>
      </c>
      <c r="F24544">
        <f t="shared" si="769"/>
        <v>104</v>
      </c>
    </row>
    <row r="24545" spans="2:6" x14ac:dyDescent="0.25">
      <c r="B24545">
        <v>25312</v>
      </c>
      <c r="C24545">
        <v>3612</v>
      </c>
      <c r="D24545" s="3">
        <v>0.55906250000000002</v>
      </c>
      <c r="E24545" s="3">
        <f t="shared" si="768"/>
        <v>7.2465277777777837E-2</v>
      </c>
      <c r="F24545">
        <f t="shared" si="769"/>
        <v>104</v>
      </c>
    </row>
    <row r="24546" spans="2:6" x14ac:dyDescent="0.25">
      <c r="B24546">
        <v>25313</v>
      </c>
      <c r="C24546">
        <v>3612</v>
      </c>
      <c r="D24546" s="3">
        <v>0.55906250000000002</v>
      </c>
      <c r="E24546" s="3">
        <f t="shared" si="768"/>
        <v>7.2465277777777837E-2</v>
      </c>
      <c r="F24546">
        <f t="shared" si="769"/>
        <v>104</v>
      </c>
    </row>
    <row r="24547" spans="2:6" x14ac:dyDescent="0.25">
      <c r="B24547">
        <v>25314</v>
      </c>
      <c r="C24547">
        <v>3612</v>
      </c>
      <c r="D24547" s="3">
        <v>0.55906250000000002</v>
      </c>
      <c r="E24547" s="3">
        <f t="shared" si="768"/>
        <v>7.2465277777777837E-2</v>
      </c>
      <c r="F24547">
        <f t="shared" si="769"/>
        <v>104</v>
      </c>
    </row>
    <row r="24548" spans="2:6" x14ac:dyDescent="0.25">
      <c r="B24548">
        <v>25315</v>
      </c>
      <c r="C24548">
        <v>3612</v>
      </c>
      <c r="D24548" s="3">
        <v>0.55906250000000002</v>
      </c>
      <c r="E24548" s="3">
        <f t="shared" si="768"/>
        <v>7.2465277777777837E-2</v>
      </c>
      <c r="F24548">
        <f t="shared" si="769"/>
        <v>104</v>
      </c>
    </row>
    <row r="24549" spans="2:6" x14ac:dyDescent="0.25">
      <c r="B24549">
        <v>25316</v>
      </c>
      <c r="C24549">
        <v>3578</v>
      </c>
      <c r="D24549" s="3">
        <v>0.55906250000000002</v>
      </c>
      <c r="E24549" s="3">
        <f t="shared" si="768"/>
        <v>7.2465277777777837E-2</v>
      </c>
      <c r="F24549">
        <f t="shared" si="769"/>
        <v>104</v>
      </c>
    </row>
    <row r="24550" spans="2:6" x14ac:dyDescent="0.25">
      <c r="B24550">
        <v>25317</v>
      </c>
      <c r="C24550">
        <v>3578</v>
      </c>
      <c r="D24550" s="3">
        <v>0.55906250000000002</v>
      </c>
      <c r="E24550" s="3">
        <f t="shared" si="768"/>
        <v>7.2465277777777837E-2</v>
      </c>
      <c r="F24550">
        <f t="shared" si="769"/>
        <v>104</v>
      </c>
    </row>
    <row r="24551" spans="2:6" x14ac:dyDescent="0.25">
      <c r="B24551">
        <v>25318</v>
      </c>
      <c r="C24551">
        <v>3578</v>
      </c>
      <c r="D24551" s="3">
        <v>0.55906250000000002</v>
      </c>
      <c r="E24551" s="3">
        <f t="shared" si="768"/>
        <v>7.2465277777777837E-2</v>
      </c>
      <c r="F24551">
        <f t="shared" si="769"/>
        <v>104</v>
      </c>
    </row>
    <row r="24552" spans="2:6" x14ac:dyDescent="0.25">
      <c r="B24552">
        <v>25319</v>
      </c>
      <c r="C24552">
        <v>3578</v>
      </c>
      <c r="D24552" s="3">
        <v>0.55906250000000002</v>
      </c>
      <c r="E24552" s="3">
        <f t="shared" si="768"/>
        <v>7.2465277777777837E-2</v>
      </c>
      <c r="F24552">
        <f t="shared" si="769"/>
        <v>104</v>
      </c>
    </row>
    <row r="24553" spans="2:6" x14ac:dyDescent="0.25">
      <c r="B24553">
        <v>25320</v>
      </c>
      <c r="C24553">
        <v>3599</v>
      </c>
      <c r="D24553" s="3">
        <v>0.55907407407407406</v>
      </c>
      <c r="E24553" s="3">
        <f t="shared" si="768"/>
        <v>7.2476851851851876E-2</v>
      </c>
      <c r="F24553">
        <f t="shared" si="769"/>
        <v>104</v>
      </c>
    </row>
    <row r="24554" spans="2:6" x14ac:dyDescent="0.25">
      <c r="B24554">
        <v>25321</v>
      </c>
      <c r="C24554">
        <v>3599</v>
      </c>
      <c r="D24554" s="3">
        <v>0.55907407407407406</v>
      </c>
      <c r="E24554" s="3">
        <f t="shared" si="768"/>
        <v>7.2476851851851876E-2</v>
      </c>
      <c r="F24554">
        <f t="shared" si="769"/>
        <v>104</v>
      </c>
    </row>
    <row r="24555" spans="2:6" x14ac:dyDescent="0.25">
      <c r="B24555">
        <v>25322</v>
      </c>
      <c r="C24555">
        <v>3599</v>
      </c>
      <c r="D24555" s="3">
        <v>0.55907407407407406</v>
      </c>
      <c r="E24555" s="3">
        <f t="shared" si="768"/>
        <v>7.2476851851851876E-2</v>
      </c>
      <c r="F24555">
        <f t="shared" si="769"/>
        <v>104</v>
      </c>
    </row>
    <row r="24556" spans="2:6" x14ac:dyDescent="0.25">
      <c r="B24556">
        <v>25323</v>
      </c>
      <c r="C24556">
        <v>3599</v>
      </c>
      <c r="D24556" s="3">
        <v>0.55907407407407406</v>
      </c>
      <c r="E24556" s="3">
        <f t="shared" si="768"/>
        <v>7.2476851851851876E-2</v>
      </c>
      <c r="F24556">
        <f t="shared" si="769"/>
        <v>104</v>
      </c>
    </row>
    <row r="24557" spans="2:6" x14ac:dyDescent="0.25">
      <c r="B24557">
        <v>25324</v>
      </c>
      <c r="C24557">
        <v>3595</v>
      </c>
      <c r="D24557" s="3">
        <v>0.55907407407407406</v>
      </c>
      <c r="E24557" s="3">
        <f t="shared" si="768"/>
        <v>7.2476851851851876E-2</v>
      </c>
      <c r="F24557">
        <f t="shared" si="769"/>
        <v>104</v>
      </c>
    </row>
    <row r="24558" spans="2:6" x14ac:dyDescent="0.25">
      <c r="B24558">
        <v>25325</v>
      </c>
      <c r="C24558">
        <v>3595</v>
      </c>
      <c r="D24558" s="3">
        <v>0.55907407407407406</v>
      </c>
      <c r="E24558" s="3">
        <f t="shared" si="768"/>
        <v>7.2476851851851876E-2</v>
      </c>
      <c r="F24558">
        <f t="shared" si="769"/>
        <v>104</v>
      </c>
    </row>
    <row r="24559" spans="2:6" x14ac:dyDescent="0.25">
      <c r="B24559">
        <v>25326</v>
      </c>
      <c r="C24559">
        <v>3595</v>
      </c>
      <c r="D24559" s="3">
        <v>0.55907407407407406</v>
      </c>
      <c r="E24559" s="3">
        <f t="shared" si="768"/>
        <v>7.2476851851851876E-2</v>
      </c>
      <c r="F24559">
        <f t="shared" si="769"/>
        <v>104</v>
      </c>
    </row>
    <row r="24560" spans="2:6" x14ac:dyDescent="0.25">
      <c r="B24560">
        <v>25327</v>
      </c>
      <c r="C24560">
        <v>3595</v>
      </c>
      <c r="D24560" s="3">
        <v>0.55907407407407406</v>
      </c>
      <c r="E24560" s="3">
        <f t="shared" si="768"/>
        <v>7.2476851851851876E-2</v>
      </c>
      <c r="F24560">
        <f t="shared" si="769"/>
        <v>104</v>
      </c>
    </row>
    <row r="24561" spans="2:6" x14ac:dyDescent="0.25">
      <c r="B24561">
        <v>25328</v>
      </c>
      <c r="C24561">
        <v>3584</v>
      </c>
      <c r="D24561" s="3">
        <v>0.55907407407407406</v>
      </c>
      <c r="E24561" s="3">
        <f t="shared" si="768"/>
        <v>7.2476851851851876E-2</v>
      </c>
      <c r="F24561">
        <f t="shared" si="769"/>
        <v>104</v>
      </c>
    </row>
    <row r="24562" spans="2:6" x14ac:dyDescent="0.25">
      <c r="B24562">
        <v>25329</v>
      </c>
      <c r="C24562">
        <v>3584</v>
      </c>
      <c r="D24562" s="3">
        <v>0.55907407407407406</v>
      </c>
      <c r="E24562" s="3">
        <f t="shared" si="768"/>
        <v>7.2476851851851876E-2</v>
      </c>
      <c r="F24562">
        <f t="shared" si="769"/>
        <v>104</v>
      </c>
    </row>
    <row r="24563" spans="2:6" x14ac:dyDescent="0.25">
      <c r="B24563">
        <v>25330</v>
      </c>
      <c r="C24563">
        <v>3584</v>
      </c>
      <c r="D24563" s="3">
        <v>0.55907407407407406</v>
      </c>
      <c r="E24563" s="3">
        <f t="shared" si="768"/>
        <v>7.2476851851851876E-2</v>
      </c>
      <c r="F24563">
        <f t="shared" si="769"/>
        <v>104</v>
      </c>
    </row>
    <row r="24564" spans="2:6" x14ac:dyDescent="0.25">
      <c r="B24564">
        <v>25331</v>
      </c>
      <c r="C24564">
        <v>3584</v>
      </c>
      <c r="D24564" s="3">
        <v>0.55908564814814821</v>
      </c>
      <c r="E24564" s="3">
        <f t="shared" si="768"/>
        <v>7.2488425925926026E-2</v>
      </c>
      <c r="F24564">
        <f t="shared" si="769"/>
        <v>104</v>
      </c>
    </row>
    <row r="24565" spans="2:6" x14ac:dyDescent="0.25">
      <c r="B24565">
        <v>25332</v>
      </c>
      <c r="C24565">
        <v>4306</v>
      </c>
      <c r="D24565" s="3">
        <v>0.55908564814814821</v>
      </c>
      <c r="E24565" s="3">
        <f t="shared" si="768"/>
        <v>7.2488425925926026E-2</v>
      </c>
      <c r="F24565">
        <f t="shared" si="769"/>
        <v>104</v>
      </c>
    </row>
    <row r="24566" spans="2:6" x14ac:dyDescent="0.25">
      <c r="B24566">
        <v>25333</v>
      </c>
      <c r="C24566">
        <v>4306</v>
      </c>
      <c r="D24566" s="3">
        <v>0.55908564814814821</v>
      </c>
      <c r="E24566" s="3">
        <f t="shared" si="768"/>
        <v>7.2488425925926026E-2</v>
      </c>
      <c r="F24566">
        <f t="shared" si="769"/>
        <v>104</v>
      </c>
    </row>
    <row r="24567" spans="2:6" x14ac:dyDescent="0.25">
      <c r="B24567">
        <v>25334</v>
      </c>
      <c r="C24567">
        <v>4306</v>
      </c>
      <c r="D24567" s="3">
        <v>0.55908564814814821</v>
      </c>
      <c r="E24567" s="3">
        <f t="shared" si="768"/>
        <v>7.2488425925926026E-2</v>
      </c>
      <c r="F24567">
        <f t="shared" si="769"/>
        <v>104</v>
      </c>
    </row>
    <row r="24568" spans="2:6" x14ac:dyDescent="0.25">
      <c r="B24568">
        <v>25335</v>
      </c>
      <c r="C24568">
        <v>4306</v>
      </c>
      <c r="D24568" s="3">
        <v>0.55908564814814821</v>
      </c>
      <c r="E24568" s="3">
        <f t="shared" si="768"/>
        <v>7.2488425925926026E-2</v>
      </c>
      <c r="F24568">
        <f t="shared" si="769"/>
        <v>104</v>
      </c>
    </row>
    <row r="24569" spans="2:6" x14ac:dyDescent="0.25">
      <c r="B24569">
        <v>25336</v>
      </c>
      <c r="C24569">
        <v>3574</v>
      </c>
      <c r="D24569" s="3">
        <v>0.55908564814814821</v>
      </c>
      <c r="E24569" s="3">
        <f t="shared" si="768"/>
        <v>7.2488425925926026E-2</v>
      </c>
      <c r="F24569">
        <f t="shared" si="769"/>
        <v>104</v>
      </c>
    </row>
    <row r="24570" spans="2:6" x14ac:dyDescent="0.25">
      <c r="B24570">
        <v>25337</v>
      </c>
      <c r="C24570">
        <v>3574</v>
      </c>
      <c r="D24570" s="3">
        <v>0.55908564814814821</v>
      </c>
      <c r="E24570" s="3">
        <f t="shared" si="768"/>
        <v>7.2488425925926026E-2</v>
      </c>
      <c r="F24570">
        <f t="shared" si="769"/>
        <v>104</v>
      </c>
    </row>
    <row r="24571" spans="2:6" x14ac:dyDescent="0.25">
      <c r="B24571">
        <v>25338</v>
      </c>
      <c r="C24571">
        <v>3574</v>
      </c>
      <c r="D24571" s="3">
        <v>0.55908564814814821</v>
      </c>
      <c r="E24571" s="3">
        <f t="shared" si="768"/>
        <v>7.2488425925926026E-2</v>
      </c>
      <c r="F24571">
        <f t="shared" si="769"/>
        <v>104</v>
      </c>
    </row>
    <row r="24572" spans="2:6" x14ac:dyDescent="0.25">
      <c r="B24572">
        <v>25339</v>
      </c>
      <c r="C24572">
        <v>3574</v>
      </c>
      <c r="D24572" s="3">
        <v>0.55908564814814821</v>
      </c>
      <c r="E24572" s="3">
        <f t="shared" si="768"/>
        <v>7.2488425925926026E-2</v>
      </c>
      <c r="F24572">
        <f t="shared" si="769"/>
        <v>104</v>
      </c>
    </row>
    <row r="24573" spans="2:6" x14ac:dyDescent="0.25">
      <c r="B24573">
        <v>25340</v>
      </c>
      <c r="C24573">
        <v>3579</v>
      </c>
      <c r="D24573" s="3">
        <v>0.55908564814814821</v>
      </c>
      <c r="E24573" s="3">
        <f t="shared" si="768"/>
        <v>7.2488425925926026E-2</v>
      </c>
      <c r="F24573">
        <f t="shared" si="769"/>
        <v>104</v>
      </c>
    </row>
    <row r="24574" spans="2:6" x14ac:dyDescent="0.25">
      <c r="B24574">
        <v>25341</v>
      </c>
      <c r="C24574">
        <v>3579</v>
      </c>
      <c r="D24574" s="3">
        <v>0.55908564814814821</v>
      </c>
      <c r="E24574" s="3">
        <f t="shared" si="768"/>
        <v>7.2488425925926026E-2</v>
      </c>
      <c r="F24574">
        <f t="shared" si="769"/>
        <v>104</v>
      </c>
    </row>
    <row r="24575" spans="2:6" x14ac:dyDescent="0.25">
      <c r="B24575">
        <v>25342</v>
      </c>
      <c r="C24575">
        <v>3579</v>
      </c>
      <c r="D24575" s="3">
        <v>0.55908564814814821</v>
      </c>
      <c r="E24575" s="3">
        <f t="shared" si="768"/>
        <v>7.2488425925926026E-2</v>
      </c>
      <c r="F24575">
        <f t="shared" si="769"/>
        <v>104</v>
      </c>
    </row>
    <row r="24576" spans="2:6" x14ac:dyDescent="0.25">
      <c r="B24576">
        <v>25343</v>
      </c>
      <c r="C24576">
        <v>3579</v>
      </c>
      <c r="D24576" s="3">
        <v>0.55908564814814821</v>
      </c>
      <c r="E24576" s="3">
        <f t="shared" si="768"/>
        <v>7.2488425925926026E-2</v>
      </c>
      <c r="F24576">
        <f t="shared" si="769"/>
        <v>104</v>
      </c>
    </row>
    <row r="24577" spans="2:6" x14ac:dyDescent="0.25">
      <c r="B24577">
        <v>25344</v>
      </c>
      <c r="C24577">
        <v>3595</v>
      </c>
      <c r="D24577" s="3">
        <v>0.55908564814814821</v>
      </c>
      <c r="E24577" s="3">
        <f t="shared" si="768"/>
        <v>7.2488425925926026E-2</v>
      </c>
      <c r="F24577">
        <f t="shared" si="769"/>
        <v>104</v>
      </c>
    </row>
    <row r="24578" spans="2:6" x14ac:dyDescent="0.25">
      <c r="B24578">
        <v>25345</v>
      </c>
      <c r="C24578">
        <v>3595</v>
      </c>
      <c r="D24578" s="3">
        <v>0.55908564814814821</v>
      </c>
      <c r="E24578" s="3">
        <f t="shared" ref="E24578:E24641" si="770">D24578-$A$1</f>
        <v>7.2488425925926026E-2</v>
      </c>
      <c r="F24578">
        <f t="shared" ref="F24578:F24641" si="771">(MINUTE(E24578))+60</f>
        <v>104</v>
      </c>
    </row>
    <row r="24579" spans="2:6" x14ac:dyDescent="0.25">
      <c r="B24579">
        <v>25346</v>
      </c>
      <c r="C24579">
        <v>3595</v>
      </c>
      <c r="D24579" s="3">
        <v>0.55908564814814821</v>
      </c>
      <c r="E24579" s="3">
        <f t="shared" si="770"/>
        <v>7.2488425925926026E-2</v>
      </c>
      <c r="F24579">
        <f t="shared" si="771"/>
        <v>104</v>
      </c>
    </row>
    <row r="24580" spans="2:6" x14ac:dyDescent="0.25">
      <c r="B24580">
        <v>25347</v>
      </c>
      <c r="C24580">
        <v>3595</v>
      </c>
      <c r="D24580" s="3">
        <v>0.55908564814814821</v>
      </c>
      <c r="E24580" s="3">
        <f t="shared" si="770"/>
        <v>7.2488425925926026E-2</v>
      </c>
      <c r="F24580">
        <f t="shared" si="771"/>
        <v>104</v>
      </c>
    </row>
    <row r="24581" spans="2:6" x14ac:dyDescent="0.25">
      <c r="B24581">
        <v>25348</v>
      </c>
      <c r="C24581">
        <v>3593</v>
      </c>
      <c r="D24581" s="3">
        <v>0.55909722222222225</v>
      </c>
      <c r="E24581" s="3">
        <f t="shared" si="770"/>
        <v>7.2500000000000064E-2</v>
      </c>
      <c r="F24581">
        <f t="shared" si="771"/>
        <v>104</v>
      </c>
    </row>
    <row r="24582" spans="2:6" x14ac:dyDescent="0.25">
      <c r="B24582">
        <v>25349</v>
      </c>
      <c r="C24582">
        <v>3593</v>
      </c>
      <c r="D24582" s="3">
        <v>0.55909722222222225</v>
      </c>
      <c r="E24582" s="3">
        <f t="shared" si="770"/>
        <v>7.2500000000000064E-2</v>
      </c>
      <c r="F24582">
        <f t="shared" si="771"/>
        <v>104</v>
      </c>
    </row>
    <row r="24583" spans="2:6" x14ac:dyDescent="0.25">
      <c r="B24583">
        <v>25350</v>
      </c>
      <c r="C24583">
        <v>3593</v>
      </c>
      <c r="D24583" s="3">
        <v>0.55909722222222225</v>
      </c>
      <c r="E24583" s="3">
        <f t="shared" si="770"/>
        <v>7.2500000000000064E-2</v>
      </c>
      <c r="F24583">
        <f t="shared" si="771"/>
        <v>104</v>
      </c>
    </row>
    <row r="24584" spans="2:6" x14ac:dyDescent="0.25">
      <c r="B24584">
        <v>25351</v>
      </c>
      <c r="C24584">
        <v>3593</v>
      </c>
      <c r="D24584" s="3">
        <v>0.55909722222222225</v>
      </c>
      <c r="E24584" s="3">
        <f t="shared" si="770"/>
        <v>7.2500000000000064E-2</v>
      </c>
      <c r="F24584">
        <f t="shared" si="771"/>
        <v>104</v>
      </c>
    </row>
    <row r="24585" spans="2:6" x14ac:dyDescent="0.25">
      <c r="B24585">
        <v>25352</v>
      </c>
      <c r="C24585">
        <v>3595</v>
      </c>
      <c r="D24585" s="3">
        <v>0.55909722222222225</v>
      </c>
      <c r="E24585" s="3">
        <f t="shared" si="770"/>
        <v>7.2500000000000064E-2</v>
      </c>
      <c r="F24585">
        <f t="shared" si="771"/>
        <v>104</v>
      </c>
    </row>
    <row r="24586" spans="2:6" x14ac:dyDescent="0.25">
      <c r="B24586">
        <v>25353</v>
      </c>
      <c r="C24586">
        <v>3595</v>
      </c>
      <c r="D24586" s="3">
        <v>0.55909722222222225</v>
      </c>
      <c r="E24586" s="3">
        <f t="shared" si="770"/>
        <v>7.2500000000000064E-2</v>
      </c>
      <c r="F24586">
        <f t="shared" si="771"/>
        <v>104</v>
      </c>
    </row>
    <row r="24587" spans="2:6" x14ac:dyDescent="0.25">
      <c r="B24587">
        <v>25354</v>
      </c>
      <c r="C24587">
        <v>3595</v>
      </c>
      <c r="D24587" s="3">
        <v>0.55909722222222225</v>
      </c>
      <c r="E24587" s="3">
        <f t="shared" si="770"/>
        <v>7.2500000000000064E-2</v>
      </c>
      <c r="F24587">
        <f t="shared" si="771"/>
        <v>104</v>
      </c>
    </row>
    <row r="24588" spans="2:6" x14ac:dyDescent="0.25">
      <c r="B24588">
        <v>25355</v>
      </c>
      <c r="C24588">
        <v>3595</v>
      </c>
      <c r="D24588" s="3">
        <v>0.55909722222222225</v>
      </c>
      <c r="E24588" s="3">
        <f t="shared" si="770"/>
        <v>7.2500000000000064E-2</v>
      </c>
      <c r="F24588">
        <f t="shared" si="771"/>
        <v>104</v>
      </c>
    </row>
    <row r="24589" spans="2:6" x14ac:dyDescent="0.25">
      <c r="B24589">
        <v>25356</v>
      </c>
      <c r="C24589">
        <v>3237</v>
      </c>
      <c r="D24589" s="3">
        <v>0.55909722222222225</v>
      </c>
      <c r="E24589" s="3">
        <f t="shared" si="770"/>
        <v>7.2500000000000064E-2</v>
      </c>
      <c r="F24589">
        <f t="shared" si="771"/>
        <v>104</v>
      </c>
    </row>
    <row r="24590" spans="2:6" x14ac:dyDescent="0.25">
      <c r="B24590">
        <v>25357</v>
      </c>
      <c r="C24590">
        <v>3237</v>
      </c>
      <c r="D24590" s="3">
        <v>0.55909722222222225</v>
      </c>
      <c r="E24590" s="3">
        <f t="shared" si="770"/>
        <v>7.2500000000000064E-2</v>
      </c>
      <c r="F24590">
        <f t="shared" si="771"/>
        <v>104</v>
      </c>
    </row>
    <row r="24591" spans="2:6" x14ac:dyDescent="0.25">
      <c r="B24591">
        <v>25358</v>
      </c>
      <c r="C24591">
        <v>3237</v>
      </c>
      <c r="D24591" s="3">
        <v>0.55909722222222225</v>
      </c>
      <c r="E24591" s="3">
        <f t="shared" si="770"/>
        <v>7.2500000000000064E-2</v>
      </c>
      <c r="F24591">
        <f t="shared" si="771"/>
        <v>104</v>
      </c>
    </row>
    <row r="24592" spans="2:6" x14ac:dyDescent="0.25">
      <c r="B24592">
        <v>25359</v>
      </c>
      <c r="C24592">
        <v>3237</v>
      </c>
      <c r="D24592" s="3">
        <v>0.55909722222222225</v>
      </c>
      <c r="E24592" s="3">
        <f t="shared" si="770"/>
        <v>7.2500000000000064E-2</v>
      </c>
      <c r="F24592">
        <f t="shared" si="771"/>
        <v>104</v>
      </c>
    </row>
    <row r="24593" spans="2:6" x14ac:dyDescent="0.25">
      <c r="B24593">
        <v>25360</v>
      </c>
      <c r="C24593">
        <v>3545</v>
      </c>
      <c r="D24593" s="3">
        <v>0.55910879629629628</v>
      </c>
      <c r="E24593" s="3">
        <f t="shared" si="770"/>
        <v>7.2511574074074103E-2</v>
      </c>
      <c r="F24593">
        <f t="shared" si="771"/>
        <v>104</v>
      </c>
    </row>
    <row r="24594" spans="2:6" x14ac:dyDescent="0.25">
      <c r="B24594">
        <v>25361</v>
      </c>
      <c r="C24594">
        <v>3545</v>
      </c>
      <c r="D24594" s="3">
        <v>0.55910879629629628</v>
      </c>
      <c r="E24594" s="3">
        <f t="shared" si="770"/>
        <v>7.2511574074074103E-2</v>
      </c>
      <c r="F24594">
        <f t="shared" si="771"/>
        <v>104</v>
      </c>
    </row>
    <row r="24595" spans="2:6" x14ac:dyDescent="0.25">
      <c r="B24595">
        <v>25362</v>
      </c>
      <c r="C24595">
        <v>3545</v>
      </c>
      <c r="D24595" s="3">
        <v>0.55910879629629628</v>
      </c>
      <c r="E24595" s="3">
        <f t="shared" si="770"/>
        <v>7.2511574074074103E-2</v>
      </c>
      <c r="F24595">
        <f t="shared" si="771"/>
        <v>104</v>
      </c>
    </row>
    <row r="24596" spans="2:6" x14ac:dyDescent="0.25">
      <c r="B24596">
        <v>25363</v>
      </c>
      <c r="C24596">
        <v>3545</v>
      </c>
      <c r="D24596" s="3">
        <v>0.55910879629629628</v>
      </c>
      <c r="E24596" s="3">
        <f t="shared" si="770"/>
        <v>7.2511574074074103E-2</v>
      </c>
      <c r="F24596">
        <f t="shared" si="771"/>
        <v>104</v>
      </c>
    </row>
    <row r="24597" spans="2:6" x14ac:dyDescent="0.25">
      <c r="B24597">
        <v>25364</v>
      </c>
      <c r="C24597">
        <v>3586</v>
      </c>
      <c r="D24597" s="3">
        <v>0.55910879629629628</v>
      </c>
      <c r="E24597" s="3">
        <f t="shared" si="770"/>
        <v>7.2511574074074103E-2</v>
      </c>
      <c r="F24597">
        <f t="shared" si="771"/>
        <v>104</v>
      </c>
    </row>
    <row r="24598" spans="2:6" x14ac:dyDescent="0.25">
      <c r="B24598">
        <v>25365</v>
      </c>
      <c r="C24598">
        <v>3586</v>
      </c>
      <c r="D24598" s="3">
        <v>0.55910879629629628</v>
      </c>
      <c r="E24598" s="3">
        <f t="shared" si="770"/>
        <v>7.2511574074074103E-2</v>
      </c>
      <c r="F24598">
        <f t="shared" si="771"/>
        <v>104</v>
      </c>
    </row>
    <row r="24599" spans="2:6" x14ac:dyDescent="0.25">
      <c r="B24599">
        <v>25366</v>
      </c>
      <c r="C24599">
        <v>3586</v>
      </c>
      <c r="D24599" s="3">
        <v>0.55910879629629628</v>
      </c>
      <c r="E24599" s="3">
        <f t="shared" si="770"/>
        <v>7.2511574074074103E-2</v>
      </c>
      <c r="F24599">
        <f t="shared" si="771"/>
        <v>104</v>
      </c>
    </row>
    <row r="24600" spans="2:6" x14ac:dyDescent="0.25">
      <c r="B24600">
        <v>25367</v>
      </c>
      <c r="C24600">
        <v>3586</v>
      </c>
      <c r="D24600" s="3">
        <v>0.55910879629629628</v>
      </c>
      <c r="E24600" s="3">
        <f t="shared" si="770"/>
        <v>7.2511574074074103E-2</v>
      </c>
      <c r="F24600">
        <f t="shared" si="771"/>
        <v>104</v>
      </c>
    </row>
    <row r="24601" spans="2:6" x14ac:dyDescent="0.25">
      <c r="B24601">
        <v>25368</v>
      </c>
      <c r="C24601">
        <v>3498</v>
      </c>
      <c r="D24601" s="3">
        <v>0.55912037037037032</v>
      </c>
      <c r="E24601" s="3">
        <f t="shared" si="770"/>
        <v>7.2523148148148142E-2</v>
      </c>
      <c r="F24601">
        <f t="shared" si="771"/>
        <v>104</v>
      </c>
    </row>
    <row r="24602" spans="2:6" x14ac:dyDescent="0.25">
      <c r="B24602">
        <v>25369</v>
      </c>
      <c r="C24602">
        <v>3498</v>
      </c>
      <c r="D24602" s="3">
        <v>0.55912037037037032</v>
      </c>
      <c r="E24602" s="3">
        <f t="shared" si="770"/>
        <v>7.2523148148148142E-2</v>
      </c>
      <c r="F24602">
        <f t="shared" si="771"/>
        <v>104</v>
      </c>
    </row>
    <row r="24603" spans="2:6" x14ac:dyDescent="0.25">
      <c r="B24603">
        <v>25370</v>
      </c>
      <c r="C24603">
        <v>3498</v>
      </c>
      <c r="D24603" s="3">
        <v>0.55912037037037032</v>
      </c>
      <c r="E24603" s="3">
        <f t="shared" si="770"/>
        <v>7.2523148148148142E-2</v>
      </c>
      <c r="F24603">
        <f t="shared" si="771"/>
        <v>104</v>
      </c>
    </row>
    <row r="24604" spans="2:6" x14ac:dyDescent="0.25">
      <c r="B24604">
        <v>25371</v>
      </c>
      <c r="C24604">
        <v>3498</v>
      </c>
      <c r="D24604" s="3">
        <v>0.55912037037037032</v>
      </c>
      <c r="E24604" s="3">
        <f t="shared" si="770"/>
        <v>7.2523148148148142E-2</v>
      </c>
      <c r="F24604">
        <f t="shared" si="771"/>
        <v>104</v>
      </c>
    </row>
    <row r="24605" spans="2:6" x14ac:dyDescent="0.25">
      <c r="B24605">
        <v>25372</v>
      </c>
      <c r="C24605">
        <v>3558</v>
      </c>
      <c r="D24605" s="3">
        <v>0.55912037037037032</v>
      </c>
      <c r="E24605" s="3">
        <f t="shared" si="770"/>
        <v>7.2523148148148142E-2</v>
      </c>
      <c r="F24605">
        <f t="shared" si="771"/>
        <v>104</v>
      </c>
    </row>
    <row r="24606" spans="2:6" x14ac:dyDescent="0.25">
      <c r="B24606">
        <v>25373</v>
      </c>
      <c r="C24606">
        <v>3558</v>
      </c>
      <c r="D24606" s="3">
        <v>0.55912037037037032</v>
      </c>
      <c r="E24606" s="3">
        <f t="shared" si="770"/>
        <v>7.2523148148148142E-2</v>
      </c>
      <c r="F24606">
        <f t="shared" si="771"/>
        <v>104</v>
      </c>
    </row>
    <row r="24607" spans="2:6" x14ac:dyDescent="0.25">
      <c r="B24607">
        <v>25374</v>
      </c>
      <c r="C24607">
        <v>3558</v>
      </c>
      <c r="D24607" s="3">
        <v>0.55912037037037032</v>
      </c>
      <c r="E24607" s="3">
        <f t="shared" si="770"/>
        <v>7.2523148148148142E-2</v>
      </c>
      <c r="F24607">
        <f t="shared" si="771"/>
        <v>104</v>
      </c>
    </row>
    <row r="24608" spans="2:6" x14ac:dyDescent="0.25">
      <c r="B24608">
        <v>25375</v>
      </c>
      <c r="C24608">
        <v>3558</v>
      </c>
      <c r="D24608" s="3">
        <v>0.55912037037037032</v>
      </c>
      <c r="E24608" s="3">
        <f t="shared" si="770"/>
        <v>7.2523148148148142E-2</v>
      </c>
      <c r="F24608">
        <f t="shared" si="771"/>
        <v>104</v>
      </c>
    </row>
    <row r="24609" spans="2:6" x14ac:dyDescent="0.25">
      <c r="B24609">
        <v>25376</v>
      </c>
      <c r="C24609">
        <v>3498</v>
      </c>
      <c r="D24609" s="3">
        <v>0.55913194444444447</v>
      </c>
      <c r="E24609" s="3">
        <f t="shared" si="770"/>
        <v>7.2534722222222292E-2</v>
      </c>
      <c r="F24609">
        <f t="shared" si="771"/>
        <v>104</v>
      </c>
    </row>
    <row r="24610" spans="2:6" x14ac:dyDescent="0.25">
      <c r="B24610">
        <v>25377</v>
      </c>
      <c r="C24610">
        <v>3498</v>
      </c>
      <c r="D24610" s="3">
        <v>0.55913194444444447</v>
      </c>
      <c r="E24610" s="3">
        <f t="shared" si="770"/>
        <v>7.2534722222222292E-2</v>
      </c>
      <c r="F24610">
        <f t="shared" si="771"/>
        <v>104</v>
      </c>
    </row>
    <row r="24611" spans="2:6" x14ac:dyDescent="0.25">
      <c r="B24611">
        <v>25378</v>
      </c>
      <c r="C24611">
        <v>3498</v>
      </c>
      <c r="D24611" s="3">
        <v>0.55913194444444447</v>
      </c>
      <c r="E24611" s="3">
        <f t="shared" si="770"/>
        <v>7.2534722222222292E-2</v>
      </c>
      <c r="F24611">
        <f t="shared" si="771"/>
        <v>104</v>
      </c>
    </row>
    <row r="24612" spans="2:6" x14ac:dyDescent="0.25">
      <c r="B24612">
        <v>25379</v>
      </c>
      <c r="C24612">
        <v>3498</v>
      </c>
      <c r="D24612" s="3">
        <v>0.55913194444444447</v>
      </c>
      <c r="E24612" s="3">
        <f t="shared" si="770"/>
        <v>7.2534722222222292E-2</v>
      </c>
      <c r="F24612">
        <f t="shared" si="771"/>
        <v>104</v>
      </c>
    </row>
    <row r="24613" spans="2:6" x14ac:dyDescent="0.25">
      <c r="B24613">
        <v>25380</v>
      </c>
      <c r="C24613">
        <v>3492</v>
      </c>
      <c r="D24613" s="3">
        <v>0.55913194444444447</v>
      </c>
      <c r="E24613" s="3">
        <f t="shared" si="770"/>
        <v>7.2534722222222292E-2</v>
      </c>
      <c r="F24613">
        <f t="shared" si="771"/>
        <v>104</v>
      </c>
    </row>
    <row r="24614" spans="2:6" x14ac:dyDescent="0.25">
      <c r="B24614">
        <v>25381</v>
      </c>
      <c r="C24614">
        <v>3492</v>
      </c>
      <c r="D24614" s="3">
        <v>0.55913194444444447</v>
      </c>
      <c r="E24614" s="3">
        <f t="shared" si="770"/>
        <v>7.2534722222222292E-2</v>
      </c>
      <c r="F24614">
        <f t="shared" si="771"/>
        <v>104</v>
      </c>
    </row>
    <row r="24615" spans="2:6" x14ac:dyDescent="0.25">
      <c r="B24615">
        <v>25382</v>
      </c>
      <c r="C24615">
        <v>3492</v>
      </c>
      <c r="D24615" s="3">
        <v>0.55913194444444447</v>
      </c>
      <c r="E24615" s="3">
        <f t="shared" si="770"/>
        <v>7.2534722222222292E-2</v>
      </c>
      <c r="F24615">
        <f t="shared" si="771"/>
        <v>104</v>
      </c>
    </row>
    <row r="24616" spans="2:6" x14ac:dyDescent="0.25">
      <c r="B24616">
        <v>25383</v>
      </c>
      <c r="C24616">
        <v>3492</v>
      </c>
      <c r="D24616" s="3">
        <v>0.55913194444444447</v>
      </c>
      <c r="E24616" s="3">
        <f t="shared" si="770"/>
        <v>7.2534722222222292E-2</v>
      </c>
      <c r="F24616">
        <f t="shared" si="771"/>
        <v>104</v>
      </c>
    </row>
    <row r="24617" spans="2:6" x14ac:dyDescent="0.25">
      <c r="B24617">
        <v>25384</v>
      </c>
      <c r="C24617">
        <v>3602</v>
      </c>
      <c r="D24617" s="3">
        <v>0.55914351851851851</v>
      </c>
      <c r="E24617" s="3">
        <f t="shared" si="770"/>
        <v>7.2546296296296331E-2</v>
      </c>
      <c r="F24617">
        <f t="shared" si="771"/>
        <v>104</v>
      </c>
    </row>
    <row r="24618" spans="2:6" x14ac:dyDescent="0.25">
      <c r="B24618">
        <v>25385</v>
      </c>
      <c r="C24618">
        <v>3602</v>
      </c>
      <c r="D24618" s="3">
        <v>0.55914351851851851</v>
      </c>
      <c r="E24618" s="3">
        <f t="shared" si="770"/>
        <v>7.2546296296296331E-2</v>
      </c>
      <c r="F24618">
        <f t="shared" si="771"/>
        <v>104</v>
      </c>
    </row>
    <row r="24619" spans="2:6" x14ac:dyDescent="0.25">
      <c r="B24619">
        <v>25386</v>
      </c>
      <c r="C24619">
        <v>3602</v>
      </c>
      <c r="D24619" s="3">
        <v>0.55914351851851851</v>
      </c>
      <c r="E24619" s="3">
        <f t="shared" si="770"/>
        <v>7.2546296296296331E-2</v>
      </c>
      <c r="F24619">
        <f t="shared" si="771"/>
        <v>104</v>
      </c>
    </row>
    <row r="24620" spans="2:6" x14ac:dyDescent="0.25">
      <c r="B24620">
        <v>25387</v>
      </c>
      <c r="C24620">
        <v>3602</v>
      </c>
      <c r="D24620" s="3">
        <v>0.55914351851851851</v>
      </c>
      <c r="E24620" s="3">
        <f t="shared" si="770"/>
        <v>7.2546296296296331E-2</v>
      </c>
      <c r="F24620">
        <f t="shared" si="771"/>
        <v>104</v>
      </c>
    </row>
    <row r="24621" spans="2:6" x14ac:dyDescent="0.25">
      <c r="B24621">
        <v>25388</v>
      </c>
      <c r="C24621">
        <v>3603</v>
      </c>
      <c r="D24621" s="3">
        <v>0.55914351851851851</v>
      </c>
      <c r="E24621" s="3">
        <f t="shared" si="770"/>
        <v>7.2546296296296331E-2</v>
      </c>
      <c r="F24621">
        <f t="shared" si="771"/>
        <v>104</v>
      </c>
    </row>
    <row r="24622" spans="2:6" x14ac:dyDescent="0.25">
      <c r="B24622">
        <v>25389</v>
      </c>
      <c r="C24622">
        <v>3603</v>
      </c>
      <c r="D24622" s="3">
        <v>0.55914351851851851</v>
      </c>
      <c r="E24622" s="3">
        <f t="shared" si="770"/>
        <v>7.2546296296296331E-2</v>
      </c>
      <c r="F24622">
        <f t="shared" si="771"/>
        <v>104</v>
      </c>
    </row>
    <row r="24623" spans="2:6" x14ac:dyDescent="0.25">
      <c r="B24623">
        <v>25390</v>
      </c>
      <c r="C24623">
        <v>3603</v>
      </c>
      <c r="D24623" s="3">
        <v>0.55914351851851851</v>
      </c>
      <c r="E24623" s="3">
        <f t="shared" si="770"/>
        <v>7.2546296296296331E-2</v>
      </c>
      <c r="F24623">
        <f t="shared" si="771"/>
        <v>104</v>
      </c>
    </row>
    <row r="24624" spans="2:6" x14ac:dyDescent="0.25">
      <c r="B24624">
        <v>25391</v>
      </c>
      <c r="C24624">
        <v>3603</v>
      </c>
      <c r="D24624" s="3">
        <v>0.55914351851851851</v>
      </c>
      <c r="E24624" s="3">
        <f t="shared" si="770"/>
        <v>7.2546296296296331E-2</v>
      </c>
      <c r="F24624">
        <f t="shared" si="771"/>
        <v>104</v>
      </c>
    </row>
    <row r="24625" spans="2:6" x14ac:dyDescent="0.25">
      <c r="B24625">
        <v>25392</v>
      </c>
      <c r="C24625">
        <v>3500</v>
      </c>
      <c r="D24625" s="3">
        <v>0.55914351851851851</v>
      </c>
      <c r="E24625" s="3">
        <f t="shared" si="770"/>
        <v>7.2546296296296331E-2</v>
      </c>
      <c r="F24625">
        <f t="shared" si="771"/>
        <v>104</v>
      </c>
    </row>
    <row r="24626" spans="2:6" x14ac:dyDescent="0.25">
      <c r="B24626">
        <v>25393</v>
      </c>
      <c r="C24626">
        <v>3500</v>
      </c>
      <c r="D24626" s="3">
        <v>0.55914351851851851</v>
      </c>
      <c r="E24626" s="3">
        <f t="shared" si="770"/>
        <v>7.2546296296296331E-2</v>
      </c>
      <c r="F24626">
        <f t="shared" si="771"/>
        <v>104</v>
      </c>
    </row>
    <row r="24627" spans="2:6" x14ac:dyDescent="0.25">
      <c r="B24627">
        <v>25394</v>
      </c>
      <c r="C24627">
        <v>3500</v>
      </c>
      <c r="D24627" s="3">
        <v>0.55914351851851851</v>
      </c>
      <c r="E24627" s="3">
        <f t="shared" si="770"/>
        <v>7.2546296296296331E-2</v>
      </c>
      <c r="F24627">
        <f t="shared" si="771"/>
        <v>104</v>
      </c>
    </row>
    <row r="24628" spans="2:6" x14ac:dyDescent="0.25">
      <c r="B24628">
        <v>25395</v>
      </c>
      <c r="C24628">
        <v>3500</v>
      </c>
      <c r="D24628" s="3">
        <v>0.55914351851851851</v>
      </c>
      <c r="E24628" s="3">
        <f t="shared" si="770"/>
        <v>7.2546296296296331E-2</v>
      </c>
      <c r="F24628">
        <f t="shared" si="771"/>
        <v>104</v>
      </c>
    </row>
    <row r="24629" spans="2:6" x14ac:dyDescent="0.25">
      <c r="B24629">
        <v>25396</v>
      </c>
      <c r="C24629">
        <v>3542</v>
      </c>
      <c r="D24629" s="3">
        <v>0.55915509259259266</v>
      </c>
      <c r="E24629" s="3">
        <f t="shared" si="770"/>
        <v>7.2557870370370481E-2</v>
      </c>
      <c r="F24629">
        <f t="shared" si="771"/>
        <v>104</v>
      </c>
    </row>
    <row r="24630" spans="2:6" x14ac:dyDescent="0.25">
      <c r="B24630">
        <v>25397</v>
      </c>
      <c r="C24630">
        <v>3542</v>
      </c>
      <c r="D24630" s="3">
        <v>0.55915509259259266</v>
      </c>
      <c r="E24630" s="3">
        <f t="shared" si="770"/>
        <v>7.2557870370370481E-2</v>
      </c>
      <c r="F24630">
        <f t="shared" si="771"/>
        <v>104</v>
      </c>
    </row>
    <row r="24631" spans="2:6" x14ac:dyDescent="0.25">
      <c r="B24631">
        <v>25398</v>
      </c>
      <c r="C24631">
        <v>3542</v>
      </c>
      <c r="D24631" s="3">
        <v>0.55915509259259266</v>
      </c>
      <c r="E24631" s="3">
        <f t="shared" si="770"/>
        <v>7.2557870370370481E-2</v>
      </c>
      <c r="F24631">
        <f t="shared" si="771"/>
        <v>104</v>
      </c>
    </row>
    <row r="24632" spans="2:6" x14ac:dyDescent="0.25">
      <c r="B24632">
        <v>25399</v>
      </c>
      <c r="C24632">
        <v>3542</v>
      </c>
      <c r="D24632" s="3">
        <v>0.55915509259259266</v>
      </c>
      <c r="E24632" s="3">
        <f t="shared" si="770"/>
        <v>7.2557870370370481E-2</v>
      </c>
      <c r="F24632">
        <f t="shared" si="771"/>
        <v>104</v>
      </c>
    </row>
    <row r="24633" spans="2:6" x14ac:dyDescent="0.25">
      <c r="B24633">
        <v>25400</v>
      </c>
      <c r="C24633">
        <v>3604</v>
      </c>
      <c r="D24633" s="3">
        <v>0.55915509259259266</v>
      </c>
      <c r="E24633" s="3">
        <f t="shared" si="770"/>
        <v>7.2557870370370481E-2</v>
      </c>
      <c r="F24633">
        <f t="shared" si="771"/>
        <v>104</v>
      </c>
    </row>
    <row r="24634" spans="2:6" x14ac:dyDescent="0.25">
      <c r="B24634">
        <v>25401</v>
      </c>
      <c r="C24634">
        <v>3604</v>
      </c>
      <c r="D24634" s="3">
        <v>0.55915509259259266</v>
      </c>
      <c r="E24634" s="3">
        <f t="shared" si="770"/>
        <v>7.2557870370370481E-2</v>
      </c>
      <c r="F24634">
        <f t="shared" si="771"/>
        <v>104</v>
      </c>
    </row>
    <row r="24635" spans="2:6" x14ac:dyDescent="0.25">
      <c r="B24635">
        <v>25402</v>
      </c>
      <c r="C24635">
        <v>3604</v>
      </c>
      <c r="D24635" s="3">
        <v>0.55915509259259266</v>
      </c>
      <c r="E24635" s="3">
        <f t="shared" si="770"/>
        <v>7.2557870370370481E-2</v>
      </c>
      <c r="F24635">
        <f t="shared" si="771"/>
        <v>104</v>
      </c>
    </row>
    <row r="24636" spans="2:6" x14ac:dyDescent="0.25">
      <c r="B24636">
        <v>25403</v>
      </c>
      <c r="C24636">
        <v>3604</v>
      </c>
      <c r="D24636" s="3">
        <v>0.55915509259259266</v>
      </c>
      <c r="E24636" s="3">
        <f t="shared" si="770"/>
        <v>7.2557870370370481E-2</v>
      </c>
      <c r="F24636">
        <f t="shared" si="771"/>
        <v>104</v>
      </c>
    </row>
    <row r="24637" spans="2:6" x14ac:dyDescent="0.25">
      <c r="B24637">
        <v>25404</v>
      </c>
      <c r="C24637">
        <v>3596</v>
      </c>
      <c r="D24637" s="3">
        <v>0.55915509259259266</v>
      </c>
      <c r="E24637" s="3">
        <f t="shared" si="770"/>
        <v>7.2557870370370481E-2</v>
      </c>
      <c r="F24637">
        <f t="shared" si="771"/>
        <v>104</v>
      </c>
    </row>
    <row r="24638" spans="2:6" x14ac:dyDescent="0.25">
      <c r="B24638">
        <v>25405</v>
      </c>
      <c r="C24638">
        <v>3596</v>
      </c>
      <c r="D24638" s="3">
        <v>0.55915509259259266</v>
      </c>
      <c r="E24638" s="3">
        <f t="shared" si="770"/>
        <v>7.2557870370370481E-2</v>
      </c>
      <c r="F24638">
        <f t="shared" si="771"/>
        <v>104</v>
      </c>
    </row>
    <row r="24639" spans="2:6" x14ac:dyDescent="0.25">
      <c r="B24639">
        <v>25406</v>
      </c>
      <c r="C24639">
        <v>3596</v>
      </c>
      <c r="D24639" s="3">
        <v>0.55915509259259266</v>
      </c>
      <c r="E24639" s="3">
        <f t="shared" si="770"/>
        <v>7.2557870370370481E-2</v>
      </c>
      <c r="F24639">
        <f t="shared" si="771"/>
        <v>104</v>
      </c>
    </row>
    <row r="24640" spans="2:6" x14ac:dyDescent="0.25">
      <c r="B24640">
        <v>25407</v>
      </c>
      <c r="C24640">
        <v>3596</v>
      </c>
      <c r="D24640" s="3">
        <v>0.55915509259259266</v>
      </c>
      <c r="E24640" s="3">
        <f t="shared" si="770"/>
        <v>7.2557870370370481E-2</v>
      </c>
      <c r="F24640">
        <f t="shared" si="771"/>
        <v>104</v>
      </c>
    </row>
    <row r="24641" spans="2:6" x14ac:dyDescent="0.25">
      <c r="B24641">
        <v>25408</v>
      </c>
      <c r="C24641">
        <v>3456</v>
      </c>
      <c r="D24641" s="3">
        <v>0.55915509259259266</v>
      </c>
      <c r="E24641" s="3">
        <f t="shared" si="770"/>
        <v>7.2557870370370481E-2</v>
      </c>
      <c r="F24641">
        <f t="shared" si="771"/>
        <v>104</v>
      </c>
    </row>
    <row r="24642" spans="2:6" x14ac:dyDescent="0.25">
      <c r="B24642">
        <v>25409</v>
      </c>
      <c r="C24642">
        <v>3456</v>
      </c>
      <c r="D24642" s="3">
        <v>0.55915509259259266</v>
      </c>
      <c r="E24642" s="3">
        <f t="shared" ref="E24642:E24705" si="772">D24642-$A$1</f>
        <v>7.2557870370370481E-2</v>
      </c>
      <c r="F24642">
        <f t="shared" ref="F24642:F24705" si="773">(MINUTE(E24642))+60</f>
        <v>104</v>
      </c>
    </row>
    <row r="24643" spans="2:6" x14ac:dyDescent="0.25">
      <c r="B24643">
        <v>25410</v>
      </c>
      <c r="C24643">
        <v>3456</v>
      </c>
      <c r="D24643" s="3">
        <v>0.55915509259259266</v>
      </c>
      <c r="E24643" s="3">
        <f t="shared" si="772"/>
        <v>7.2557870370370481E-2</v>
      </c>
      <c r="F24643">
        <f t="shared" si="773"/>
        <v>104</v>
      </c>
    </row>
    <row r="24644" spans="2:6" x14ac:dyDescent="0.25">
      <c r="B24644">
        <v>25411</v>
      </c>
      <c r="C24644">
        <v>3456</v>
      </c>
      <c r="D24644" s="3">
        <v>0.55915509259259266</v>
      </c>
      <c r="E24644" s="3">
        <f t="shared" si="772"/>
        <v>7.2557870370370481E-2</v>
      </c>
      <c r="F24644">
        <f t="shared" si="773"/>
        <v>104</v>
      </c>
    </row>
    <row r="24645" spans="2:6" x14ac:dyDescent="0.25">
      <c r="B24645">
        <v>25412</v>
      </c>
      <c r="C24645">
        <v>3592</v>
      </c>
      <c r="D24645" s="3">
        <v>0.55915509259259266</v>
      </c>
      <c r="E24645" s="3">
        <f t="shared" si="772"/>
        <v>7.2557870370370481E-2</v>
      </c>
      <c r="F24645">
        <f t="shared" si="773"/>
        <v>104</v>
      </c>
    </row>
    <row r="24646" spans="2:6" x14ac:dyDescent="0.25">
      <c r="B24646">
        <v>25413</v>
      </c>
      <c r="C24646">
        <v>3592</v>
      </c>
      <c r="D24646" s="3">
        <v>0.55915509259259266</v>
      </c>
      <c r="E24646" s="3">
        <f t="shared" si="772"/>
        <v>7.2557870370370481E-2</v>
      </c>
      <c r="F24646">
        <f t="shared" si="773"/>
        <v>104</v>
      </c>
    </row>
    <row r="24647" spans="2:6" x14ac:dyDescent="0.25">
      <c r="B24647">
        <v>25414</v>
      </c>
      <c r="C24647">
        <v>3592</v>
      </c>
      <c r="D24647" s="3">
        <v>0.55915509259259266</v>
      </c>
      <c r="E24647" s="3">
        <f t="shared" si="772"/>
        <v>7.2557870370370481E-2</v>
      </c>
      <c r="F24647">
        <f t="shared" si="773"/>
        <v>104</v>
      </c>
    </row>
    <row r="24648" spans="2:6" x14ac:dyDescent="0.25">
      <c r="B24648">
        <v>25415</v>
      </c>
      <c r="C24648">
        <v>3592</v>
      </c>
      <c r="D24648" s="3">
        <v>0.55915509259259266</v>
      </c>
      <c r="E24648" s="3">
        <f t="shared" si="772"/>
        <v>7.2557870370370481E-2</v>
      </c>
      <c r="F24648">
        <f t="shared" si="773"/>
        <v>104</v>
      </c>
    </row>
    <row r="24649" spans="2:6" x14ac:dyDescent="0.25">
      <c r="B24649">
        <v>25416</v>
      </c>
      <c r="C24649">
        <v>4386</v>
      </c>
      <c r="D24649" s="3">
        <v>0.5591666666666667</v>
      </c>
      <c r="E24649" s="3">
        <f t="shared" si="772"/>
        <v>7.256944444444452E-2</v>
      </c>
      <c r="F24649">
        <f t="shared" si="773"/>
        <v>104</v>
      </c>
    </row>
    <row r="24650" spans="2:6" x14ac:dyDescent="0.25">
      <c r="B24650">
        <v>25417</v>
      </c>
      <c r="C24650">
        <v>4386</v>
      </c>
      <c r="D24650" s="3">
        <v>0.5591666666666667</v>
      </c>
      <c r="E24650" s="3">
        <f t="shared" si="772"/>
        <v>7.256944444444452E-2</v>
      </c>
      <c r="F24650">
        <f t="shared" si="773"/>
        <v>104</v>
      </c>
    </row>
    <row r="24651" spans="2:6" x14ac:dyDescent="0.25">
      <c r="B24651">
        <v>25418</v>
      </c>
      <c r="C24651">
        <v>4386</v>
      </c>
      <c r="D24651" s="3">
        <v>0.5591666666666667</v>
      </c>
      <c r="E24651" s="3">
        <f t="shared" si="772"/>
        <v>7.256944444444452E-2</v>
      </c>
      <c r="F24651">
        <f t="shared" si="773"/>
        <v>104</v>
      </c>
    </row>
    <row r="24652" spans="2:6" x14ac:dyDescent="0.25">
      <c r="B24652">
        <v>25419</v>
      </c>
      <c r="C24652">
        <v>4386</v>
      </c>
      <c r="D24652" s="3">
        <v>0.5591666666666667</v>
      </c>
      <c r="E24652" s="3">
        <f t="shared" si="772"/>
        <v>7.256944444444452E-2</v>
      </c>
      <c r="F24652">
        <f t="shared" si="773"/>
        <v>104</v>
      </c>
    </row>
    <row r="24653" spans="2:6" x14ac:dyDescent="0.25">
      <c r="B24653">
        <v>25420</v>
      </c>
      <c r="C24653">
        <v>3591</v>
      </c>
      <c r="D24653" s="3">
        <v>0.5591666666666667</v>
      </c>
      <c r="E24653" s="3">
        <f t="shared" si="772"/>
        <v>7.256944444444452E-2</v>
      </c>
      <c r="F24653">
        <f t="shared" si="773"/>
        <v>104</v>
      </c>
    </row>
    <row r="24654" spans="2:6" x14ac:dyDescent="0.25">
      <c r="B24654">
        <v>25421</v>
      </c>
      <c r="C24654">
        <v>3591</v>
      </c>
      <c r="D24654" s="3">
        <v>0.5591666666666667</v>
      </c>
      <c r="E24654" s="3">
        <f t="shared" si="772"/>
        <v>7.256944444444452E-2</v>
      </c>
      <c r="F24654">
        <f t="shared" si="773"/>
        <v>104</v>
      </c>
    </row>
    <row r="24655" spans="2:6" x14ac:dyDescent="0.25">
      <c r="B24655">
        <v>25422</v>
      </c>
      <c r="C24655">
        <v>3591</v>
      </c>
      <c r="D24655" s="3">
        <v>0.5591666666666667</v>
      </c>
      <c r="E24655" s="3">
        <f t="shared" si="772"/>
        <v>7.256944444444452E-2</v>
      </c>
      <c r="F24655">
        <f t="shared" si="773"/>
        <v>104</v>
      </c>
    </row>
    <row r="24656" spans="2:6" x14ac:dyDescent="0.25">
      <c r="B24656">
        <v>25423</v>
      </c>
      <c r="C24656">
        <v>3591</v>
      </c>
      <c r="D24656" s="3">
        <v>0.5591666666666667</v>
      </c>
      <c r="E24656" s="3">
        <f t="shared" si="772"/>
        <v>7.256944444444452E-2</v>
      </c>
      <c r="F24656">
        <f t="shared" si="773"/>
        <v>104</v>
      </c>
    </row>
    <row r="24657" spans="2:6" x14ac:dyDescent="0.25">
      <c r="B24657">
        <v>25424</v>
      </c>
      <c r="C24657">
        <v>3603</v>
      </c>
      <c r="D24657" s="3">
        <v>0.55917824074074074</v>
      </c>
      <c r="E24657" s="3">
        <f t="shared" si="772"/>
        <v>7.2581018518518559E-2</v>
      </c>
      <c r="F24657">
        <f t="shared" si="773"/>
        <v>104</v>
      </c>
    </row>
    <row r="24658" spans="2:6" x14ac:dyDescent="0.25">
      <c r="B24658">
        <v>25425</v>
      </c>
      <c r="C24658">
        <v>3603</v>
      </c>
      <c r="D24658" s="3">
        <v>0.55917824074074074</v>
      </c>
      <c r="E24658" s="3">
        <f t="shared" si="772"/>
        <v>7.2581018518518559E-2</v>
      </c>
      <c r="F24658">
        <f t="shared" si="773"/>
        <v>104</v>
      </c>
    </row>
    <row r="24659" spans="2:6" x14ac:dyDescent="0.25">
      <c r="B24659">
        <v>25426</v>
      </c>
      <c r="C24659">
        <v>3603</v>
      </c>
      <c r="D24659" s="3">
        <v>0.55917824074074074</v>
      </c>
      <c r="E24659" s="3">
        <f t="shared" si="772"/>
        <v>7.2581018518518559E-2</v>
      </c>
      <c r="F24659">
        <f t="shared" si="773"/>
        <v>104</v>
      </c>
    </row>
    <row r="24660" spans="2:6" x14ac:dyDescent="0.25">
      <c r="B24660">
        <v>25427</v>
      </c>
      <c r="C24660">
        <v>3603</v>
      </c>
      <c r="D24660" s="3">
        <v>0.55917824074074074</v>
      </c>
      <c r="E24660" s="3">
        <f t="shared" si="772"/>
        <v>7.2581018518518559E-2</v>
      </c>
      <c r="F24660">
        <f t="shared" si="773"/>
        <v>104</v>
      </c>
    </row>
    <row r="24661" spans="2:6" x14ac:dyDescent="0.25">
      <c r="B24661">
        <v>25428</v>
      </c>
      <c r="C24661">
        <v>3350</v>
      </c>
      <c r="D24661" s="3">
        <v>0.55917824074074074</v>
      </c>
      <c r="E24661" s="3">
        <f t="shared" si="772"/>
        <v>7.2581018518518559E-2</v>
      </c>
      <c r="F24661">
        <f t="shared" si="773"/>
        <v>104</v>
      </c>
    </row>
    <row r="24662" spans="2:6" x14ac:dyDescent="0.25">
      <c r="B24662">
        <v>25429</v>
      </c>
      <c r="C24662">
        <v>3350</v>
      </c>
      <c r="D24662" s="3">
        <v>0.55917824074074074</v>
      </c>
      <c r="E24662" s="3">
        <f t="shared" si="772"/>
        <v>7.2581018518518559E-2</v>
      </c>
      <c r="F24662">
        <f t="shared" si="773"/>
        <v>104</v>
      </c>
    </row>
    <row r="24663" spans="2:6" x14ac:dyDescent="0.25">
      <c r="B24663">
        <v>25430</v>
      </c>
      <c r="C24663">
        <v>3350</v>
      </c>
      <c r="D24663" s="3">
        <v>0.55917824074074074</v>
      </c>
      <c r="E24663" s="3">
        <f t="shared" si="772"/>
        <v>7.2581018518518559E-2</v>
      </c>
      <c r="F24663">
        <f t="shared" si="773"/>
        <v>104</v>
      </c>
    </row>
    <row r="24664" spans="2:6" x14ac:dyDescent="0.25">
      <c r="B24664">
        <v>25431</v>
      </c>
      <c r="C24664">
        <v>3350</v>
      </c>
      <c r="D24664" s="3">
        <v>0.55917824074074074</v>
      </c>
      <c r="E24664" s="3">
        <f t="shared" si="772"/>
        <v>7.2581018518518559E-2</v>
      </c>
      <c r="F24664">
        <f t="shared" si="773"/>
        <v>104</v>
      </c>
    </row>
    <row r="24665" spans="2:6" x14ac:dyDescent="0.25">
      <c r="B24665">
        <v>25432</v>
      </c>
      <c r="C24665">
        <v>3558</v>
      </c>
      <c r="D24665" s="3">
        <v>0.55918981481481478</v>
      </c>
      <c r="E24665" s="3">
        <f t="shared" si="772"/>
        <v>7.2592592592592597E-2</v>
      </c>
      <c r="F24665">
        <f t="shared" si="773"/>
        <v>104</v>
      </c>
    </row>
    <row r="24666" spans="2:6" x14ac:dyDescent="0.25">
      <c r="B24666">
        <v>25433</v>
      </c>
      <c r="C24666">
        <v>3558</v>
      </c>
      <c r="D24666" s="3">
        <v>0.55918981481481478</v>
      </c>
      <c r="E24666" s="3">
        <f t="shared" si="772"/>
        <v>7.2592592592592597E-2</v>
      </c>
      <c r="F24666">
        <f t="shared" si="773"/>
        <v>104</v>
      </c>
    </row>
    <row r="24667" spans="2:6" x14ac:dyDescent="0.25">
      <c r="B24667">
        <v>25434</v>
      </c>
      <c r="C24667">
        <v>3558</v>
      </c>
      <c r="D24667" s="3">
        <v>0.55918981481481478</v>
      </c>
      <c r="E24667" s="3">
        <f t="shared" si="772"/>
        <v>7.2592592592592597E-2</v>
      </c>
      <c r="F24667">
        <f t="shared" si="773"/>
        <v>104</v>
      </c>
    </row>
    <row r="24668" spans="2:6" x14ac:dyDescent="0.25">
      <c r="B24668">
        <v>25435</v>
      </c>
      <c r="C24668">
        <v>3558</v>
      </c>
      <c r="D24668" s="3">
        <v>0.55918981481481478</v>
      </c>
      <c r="E24668" s="3">
        <f t="shared" si="772"/>
        <v>7.2592592592592597E-2</v>
      </c>
      <c r="F24668">
        <f t="shared" si="773"/>
        <v>104</v>
      </c>
    </row>
    <row r="24669" spans="2:6" x14ac:dyDescent="0.25">
      <c r="B24669">
        <v>25436</v>
      </c>
      <c r="C24669">
        <v>3762</v>
      </c>
      <c r="D24669" s="3">
        <v>0.55918981481481478</v>
      </c>
      <c r="E24669" s="3">
        <f t="shared" si="772"/>
        <v>7.2592592592592597E-2</v>
      </c>
      <c r="F24669">
        <f t="shared" si="773"/>
        <v>104</v>
      </c>
    </row>
    <row r="24670" spans="2:6" x14ac:dyDescent="0.25">
      <c r="B24670">
        <v>25437</v>
      </c>
      <c r="C24670">
        <v>3762</v>
      </c>
      <c r="D24670" s="3">
        <v>0.55918981481481478</v>
      </c>
      <c r="E24670" s="3">
        <f t="shared" si="772"/>
        <v>7.2592592592592597E-2</v>
      </c>
      <c r="F24670">
        <f t="shared" si="773"/>
        <v>104</v>
      </c>
    </row>
    <row r="24671" spans="2:6" x14ac:dyDescent="0.25">
      <c r="B24671">
        <v>25438</v>
      </c>
      <c r="C24671">
        <v>3762</v>
      </c>
      <c r="D24671" s="3">
        <v>0.55918981481481478</v>
      </c>
      <c r="E24671" s="3">
        <f t="shared" si="772"/>
        <v>7.2592592592592597E-2</v>
      </c>
      <c r="F24671">
        <f t="shared" si="773"/>
        <v>104</v>
      </c>
    </row>
    <row r="24672" spans="2:6" x14ac:dyDescent="0.25">
      <c r="B24672">
        <v>25439</v>
      </c>
      <c r="C24672">
        <v>3762</v>
      </c>
      <c r="D24672" s="3">
        <v>0.55918981481481478</v>
      </c>
      <c r="E24672" s="3">
        <f t="shared" si="772"/>
        <v>7.2592592592592597E-2</v>
      </c>
      <c r="F24672">
        <f t="shared" si="773"/>
        <v>104</v>
      </c>
    </row>
    <row r="24673" spans="2:6" x14ac:dyDescent="0.25">
      <c r="B24673">
        <v>25440</v>
      </c>
      <c r="C24673">
        <v>3611</v>
      </c>
      <c r="D24673" s="3">
        <v>0.55918981481481478</v>
      </c>
      <c r="E24673" s="3">
        <f t="shared" si="772"/>
        <v>7.2592592592592597E-2</v>
      </c>
      <c r="F24673">
        <f t="shared" si="773"/>
        <v>104</v>
      </c>
    </row>
    <row r="24674" spans="2:6" x14ac:dyDescent="0.25">
      <c r="B24674">
        <v>25441</v>
      </c>
      <c r="C24674">
        <v>3611</v>
      </c>
      <c r="D24674" s="3">
        <v>0.55918981481481478</v>
      </c>
      <c r="E24674" s="3">
        <f t="shared" si="772"/>
        <v>7.2592592592592597E-2</v>
      </c>
      <c r="F24674">
        <f t="shared" si="773"/>
        <v>104</v>
      </c>
    </row>
    <row r="24675" spans="2:6" x14ac:dyDescent="0.25">
      <c r="B24675">
        <v>25442</v>
      </c>
      <c r="C24675">
        <v>3611</v>
      </c>
      <c r="D24675" s="3">
        <v>0.55918981481481478</v>
      </c>
      <c r="E24675" s="3">
        <f t="shared" si="772"/>
        <v>7.2592592592592597E-2</v>
      </c>
      <c r="F24675">
        <f t="shared" si="773"/>
        <v>104</v>
      </c>
    </row>
    <row r="24676" spans="2:6" x14ac:dyDescent="0.25">
      <c r="B24676">
        <v>25443</v>
      </c>
      <c r="C24676">
        <v>3611</v>
      </c>
      <c r="D24676" s="3">
        <v>0.55918981481481478</v>
      </c>
      <c r="E24676" s="3">
        <f t="shared" si="772"/>
        <v>7.2592592592592597E-2</v>
      </c>
      <c r="F24676">
        <f t="shared" si="773"/>
        <v>104</v>
      </c>
    </row>
    <row r="24677" spans="2:6" x14ac:dyDescent="0.25">
      <c r="B24677">
        <v>25444</v>
      </c>
      <c r="C24677">
        <v>3586</v>
      </c>
      <c r="D24677" s="3">
        <v>0.55918981481481478</v>
      </c>
      <c r="E24677" s="3">
        <f t="shared" si="772"/>
        <v>7.2592592592592597E-2</v>
      </c>
      <c r="F24677">
        <f t="shared" si="773"/>
        <v>104</v>
      </c>
    </row>
    <row r="24678" spans="2:6" x14ac:dyDescent="0.25">
      <c r="B24678">
        <v>25445</v>
      </c>
      <c r="C24678">
        <v>3586</v>
      </c>
      <c r="D24678" s="3">
        <v>0.55918981481481478</v>
      </c>
      <c r="E24678" s="3">
        <f t="shared" si="772"/>
        <v>7.2592592592592597E-2</v>
      </c>
      <c r="F24678">
        <f t="shared" si="773"/>
        <v>104</v>
      </c>
    </row>
    <row r="24679" spans="2:6" x14ac:dyDescent="0.25">
      <c r="B24679">
        <v>25446</v>
      </c>
      <c r="C24679">
        <v>3586</v>
      </c>
      <c r="D24679" s="3">
        <v>0.55918981481481478</v>
      </c>
      <c r="E24679" s="3">
        <f t="shared" si="772"/>
        <v>7.2592592592592597E-2</v>
      </c>
      <c r="F24679">
        <f t="shared" si="773"/>
        <v>104</v>
      </c>
    </row>
    <row r="24680" spans="2:6" x14ac:dyDescent="0.25">
      <c r="B24680">
        <v>25447</v>
      </c>
      <c r="C24680">
        <v>3586</v>
      </c>
      <c r="D24680" s="3">
        <v>0.55918981481481478</v>
      </c>
      <c r="E24680" s="3">
        <f t="shared" si="772"/>
        <v>7.2592592592592597E-2</v>
      </c>
      <c r="F24680">
        <f t="shared" si="773"/>
        <v>104</v>
      </c>
    </row>
    <row r="24681" spans="2:6" x14ac:dyDescent="0.25">
      <c r="B24681">
        <v>25448</v>
      </c>
      <c r="C24681">
        <v>3616</v>
      </c>
      <c r="D24681" s="3">
        <v>0.55920138888888882</v>
      </c>
      <c r="E24681" s="3">
        <f t="shared" si="772"/>
        <v>7.2604166666666636E-2</v>
      </c>
      <c r="F24681">
        <f t="shared" si="773"/>
        <v>104</v>
      </c>
    </row>
    <row r="24682" spans="2:6" x14ac:dyDescent="0.25">
      <c r="B24682">
        <v>25449</v>
      </c>
      <c r="C24682">
        <v>3616</v>
      </c>
      <c r="D24682" s="3">
        <v>0.55920138888888882</v>
      </c>
      <c r="E24682" s="3">
        <f t="shared" si="772"/>
        <v>7.2604166666666636E-2</v>
      </c>
      <c r="F24682">
        <f t="shared" si="773"/>
        <v>104</v>
      </c>
    </row>
    <row r="24683" spans="2:6" x14ac:dyDescent="0.25">
      <c r="B24683">
        <v>25450</v>
      </c>
      <c r="C24683">
        <v>3616</v>
      </c>
      <c r="D24683" s="3">
        <v>0.55920138888888882</v>
      </c>
      <c r="E24683" s="3">
        <f t="shared" si="772"/>
        <v>7.2604166666666636E-2</v>
      </c>
      <c r="F24683">
        <f t="shared" si="773"/>
        <v>104</v>
      </c>
    </row>
    <row r="24684" spans="2:6" x14ac:dyDescent="0.25">
      <c r="B24684">
        <v>25451</v>
      </c>
      <c r="C24684">
        <v>3616</v>
      </c>
      <c r="D24684" s="3">
        <v>0.55920138888888882</v>
      </c>
      <c r="E24684" s="3">
        <f t="shared" si="772"/>
        <v>7.2604166666666636E-2</v>
      </c>
      <c r="F24684">
        <f t="shared" si="773"/>
        <v>104</v>
      </c>
    </row>
    <row r="24685" spans="2:6" x14ac:dyDescent="0.25">
      <c r="B24685">
        <v>25452</v>
      </c>
      <c r="C24685">
        <v>3501</v>
      </c>
      <c r="D24685" s="3">
        <v>0.55920138888888882</v>
      </c>
      <c r="E24685" s="3">
        <f t="shared" si="772"/>
        <v>7.2604166666666636E-2</v>
      </c>
      <c r="F24685">
        <f t="shared" si="773"/>
        <v>104</v>
      </c>
    </row>
    <row r="24686" spans="2:6" x14ac:dyDescent="0.25">
      <c r="B24686">
        <v>25453</v>
      </c>
      <c r="C24686">
        <v>3501</v>
      </c>
      <c r="D24686" s="3">
        <v>0.55920138888888882</v>
      </c>
      <c r="E24686" s="3">
        <f t="shared" si="772"/>
        <v>7.2604166666666636E-2</v>
      </c>
      <c r="F24686">
        <f t="shared" si="773"/>
        <v>104</v>
      </c>
    </row>
    <row r="24687" spans="2:6" x14ac:dyDescent="0.25">
      <c r="B24687">
        <v>25454</v>
      </c>
      <c r="C24687">
        <v>3501</v>
      </c>
      <c r="D24687" s="3">
        <v>0.55920138888888882</v>
      </c>
      <c r="E24687" s="3">
        <f t="shared" si="772"/>
        <v>7.2604166666666636E-2</v>
      </c>
      <c r="F24687">
        <f t="shared" si="773"/>
        <v>104</v>
      </c>
    </row>
    <row r="24688" spans="2:6" x14ac:dyDescent="0.25">
      <c r="B24688">
        <v>25455</v>
      </c>
      <c r="C24688">
        <v>3501</v>
      </c>
      <c r="D24688" s="3">
        <v>0.55920138888888882</v>
      </c>
      <c r="E24688" s="3">
        <f t="shared" si="772"/>
        <v>7.2604166666666636E-2</v>
      </c>
      <c r="F24688">
        <f t="shared" si="773"/>
        <v>104</v>
      </c>
    </row>
    <row r="24689" spans="2:6" x14ac:dyDescent="0.25">
      <c r="B24689">
        <v>25456</v>
      </c>
      <c r="C24689">
        <v>3294</v>
      </c>
      <c r="D24689" s="3">
        <v>0.55920138888888882</v>
      </c>
      <c r="E24689" s="3">
        <f t="shared" si="772"/>
        <v>7.2604166666666636E-2</v>
      </c>
      <c r="F24689">
        <f t="shared" si="773"/>
        <v>104</v>
      </c>
    </row>
    <row r="24690" spans="2:6" x14ac:dyDescent="0.25">
      <c r="B24690">
        <v>25457</v>
      </c>
      <c r="C24690">
        <v>3294</v>
      </c>
      <c r="D24690" s="3">
        <v>0.55920138888888882</v>
      </c>
      <c r="E24690" s="3">
        <f t="shared" si="772"/>
        <v>7.2604166666666636E-2</v>
      </c>
      <c r="F24690">
        <f t="shared" si="773"/>
        <v>104</v>
      </c>
    </row>
    <row r="24691" spans="2:6" x14ac:dyDescent="0.25">
      <c r="B24691">
        <v>25458</v>
      </c>
      <c r="C24691">
        <v>3294</v>
      </c>
      <c r="D24691" s="3">
        <v>0.55920138888888882</v>
      </c>
      <c r="E24691" s="3">
        <f t="shared" si="772"/>
        <v>7.2604166666666636E-2</v>
      </c>
      <c r="F24691">
        <f t="shared" si="773"/>
        <v>104</v>
      </c>
    </row>
    <row r="24692" spans="2:6" x14ac:dyDescent="0.25">
      <c r="B24692">
        <v>25459</v>
      </c>
      <c r="C24692">
        <v>3294</v>
      </c>
      <c r="D24692" s="3">
        <v>0.55920138888888882</v>
      </c>
      <c r="E24692" s="3">
        <f t="shared" si="772"/>
        <v>7.2604166666666636E-2</v>
      </c>
      <c r="F24692">
        <f t="shared" si="773"/>
        <v>104</v>
      </c>
    </row>
    <row r="24693" spans="2:6" x14ac:dyDescent="0.25">
      <c r="B24693">
        <v>25460</v>
      </c>
      <c r="C24693">
        <v>3534</v>
      </c>
      <c r="D24693" s="3">
        <v>0.55920138888888882</v>
      </c>
      <c r="E24693" s="3">
        <f t="shared" si="772"/>
        <v>7.2604166666666636E-2</v>
      </c>
      <c r="F24693">
        <f t="shared" si="773"/>
        <v>104</v>
      </c>
    </row>
    <row r="24694" spans="2:6" x14ac:dyDescent="0.25">
      <c r="B24694">
        <v>25461</v>
      </c>
      <c r="C24694">
        <v>3534</v>
      </c>
      <c r="D24694" s="3">
        <v>0.55920138888888882</v>
      </c>
      <c r="E24694" s="3">
        <f t="shared" si="772"/>
        <v>7.2604166666666636E-2</v>
      </c>
      <c r="F24694">
        <f t="shared" si="773"/>
        <v>104</v>
      </c>
    </row>
    <row r="24695" spans="2:6" x14ac:dyDescent="0.25">
      <c r="B24695">
        <v>25462</v>
      </c>
      <c r="C24695">
        <v>3534</v>
      </c>
      <c r="D24695" s="3">
        <v>0.55920138888888882</v>
      </c>
      <c r="E24695" s="3">
        <f t="shared" si="772"/>
        <v>7.2604166666666636E-2</v>
      </c>
      <c r="F24695">
        <f t="shared" si="773"/>
        <v>104</v>
      </c>
    </row>
    <row r="24696" spans="2:6" x14ac:dyDescent="0.25">
      <c r="B24696">
        <v>25463</v>
      </c>
      <c r="C24696">
        <v>3534</v>
      </c>
      <c r="D24696" s="3">
        <v>0.55920138888888882</v>
      </c>
      <c r="E24696" s="3">
        <f t="shared" si="772"/>
        <v>7.2604166666666636E-2</v>
      </c>
      <c r="F24696">
        <f t="shared" si="773"/>
        <v>104</v>
      </c>
    </row>
    <row r="24697" spans="2:6" x14ac:dyDescent="0.25">
      <c r="B24697">
        <v>25464</v>
      </c>
      <c r="C24697">
        <v>3603</v>
      </c>
      <c r="D24697" s="3">
        <v>0.55921296296296297</v>
      </c>
      <c r="E24697" s="3">
        <f t="shared" si="772"/>
        <v>7.2615740740740786E-2</v>
      </c>
      <c r="F24697">
        <f t="shared" si="773"/>
        <v>104</v>
      </c>
    </row>
    <row r="24698" spans="2:6" x14ac:dyDescent="0.25">
      <c r="B24698">
        <v>25465</v>
      </c>
      <c r="C24698">
        <v>3603</v>
      </c>
      <c r="D24698" s="3">
        <v>0.55921296296296297</v>
      </c>
      <c r="E24698" s="3">
        <f t="shared" si="772"/>
        <v>7.2615740740740786E-2</v>
      </c>
      <c r="F24698">
        <f t="shared" si="773"/>
        <v>104</v>
      </c>
    </row>
    <row r="24699" spans="2:6" x14ac:dyDescent="0.25">
      <c r="B24699">
        <v>25466</v>
      </c>
      <c r="C24699">
        <v>3603</v>
      </c>
      <c r="D24699" s="3">
        <v>0.55921296296296297</v>
      </c>
      <c r="E24699" s="3">
        <f t="shared" si="772"/>
        <v>7.2615740740740786E-2</v>
      </c>
      <c r="F24699">
        <f t="shared" si="773"/>
        <v>104</v>
      </c>
    </row>
    <row r="24700" spans="2:6" x14ac:dyDescent="0.25">
      <c r="B24700">
        <v>25467</v>
      </c>
      <c r="C24700">
        <v>3603</v>
      </c>
      <c r="D24700" s="3">
        <v>0.55921296296296297</v>
      </c>
      <c r="E24700" s="3">
        <f t="shared" si="772"/>
        <v>7.2615740740740786E-2</v>
      </c>
      <c r="F24700">
        <f t="shared" si="773"/>
        <v>104</v>
      </c>
    </row>
    <row r="24701" spans="2:6" x14ac:dyDescent="0.25">
      <c r="B24701">
        <v>25468</v>
      </c>
      <c r="C24701">
        <v>3592</v>
      </c>
      <c r="D24701" s="3">
        <v>0.55921296296296297</v>
      </c>
      <c r="E24701" s="3">
        <f t="shared" si="772"/>
        <v>7.2615740740740786E-2</v>
      </c>
      <c r="F24701">
        <f t="shared" si="773"/>
        <v>104</v>
      </c>
    </row>
    <row r="24702" spans="2:6" x14ac:dyDescent="0.25">
      <c r="B24702">
        <v>25469</v>
      </c>
      <c r="C24702">
        <v>3592</v>
      </c>
      <c r="D24702" s="3">
        <v>0.55921296296296297</v>
      </c>
      <c r="E24702" s="3">
        <f t="shared" si="772"/>
        <v>7.2615740740740786E-2</v>
      </c>
      <c r="F24702">
        <f t="shared" si="773"/>
        <v>104</v>
      </c>
    </row>
    <row r="24703" spans="2:6" x14ac:dyDescent="0.25">
      <c r="B24703">
        <v>25470</v>
      </c>
      <c r="C24703">
        <v>3592</v>
      </c>
      <c r="D24703" s="3">
        <v>0.55921296296296297</v>
      </c>
      <c r="E24703" s="3">
        <f t="shared" si="772"/>
        <v>7.2615740740740786E-2</v>
      </c>
      <c r="F24703">
        <f t="shared" si="773"/>
        <v>104</v>
      </c>
    </row>
    <row r="24704" spans="2:6" x14ac:dyDescent="0.25">
      <c r="B24704">
        <v>25471</v>
      </c>
      <c r="C24704">
        <v>3592</v>
      </c>
      <c r="D24704" s="3">
        <v>0.55921296296296297</v>
      </c>
      <c r="E24704" s="3">
        <f t="shared" si="772"/>
        <v>7.2615740740740786E-2</v>
      </c>
      <c r="F24704">
        <f t="shared" si="773"/>
        <v>104</v>
      </c>
    </row>
    <row r="24705" spans="2:6" x14ac:dyDescent="0.25">
      <c r="B24705">
        <v>25472</v>
      </c>
      <c r="C24705">
        <v>3372</v>
      </c>
      <c r="D24705" s="3">
        <v>0.55921296296296297</v>
      </c>
      <c r="E24705" s="3">
        <f t="shared" si="772"/>
        <v>7.2615740740740786E-2</v>
      </c>
      <c r="F24705">
        <f t="shared" si="773"/>
        <v>104</v>
      </c>
    </row>
    <row r="24706" spans="2:6" x14ac:dyDescent="0.25">
      <c r="B24706">
        <v>25473</v>
      </c>
      <c r="C24706">
        <v>3372</v>
      </c>
      <c r="D24706" s="3">
        <v>0.55921296296296297</v>
      </c>
      <c r="E24706" s="3">
        <f t="shared" ref="E24706:E24769" si="774">D24706-$A$1</f>
        <v>7.2615740740740786E-2</v>
      </c>
      <c r="F24706">
        <f t="shared" ref="F24706:F24769" si="775">(MINUTE(E24706))+60</f>
        <v>104</v>
      </c>
    </row>
    <row r="24707" spans="2:6" x14ac:dyDescent="0.25">
      <c r="B24707">
        <v>25474</v>
      </c>
      <c r="C24707">
        <v>3372</v>
      </c>
      <c r="D24707" s="3">
        <v>0.55921296296296297</v>
      </c>
      <c r="E24707" s="3">
        <f t="shared" si="774"/>
        <v>7.2615740740740786E-2</v>
      </c>
      <c r="F24707">
        <f t="shared" si="775"/>
        <v>104</v>
      </c>
    </row>
    <row r="24708" spans="2:6" x14ac:dyDescent="0.25">
      <c r="B24708">
        <v>25475</v>
      </c>
      <c r="C24708">
        <v>3372</v>
      </c>
      <c r="D24708" s="3">
        <v>0.55921296296296297</v>
      </c>
      <c r="E24708" s="3">
        <f t="shared" si="774"/>
        <v>7.2615740740740786E-2</v>
      </c>
      <c r="F24708">
        <f t="shared" si="775"/>
        <v>104</v>
      </c>
    </row>
    <row r="24709" spans="2:6" x14ac:dyDescent="0.25">
      <c r="B24709">
        <v>25476</v>
      </c>
      <c r="C24709">
        <v>3590</v>
      </c>
      <c r="D24709" s="3">
        <v>0.55921296296296297</v>
      </c>
      <c r="E24709" s="3">
        <f t="shared" si="774"/>
        <v>7.2615740740740786E-2</v>
      </c>
      <c r="F24709">
        <f t="shared" si="775"/>
        <v>104</v>
      </c>
    </row>
    <row r="24710" spans="2:6" x14ac:dyDescent="0.25">
      <c r="B24710">
        <v>25477</v>
      </c>
      <c r="C24710">
        <v>3590</v>
      </c>
      <c r="D24710" s="3">
        <v>0.55921296296296297</v>
      </c>
      <c r="E24710" s="3">
        <f t="shared" si="774"/>
        <v>7.2615740740740786E-2</v>
      </c>
      <c r="F24710">
        <f t="shared" si="775"/>
        <v>104</v>
      </c>
    </row>
    <row r="24711" spans="2:6" x14ac:dyDescent="0.25">
      <c r="B24711">
        <v>25478</v>
      </c>
      <c r="C24711">
        <v>3590</v>
      </c>
      <c r="D24711" s="3">
        <v>0.55921296296296297</v>
      </c>
      <c r="E24711" s="3">
        <f t="shared" si="774"/>
        <v>7.2615740740740786E-2</v>
      </c>
      <c r="F24711">
        <f t="shared" si="775"/>
        <v>104</v>
      </c>
    </row>
    <row r="24712" spans="2:6" x14ac:dyDescent="0.25">
      <c r="B24712">
        <v>25479</v>
      </c>
      <c r="C24712">
        <v>3590</v>
      </c>
      <c r="D24712" s="3">
        <v>0.55921296296296297</v>
      </c>
      <c r="E24712" s="3">
        <f t="shared" si="774"/>
        <v>7.2615740740740786E-2</v>
      </c>
      <c r="F24712">
        <f t="shared" si="775"/>
        <v>104</v>
      </c>
    </row>
    <row r="24713" spans="2:6" x14ac:dyDescent="0.25">
      <c r="B24713">
        <v>25480</v>
      </c>
      <c r="C24713">
        <v>3524</v>
      </c>
      <c r="D24713" s="3">
        <v>0.55921296296296297</v>
      </c>
      <c r="E24713" s="3">
        <f t="shared" si="774"/>
        <v>7.2615740740740786E-2</v>
      </c>
      <c r="F24713">
        <f t="shared" si="775"/>
        <v>104</v>
      </c>
    </row>
    <row r="24714" spans="2:6" x14ac:dyDescent="0.25">
      <c r="B24714">
        <v>25481</v>
      </c>
      <c r="C24714">
        <v>3524</v>
      </c>
      <c r="D24714" s="3">
        <v>0.55921296296296297</v>
      </c>
      <c r="E24714" s="3">
        <f t="shared" si="774"/>
        <v>7.2615740740740786E-2</v>
      </c>
      <c r="F24714">
        <f t="shared" si="775"/>
        <v>104</v>
      </c>
    </row>
    <row r="24715" spans="2:6" x14ac:dyDescent="0.25">
      <c r="B24715">
        <v>25482</v>
      </c>
      <c r="C24715">
        <v>3524</v>
      </c>
      <c r="D24715" s="3">
        <v>0.55921296296296297</v>
      </c>
      <c r="E24715" s="3">
        <f t="shared" si="774"/>
        <v>7.2615740740740786E-2</v>
      </c>
      <c r="F24715">
        <f t="shared" si="775"/>
        <v>104</v>
      </c>
    </row>
    <row r="24716" spans="2:6" x14ac:dyDescent="0.25">
      <c r="B24716">
        <v>25483</v>
      </c>
      <c r="C24716">
        <v>3524</v>
      </c>
      <c r="D24716" s="3">
        <v>0.55921296296296297</v>
      </c>
      <c r="E24716" s="3">
        <f t="shared" si="774"/>
        <v>7.2615740740740786E-2</v>
      </c>
      <c r="F24716">
        <f t="shared" si="775"/>
        <v>104</v>
      </c>
    </row>
    <row r="24717" spans="2:6" x14ac:dyDescent="0.25">
      <c r="B24717">
        <v>25484</v>
      </c>
      <c r="C24717">
        <v>3481</v>
      </c>
      <c r="D24717" s="3">
        <v>0.55921296296296297</v>
      </c>
      <c r="E24717" s="3">
        <f t="shared" si="774"/>
        <v>7.2615740740740786E-2</v>
      </c>
      <c r="F24717">
        <f t="shared" si="775"/>
        <v>104</v>
      </c>
    </row>
    <row r="24718" spans="2:6" x14ac:dyDescent="0.25">
      <c r="B24718">
        <v>25485</v>
      </c>
      <c r="C24718">
        <v>3481</v>
      </c>
      <c r="D24718" s="3">
        <v>0.55921296296296297</v>
      </c>
      <c r="E24718" s="3">
        <f t="shared" si="774"/>
        <v>7.2615740740740786E-2</v>
      </c>
      <c r="F24718">
        <f t="shared" si="775"/>
        <v>104</v>
      </c>
    </row>
    <row r="24719" spans="2:6" x14ac:dyDescent="0.25">
      <c r="B24719">
        <v>25486</v>
      </c>
      <c r="C24719">
        <v>3481</v>
      </c>
      <c r="D24719" s="3">
        <v>0.55921296296296297</v>
      </c>
      <c r="E24719" s="3">
        <f t="shared" si="774"/>
        <v>7.2615740740740786E-2</v>
      </c>
      <c r="F24719">
        <f t="shared" si="775"/>
        <v>104</v>
      </c>
    </row>
    <row r="24720" spans="2:6" x14ac:dyDescent="0.25">
      <c r="B24720">
        <v>25487</v>
      </c>
      <c r="C24720">
        <v>3481</v>
      </c>
      <c r="D24720" s="3">
        <v>0.55921296296296297</v>
      </c>
      <c r="E24720" s="3">
        <f t="shared" si="774"/>
        <v>7.2615740740740786E-2</v>
      </c>
      <c r="F24720">
        <f t="shared" si="775"/>
        <v>104</v>
      </c>
    </row>
    <row r="24721" spans="2:6" x14ac:dyDescent="0.25">
      <c r="B24721">
        <v>25488</v>
      </c>
      <c r="C24721">
        <v>3582</v>
      </c>
      <c r="D24721" s="3">
        <v>0.55921296296296297</v>
      </c>
      <c r="E24721" s="3">
        <f t="shared" si="774"/>
        <v>7.2615740740740786E-2</v>
      </c>
      <c r="F24721">
        <f t="shared" si="775"/>
        <v>104</v>
      </c>
    </row>
    <row r="24722" spans="2:6" x14ac:dyDescent="0.25">
      <c r="B24722">
        <v>25489</v>
      </c>
      <c r="C24722">
        <v>3582</v>
      </c>
      <c r="D24722" s="3">
        <v>0.55921296296296297</v>
      </c>
      <c r="E24722" s="3">
        <f t="shared" si="774"/>
        <v>7.2615740740740786E-2</v>
      </c>
      <c r="F24722">
        <f t="shared" si="775"/>
        <v>104</v>
      </c>
    </row>
    <row r="24723" spans="2:6" x14ac:dyDescent="0.25">
      <c r="B24723">
        <v>25490</v>
      </c>
      <c r="C24723">
        <v>3582</v>
      </c>
      <c r="D24723" s="3">
        <v>0.55921296296296297</v>
      </c>
      <c r="E24723" s="3">
        <f t="shared" si="774"/>
        <v>7.2615740740740786E-2</v>
      </c>
      <c r="F24723">
        <f t="shared" si="775"/>
        <v>104</v>
      </c>
    </row>
    <row r="24724" spans="2:6" x14ac:dyDescent="0.25">
      <c r="B24724">
        <v>25491</v>
      </c>
      <c r="C24724">
        <v>3582</v>
      </c>
      <c r="D24724" s="3">
        <v>0.55921296296296297</v>
      </c>
      <c r="E24724" s="3">
        <f t="shared" si="774"/>
        <v>7.2615740740740786E-2</v>
      </c>
      <c r="F24724">
        <f t="shared" si="775"/>
        <v>104</v>
      </c>
    </row>
    <row r="24725" spans="2:6" x14ac:dyDescent="0.25">
      <c r="B24725">
        <v>25492</v>
      </c>
      <c r="C24725">
        <v>3603</v>
      </c>
      <c r="D24725" s="3">
        <v>0.55922453703703701</v>
      </c>
      <c r="E24725" s="3">
        <f t="shared" si="774"/>
        <v>7.2627314814814825E-2</v>
      </c>
      <c r="F24725">
        <f t="shared" si="775"/>
        <v>104</v>
      </c>
    </row>
    <row r="24726" spans="2:6" x14ac:dyDescent="0.25">
      <c r="B24726">
        <v>25493</v>
      </c>
      <c r="C24726">
        <v>3603</v>
      </c>
      <c r="D24726" s="3">
        <v>0.55922453703703701</v>
      </c>
      <c r="E24726" s="3">
        <f t="shared" si="774"/>
        <v>7.2627314814814825E-2</v>
      </c>
      <c r="F24726">
        <f t="shared" si="775"/>
        <v>104</v>
      </c>
    </row>
    <row r="24727" spans="2:6" x14ac:dyDescent="0.25">
      <c r="B24727">
        <v>25494</v>
      </c>
      <c r="C24727">
        <v>3603</v>
      </c>
      <c r="D24727" s="3">
        <v>0.55922453703703701</v>
      </c>
      <c r="E24727" s="3">
        <f t="shared" si="774"/>
        <v>7.2627314814814825E-2</v>
      </c>
      <c r="F24727">
        <f t="shared" si="775"/>
        <v>104</v>
      </c>
    </row>
    <row r="24728" spans="2:6" x14ac:dyDescent="0.25">
      <c r="B24728">
        <v>25495</v>
      </c>
      <c r="C24728">
        <v>3603</v>
      </c>
      <c r="D24728" s="3">
        <v>0.55922453703703701</v>
      </c>
      <c r="E24728" s="3">
        <f t="shared" si="774"/>
        <v>7.2627314814814825E-2</v>
      </c>
      <c r="F24728">
        <f t="shared" si="775"/>
        <v>104</v>
      </c>
    </row>
    <row r="24729" spans="2:6" x14ac:dyDescent="0.25">
      <c r="B24729">
        <v>25496</v>
      </c>
      <c r="C24729">
        <v>3584</v>
      </c>
      <c r="D24729" s="3">
        <v>0.55923611111111116</v>
      </c>
      <c r="E24729" s="3">
        <f t="shared" si="774"/>
        <v>7.2638888888888975E-2</v>
      </c>
      <c r="F24729">
        <f t="shared" si="775"/>
        <v>104</v>
      </c>
    </row>
    <row r="24730" spans="2:6" x14ac:dyDescent="0.25">
      <c r="B24730">
        <v>25497</v>
      </c>
      <c r="C24730">
        <v>3584</v>
      </c>
      <c r="D24730" s="3">
        <v>0.55923611111111116</v>
      </c>
      <c r="E24730" s="3">
        <f t="shared" si="774"/>
        <v>7.2638888888888975E-2</v>
      </c>
      <c r="F24730">
        <f t="shared" si="775"/>
        <v>104</v>
      </c>
    </row>
    <row r="24731" spans="2:6" x14ac:dyDescent="0.25">
      <c r="B24731">
        <v>25498</v>
      </c>
      <c r="C24731">
        <v>3584</v>
      </c>
      <c r="D24731" s="3">
        <v>0.55923611111111116</v>
      </c>
      <c r="E24731" s="3">
        <f t="shared" si="774"/>
        <v>7.2638888888888975E-2</v>
      </c>
      <c r="F24731">
        <f t="shared" si="775"/>
        <v>104</v>
      </c>
    </row>
    <row r="24732" spans="2:6" x14ac:dyDescent="0.25">
      <c r="B24732">
        <v>25499</v>
      </c>
      <c r="C24732">
        <v>3584</v>
      </c>
      <c r="D24732" s="3">
        <v>0.55923611111111116</v>
      </c>
      <c r="E24732" s="3">
        <f t="shared" si="774"/>
        <v>7.2638888888888975E-2</v>
      </c>
      <c r="F24732">
        <f t="shared" si="775"/>
        <v>104</v>
      </c>
    </row>
    <row r="24733" spans="2:6" x14ac:dyDescent="0.25">
      <c r="B24733">
        <v>25500</v>
      </c>
      <c r="C24733">
        <v>3487</v>
      </c>
      <c r="D24733" s="3">
        <v>0.55923611111111116</v>
      </c>
      <c r="E24733" s="3">
        <f t="shared" si="774"/>
        <v>7.2638888888888975E-2</v>
      </c>
      <c r="F24733">
        <f t="shared" si="775"/>
        <v>104</v>
      </c>
    </row>
    <row r="24734" spans="2:6" x14ac:dyDescent="0.25">
      <c r="B24734">
        <v>25501</v>
      </c>
      <c r="C24734">
        <v>3487</v>
      </c>
      <c r="D24734" s="3">
        <v>0.55923611111111116</v>
      </c>
      <c r="E24734" s="3">
        <f t="shared" si="774"/>
        <v>7.2638888888888975E-2</v>
      </c>
      <c r="F24734">
        <f t="shared" si="775"/>
        <v>104</v>
      </c>
    </row>
    <row r="24735" spans="2:6" x14ac:dyDescent="0.25">
      <c r="B24735">
        <v>25502</v>
      </c>
      <c r="C24735">
        <v>3487</v>
      </c>
      <c r="D24735" s="3">
        <v>0.55923611111111116</v>
      </c>
      <c r="E24735" s="3">
        <f t="shared" si="774"/>
        <v>7.2638888888888975E-2</v>
      </c>
      <c r="F24735">
        <f t="shared" si="775"/>
        <v>104</v>
      </c>
    </row>
    <row r="24736" spans="2:6" x14ac:dyDescent="0.25">
      <c r="B24736">
        <v>25503</v>
      </c>
      <c r="C24736">
        <v>3487</v>
      </c>
      <c r="D24736" s="3">
        <v>0.55923611111111116</v>
      </c>
      <c r="E24736" s="3">
        <f t="shared" si="774"/>
        <v>7.2638888888888975E-2</v>
      </c>
      <c r="F24736">
        <f t="shared" si="775"/>
        <v>104</v>
      </c>
    </row>
    <row r="24737" spans="2:6" x14ac:dyDescent="0.25">
      <c r="B24737">
        <v>25504</v>
      </c>
      <c r="C24737">
        <v>3556</v>
      </c>
      <c r="D24737" s="3">
        <v>0.55923611111111116</v>
      </c>
      <c r="E24737" s="3">
        <f t="shared" si="774"/>
        <v>7.2638888888888975E-2</v>
      </c>
      <c r="F24737">
        <f t="shared" si="775"/>
        <v>104</v>
      </c>
    </row>
    <row r="24738" spans="2:6" x14ac:dyDescent="0.25">
      <c r="B24738">
        <v>25505</v>
      </c>
      <c r="C24738">
        <v>3556</v>
      </c>
      <c r="D24738" s="3">
        <v>0.55923611111111116</v>
      </c>
      <c r="E24738" s="3">
        <f t="shared" si="774"/>
        <v>7.2638888888888975E-2</v>
      </c>
      <c r="F24738">
        <f t="shared" si="775"/>
        <v>104</v>
      </c>
    </row>
    <row r="24739" spans="2:6" x14ac:dyDescent="0.25">
      <c r="B24739">
        <v>25506</v>
      </c>
      <c r="C24739">
        <v>3556</v>
      </c>
      <c r="D24739" s="3">
        <v>0.55923611111111116</v>
      </c>
      <c r="E24739" s="3">
        <f t="shared" si="774"/>
        <v>7.2638888888888975E-2</v>
      </c>
      <c r="F24739">
        <f t="shared" si="775"/>
        <v>104</v>
      </c>
    </row>
    <row r="24740" spans="2:6" x14ac:dyDescent="0.25">
      <c r="B24740">
        <v>25507</v>
      </c>
      <c r="C24740">
        <v>3556</v>
      </c>
      <c r="D24740" s="3">
        <v>0.55923611111111116</v>
      </c>
      <c r="E24740" s="3">
        <f t="shared" si="774"/>
        <v>7.2638888888888975E-2</v>
      </c>
      <c r="F24740">
        <f t="shared" si="775"/>
        <v>104</v>
      </c>
    </row>
    <row r="24741" spans="2:6" x14ac:dyDescent="0.25">
      <c r="B24741">
        <v>25508</v>
      </c>
      <c r="C24741">
        <v>3610</v>
      </c>
      <c r="D24741" s="3">
        <v>0.55923611111111116</v>
      </c>
      <c r="E24741" s="3">
        <f t="shared" si="774"/>
        <v>7.2638888888888975E-2</v>
      </c>
      <c r="F24741">
        <f t="shared" si="775"/>
        <v>104</v>
      </c>
    </row>
    <row r="24742" spans="2:6" x14ac:dyDescent="0.25">
      <c r="B24742">
        <v>25509</v>
      </c>
      <c r="C24742">
        <v>3610</v>
      </c>
      <c r="D24742" s="3">
        <v>0.55923611111111116</v>
      </c>
      <c r="E24742" s="3">
        <f t="shared" si="774"/>
        <v>7.2638888888888975E-2</v>
      </c>
      <c r="F24742">
        <f t="shared" si="775"/>
        <v>104</v>
      </c>
    </row>
    <row r="24743" spans="2:6" x14ac:dyDescent="0.25">
      <c r="B24743">
        <v>25510</v>
      </c>
      <c r="C24743">
        <v>3610</v>
      </c>
      <c r="D24743" s="3">
        <v>0.55923611111111116</v>
      </c>
      <c r="E24743" s="3">
        <f t="shared" si="774"/>
        <v>7.2638888888888975E-2</v>
      </c>
      <c r="F24743">
        <f t="shared" si="775"/>
        <v>104</v>
      </c>
    </row>
    <row r="24744" spans="2:6" x14ac:dyDescent="0.25">
      <c r="B24744">
        <v>25511</v>
      </c>
      <c r="C24744">
        <v>3610</v>
      </c>
      <c r="D24744" s="3">
        <v>0.55923611111111116</v>
      </c>
      <c r="E24744" s="3">
        <f t="shared" si="774"/>
        <v>7.2638888888888975E-2</v>
      </c>
      <c r="F24744">
        <f t="shared" si="775"/>
        <v>104</v>
      </c>
    </row>
    <row r="24745" spans="2:6" x14ac:dyDescent="0.25">
      <c r="B24745">
        <v>25512</v>
      </c>
      <c r="C24745">
        <v>3611</v>
      </c>
      <c r="D24745" s="3">
        <v>0.55924768518518519</v>
      </c>
      <c r="E24745" s="3">
        <f t="shared" si="774"/>
        <v>7.2650462962963014E-2</v>
      </c>
      <c r="F24745">
        <f t="shared" si="775"/>
        <v>104</v>
      </c>
    </row>
    <row r="24746" spans="2:6" x14ac:dyDescent="0.25">
      <c r="B24746">
        <v>25513</v>
      </c>
      <c r="C24746">
        <v>3611</v>
      </c>
      <c r="D24746" s="3">
        <v>0.55924768518518519</v>
      </c>
      <c r="E24746" s="3">
        <f t="shared" si="774"/>
        <v>7.2650462962963014E-2</v>
      </c>
      <c r="F24746">
        <f t="shared" si="775"/>
        <v>104</v>
      </c>
    </row>
    <row r="24747" spans="2:6" x14ac:dyDescent="0.25">
      <c r="B24747">
        <v>25514</v>
      </c>
      <c r="C24747">
        <v>3611</v>
      </c>
      <c r="D24747" s="3">
        <v>0.55924768518518519</v>
      </c>
      <c r="E24747" s="3">
        <f t="shared" si="774"/>
        <v>7.2650462962963014E-2</v>
      </c>
      <c r="F24747">
        <f t="shared" si="775"/>
        <v>104</v>
      </c>
    </row>
    <row r="24748" spans="2:6" x14ac:dyDescent="0.25">
      <c r="B24748">
        <v>25515</v>
      </c>
      <c r="C24748">
        <v>3611</v>
      </c>
      <c r="D24748" s="3">
        <v>0.55924768518518519</v>
      </c>
      <c r="E24748" s="3">
        <f t="shared" si="774"/>
        <v>7.2650462962963014E-2</v>
      </c>
      <c r="F24748">
        <f t="shared" si="775"/>
        <v>104</v>
      </c>
    </row>
    <row r="24749" spans="2:6" x14ac:dyDescent="0.25">
      <c r="B24749">
        <v>25516</v>
      </c>
      <c r="C24749">
        <v>3535</v>
      </c>
      <c r="D24749" s="3">
        <v>0.55925925925925923</v>
      </c>
      <c r="E24749" s="3">
        <f t="shared" si="774"/>
        <v>7.2662037037037053E-2</v>
      </c>
      <c r="F24749">
        <f t="shared" si="775"/>
        <v>104</v>
      </c>
    </row>
    <row r="24750" spans="2:6" x14ac:dyDescent="0.25">
      <c r="B24750">
        <v>25517</v>
      </c>
      <c r="C24750">
        <v>3535</v>
      </c>
      <c r="D24750" s="3">
        <v>0.55925925925925923</v>
      </c>
      <c r="E24750" s="3">
        <f t="shared" si="774"/>
        <v>7.2662037037037053E-2</v>
      </c>
      <c r="F24750">
        <f t="shared" si="775"/>
        <v>104</v>
      </c>
    </row>
    <row r="24751" spans="2:6" x14ac:dyDescent="0.25">
      <c r="B24751">
        <v>25518</v>
      </c>
      <c r="C24751">
        <v>3535</v>
      </c>
      <c r="D24751" s="3">
        <v>0.55925925925925923</v>
      </c>
      <c r="E24751" s="3">
        <f t="shared" si="774"/>
        <v>7.2662037037037053E-2</v>
      </c>
      <c r="F24751">
        <f t="shared" si="775"/>
        <v>104</v>
      </c>
    </row>
    <row r="24752" spans="2:6" x14ac:dyDescent="0.25">
      <c r="B24752">
        <v>25519</v>
      </c>
      <c r="C24752">
        <v>3535</v>
      </c>
      <c r="D24752" s="3">
        <v>0.55925925925925923</v>
      </c>
      <c r="E24752" s="3">
        <f t="shared" si="774"/>
        <v>7.2662037037037053E-2</v>
      </c>
      <c r="F24752">
        <f t="shared" si="775"/>
        <v>104</v>
      </c>
    </row>
    <row r="24753" spans="2:6" x14ac:dyDescent="0.25">
      <c r="B24753">
        <v>25520</v>
      </c>
      <c r="C24753">
        <v>3616</v>
      </c>
      <c r="D24753" s="3">
        <v>0.55925925925925923</v>
      </c>
      <c r="E24753" s="3">
        <f t="shared" si="774"/>
        <v>7.2662037037037053E-2</v>
      </c>
      <c r="F24753">
        <f t="shared" si="775"/>
        <v>104</v>
      </c>
    </row>
    <row r="24754" spans="2:6" x14ac:dyDescent="0.25">
      <c r="B24754">
        <v>25521</v>
      </c>
      <c r="C24754">
        <v>3616</v>
      </c>
      <c r="D24754" s="3">
        <v>0.55925925925925923</v>
      </c>
      <c r="E24754" s="3">
        <f t="shared" si="774"/>
        <v>7.2662037037037053E-2</v>
      </c>
      <c r="F24754">
        <f t="shared" si="775"/>
        <v>104</v>
      </c>
    </row>
    <row r="24755" spans="2:6" x14ac:dyDescent="0.25">
      <c r="B24755">
        <v>25522</v>
      </c>
      <c r="C24755">
        <v>3616</v>
      </c>
      <c r="D24755" s="3">
        <v>0.55925925925925923</v>
      </c>
      <c r="E24755" s="3">
        <f t="shared" si="774"/>
        <v>7.2662037037037053E-2</v>
      </c>
      <c r="F24755">
        <f t="shared" si="775"/>
        <v>104</v>
      </c>
    </row>
    <row r="24756" spans="2:6" x14ac:dyDescent="0.25">
      <c r="B24756">
        <v>25523</v>
      </c>
      <c r="C24756">
        <v>3616</v>
      </c>
      <c r="D24756" s="3">
        <v>0.55925925925925923</v>
      </c>
      <c r="E24756" s="3">
        <f t="shared" si="774"/>
        <v>7.2662037037037053E-2</v>
      </c>
      <c r="F24756">
        <f t="shared" si="775"/>
        <v>104</v>
      </c>
    </row>
    <row r="24757" spans="2:6" x14ac:dyDescent="0.25">
      <c r="B24757">
        <v>25524</v>
      </c>
      <c r="C24757">
        <v>3517</v>
      </c>
      <c r="D24757" s="3">
        <v>0.55925925925925923</v>
      </c>
      <c r="E24757" s="3">
        <f t="shared" si="774"/>
        <v>7.2662037037037053E-2</v>
      </c>
      <c r="F24757">
        <f t="shared" si="775"/>
        <v>104</v>
      </c>
    </row>
    <row r="24758" spans="2:6" x14ac:dyDescent="0.25">
      <c r="B24758">
        <v>25525</v>
      </c>
      <c r="C24758">
        <v>3517</v>
      </c>
      <c r="D24758" s="3">
        <v>0.55925925925925923</v>
      </c>
      <c r="E24758" s="3">
        <f t="shared" si="774"/>
        <v>7.2662037037037053E-2</v>
      </c>
      <c r="F24758">
        <f t="shared" si="775"/>
        <v>104</v>
      </c>
    </row>
    <row r="24759" spans="2:6" x14ac:dyDescent="0.25">
      <c r="B24759">
        <v>25526</v>
      </c>
      <c r="C24759">
        <v>3517</v>
      </c>
      <c r="D24759" s="3">
        <v>0.55925925925925923</v>
      </c>
      <c r="E24759" s="3">
        <f t="shared" si="774"/>
        <v>7.2662037037037053E-2</v>
      </c>
      <c r="F24759">
        <f t="shared" si="775"/>
        <v>104</v>
      </c>
    </row>
    <row r="24760" spans="2:6" x14ac:dyDescent="0.25">
      <c r="B24760">
        <v>25527</v>
      </c>
      <c r="C24760">
        <v>3517</v>
      </c>
      <c r="D24760" s="3">
        <v>0.55925925925925923</v>
      </c>
      <c r="E24760" s="3">
        <f t="shared" si="774"/>
        <v>7.2662037037037053E-2</v>
      </c>
      <c r="F24760">
        <f t="shared" si="775"/>
        <v>104</v>
      </c>
    </row>
    <row r="24761" spans="2:6" x14ac:dyDescent="0.25">
      <c r="B24761">
        <v>25528</v>
      </c>
      <c r="C24761">
        <v>3599</v>
      </c>
      <c r="D24761" s="3">
        <v>0.55927083333333327</v>
      </c>
      <c r="E24761" s="3">
        <f t="shared" si="774"/>
        <v>7.2673611111111092E-2</v>
      </c>
      <c r="F24761">
        <f t="shared" si="775"/>
        <v>104</v>
      </c>
    </row>
    <row r="24762" spans="2:6" x14ac:dyDescent="0.25">
      <c r="B24762">
        <v>25529</v>
      </c>
      <c r="C24762">
        <v>3599</v>
      </c>
      <c r="D24762" s="3">
        <v>0.55927083333333327</v>
      </c>
      <c r="E24762" s="3">
        <f t="shared" si="774"/>
        <v>7.2673611111111092E-2</v>
      </c>
      <c r="F24762">
        <f t="shared" si="775"/>
        <v>104</v>
      </c>
    </row>
    <row r="24763" spans="2:6" x14ac:dyDescent="0.25">
      <c r="B24763">
        <v>25530</v>
      </c>
      <c r="C24763">
        <v>3599</v>
      </c>
      <c r="D24763" s="3">
        <v>0.55927083333333327</v>
      </c>
      <c r="E24763" s="3">
        <f t="shared" si="774"/>
        <v>7.2673611111111092E-2</v>
      </c>
      <c r="F24763">
        <f t="shared" si="775"/>
        <v>104</v>
      </c>
    </row>
    <row r="24764" spans="2:6" x14ac:dyDescent="0.25">
      <c r="B24764">
        <v>25531</v>
      </c>
      <c r="C24764">
        <v>3599</v>
      </c>
      <c r="D24764" s="3">
        <v>0.55927083333333327</v>
      </c>
      <c r="E24764" s="3">
        <f t="shared" si="774"/>
        <v>7.2673611111111092E-2</v>
      </c>
      <c r="F24764">
        <f t="shared" si="775"/>
        <v>104</v>
      </c>
    </row>
    <row r="24765" spans="2:6" x14ac:dyDescent="0.25">
      <c r="B24765">
        <v>25532</v>
      </c>
      <c r="C24765">
        <v>3518</v>
      </c>
      <c r="D24765" s="3">
        <v>0.55927083333333327</v>
      </c>
      <c r="E24765" s="3">
        <f t="shared" si="774"/>
        <v>7.2673611111111092E-2</v>
      </c>
      <c r="F24765">
        <f t="shared" si="775"/>
        <v>104</v>
      </c>
    </row>
    <row r="24766" spans="2:6" x14ac:dyDescent="0.25">
      <c r="B24766">
        <v>25533</v>
      </c>
      <c r="C24766">
        <v>3518</v>
      </c>
      <c r="D24766" s="3">
        <v>0.55927083333333327</v>
      </c>
      <c r="E24766" s="3">
        <f t="shared" si="774"/>
        <v>7.2673611111111092E-2</v>
      </c>
      <c r="F24766">
        <f t="shared" si="775"/>
        <v>104</v>
      </c>
    </row>
    <row r="24767" spans="2:6" x14ac:dyDescent="0.25">
      <c r="B24767">
        <v>25534</v>
      </c>
      <c r="C24767">
        <v>3518</v>
      </c>
      <c r="D24767" s="3">
        <v>0.55927083333333327</v>
      </c>
      <c r="E24767" s="3">
        <f t="shared" si="774"/>
        <v>7.2673611111111092E-2</v>
      </c>
      <c r="F24767">
        <f t="shared" si="775"/>
        <v>104</v>
      </c>
    </row>
    <row r="24768" spans="2:6" x14ac:dyDescent="0.25">
      <c r="B24768">
        <v>25535</v>
      </c>
      <c r="C24768">
        <v>3518</v>
      </c>
      <c r="D24768" s="3">
        <v>0.55927083333333327</v>
      </c>
      <c r="E24768" s="3">
        <f t="shared" si="774"/>
        <v>7.2673611111111092E-2</v>
      </c>
      <c r="F24768">
        <f t="shared" si="775"/>
        <v>104</v>
      </c>
    </row>
    <row r="24769" spans="2:6" x14ac:dyDescent="0.25">
      <c r="B24769">
        <v>25536</v>
      </c>
      <c r="C24769">
        <v>4246</v>
      </c>
      <c r="D24769" s="3">
        <v>0.55927083333333327</v>
      </c>
      <c r="E24769" s="3">
        <f t="shared" si="774"/>
        <v>7.2673611111111092E-2</v>
      </c>
      <c r="F24769">
        <f t="shared" si="775"/>
        <v>104</v>
      </c>
    </row>
    <row r="24770" spans="2:6" x14ac:dyDescent="0.25">
      <c r="B24770">
        <v>25537</v>
      </c>
      <c r="C24770">
        <v>4246</v>
      </c>
      <c r="D24770" s="3">
        <v>0.55927083333333327</v>
      </c>
      <c r="E24770" s="3">
        <f t="shared" ref="E24770:E24833" si="776">D24770-$A$1</f>
        <v>7.2673611111111092E-2</v>
      </c>
      <c r="F24770">
        <f t="shared" ref="F24770:F24833" si="777">(MINUTE(E24770))+60</f>
        <v>104</v>
      </c>
    </row>
    <row r="24771" spans="2:6" x14ac:dyDescent="0.25">
      <c r="B24771">
        <v>25538</v>
      </c>
      <c r="C24771">
        <v>4246</v>
      </c>
      <c r="D24771" s="3">
        <v>0.55927083333333327</v>
      </c>
      <c r="E24771" s="3">
        <f t="shared" si="776"/>
        <v>7.2673611111111092E-2</v>
      </c>
      <c r="F24771">
        <f t="shared" si="777"/>
        <v>104</v>
      </c>
    </row>
    <row r="24772" spans="2:6" x14ac:dyDescent="0.25">
      <c r="B24772">
        <v>25539</v>
      </c>
      <c r="C24772">
        <v>4246</v>
      </c>
      <c r="D24772" s="3">
        <v>0.55927083333333327</v>
      </c>
      <c r="E24772" s="3">
        <f t="shared" si="776"/>
        <v>7.2673611111111092E-2</v>
      </c>
      <c r="F24772">
        <f t="shared" si="777"/>
        <v>104</v>
      </c>
    </row>
    <row r="24773" spans="2:6" x14ac:dyDescent="0.25">
      <c r="B24773">
        <v>25540</v>
      </c>
      <c r="C24773">
        <v>3551</v>
      </c>
      <c r="D24773" s="3">
        <v>0.55927083333333327</v>
      </c>
      <c r="E24773" s="3">
        <f t="shared" si="776"/>
        <v>7.2673611111111092E-2</v>
      </c>
      <c r="F24773">
        <f t="shared" si="777"/>
        <v>104</v>
      </c>
    </row>
    <row r="24774" spans="2:6" x14ac:dyDescent="0.25">
      <c r="B24774">
        <v>25541</v>
      </c>
      <c r="C24774">
        <v>3551</v>
      </c>
      <c r="D24774" s="3">
        <v>0.55927083333333327</v>
      </c>
      <c r="E24774" s="3">
        <f t="shared" si="776"/>
        <v>7.2673611111111092E-2</v>
      </c>
      <c r="F24774">
        <f t="shared" si="777"/>
        <v>104</v>
      </c>
    </row>
    <row r="24775" spans="2:6" x14ac:dyDescent="0.25">
      <c r="B24775">
        <v>25542</v>
      </c>
      <c r="C24775">
        <v>3551</v>
      </c>
      <c r="D24775" s="3">
        <v>0.55927083333333327</v>
      </c>
      <c r="E24775" s="3">
        <f t="shared" si="776"/>
        <v>7.2673611111111092E-2</v>
      </c>
      <c r="F24775">
        <f t="shared" si="777"/>
        <v>104</v>
      </c>
    </row>
    <row r="24776" spans="2:6" x14ac:dyDescent="0.25">
      <c r="B24776">
        <v>25543</v>
      </c>
      <c r="C24776">
        <v>3551</v>
      </c>
      <c r="D24776" s="3">
        <v>0.55927083333333327</v>
      </c>
      <c r="E24776" s="3">
        <f t="shared" si="776"/>
        <v>7.2673611111111092E-2</v>
      </c>
      <c r="F24776">
        <f t="shared" si="777"/>
        <v>104</v>
      </c>
    </row>
    <row r="24777" spans="2:6" x14ac:dyDescent="0.25">
      <c r="B24777">
        <v>25544</v>
      </c>
      <c r="C24777">
        <v>3529</v>
      </c>
      <c r="D24777" s="3">
        <v>0.55929398148148146</v>
      </c>
      <c r="E24777" s="3">
        <f t="shared" si="776"/>
        <v>7.269675925925928E-2</v>
      </c>
      <c r="F24777">
        <f t="shared" si="777"/>
        <v>104</v>
      </c>
    </row>
    <row r="24778" spans="2:6" x14ac:dyDescent="0.25">
      <c r="B24778">
        <v>25545</v>
      </c>
      <c r="C24778">
        <v>3529</v>
      </c>
      <c r="D24778" s="3">
        <v>0.55929398148148146</v>
      </c>
      <c r="E24778" s="3">
        <f t="shared" si="776"/>
        <v>7.269675925925928E-2</v>
      </c>
      <c r="F24778">
        <f t="shared" si="777"/>
        <v>104</v>
      </c>
    </row>
    <row r="24779" spans="2:6" x14ac:dyDescent="0.25">
      <c r="B24779">
        <v>25546</v>
      </c>
      <c r="C24779">
        <v>3529</v>
      </c>
      <c r="D24779" s="3">
        <v>0.55929398148148146</v>
      </c>
      <c r="E24779" s="3">
        <f t="shared" si="776"/>
        <v>7.269675925925928E-2</v>
      </c>
      <c r="F24779">
        <f t="shared" si="777"/>
        <v>104</v>
      </c>
    </row>
    <row r="24780" spans="2:6" x14ac:dyDescent="0.25">
      <c r="B24780">
        <v>25547</v>
      </c>
      <c r="C24780">
        <v>3529</v>
      </c>
      <c r="D24780" s="3">
        <v>0.55929398148148146</v>
      </c>
      <c r="E24780" s="3">
        <f t="shared" si="776"/>
        <v>7.269675925925928E-2</v>
      </c>
      <c r="F24780">
        <f t="shared" si="777"/>
        <v>104</v>
      </c>
    </row>
    <row r="24781" spans="2:6" x14ac:dyDescent="0.25">
      <c r="B24781">
        <v>25548</v>
      </c>
      <c r="C24781">
        <v>4381</v>
      </c>
      <c r="D24781" s="3">
        <v>0.55929398148148146</v>
      </c>
      <c r="E24781" s="3">
        <f t="shared" si="776"/>
        <v>7.269675925925928E-2</v>
      </c>
      <c r="F24781">
        <f t="shared" si="777"/>
        <v>104</v>
      </c>
    </row>
    <row r="24782" spans="2:6" x14ac:dyDescent="0.25">
      <c r="B24782">
        <v>25549</v>
      </c>
      <c r="C24782">
        <v>4381</v>
      </c>
      <c r="D24782" s="3">
        <v>0.55929398148148146</v>
      </c>
      <c r="E24782" s="3">
        <f t="shared" si="776"/>
        <v>7.269675925925928E-2</v>
      </c>
      <c r="F24782">
        <f t="shared" si="777"/>
        <v>104</v>
      </c>
    </row>
    <row r="24783" spans="2:6" x14ac:dyDescent="0.25">
      <c r="B24783">
        <v>25550</v>
      </c>
      <c r="C24783">
        <v>4381</v>
      </c>
      <c r="D24783" s="3">
        <v>0.55929398148148146</v>
      </c>
      <c r="E24783" s="3">
        <f t="shared" si="776"/>
        <v>7.269675925925928E-2</v>
      </c>
      <c r="F24783">
        <f t="shared" si="777"/>
        <v>104</v>
      </c>
    </row>
    <row r="24784" spans="2:6" x14ac:dyDescent="0.25">
      <c r="B24784">
        <v>25551</v>
      </c>
      <c r="C24784">
        <v>4381</v>
      </c>
      <c r="D24784" s="3">
        <v>0.55929398148148146</v>
      </c>
      <c r="E24784" s="3">
        <f t="shared" si="776"/>
        <v>7.269675925925928E-2</v>
      </c>
      <c r="F24784">
        <f t="shared" si="777"/>
        <v>104</v>
      </c>
    </row>
    <row r="24785" spans="2:6" x14ac:dyDescent="0.25">
      <c r="B24785">
        <v>25552</v>
      </c>
      <c r="C24785">
        <v>3516</v>
      </c>
      <c r="D24785" s="3">
        <v>0.55930555555555561</v>
      </c>
      <c r="E24785" s="3">
        <f t="shared" si="776"/>
        <v>7.270833333333343E-2</v>
      </c>
      <c r="F24785">
        <f t="shared" si="777"/>
        <v>104</v>
      </c>
    </row>
    <row r="24786" spans="2:6" x14ac:dyDescent="0.25">
      <c r="B24786">
        <v>25553</v>
      </c>
      <c r="C24786">
        <v>3516</v>
      </c>
      <c r="D24786" s="3">
        <v>0.55930555555555561</v>
      </c>
      <c r="E24786" s="3">
        <f t="shared" si="776"/>
        <v>7.270833333333343E-2</v>
      </c>
      <c r="F24786">
        <f t="shared" si="777"/>
        <v>104</v>
      </c>
    </row>
    <row r="24787" spans="2:6" x14ac:dyDescent="0.25">
      <c r="B24787">
        <v>25554</v>
      </c>
      <c r="C24787">
        <v>3516</v>
      </c>
      <c r="D24787" s="3">
        <v>0.55930555555555561</v>
      </c>
      <c r="E24787" s="3">
        <f t="shared" si="776"/>
        <v>7.270833333333343E-2</v>
      </c>
      <c r="F24787">
        <f t="shared" si="777"/>
        <v>104</v>
      </c>
    </row>
    <row r="24788" spans="2:6" x14ac:dyDescent="0.25">
      <c r="B24788">
        <v>25555</v>
      </c>
      <c r="C24788">
        <v>3516</v>
      </c>
      <c r="D24788" s="3">
        <v>0.55930555555555561</v>
      </c>
      <c r="E24788" s="3">
        <f t="shared" si="776"/>
        <v>7.270833333333343E-2</v>
      </c>
      <c r="F24788">
        <f t="shared" si="777"/>
        <v>104</v>
      </c>
    </row>
    <row r="24789" spans="2:6" x14ac:dyDescent="0.25">
      <c r="B24789">
        <v>25556</v>
      </c>
      <c r="C24789">
        <v>3487</v>
      </c>
      <c r="D24789" s="3">
        <v>0.55930555555555561</v>
      </c>
      <c r="E24789" s="3">
        <f t="shared" si="776"/>
        <v>7.270833333333343E-2</v>
      </c>
      <c r="F24789">
        <f t="shared" si="777"/>
        <v>104</v>
      </c>
    </row>
    <row r="24790" spans="2:6" x14ac:dyDescent="0.25">
      <c r="B24790">
        <v>25557</v>
      </c>
      <c r="C24790">
        <v>3487</v>
      </c>
      <c r="D24790" s="3">
        <v>0.55930555555555561</v>
      </c>
      <c r="E24790" s="3">
        <f t="shared" si="776"/>
        <v>7.270833333333343E-2</v>
      </c>
      <c r="F24790">
        <f t="shared" si="777"/>
        <v>104</v>
      </c>
    </row>
    <row r="24791" spans="2:6" x14ac:dyDescent="0.25">
      <c r="B24791">
        <v>25558</v>
      </c>
      <c r="C24791">
        <v>3487</v>
      </c>
      <c r="D24791" s="3">
        <v>0.55931712962962965</v>
      </c>
      <c r="E24791" s="3">
        <f t="shared" si="776"/>
        <v>7.2719907407407469E-2</v>
      </c>
      <c r="F24791">
        <f t="shared" si="777"/>
        <v>104</v>
      </c>
    </row>
    <row r="24792" spans="2:6" x14ac:dyDescent="0.25">
      <c r="B24792">
        <v>25559</v>
      </c>
      <c r="C24792">
        <v>3487</v>
      </c>
      <c r="D24792" s="3">
        <v>0.55931712962962965</v>
      </c>
      <c r="E24792" s="3">
        <f t="shared" si="776"/>
        <v>7.2719907407407469E-2</v>
      </c>
      <c r="F24792">
        <f t="shared" si="777"/>
        <v>104</v>
      </c>
    </row>
    <row r="24793" spans="2:6" x14ac:dyDescent="0.25">
      <c r="B24793">
        <v>25560</v>
      </c>
      <c r="C24793">
        <v>4328</v>
      </c>
      <c r="D24793" s="3">
        <v>0.55931712962962965</v>
      </c>
      <c r="E24793" s="3">
        <f t="shared" si="776"/>
        <v>7.2719907407407469E-2</v>
      </c>
      <c r="F24793">
        <f t="shared" si="777"/>
        <v>104</v>
      </c>
    </row>
    <row r="24794" spans="2:6" x14ac:dyDescent="0.25">
      <c r="B24794">
        <v>25561</v>
      </c>
      <c r="C24794">
        <v>4328</v>
      </c>
      <c r="D24794" s="3">
        <v>0.55931712962962965</v>
      </c>
      <c r="E24794" s="3">
        <f t="shared" si="776"/>
        <v>7.2719907407407469E-2</v>
      </c>
      <c r="F24794">
        <f t="shared" si="777"/>
        <v>104</v>
      </c>
    </row>
    <row r="24795" spans="2:6" x14ac:dyDescent="0.25">
      <c r="B24795">
        <v>25562</v>
      </c>
      <c r="C24795">
        <v>4328</v>
      </c>
      <c r="D24795" s="3">
        <v>0.55931712962962965</v>
      </c>
      <c r="E24795" s="3">
        <f t="shared" si="776"/>
        <v>7.2719907407407469E-2</v>
      </c>
      <c r="F24795">
        <f t="shared" si="777"/>
        <v>104</v>
      </c>
    </row>
    <row r="24796" spans="2:6" x14ac:dyDescent="0.25">
      <c r="B24796">
        <v>25563</v>
      </c>
      <c r="C24796">
        <v>4328</v>
      </c>
      <c r="D24796" s="3">
        <v>0.55931712962962965</v>
      </c>
      <c r="E24796" s="3">
        <f t="shared" si="776"/>
        <v>7.2719907407407469E-2</v>
      </c>
      <c r="F24796">
        <f t="shared" si="777"/>
        <v>104</v>
      </c>
    </row>
    <row r="24797" spans="2:6" x14ac:dyDescent="0.25">
      <c r="B24797">
        <v>25564</v>
      </c>
      <c r="C24797">
        <v>3577</v>
      </c>
      <c r="D24797" s="3">
        <v>0.55931712962962965</v>
      </c>
      <c r="E24797" s="3">
        <f t="shared" si="776"/>
        <v>7.2719907407407469E-2</v>
      </c>
      <c r="F24797">
        <f t="shared" si="777"/>
        <v>104</v>
      </c>
    </row>
    <row r="24798" spans="2:6" x14ac:dyDescent="0.25">
      <c r="B24798">
        <v>25565</v>
      </c>
      <c r="C24798">
        <v>3577</v>
      </c>
      <c r="D24798" s="3">
        <v>0.55931712962962965</v>
      </c>
      <c r="E24798" s="3">
        <f t="shared" si="776"/>
        <v>7.2719907407407469E-2</v>
      </c>
      <c r="F24798">
        <f t="shared" si="777"/>
        <v>104</v>
      </c>
    </row>
    <row r="24799" spans="2:6" x14ac:dyDescent="0.25">
      <c r="B24799">
        <v>25566</v>
      </c>
      <c r="C24799">
        <v>3577</v>
      </c>
      <c r="D24799" s="3">
        <v>0.55931712962962965</v>
      </c>
      <c r="E24799" s="3">
        <f t="shared" si="776"/>
        <v>7.2719907407407469E-2</v>
      </c>
      <c r="F24799">
        <f t="shared" si="777"/>
        <v>104</v>
      </c>
    </row>
    <row r="24800" spans="2:6" x14ac:dyDescent="0.25">
      <c r="B24800">
        <v>25567</v>
      </c>
      <c r="C24800">
        <v>3577</v>
      </c>
      <c r="D24800" s="3">
        <v>0.55931712962962965</v>
      </c>
      <c r="E24800" s="3">
        <f t="shared" si="776"/>
        <v>7.2719907407407469E-2</v>
      </c>
      <c r="F24800">
        <f t="shared" si="777"/>
        <v>104</v>
      </c>
    </row>
    <row r="24801" spans="2:6" x14ac:dyDescent="0.25">
      <c r="B24801">
        <v>25568</v>
      </c>
      <c r="C24801">
        <v>3604</v>
      </c>
      <c r="D24801" s="3">
        <v>0.55932870370370369</v>
      </c>
      <c r="E24801" s="3">
        <f t="shared" si="776"/>
        <v>7.2731481481481508E-2</v>
      </c>
      <c r="F24801">
        <f t="shared" si="777"/>
        <v>104</v>
      </c>
    </row>
    <row r="24802" spans="2:6" x14ac:dyDescent="0.25">
      <c r="B24802">
        <v>25569</v>
      </c>
      <c r="C24802">
        <v>3604</v>
      </c>
      <c r="D24802" s="3">
        <v>0.55932870370370369</v>
      </c>
      <c r="E24802" s="3">
        <f t="shared" si="776"/>
        <v>7.2731481481481508E-2</v>
      </c>
      <c r="F24802">
        <f t="shared" si="777"/>
        <v>104</v>
      </c>
    </row>
    <row r="24803" spans="2:6" x14ac:dyDescent="0.25">
      <c r="B24803">
        <v>25570</v>
      </c>
      <c r="C24803">
        <v>3604</v>
      </c>
      <c r="D24803" s="3">
        <v>0.55932870370370369</v>
      </c>
      <c r="E24803" s="3">
        <f t="shared" si="776"/>
        <v>7.2731481481481508E-2</v>
      </c>
      <c r="F24803">
        <f t="shared" si="777"/>
        <v>104</v>
      </c>
    </row>
    <row r="24804" spans="2:6" x14ac:dyDescent="0.25">
      <c r="B24804">
        <v>25571</v>
      </c>
      <c r="C24804">
        <v>3604</v>
      </c>
      <c r="D24804" s="3">
        <v>0.55932870370370369</v>
      </c>
      <c r="E24804" s="3">
        <f t="shared" si="776"/>
        <v>7.2731481481481508E-2</v>
      </c>
      <c r="F24804">
        <f t="shared" si="777"/>
        <v>104</v>
      </c>
    </row>
    <row r="24805" spans="2:6" x14ac:dyDescent="0.25">
      <c r="B24805">
        <v>25572</v>
      </c>
      <c r="C24805">
        <v>3575</v>
      </c>
      <c r="D24805" s="3">
        <v>0.55932870370370369</v>
      </c>
      <c r="E24805" s="3">
        <f t="shared" si="776"/>
        <v>7.2731481481481508E-2</v>
      </c>
      <c r="F24805">
        <f t="shared" si="777"/>
        <v>104</v>
      </c>
    </row>
    <row r="24806" spans="2:6" x14ac:dyDescent="0.25">
      <c r="B24806">
        <v>25573</v>
      </c>
      <c r="C24806">
        <v>3575</v>
      </c>
      <c r="D24806" s="3">
        <v>0.55932870370370369</v>
      </c>
      <c r="E24806" s="3">
        <f t="shared" si="776"/>
        <v>7.2731481481481508E-2</v>
      </c>
      <c r="F24806">
        <f t="shared" si="777"/>
        <v>104</v>
      </c>
    </row>
    <row r="24807" spans="2:6" x14ac:dyDescent="0.25">
      <c r="B24807">
        <v>25574</v>
      </c>
      <c r="C24807">
        <v>3575</v>
      </c>
      <c r="D24807" s="3">
        <v>0.55932870370370369</v>
      </c>
      <c r="E24807" s="3">
        <f t="shared" si="776"/>
        <v>7.2731481481481508E-2</v>
      </c>
      <c r="F24807">
        <f t="shared" si="777"/>
        <v>104</v>
      </c>
    </row>
    <row r="24808" spans="2:6" x14ac:dyDescent="0.25">
      <c r="B24808">
        <v>25575</v>
      </c>
      <c r="C24808">
        <v>3575</v>
      </c>
      <c r="D24808" s="3">
        <v>0.55932870370370369</v>
      </c>
      <c r="E24808" s="3">
        <f t="shared" si="776"/>
        <v>7.2731481481481508E-2</v>
      </c>
      <c r="F24808">
        <f t="shared" si="777"/>
        <v>104</v>
      </c>
    </row>
    <row r="24809" spans="2:6" x14ac:dyDescent="0.25">
      <c r="B24809">
        <v>25576</v>
      </c>
      <c r="C24809">
        <v>3607</v>
      </c>
      <c r="D24809" s="3">
        <v>0.55932870370370369</v>
      </c>
      <c r="E24809" s="3">
        <f t="shared" si="776"/>
        <v>7.2731481481481508E-2</v>
      </c>
      <c r="F24809">
        <f t="shared" si="777"/>
        <v>104</v>
      </c>
    </row>
    <row r="24810" spans="2:6" x14ac:dyDescent="0.25">
      <c r="B24810">
        <v>25577</v>
      </c>
      <c r="C24810">
        <v>3607</v>
      </c>
      <c r="D24810" s="3">
        <v>0.55932870370370369</v>
      </c>
      <c r="E24810" s="3">
        <f t="shared" si="776"/>
        <v>7.2731481481481508E-2</v>
      </c>
      <c r="F24810">
        <f t="shared" si="777"/>
        <v>104</v>
      </c>
    </row>
    <row r="24811" spans="2:6" x14ac:dyDescent="0.25">
      <c r="B24811">
        <v>25578</v>
      </c>
      <c r="C24811">
        <v>3607</v>
      </c>
      <c r="D24811" s="3">
        <v>0.55932870370370369</v>
      </c>
      <c r="E24811" s="3">
        <f t="shared" si="776"/>
        <v>7.2731481481481508E-2</v>
      </c>
      <c r="F24811">
        <f t="shared" si="777"/>
        <v>104</v>
      </c>
    </row>
    <row r="24812" spans="2:6" x14ac:dyDescent="0.25">
      <c r="B24812">
        <v>25579</v>
      </c>
      <c r="C24812">
        <v>3607</v>
      </c>
      <c r="D24812" s="3">
        <v>0.55932870370370369</v>
      </c>
      <c r="E24812" s="3">
        <f t="shared" si="776"/>
        <v>7.2731481481481508E-2</v>
      </c>
      <c r="F24812">
        <f t="shared" si="777"/>
        <v>104</v>
      </c>
    </row>
    <row r="24813" spans="2:6" x14ac:dyDescent="0.25">
      <c r="B24813">
        <v>25580</v>
      </c>
      <c r="C24813">
        <v>3575</v>
      </c>
      <c r="D24813" s="3">
        <v>0.55932870370370369</v>
      </c>
      <c r="E24813" s="3">
        <f t="shared" si="776"/>
        <v>7.2731481481481508E-2</v>
      </c>
      <c r="F24813">
        <f t="shared" si="777"/>
        <v>104</v>
      </c>
    </row>
    <row r="24814" spans="2:6" x14ac:dyDescent="0.25">
      <c r="B24814">
        <v>25581</v>
      </c>
      <c r="C24814">
        <v>3575</v>
      </c>
      <c r="D24814" s="3">
        <v>0.55932870370370369</v>
      </c>
      <c r="E24814" s="3">
        <f t="shared" si="776"/>
        <v>7.2731481481481508E-2</v>
      </c>
      <c r="F24814">
        <f t="shared" si="777"/>
        <v>104</v>
      </c>
    </row>
    <row r="24815" spans="2:6" x14ac:dyDescent="0.25">
      <c r="B24815">
        <v>25582</v>
      </c>
      <c r="C24815">
        <v>3575</v>
      </c>
      <c r="D24815" s="3">
        <v>0.55932870370370369</v>
      </c>
      <c r="E24815" s="3">
        <f t="shared" si="776"/>
        <v>7.2731481481481508E-2</v>
      </c>
      <c r="F24815">
        <f t="shared" si="777"/>
        <v>104</v>
      </c>
    </row>
    <row r="24816" spans="2:6" x14ac:dyDescent="0.25">
      <c r="B24816">
        <v>25583</v>
      </c>
      <c r="C24816">
        <v>3575</v>
      </c>
      <c r="D24816" s="3">
        <v>0.55932870370370369</v>
      </c>
      <c r="E24816" s="3">
        <f t="shared" si="776"/>
        <v>7.2731481481481508E-2</v>
      </c>
      <c r="F24816">
        <f t="shared" si="777"/>
        <v>104</v>
      </c>
    </row>
    <row r="24817" spans="2:6" x14ac:dyDescent="0.25">
      <c r="B24817">
        <v>25584</v>
      </c>
      <c r="C24817">
        <v>3575</v>
      </c>
      <c r="D24817" s="3">
        <v>0.55934027777777773</v>
      </c>
      <c r="E24817" s="3">
        <f t="shared" si="776"/>
        <v>7.2743055555555547E-2</v>
      </c>
      <c r="F24817">
        <f t="shared" si="777"/>
        <v>104</v>
      </c>
    </row>
    <row r="24818" spans="2:6" x14ac:dyDescent="0.25">
      <c r="B24818">
        <v>25585</v>
      </c>
      <c r="C24818">
        <v>3575</v>
      </c>
      <c r="D24818" s="3">
        <v>0.55934027777777773</v>
      </c>
      <c r="E24818" s="3">
        <f t="shared" si="776"/>
        <v>7.2743055555555547E-2</v>
      </c>
      <c r="F24818">
        <f t="shared" si="777"/>
        <v>104</v>
      </c>
    </row>
    <row r="24819" spans="2:6" x14ac:dyDescent="0.25">
      <c r="B24819">
        <v>25586</v>
      </c>
      <c r="C24819">
        <v>3575</v>
      </c>
      <c r="D24819" s="3">
        <v>0.55934027777777773</v>
      </c>
      <c r="E24819" s="3">
        <f t="shared" si="776"/>
        <v>7.2743055555555547E-2</v>
      </c>
      <c r="F24819">
        <f t="shared" si="777"/>
        <v>104</v>
      </c>
    </row>
    <row r="24820" spans="2:6" x14ac:dyDescent="0.25">
      <c r="B24820">
        <v>25587</v>
      </c>
      <c r="C24820">
        <v>3575</v>
      </c>
      <c r="D24820" s="3">
        <v>0.55934027777777773</v>
      </c>
      <c r="E24820" s="3">
        <f t="shared" si="776"/>
        <v>7.2743055555555547E-2</v>
      </c>
      <c r="F24820">
        <f t="shared" si="777"/>
        <v>104</v>
      </c>
    </row>
    <row r="24821" spans="2:6" x14ac:dyDescent="0.25">
      <c r="B24821">
        <v>25588</v>
      </c>
      <c r="C24821">
        <v>3581</v>
      </c>
      <c r="D24821" s="3">
        <v>0.55934027777777773</v>
      </c>
      <c r="E24821" s="3">
        <f t="shared" si="776"/>
        <v>7.2743055555555547E-2</v>
      </c>
      <c r="F24821">
        <f t="shared" si="777"/>
        <v>104</v>
      </c>
    </row>
    <row r="24822" spans="2:6" x14ac:dyDescent="0.25">
      <c r="B24822">
        <v>25589</v>
      </c>
      <c r="C24822">
        <v>3581</v>
      </c>
      <c r="D24822" s="3">
        <v>0.55934027777777773</v>
      </c>
      <c r="E24822" s="3">
        <f t="shared" si="776"/>
        <v>7.2743055555555547E-2</v>
      </c>
      <c r="F24822">
        <f t="shared" si="777"/>
        <v>104</v>
      </c>
    </row>
    <row r="24823" spans="2:6" x14ac:dyDescent="0.25">
      <c r="B24823">
        <v>25590</v>
      </c>
      <c r="C24823">
        <v>3581</v>
      </c>
      <c r="D24823" s="3">
        <v>0.55934027777777773</v>
      </c>
      <c r="E24823" s="3">
        <f t="shared" si="776"/>
        <v>7.2743055555555547E-2</v>
      </c>
      <c r="F24823">
        <f t="shared" si="777"/>
        <v>104</v>
      </c>
    </row>
    <row r="24824" spans="2:6" x14ac:dyDescent="0.25">
      <c r="B24824">
        <v>25591</v>
      </c>
      <c r="C24824">
        <v>3581</v>
      </c>
      <c r="D24824" s="3">
        <v>0.55934027777777773</v>
      </c>
      <c r="E24824" s="3">
        <f t="shared" si="776"/>
        <v>7.2743055555555547E-2</v>
      </c>
      <c r="F24824">
        <f t="shared" si="777"/>
        <v>104</v>
      </c>
    </row>
    <row r="24825" spans="2:6" x14ac:dyDescent="0.25">
      <c r="B24825">
        <v>25592</v>
      </c>
      <c r="C24825">
        <v>3474</v>
      </c>
      <c r="D24825" s="3">
        <v>0.55934027777777773</v>
      </c>
      <c r="E24825" s="3">
        <f t="shared" si="776"/>
        <v>7.2743055555555547E-2</v>
      </c>
      <c r="F24825">
        <f t="shared" si="777"/>
        <v>104</v>
      </c>
    </row>
    <row r="24826" spans="2:6" x14ac:dyDescent="0.25">
      <c r="B24826">
        <v>25593</v>
      </c>
      <c r="C24826">
        <v>3474</v>
      </c>
      <c r="D24826" s="3">
        <v>0.55934027777777773</v>
      </c>
      <c r="E24826" s="3">
        <f t="shared" si="776"/>
        <v>7.2743055555555547E-2</v>
      </c>
      <c r="F24826">
        <f t="shared" si="777"/>
        <v>104</v>
      </c>
    </row>
    <row r="24827" spans="2:6" x14ac:dyDescent="0.25">
      <c r="B24827">
        <v>25594</v>
      </c>
      <c r="C24827">
        <v>3474</v>
      </c>
      <c r="D24827" s="3">
        <v>0.55934027777777773</v>
      </c>
      <c r="E24827" s="3">
        <f t="shared" si="776"/>
        <v>7.2743055555555547E-2</v>
      </c>
      <c r="F24827">
        <f t="shared" si="777"/>
        <v>104</v>
      </c>
    </row>
    <row r="24828" spans="2:6" x14ac:dyDescent="0.25">
      <c r="B24828">
        <v>25595</v>
      </c>
      <c r="C24828">
        <v>3474</v>
      </c>
      <c r="D24828" s="3">
        <v>0.55934027777777773</v>
      </c>
      <c r="E24828" s="3">
        <f t="shared" si="776"/>
        <v>7.2743055555555547E-2</v>
      </c>
      <c r="F24828">
        <f t="shared" si="777"/>
        <v>104</v>
      </c>
    </row>
    <row r="24829" spans="2:6" x14ac:dyDescent="0.25">
      <c r="B24829">
        <v>25596</v>
      </c>
      <c r="C24829">
        <v>3554</v>
      </c>
      <c r="D24829" s="3">
        <v>0.55934027777777773</v>
      </c>
      <c r="E24829" s="3">
        <f t="shared" si="776"/>
        <v>7.2743055555555547E-2</v>
      </c>
      <c r="F24829">
        <f t="shared" si="777"/>
        <v>104</v>
      </c>
    </row>
    <row r="24830" spans="2:6" x14ac:dyDescent="0.25">
      <c r="B24830">
        <v>25597</v>
      </c>
      <c r="C24830">
        <v>3554</v>
      </c>
      <c r="D24830" s="3">
        <v>0.55934027777777773</v>
      </c>
      <c r="E24830" s="3">
        <f t="shared" si="776"/>
        <v>7.2743055555555547E-2</v>
      </c>
      <c r="F24830">
        <f t="shared" si="777"/>
        <v>104</v>
      </c>
    </row>
    <row r="24831" spans="2:6" x14ac:dyDescent="0.25">
      <c r="B24831">
        <v>25598</v>
      </c>
      <c r="C24831">
        <v>3554</v>
      </c>
      <c r="D24831" s="3">
        <v>0.55934027777777773</v>
      </c>
      <c r="E24831" s="3">
        <f t="shared" si="776"/>
        <v>7.2743055555555547E-2</v>
      </c>
      <c r="F24831">
        <f t="shared" si="777"/>
        <v>104</v>
      </c>
    </row>
    <row r="24832" spans="2:6" x14ac:dyDescent="0.25">
      <c r="B24832">
        <v>25599</v>
      </c>
      <c r="C24832">
        <v>3554</v>
      </c>
      <c r="D24832" s="3">
        <v>0.55934027777777773</v>
      </c>
      <c r="E24832" s="3">
        <f t="shared" si="776"/>
        <v>7.2743055555555547E-2</v>
      </c>
      <c r="F24832">
        <f t="shared" si="777"/>
        <v>104</v>
      </c>
    </row>
    <row r="24833" spans="2:6" x14ac:dyDescent="0.25">
      <c r="B24833">
        <v>25600</v>
      </c>
      <c r="C24833">
        <v>3585</v>
      </c>
      <c r="D24833" s="3">
        <v>0.55934027777777773</v>
      </c>
      <c r="E24833" s="3">
        <f t="shared" si="776"/>
        <v>7.2743055555555547E-2</v>
      </c>
      <c r="F24833">
        <f t="shared" si="777"/>
        <v>104</v>
      </c>
    </row>
    <row r="24834" spans="2:6" x14ac:dyDescent="0.25">
      <c r="B24834">
        <v>25601</v>
      </c>
      <c r="C24834">
        <v>3585</v>
      </c>
      <c r="D24834" s="3">
        <v>0.55935185185185188</v>
      </c>
      <c r="E24834" s="3">
        <f t="shared" ref="E24834:E24897" si="778">D24834-$A$1</f>
        <v>7.2754629629629697E-2</v>
      </c>
      <c r="F24834">
        <f t="shared" ref="F24834:F24897" si="779">(MINUTE(E24834))+60</f>
        <v>104</v>
      </c>
    </row>
    <row r="24835" spans="2:6" x14ac:dyDescent="0.25">
      <c r="B24835">
        <v>25602</v>
      </c>
      <c r="C24835">
        <v>3585</v>
      </c>
      <c r="D24835" s="3">
        <v>0.55935185185185188</v>
      </c>
      <c r="E24835" s="3">
        <f t="shared" si="778"/>
        <v>7.2754629629629697E-2</v>
      </c>
      <c r="F24835">
        <f t="shared" si="779"/>
        <v>104</v>
      </c>
    </row>
    <row r="24836" spans="2:6" x14ac:dyDescent="0.25">
      <c r="B24836">
        <v>25603</v>
      </c>
      <c r="C24836">
        <v>3585</v>
      </c>
      <c r="D24836" s="3">
        <v>0.55935185185185188</v>
      </c>
      <c r="E24836" s="3">
        <f t="shared" si="778"/>
        <v>7.2754629629629697E-2</v>
      </c>
      <c r="F24836">
        <f t="shared" si="779"/>
        <v>104</v>
      </c>
    </row>
    <row r="24837" spans="2:6" x14ac:dyDescent="0.25">
      <c r="B24837">
        <v>25604</v>
      </c>
      <c r="C24837">
        <v>3558</v>
      </c>
      <c r="D24837" s="3">
        <v>0.55935185185185188</v>
      </c>
      <c r="E24837" s="3">
        <f t="shared" si="778"/>
        <v>7.2754629629629697E-2</v>
      </c>
      <c r="F24837">
        <f t="shared" si="779"/>
        <v>104</v>
      </c>
    </row>
    <row r="24838" spans="2:6" x14ac:dyDescent="0.25">
      <c r="B24838">
        <v>25605</v>
      </c>
      <c r="C24838">
        <v>3558</v>
      </c>
      <c r="D24838" s="3">
        <v>0.55935185185185188</v>
      </c>
      <c r="E24838" s="3">
        <f t="shared" si="778"/>
        <v>7.2754629629629697E-2</v>
      </c>
      <c r="F24838">
        <f t="shared" si="779"/>
        <v>104</v>
      </c>
    </row>
    <row r="24839" spans="2:6" x14ac:dyDescent="0.25">
      <c r="B24839">
        <v>25606</v>
      </c>
      <c r="C24839">
        <v>3558</v>
      </c>
      <c r="D24839" s="3">
        <v>0.55935185185185188</v>
      </c>
      <c r="E24839" s="3">
        <f t="shared" si="778"/>
        <v>7.2754629629629697E-2</v>
      </c>
      <c r="F24839">
        <f t="shared" si="779"/>
        <v>104</v>
      </c>
    </row>
    <row r="24840" spans="2:6" x14ac:dyDescent="0.25">
      <c r="B24840">
        <v>25607</v>
      </c>
      <c r="C24840">
        <v>3558</v>
      </c>
      <c r="D24840" s="3">
        <v>0.55935185185185188</v>
      </c>
      <c r="E24840" s="3">
        <f t="shared" si="778"/>
        <v>7.2754629629629697E-2</v>
      </c>
      <c r="F24840">
        <f t="shared" si="779"/>
        <v>104</v>
      </c>
    </row>
    <row r="24841" spans="2:6" x14ac:dyDescent="0.25">
      <c r="B24841">
        <v>25608</v>
      </c>
      <c r="C24841">
        <v>3473</v>
      </c>
      <c r="D24841" s="3">
        <v>0.55935185185185188</v>
      </c>
      <c r="E24841" s="3">
        <f t="shared" si="778"/>
        <v>7.2754629629629697E-2</v>
      </c>
      <c r="F24841">
        <f t="shared" si="779"/>
        <v>104</v>
      </c>
    </row>
    <row r="24842" spans="2:6" x14ac:dyDescent="0.25">
      <c r="B24842">
        <v>25609</v>
      </c>
      <c r="C24842">
        <v>3473</v>
      </c>
      <c r="D24842" s="3">
        <v>0.55935185185185188</v>
      </c>
      <c r="E24842" s="3">
        <f t="shared" si="778"/>
        <v>7.2754629629629697E-2</v>
      </c>
      <c r="F24842">
        <f t="shared" si="779"/>
        <v>104</v>
      </c>
    </row>
    <row r="24843" spans="2:6" x14ac:dyDescent="0.25">
      <c r="B24843">
        <v>25610</v>
      </c>
      <c r="C24843">
        <v>3473</v>
      </c>
      <c r="D24843" s="3">
        <v>0.55935185185185188</v>
      </c>
      <c r="E24843" s="3">
        <f t="shared" si="778"/>
        <v>7.2754629629629697E-2</v>
      </c>
      <c r="F24843">
        <f t="shared" si="779"/>
        <v>104</v>
      </c>
    </row>
    <row r="24844" spans="2:6" x14ac:dyDescent="0.25">
      <c r="B24844">
        <v>25611</v>
      </c>
      <c r="C24844">
        <v>3473</v>
      </c>
      <c r="D24844" s="3">
        <v>0.55935185185185188</v>
      </c>
      <c r="E24844" s="3">
        <f t="shared" si="778"/>
        <v>7.2754629629629697E-2</v>
      </c>
      <c r="F24844">
        <f t="shared" si="779"/>
        <v>104</v>
      </c>
    </row>
    <row r="24845" spans="2:6" x14ac:dyDescent="0.25">
      <c r="B24845">
        <v>25612</v>
      </c>
      <c r="C24845">
        <v>3520</v>
      </c>
      <c r="D24845" s="3">
        <v>0.55935185185185188</v>
      </c>
      <c r="E24845" s="3">
        <f t="shared" si="778"/>
        <v>7.2754629629629697E-2</v>
      </c>
      <c r="F24845">
        <f t="shared" si="779"/>
        <v>104</v>
      </c>
    </row>
    <row r="24846" spans="2:6" x14ac:dyDescent="0.25">
      <c r="B24846">
        <v>25613</v>
      </c>
      <c r="C24846">
        <v>3520</v>
      </c>
      <c r="D24846" s="3">
        <v>0.55935185185185188</v>
      </c>
      <c r="E24846" s="3">
        <f t="shared" si="778"/>
        <v>7.2754629629629697E-2</v>
      </c>
      <c r="F24846">
        <f t="shared" si="779"/>
        <v>104</v>
      </c>
    </row>
    <row r="24847" spans="2:6" x14ac:dyDescent="0.25">
      <c r="B24847">
        <v>25614</v>
      </c>
      <c r="C24847">
        <v>3520</v>
      </c>
      <c r="D24847" s="3">
        <v>0.55935185185185188</v>
      </c>
      <c r="E24847" s="3">
        <f t="shared" si="778"/>
        <v>7.2754629629629697E-2</v>
      </c>
      <c r="F24847">
        <f t="shared" si="779"/>
        <v>104</v>
      </c>
    </row>
    <row r="24848" spans="2:6" x14ac:dyDescent="0.25">
      <c r="B24848">
        <v>25615</v>
      </c>
      <c r="C24848">
        <v>3520</v>
      </c>
      <c r="D24848" s="3">
        <v>0.55935185185185188</v>
      </c>
      <c r="E24848" s="3">
        <f t="shared" si="778"/>
        <v>7.2754629629629697E-2</v>
      </c>
      <c r="F24848">
        <f t="shared" si="779"/>
        <v>104</v>
      </c>
    </row>
    <row r="24849" spans="2:6" x14ac:dyDescent="0.25">
      <c r="B24849">
        <v>25616</v>
      </c>
      <c r="C24849">
        <v>3544</v>
      </c>
      <c r="D24849" s="3">
        <v>0.55935185185185188</v>
      </c>
      <c r="E24849" s="3">
        <f t="shared" si="778"/>
        <v>7.2754629629629697E-2</v>
      </c>
      <c r="F24849">
        <f t="shared" si="779"/>
        <v>104</v>
      </c>
    </row>
    <row r="24850" spans="2:6" x14ac:dyDescent="0.25">
      <c r="B24850">
        <v>25617</v>
      </c>
      <c r="C24850">
        <v>3544</v>
      </c>
      <c r="D24850" s="3">
        <v>0.55935185185185188</v>
      </c>
      <c r="E24850" s="3">
        <f t="shared" si="778"/>
        <v>7.2754629629629697E-2</v>
      </c>
      <c r="F24850">
        <f t="shared" si="779"/>
        <v>104</v>
      </c>
    </row>
    <row r="24851" spans="2:6" x14ac:dyDescent="0.25">
      <c r="B24851">
        <v>25618</v>
      </c>
      <c r="C24851">
        <v>3544</v>
      </c>
      <c r="D24851" s="3">
        <v>0.55935185185185188</v>
      </c>
      <c r="E24851" s="3">
        <f t="shared" si="778"/>
        <v>7.2754629629629697E-2</v>
      </c>
      <c r="F24851">
        <f t="shared" si="779"/>
        <v>104</v>
      </c>
    </row>
    <row r="24852" spans="2:6" x14ac:dyDescent="0.25">
      <c r="B24852">
        <v>25619</v>
      </c>
      <c r="C24852">
        <v>3544</v>
      </c>
      <c r="D24852" s="3">
        <v>0.55936342592592592</v>
      </c>
      <c r="E24852" s="3">
        <f t="shared" si="778"/>
        <v>7.2766203703703736E-2</v>
      </c>
      <c r="F24852">
        <f t="shared" si="779"/>
        <v>104</v>
      </c>
    </row>
    <row r="24853" spans="2:6" x14ac:dyDescent="0.25">
      <c r="B24853">
        <v>25620</v>
      </c>
      <c r="C24853">
        <v>3505</v>
      </c>
      <c r="D24853" s="3">
        <v>0.55936342592592592</v>
      </c>
      <c r="E24853" s="3">
        <f t="shared" si="778"/>
        <v>7.2766203703703736E-2</v>
      </c>
      <c r="F24853">
        <f t="shared" si="779"/>
        <v>104</v>
      </c>
    </row>
    <row r="24854" spans="2:6" x14ac:dyDescent="0.25">
      <c r="B24854">
        <v>25621</v>
      </c>
      <c r="C24854">
        <v>3505</v>
      </c>
      <c r="D24854" s="3">
        <v>0.55936342592592592</v>
      </c>
      <c r="E24854" s="3">
        <f t="shared" si="778"/>
        <v>7.2766203703703736E-2</v>
      </c>
      <c r="F24854">
        <f t="shared" si="779"/>
        <v>104</v>
      </c>
    </row>
    <row r="24855" spans="2:6" x14ac:dyDescent="0.25">
      <c r="B24855">
        <v>25622</v>
      </c>
      <c r="C24855">
        <v>3505</v>
      </c>
      <c r="D24855" s="3">
        <v>0.55936342592592592</v>
      </c>
      <c r="E24855" s="3">
        <f t="shared" si="778"/>
        <v>7.2766203703703736E-2</v>
      </c>
      <c r="F24855">
        <f t="shared" si="779"/>
        <v>104</v>
      </c>
    </row>
    <row r="24856" spans="2:6" x14ac:dyDescent="0.25">
      <c r="B24856">
        <v>25623</v>
      </c>
      <c r="C24856">
        <v>3505</v>
      </c>
      <c r="D24856" s="3">
        <v>0.55936342592592592</v>
      </c>
      <c r="E24856" s="3">
        <f t="shared" si="778"/>
        <v>7.2766203703703736E-2</v>
      </c>
      <c r="F24856">
        <f t="shared" si="779"/>
        <v>104</v>
      </c>
    </row>
    <row r="24857" spans="2:6" x14ac:dyDescent="0.25">
      <c r="B24857">
        <v>25624</v>
      </c>
      <c r="C24857">
        <v>3444</v>
      </c>
      <c r="D24857" s="3">
        <v>0.55936342592592592</v>
      </c>
      <c r="E24857" s="3">
        <f t="shared" si="778"/>
        <v>7.2766203703703736E-2</v>
      </c>
      <c r="F24857">
        <f t="shared" si="779"/>
        <v>104</v>
      </c>
    </row>
    <row r="24858" spans="2:6" x14ac:dyDescent="0.25">
      <c r="B24858">
        <v>25625</v>
      </c>
      <c r="C24858">
        <v>3444</v>
      </c>
      <c r="D24858" s="3">
        <v>0.55936342592592592</v>
      </c>
      <c r="E24858" s="3">
        <f t="shared" si="778"/>
        <v>7.2766203703703736E-2</v>
      </c>
      <c r="F24858">
        <f t="shared" si="779"/>
        <v>104</v>
      </c>
    </row>
    <row r="24859" spans="2:6" x14ac:dyDescent="0.25">
      <c r="B24859">
        <v>25626</v>
      </c>
      <c r="C24859">
        <v>3444</v>
      </c>
      <c r="D24859" s="3">
        <v>0.55936342592592592</v>
      </c>
      <c r="E24859" s="3">
        <f t="shared" si="778"/>
        <v>7.2766203703703736E-2</v>
      </c>
      <c r="F24859">
        <f t="shared" si="779"/>
        <v>104</v>
      </c>
    </row>
    <row r="24860" spans="2:6" x14ac:dyDescent="0.25">
      <c r="B24860">
        <v>25627</v>
      </c>
      <c r="C24860">
        <v>3444</v>
      </c>
      <c r="D24860" s="3">
        <v>0.55936342592592592</v>
      </c>
      <c r="E24860" s="3">
        <f t="shared" si="778"/>
        <v>7.2766203703703736E-2</v>
      </c>
      <c r="F24860">
        <f t="shared" si="779"/>
        <v>104</v>
      </c>
    </row>
    <row r="24861" spans="2:6" x14ac:dyDescent="0.25">
      <c r="B24861">
        <v>25628</v>
      </c>
      <c r="C24861">
        <v>3576</v>
      </c>
      <c r="D24861" s="3">
        <v>0.55937500000000007</v>
      </c>
      <c r="E24861" s="3">
        <f t="shared" si="778"/>
        <v>7.2777777777777886E-2</v>
      </c>
      <c r="F24861">
        <f t="shared" si="779"/>
        <v>104</v>
      </c>
    </row>
    <row r="24862" spans="2:6" x14ac:dyDescent="0.25">
      <c r="B24862">
        <v>25629</v>
      </c>
      <c r="C24862">
        <v>3576</v>
      </c>
      <c r="D24862" s="3">
        <v>0.55937500000000007</v>
      </c>
      <c r="E24862" s="3">
        <f t="shared" si="778"/>
        <v>7.2777777777777886E-2</v>
      </c>
      <c r="F24862">
        <f t="shared" si="779"/>
        <v>104</v>
      </c>
    </row>
    <row r="24863" spans="2:6" x14ac:dyDescent="0.25">
      <c r="B24863">
        <v>25630</v>
      </c>
      <c r="C24863">
        <v>3576</v>
      </c>
      <c r="D24863" s="3">
        <v>0.55937500000000007</v>
      </c>
      <c r="E24863" s="3">
        <f t="shared" si="778"/>
        <v>7.2777777777777886E-2</v>
      </c>
      <c r="F24863">
        <f t="shared" si="779"/>
        <v>104</v>
      </c>
    </row>
    <row r="24864" spans="2:6" x14ac:dyDescent="0.25">
      <c r="B24864">
        <v>25631</v>
      </c>
      <c r="C24864">
        <v>3576</v>
      </c>
      <c r="D24864" s="3">
        <v>0.55937500000000007</v>
      </c>
      <c r="E24864" s="3">
        <f t="shared" si="778"/>
        <v>7.2777777777777886E-2</v>
      </c>
      <c r="F24864">
        <f t="shared" si="779"/>
        <v>104</v>
      </c>
    </row>
    <row r="24865" spans="2:6" x14ac:dyDescent="0.25">
      <c r="B24865">
        <v>25632</v>
      </c>
      <c r="C24865">
        <v>3465</v>
      </c>
      <c r="D24865" s="3">
        <v>0.55938657407407411</v>
      </c>
      <c r="E24865" s="3">
        <f t="shared" si="778"/>
        <v>7.2789351851851924E-2</v>
      </c>
      <c r="F24865">
        <f t="shared" si="779"/>
        <v>104</v>
      </c>
    </row>
    <row r="24866" spans="2:6" x14ac:dyDescent="0.25">
      <c r="B24866">
        <v>25633</v>
      </c>
      <c r="C24866">
        <v>3465</v>
      </c>
      <c r="D24866" s="3">
        <v>0.55938657407407411</v>
      </c>
      <c r="E24866" s="3">
        <f t="shared" si="778"/>
        <v>7.2789351851851924E-2</v>
      </c>
      <c r="F24866">
        <f t="shared" si="779"/>
        <v>104</v>
      </c>
    </row>
    <row r="24867" spans="2:6" x14ac:dyDescent="0.25">
      <c r="B24867">
        <v>25634</v>
      </c>
      <c r="C24867">
        <v>3465</v>
      </c>
      <c r="D24867" s="3">
        <v>0.55938657407407411</v>
      </c>
      <c r="E24867" s="3">
        <f t="shared" si="778"/>
        <v>7.2789351851851924E-2</v>
      </c>
      <c r="F24867">
        <f t="shared" si="779"/>
        <v>104</v>
      </c>
    </row>
    <row r="24868" spans="2:6" x14ac:dyDescent="0.25">
      <c r="B24868">
        <v>25635</v>
      </c>
      <c r="C24868">
        <v>3465</v>
      </c>
      <c r="D24868" s="3">
        <v>0.55938657407407411</v>
      </c>
      <c r="E24868" s="3">
        <f t="shared" si="778"/>
        <v>7.2789351851851924E-2</v>
      </c>
      <c r="F24868">
        <f t="shared" si="779"/>
        <v>104</v>
      </c>
    </row>
    <row r="24869" spans="2:6" x14ac:dyDescent="0.25">
      <c r="B24869">
        <v>25636</v>
      </c>
      <c r="C24869">
        <v>3979</v>
      </c>
      <c r="D24869" s="3">
        <v>0.55938657407407411</v>
      </c>
      <c r="E24869" s="3">
        <f t="shared" si="778"/>
        <v>7.2789351851851924E-2</v>
      </c>
      <c r="F24869">
        <f t="shared" si="779"/>
        <v>104</v>
      </c>
    </row>
    <row r="24870" spans="2:6" x14ac:dyDescent="0.25">
      <c r="B24870">
        <v>25637</v>
      </c>
      <c r="C24870">
        <v>3979</v>
      </c>
      <c r="D24870" s="3">
        <v>0.55938657407407411</v>
      </c>
      <c r="E24870" s="3">
        <f t="shared" si="778"/>
        <v>7.2789351851851924E-2</v>
      </c>
      <c r="F24870">
        <f t="shared" si="779"/>
        <v>104</v>
      </c>
    </row>
    <row r="24871" spans="2:6" x14ac:dyDescent="0.25">
      <c r="B24871">
        <v>25638</v>
      </c>
      <c r="C24871">
        <v>3979</v>
      </c>
      <c r="D24871" s="3">
        <v>0.55938657407407411</v>
      </c>
      <c r="E24871" s="3">
        <f t="shared" si="778"/>
        <v>7.2789351851851924E-2</v>
      </c>
      <c r="F24871">
        <f t="shared" si="779"/>
        <v>104</v>
      </c>
    </row>
    <row r="24872" spans="2:6" x14ac:dyDescent="0.25">
      <c r="B24872">
        <v>25639</v>
      </c>
      <c r="C24872">
        <v>3979</v>
      </c>
      <c r="D24872" s="3">
        <v>0.55938657407407411</v>
      </c>
      <c r="E24872" s="3">
        <f t="shared" si="778"/>
        <v>7.2789351851851924E-2</v>
      </c>
      <c r="F24872">
        <f t="shared" si="779"/>
        <v>104</v>
      </c>
    </row>
    <row r="24873" spans="2:6" x14ac:dyDescent="0.25">
      <c r="B24873">
        <v>25640</v>
      </c>
      <c r="C24873">
        <v>3468</v>
      </c>
      <c r="D24873" s="3">
        <v>0.55939814814814814</v>
      </c>
      <c r="E24873" s="3">
        <f t="shared" si="778"/>
        <v>7.2800925925925963E-2</v>
      </c>
      <c r="F24873">
        <f t="shared" si="779"/>
        <v>104</v>
      </c>
    </row>
    <row r="24874" spans="2:6" x14ac:dyDescent="0.25">
      <c r="B24874">
        <v>25641</v>
      </c>
      <c r="C24874">
        <v>3468</v>
      </c>
      <c r="D24874" s="3">
        <v>0.55939814814814814</v>
      </c>
      <c r="E24874" s="3">
        <f t="shared" si="778"/>
        <v>7.2800925925925963E-2</v>
      </c>
      <c r="F24874">
        <f t="shared" si="779"/>
        <v>104</v>
      </c>
    </row>
    <row r="24875" spans="2:6" x14ac:dyDescent="0.25">
      <c r="B24875">
        <v>25642</v>
      </c>
      <c r="C24875">
        <v>3468</v>
      </c>
      <c r="D24875" s="3">
        <v>0.55939814814814814</v>
      </c>
      <c r="E24875" s="3">
        <f t="shared" si="778"/>
        <v>7.2800925925925963E-2</v>
      </c>
      <c r="F24875">
        <f t="shared" si="779"/>
        <v>104</v>
      </c>
    </row>
    <row r="24876" spans="2:6" x14ac:dyDescent="0.25">
      <c r="B24876">
        <v>25643</v>
      </c>
      <c r="C24876">
        <v>3468</v>
      </c>
      <c r="D24876" s="3">
        <v>0.55939814814814814</v>
      </c>
      <c r="E24876" s="3">
        <f t="shared" si="778"/>
        <v>7.2800925925925963E-2</v>
      </c>
      <c r="F24876">
        <f t="shared" si="779"/>
        <v>104</v>
      </c>
    </row>
    <row r="24877" spans="2:6" x14ac:dyDescent="0.25">
      <c r="B24877">
        <v>25644</v>
      </c>
      <c r="C24877">
        <v>3577</v>
      </c>
      <c r="D24877" s="3">
        <v>0.55939814814814814</v>
      </c>
      <c r="E24877" s="3">
        <f t="shared" si="778"/>
        <v>7.2800925925925963E-2</v>
      </c>
      <c r="F24877">
        <f t="shared" si="779"/>
        <v>104</v>
      </c>
    </row>
    <row r="24878" spans="2:6" x14ac:dyDescent="0.25">
      <c r="B24878">
        <v>25645</v>
      </c>
      <c r="C24878">
        <v>3577</v>
      </c>
      <c r="D24878" s="3">
        <v>0.55939814814814814</v>
      </c>
      <c r="E24878" s="3">
        <f t="shared" si="778"/>
        <v>7.2800925925925963E-2</v>
      </c>
      <c r="F24878">
        <f t="shared" si="779"/>
        <v>104</v>
      </c>
    </row>
    <row r="24879" spans="2:6" x14ac:dyDescent="0.25">
      <c r="B24879">
        <v>25646</v>
      </c>
      <c r="C24879">
        <v>3577</v>
      </c>
      <c r="D24879" s="3">
        <v>0.55939814814814814</v>
      </c>
      <c r="E24879" s="3">
        <f t="shared" si="778"/>
        <v>7.2800925925925963E-2</v>
      </c>
      <c r="F24879">
        <f t="shared" si="779"/>
        <v>104</v>
      </c>
    </row>
    <row r="24880" spans="2:6" x14ac:dyDescent="0.25">
      <c r="B24880">
        <v>25647</v>
      </c>
      <c r="C24880">
        <v>3577</v>
      </c>
      <c r="D24880" s="3">
        <v>0.55939814814814814</v>
      </c>
      <c r="E24880" s="3">
        <f t="shared" si="778"/>
        <v>7.2800925925925963E-2</v>
      </c>
      <c r="F24880">
        <f t="shared" si="779"/>
        <v>104</v>
      </c>
    </row>
    <row r="24881" spans="2:6" x14ac:dyDescent="0.25">
      <c r="B24881">
        <v>25648</v>
      </c>
      <c r="C24881">
        <v>3468</v>
      </c>
      <c r="D24881" s="3">
        <v>0.55939814814814814</v>
      </c>
      <c r="E24881" s="3">
        <f t="shared" si="778"/>
        <v>7.2800925925925963E-2</v>
      </c>
      <c r="F24881">
        <f t="shared" si="779"/>
        <v>104</v>
      </c>
    </row>
    <row r="24882" spans="2:6" x14ac:dyDescent="0.25">
      <c r="B24882">
        <v>25649</v>
      </c>
      <c r="C24882">
        <v>3468</v>
      </c>
      <c r="D24882" s="3">
        <v>0.55939814814814814</v>
      </c>
      <c r="E24882" s="3">
        <f t="shared" si="778"/>
        <v>7.2800925925925963E-2</v>
      </c>
      <c r="F24882">
        <f t="shared" si="779"/>
        <v>104</v>
      </c>
    </row>
    <row r="24883" spans="2:6" x14ac:dyDescent="0.25">
      <c r="B24883">
        <v>25650</v>
      </c>
      <c r="C24883">
        <v>3468</v>
      </c>
      <c r="D24883" s="3">
        <v>0.55939814814814814</v>
      </c>
      <c r="E24883" s="3">
        <f t="shared" si="778"/>
        <v>7.2800925925925963E-2</v>
      </c>
      <c r="F24883">
        <f t="shared" si="779"/>
        <v>104</v>
      </c>
    </row>
    <row r="24884" spans="2:6" x14ac:dyDescent="0.25">
      <c r="B24884">
        <v>25651</v>
      </c>
      <c r="C24884">
        <v>3468</v>
      </c>
      <c r="D24884" s="3">
        <v>0.55939814814814814</v>
      </c>
      <c r="E24884" s="3">
        <f t="shared" si="778"/>
        <v>7.2800925925925963E-2</v>
      </c>
      <c r="F24884">
        <f t="shared" si="779"/>
        <v>104</v>
      </c>
    </row>
    <row r="24885" spans="2:6" x14ac:dyDescent="0.25">
      <c r="B24885">
        <v>25652</v>
      </c>
      <c r="C24885">
        <v>3512</v>
      </c>
      <c r="D24885" s="3">
        <v>0.55942129629629633</v>
      </c>
      <c r="E24885" s="3">
        <f t="shared" si="778"/>
        <v>7.2824074074074152E-2</v>
      </c>
      <c r="F24885">
        <f t="shared" si="779"/>
        <v>104</v>
      </c>
    </row>
    <row r="24886" spans="2:6" x14ac:dyDescent="0.25">
      <c r="B24886">
        <v>25653</v>
      </c>
      <c r="C24886">
        <v>3512</v>
      </c>
      <c r="D24886" s="3">
        <v>0.55942129629629633</v>
      </c>
      <c r="E24886" s="3">
        <f t="shared" si="778"/>
        <v>7.2824074074074152E-2</v>
      </c>
      <c r="F24886">
        <f t="shared" si="779"/>
        <v>104</v>
      </c>
    </row>
    <row r="24887" spans="2:6" x14ac:dyDescent="0.25">
      <c r="B24887">
        <v>25654</v>
      </c>
      <c r="C24887">
        <v>3512</v>
      </c>
      <c r="D24887" s="3">
        <v>0.55942129629629633</v>
      </c>
      <c r="E24887" s="3">
        <f t="shared" si="778"/>
        <v>7.2824074074074152E-2</v>
      </c>
      <c r="F24887">
        <f t="shared" si="779"/>
        <v>104</v>
      </c>
    </row>
    <row r="24888" spans="2:6" x14ac:dyDescent="0.25">
      <c r="B24888">
        <v>25655</v>
      </c>
      <c r="C24888">
        <v>3512</v>
      </c>
      <c r="D24888" s="3">
        <v>0.55942129629629633</v>
      </c>
      <c r="E24888" s="3">
        <f t="shared" si="778"/>
        <v>7.2824074074074152E-2</v>
      </c>
      <c r="F24888">
        <f t="shared" si="779"/>
        <v>104</v>
      </c>
    </row>
    <row r="24889" spans="2:6" x14ac:dyDescent="0.25">
      <c r="B24889">
        <v>25656</v>
      </c>
      <c r="C24889">
        <v>3489</v>
      </c>
      <c r="D24889" s="3">
        <v>0.55942129629629633</v>
      </c>
      <c r="E24889" s="3">
        <f t="shared" si="778"/>
        <v>7.2824074074074152E-2</v>
      </c>
      <c r="F24889">
        <f t="shared" si="779"/>
        <v>104</v>
      </c>
    </row>
    <row r="24890" spans="2:6" x14ac:dyDescent="0.25">
      <c r="B24890">
        <v>25657</v>
      </c>
      <c r="C24890">
        <v>3489</v>
      </c>
      <c r="D24890" s="3">
        <v>0.55942129629629633</v>
      </c>
      <c r="E24890" s="3">
        <f t="shared" si="778"/>
        <v>7.2824074074074152E-2</v>
      </c>
      <c r="F24890">
        <f t="shared" si="779"/>
        <v>104</v>
      </c>
    </row>
    <row r="24891" spans="2:6" x14ac:dyDescent="0.25">
      <c r="B24891">
        <v>25658</v>
      </c>
      <c r="C24891">
        <v>3489</v>
      </c>
      <c r="D24891" s="3">
        <v>0.55942129629629633</v>
      </c>
      <c r="E24891" s="3">
        <f t="shared" si="778"/>
        <v>7.2824074074074152E-2</v>
      </c>
      <c r="F24891">
        <f t="shared" si="779"/>
        <v>104</v>
      </c>
    </row>
    <row r="24892" spans="2:6" x14ac:dyDescent="0.25">
      <c r="B24892">
        <v>25659</v>
      </c>
      <c r="C24892">
        <v>3489</v>
      </c>
      <c r="D24892" s="3">
        <v>0.55942129629629633</v>
      </c>
      <c r="E24892" s="3">
        <f t="shared" si="778"/>
        <v>7.2824074074074152E-2</v>
      </c>
      <c r="F24892">
        <f t="shared" si="779"/>
        <v>104</v>
      </c>
    </row>
    <row r="24893" spans="2:6" x14ac:dyDescent="0.25">
      <c r="B24893">
        <v>25660</v>
      </c>
      <c r="C24893">
        <v>3556</v>
      </c>
      <c r="D24893" s="3">
        <v>0.55943287037037037</v>
      </c>
      <c r="E24893" s="3">
        <f t="shared" si="778"/>
        <v>7.2835648148148191E-2</v>
      </c>
      <c r="F24893">
        <f t="shared" si="779"/>
        <v>104</v>
      </c>
    </row>
    <row r="24894" spans="2:6" x14ac:dyDescent="0.25">
      <c r="B24894">
        <v>25661</v>
      </c>
      <c r="C24894">
        <v>3556</v>
      </c>
      <c r="D24894" s="3">
        <v>0.55943287037037037</v>
      </c>
      <c r="E24894" s="3">
        <f t="shared" si="778"/>
        <v>7.2835648148148191E-2</v>
      </c>
      <c r="F24894">
        <f t="shared" si="779"/>
        <v>104</v>
      </c>
    </row>
    <row r="24895" spans="2:6" x14ac:dyDescent="0.25">
      <c r="B24895">
        <v>25662</v>
      </c>
      <c r="C24895">
        <v>3556</v>
      </c>
      <c r="D24895" s="3">
        <v>0.55943287037037037</v>
      </c>
      <c r="E24895" s="3">
        <f t="shared" si="778"/>
        <v>7.2835648148148191E-2</v>
      </c>
      <c r="F24895">
        <f t="shared" si="779"/>
        <v>104</v>
      </c>
    </row>
    <row r="24896" spans="2:6" x14ac:dyDescent="0.25">
      <c r="B24896">
        <v>25663</v>
      </c>
      <c r="C24896">
        <v>3556</v>
      </c>
      <c r="D24896" s="3">
        <v>0.55943287037037037</v>
      </c>
      <c r="E24896" s="3">
        <f t="shared" si="778"/>
        <v>7.2835648148148191E-2</v>
      </c>
      <c r="F24896">
        <f t="shared" si="779"/>
        <v>104</v>
      </c>
    </row>
    <row r="24897" spans="2:6" x14ac:dyDescent="0.25">
      <c r="B24897">
        <v>25664</v>
      </c>
      <c r="C24897">
        <v>3456</v>
      </c>
      <c r="D24897" s="3">
        <v>0.55943287037037037</v>
      </c>
      <c r="E24897" s="3">
        <f t="shared" si="778"/>
        <v>7.2835648148148191E-2</v>
      </c>
      <c r="F24897">
        <f t="shared" si="779"/>
        <v>104</v>
      </c>
    </row>
    <row r="24898" spans="2:6" x14ac:dyDescent="0.25">
      <c r="B24898">
        <v>25665</v>
      </c>
      <c r="C24898">
        <v>3456</v>
      </c>
      <c r="D24898" s="3">
        <v>0.55943287037037037</v>
      </c>
      <c r="E24898" s="3">
        <f t="shared" ref="E24898:E24961" si="780">D24898-$A$1</f>
        <v>7.2835648148148191E-2</v>
      </c>
      <c r="F24898">
        <f t="shared" ref="F24898:F24961" si="781">(MINUTE(E24898))+60</f>
        <v>104</v>
      </c>
    </row>
    <row r="24899" spans="2:6" x14ac:dyDescent="0.25">
      <c r="B24899">
        <v>25666</v>
      </c>
      <c r="C24899">
        <v>3456</v>
      </c>
      <c r="D24899" s="3">
        <v>0.55943287037037037</v>
      </c>
      <c r="E24899" s="3">
        <f t="shared" si="780"/>
        <v>7.2835648148148191E-2</v>
      </c>
      <c r="F24899">
        <f t="shared" si="781"/>
        <v>104</v>
      </c>
    </row>
    <row r="24900" spans="2:6" x14ac:dyDescent="0.25">
      <c r="B24900">
        <v>25667</v>
      </c>
      <c r="C24900">
        <v>3456</v>
      </c>
      <c r="D24900" s="3">
        <v>0.55943287037037037</v>
      </c>
      <c r="E24900" s="3">
        <f t="shared" si="780"/>
        <v>7.2835648148148191E-2</v>
      </c>
      <c r="F24900">
        <f t="shared" si="781"/>
        <v>104</v>
      </c>
    </row>
    <row r="24901" spans="2:6" x14ac:dyDescent="0.25">
      <c r="B24901">
        <v>25668</v>
      </c>
      <c r="C24901">
        <v>3567</v>
      </c>
      <c r="D24901" s="3">
        <v>0.55943287037037037</v>
      </c>
      <c r="E24901" s="3">
        <f t="shared" si="780"/>
        <v>7.2835648148148191E-2</v>
      </c>
      <c r="F24901">
        <f t="shared" si="781"/>
        <v>104</v>
      </c>
    </row>
    <row r="24902" spans="2:6" x14ac:dyDescent="0.25">
      <c r="B24902">
        <v>25669</v>
      </c>
      <c r="C24902">
        <v>3567</v>
      </c>
      <c r="D24902" s="3">
        <v>0.55943287037037037</v>
      </c>
      <c r="E24902" s="3">
        <f t="shared" si="780"/>
        <v>7.2835648148148191E-2</v>
      </c>
      <c r="F24902">
        <f t="shared" si="781"/>
        <v>104</v>
      </c>
    </row>
    <row r="24903" spans="2:6" x14ac:dyDescent="0.25">
      <c r="B24903">
        <v>25670</v>
      </c>
      <c r="C24903">
        <v>3567</v>
      </c>
      <c r="D24903" s="3">
        <v>0.55943287037037037</v>
      </c>
      <c r="E24903" s="3">
        <f t="shared" si="780"/>
        <v>7.2835648148148191E-2</v>
      </c>
      <c r="F24903">
        <f t="shared" si="781"/>
        <v>104</v>
      </c>
    </row>
    <row r="24904" spans="2:6" x14ac:dyDescent="0.25">
      <c r="B24904">
        <v>25671</v>
      </c>
      <c r="C24904">
        <v>3567</v>
      </c>
      <c r="D24904" s="3">
        <v>0.55943287037037037</v>
      </c>
      <c r="E24904" s="3">
        <f t="shared" si="780"/>
        <v>7.2835648148148191E-2</v>
      </c>
      <c r="F24904">
        <f t="shared" si="781"/>
        <v>104</v>
      </c>
    </row>
    <row r="24905" spans="2:6" x14ac:dyDescent="0.25">
      <c r="B24905">
        <v>25672</v>
      </c>
      <c r="C24905">
        <v>4048</v>
      </c>
      <c r="D24905" s="3">
        <v>0.55944444444444441</v>
      </c>
      <c r="E24905" s="3">
        <f t="shared" si="780"/>
        <v>7.284722222222223E-2</v>
      </c>
      <c r="F24905">
        <f t="shared" si="781"/>
        <v>104</v>
      </c>
    </row>
    <row r="24906" spans="2:6" x14ac:dyDescent="0.25">
      <c r="B24906">
        <v>25673</v>
      </c>
      <c r="C24906">
        <v>4048</v>
      </c>
      <c r="D24906" s="3">
        <v>0.55944444444444441</v>
      </c>
      <c r="E24906" s="3">
        <f t="shared" si="780"/>
        <v>7.284722222222223E-2</v>
      </c>
      <c r="F24906">
        <f t="shared" si="781"/>
        <v>104</v>
      </c>
    </row>
    <row r="24907" spans="2:6" x14ac:dyDescent="0.25">
      <c r="B24907">
        <v>25674</v>
      </c>
      <c r="C24907">
        <v>4048</v>
      </c>
      <c r="D24907" s="3">
        <v>0.55944444444444441</v>
      </c>
      <c r="E24907" s="3">
        <f t="shared" si="780"/>
        <v>7.284722222222223E-2</v>
      </c>
      <c r="F24907">
        <f t="shared" si="781"/>
        <v>104</v>
      </c>
    </row>
    <row r="24908" spans="2:6" x14ac:dyDescent="0.25">
      <c r="B24908">
        <v>25675</v>
      </c>
      <c r="C24908">
        <v>4048</v>
      </c>
      <c r="D24908" s="3">
        <v>0.55944444444444441</v>
      </c>
      <c r="E24908" s="3">
        <f t="shared" si="780"/>
        <v>7.284722222222223E-2</v>
      </c>
      <c r="F24908">
        <f t="shared" si="781"/>
        <v>104</v>
      </c>
    </row>
    <row r="24909" spans="2:6" x14ac:dyDescent="0.25">
      <c r="B24909">
        <v>25676</v>
      </c>
      <c r="C24909">
        <v>3445</v>
      </c>
      <c r="D24909" s="3">
        <v>0.55944444444444441</v>
      </c>
      <c r="E24909" s="3">
        <f t="shared" si="780"/>
        <v>7.284722222222223E-2</v>
      </c>
      <c r="F24909">
        <f t="shared" si="781"/>
        <v>104</v>
      </c>
    </row>
    <row r="24910" spans="2:6" x14ac:dyDescent="0.25">
      <c r="B24910">
        <v>25677</v>
      </c>
      <c r="C24910">
        <v>3445</v>
      </c>
      <c r="D24910" s="3">
        <v>0.55944444444444441</v>
      </c>
      <c r="E24910" s="3">
        <f t="shared" si="780"/>
        <v>7.284722222222223E-2</v>
      </c>
      <c r="F24910">
        <f t="shared" si="781"/>
        <v>104</v>
      </c>
    </row>
    <row r="24911" spans="2:6" x14ac:dyDescent="0.25">
      <c r="B24911">
        <v>25678</v>
      </c>
      <c r="C24911">
        <v>3445</v>
      </c>
      <c r="D24911" s="3">
        <v>0.55944444444444441</v>
      </c>
      <c r="E24911" s="3">
        <f t="shared" si="780"/>
        <v>7.284722222222223E-2</v>
      </c>
      <c r="F24911">
        <f t="shared" si="781"/>
        <v>104</v>
      </c>
    </row>
    <row r="24912" spans="2:6" x14ac:dyDescent="0.25">
      <c r="B24912">
        <v>25679</v>
      </c>
      <c r="C24912">
        <v>3445</v>
      </c>
      <c r="D24912" s="3">
        <v>0.55944444444444441</v>
      </c>
      <c r="E24912" s="3">
        <f t="shared" si="780"/>
        <v>7.284722222222223E-2</v>
      </c>
      <c r="F24912">
        <f t="shared" si="781"/>
        <v>104</v>
      </c>
    </row>
    <row r="24913" spans="2:6" x14ac:dyDescent="0.25">
      <c r="B24913">
        <v>25680</v>
      </c>
      <c r="C24913">
        <v>3571</v>
      </c>
      <c r="D24913" s="3">
        <v>0.55944444444444441</v>
      </c>
      <c r="E24913" s="3">
        <f t="shared" si="780"/>
        <v>7.284722222222223E-2</v>
      </c>
      <c r="F24913">
        <f t="shared" si="781"/>
        <v>104</v>
      </c>
    </row>
    <row r="24914" spans="2:6" x14ac:dyDescent="0.25">
      <c r="B24914">
        <v>25681</v>
      </c>
      <c r="C24914">
        <v>3571</v>
      </c>
      <c r="D24914" s="3">
        <v>0.55944444444444441</v>
      </c>
      <c r="E24914" s="3">
        <f t="shared" si="780"/>
        <v>7.284722222222223E-2</v>
      </c>
      <c r="F24914">
        <f t="shared" si="781"/>
        <v>104</v>
      </c>
    </row>
    <row r="24915" spans="2:6" x14ac:dyDescent="0.25">
      <c r="B24915">
        <v>25682</v>
      </c>
      <c r="C24915">
        <v>3571</v>
      </c>
      <c r="D24915" s="3">
        <v>0.55944444444444441</v>
      </c>
      <c r="E24915" s="3">
        <f t="shared" si="780"/>
        <v>7.284722222222223E-2</v>
      </c>
      <c r="F24915">
        <f t="shared" si="781"/>
        <v>104</v>
      </c>
    </row>
    <row r="24916" spans="2:6" x14ac:dyDescent="0.25">
      <c r="B24916">
        <v>25683</v>
      </c>
      <c r="C24916">
        <v>3571</v>
      </c>
      <c r="D24916" s="3">
        <v>0.55944444444444441</v>
      </c>
      <c r="E24916" s="3">
        <f t="shared" si="780"/>
        <v>7.284722222222223E-2</v>
      </c>
      <c r="F24916">
        <f t="shared" si="781"/>
        <v>104</v>
      </c>
    </row>
    <row r="24917" spans="2:6" x14ac:dyDescent="0.25">
      <c r="B24917">
        <v>25684</v>
      </c>
      <c r="C24917">
        <v>3578</v>
      </c>
      <c r="D24917" s="3">
        <v>0.55944444444444441</v>
      </c>
      <c r="E24917" s="3">
        <f t="shared" si="780"/>
        <v>7.284722222222223E-2</v>
      </c>
      <c r="F24917">
        <f t="shared" si="781"/>
        <v>104</v>
      </c>
    </row>
    <row r="24918" spans="2:6" x14ac:dyDescent="0.25">
      <c r="B24918">
        <v>25685</v>
      </c>
      <c r="C24918">
        <v>3578</v>
      </c>
      <c r="D24918" s="3">
        <v>0.55944444444444441</v>
      </c>
      <c r="E24918" s="3">
        <f t="shared" si="780"/>
        <v>7.284722222222223E-2</v>
      </c>
      <c r="F24918">
        <f t="shared" si="781"/>
        <v>104</v>
      </c>
    </row>
    <row r="24919" spans="2:6" x14ac:dyDescent="0.25">
      <c r="B24919">
        <v>25686</v>
      </c>
      <c r="C24919">
        <v>3578</v>
      </c>
      <c r="D24919" s="3">
        <v>0.55944444444444441</v>
      </c>
      <c r="E24919" s="3">
        <f t="shared" si="780"/>
        <v>7.284722222222223E-2</v>
      </c>
      <c r="F24919">
        <f t="shared" si="781"/>
        <v>104</v>
      </c>
    </row>
    <row r="24920" spans="2:6" x14ac:dyDescent="0.25">
      <c r="B24920">
        <v>25687</v>
      </c>
      <c r="C24920">
        <v>3578</v>
      </c>
      <c r="D24920" s="3">
        <v>0.55944444444444441</v>
      </c>
      <c r="E24920" s="3">
        <f t="shared" si="780"/>
        <v>7.284722222222223E-2</v>
      </c>
      <c r="F24920">
        <f t="shared" si="781"/>
        <v>104</v>
      </c>
    </row>
    <row r="24921" spans="2:6" x14ac:dyDescent="0.25">
      <c r="B24921">
        <v>25688</v>
      </c>
      <c r="C24921">
        <v>3572</v>
      </c>
      <c r="D24921" s="3">
        <v>0.55944444444444441</v>
      </c>
      <c r="E24921" s="3">
        <f t="shared" si="780"/>
        <v>7.284722222222223E-2</v>
      </c>
      <c r="F24921">
        <f t="shared" si="781"/>
        <v>104</v>
      </c>
    </row>
    <row r="24922" spans="2:6" x14ac:dyDescent="0.25">
      <c r="B24922">
        <v>25689</v>
      </c>
      <c r="C24922">
        <v>3572</v>
      </c>
      <c r="D24922" s="3">
        <v>0.55944444444444441</v>
      </c>
      <c r="E24922" s="3">
        <f t="shared" si="780"/>
        <v>7.284722222222223E-2</v>
      </c>
      <c r="F24922">
        <f t="shared" si="781"/>
        <v>104</v>
      </c>
    </row>
    <row r="24923" spans="2:6" x14ac:dyDescent="0.25">
      <c r="B24923">
        <v>25690</v>
      </c>
      <c r="C24923">
        <v>3572</v>
      </c>
      <c r="D24923" s="3">
        <v>0.55944444444444441</v>
      </c>
      <c r="E24923" s="3">
        <f t="shared" si="780"/>
        <v>7.284722222222223E-2</v>
      </c>
      <c r="F24923">
        <f t="shared" si="781"/>
        <v>104</v>
      </c>
    </row>
    <row r="24924" spans="2:6" x14ac:dyDescent="0.25">
      <c r="B24924">
        <v>25691</v>
      </c>
      <c r="C24924">
        <v>3572</v>
      </c>
      <c r="D24924" s="3">
        <v>0.55944444444444441</v>
      </c>
      <c r="E24924" s="3">
        <f t="shared" si="780"/>
        <v>7.284722222222223E-2</v>
      </c>
      <c r="F24924">
        <f t="shared" si="781"/>
        <v>104</v>
      </c>
    </row>
    <row r="24925" spans="2:6" x14ac:dyDescent="0.25">
      <c r="B24925">
        <v>25692</v>
      </c>
      <c r="C24925">
        <v>3614</v>
      </c>
      <c r="D24925" s="3">
        <v>0.55944444444444441</v>
      </c>
      <c r="E24925" s="3">
        <f t="shared" si="780"/>
        <v>7.284722222222223E-2</v>
      </c>
      <c r="F24925">
        <f t="shared" si="781"/>
        <v>104</v>
      </c>
    </row>
    <row r="24926" spans="2:6" x14ac:dyDescent="0.25">
      <c r="B24926">
        <v>25693</v>
      </c>
      <c r="C24926">
        <v>3614</v>
      </c>
      <c r="D24926" s="3">
        <v>0.55944444444444441</v>
      </c>
      <c r="E24926" s="3">
        <f t="shared" si="780"/>
        <v>7.284722222222223E-2</v>
      </c>
      <c r="F24926">
        <f t="shared" si="781"/>
        <v>104</v>
      </c>
    </row>
    <row r="24927" spans="2:6" x14ac:dyDescent="0.25">
      <c r="B24927">
        <v>25694</v>
      </c>
      <c r="C24927">
        <v>3614</v>
      </c>
      <c r="D24927" s="3">
        <v>0.55944444444444441</v>
      </c>
      <c r="E24927" s="3">
        <f t="shared" si="780"/>
        <v>7.284722222222223E-2</v>
      </c>
      <c r="F24927">
        <f t="shared" si="781"/>
        <v>104</v>
      </c>
    </row>
    <row r="24928" spans="2:6" x14ac:dyDescent="0.25">
      <c r="B24928">
        <v>25695</v>
      </c>
      <c r="C24928">
        <v>3614</v>
      </c>
      <c r="D24928" s="3">
        <v>0.55944444444444441</v>
      </c>
      <c r="E24928" s="3">
        <f t="shared" si="780"/>
        <v>7.284722222222223E-2</v>
      </c>
      <c r="F24928">
        <f t="shared" si="781"/>
        <v>104</v>
      </c>
    </row>
    <row r="24929" spans="2:6" x14ac:dyDescent="0.25">
      <c r="B24929">
        <v>25696</v>
      </c>
      <c r="C24929">
        <v>3608</v>
      </c>
      <c r="D24929" s="3">
        <v>0.55944444444444441</v>
      </c>
      <c r="E24929" s="3">
        <f t="shared" si="780"/>
        <v>7.284722222222223E-2</v>
      </c>
      <c r="F24929">
        <f t="shared" si="781"/>
        <v>104</v>
      </c>
    </row>
    <row r="24930" spans="2:6" x14ac:dyDescent="0.25">
      <c r="B24930">
        <v>25697</v>
      </c>
      <c r="C24930">
        <v>3608</v>
      </c>
      <c r="D24930" s="3">
        <v>0.55944444444444441</v>
      </c>
      <c r="E24930" s="3">
        <f t="shared" si="780"/>
        <v>7.284722222222223E-2</v>
      </c>
      <c r="F24930">
        <f t="shared" si="781"/>
        <v>104</v>
      </c>
    </row>
    <row r="24931" spans="2:6" x14ac:dyDescent="0.25">
      <c r="B24931">
        <v>25698</v>
      </c>
      <c r="C24931">
        <v>3608</v>
      </c>
      <c r="D24931" s="3">
        <v>0.55945601851851856</v>
      </c>
      <c r="E24931" s="3">
        <f t="shared" si="780"/>
        <v>7.285879629629638E-2</v>
      </c>
      <c r="F24931">
        <f t="shared" si="781"/>
        <v>104</v>
      </c>
    </row>
    <row r="24932" spans="2:6" x14ac:dyDescent="0.25">
      <c r="B24932">
        <v>25699</v>
      </c>
      <c r="C24932">
        <v>3608</v>
      </c>
      <c r="D24932" s="3">
        <v>0.55945601851851856</v>
      </c>
      <c r="E24932" s="3">
        <f t="shared" si="780"/>
        <v>7.285879629629638E-2</v>
      </c>
      <c r="F24932">
        <f t="shared" si="781"/>
        <v>104</v>
      </c>
    </row>
    <row r="24933" spans="2:6" x14ac:dyDescent="0.25">
      <c r="B24933">
        <v>25700</v>
      </c>
      <c r="C24933">
        <v>3517</v>
      </c>
      <c r="D24933" s="3">
        <v>0.55945601851851856</v>
      </c>
      <c r="E24933" s="3">
        <f t="shared" si="780"/>
        <v>7.285879629629638E-2</v>
      </c>
      <c r="F24933">
        <f t="shared" si="781"/>
        <v>104</v>
      </c>
    </row>
    <row r="24934" spans="2:6" x14ac:dyDescent="0.25">
      <c r="B24934">
        <v>25701</v>
      </c>
      <c r="C24934">
        <v>3517</v>
      </c>
      <c r="D24934" s="3">
        <v>0.55945601851851856</v>
      </c>
      <c r="E24934" s="3">
        <f t="shared" si="780"/>
        <v>7.285879629629638E-2</v>
      </c>
      <c r="F24934">
        <f t="shared" si="781"/>
        <v>104</v>
      </c>
    </row>
    <row r="24935" spans="2:6" x14ac:dyDescent="0.25">
      <c r="B24935">
        <v>25702</v>
      </c>
      <c r="C24935">
        <v>3517</v>
      </c>
      <c r="D24935" s="3">
        <v>0.55945601851851856</v>
      </c>
      <c r="E24935" s="3">
        <f t="shared" si="780"/>
        <v>7.285879629629638E-2</v>
      </c>
      <c r="F24935">
        <f t="shared" si="781"/>
        <v>104</v>
      </c>
    </row>
    <row r="24936" spans="2:6" x14ac:dyDescent="0.25">
      <c r="B24936">
        <v>25703</v>
      </c>
      <c r="C24936">
        <v>3517</v>
      </c>
      <c r="D24936" s="3">
        <v>0.55945601851851856</v>
      </c>
      <c r="E24936" s="3">
        <f t="shared" si="780"/>
        <v>7.285879629629638E-2</v>
      </c>
      <c r="F24936">
        <f t="shared" si="781"/>
        <v>104</v>
      </c>
    </row>
    <row r="24937" spans="2:6" x14ac:dyDescent="0.25">
      <c r="B24937">
        <v>25704</v>
      </c>
      <c r="C24937">
        <v>3467</v>
      </c>
      <c r="D24937" s="3">
        <v>0.55945601851851856</v>
      </c>
      <c r="E24937" s="3">
        <f t="shared" si="780"/>
        <v>7.285879629629638E-2</v>
      </c>
      <c r="F24937">
        <f t="shared" si="781"/>
        <v>104</v>
      </c>
    </row>
    <row r="24938" spans="2:6" x14ac:dyDescent="0.25">
      <c r="B24938">
        <v>25705</v>
      </c>
      <c r="C24938">
        <v>3467</v>
      </c>
      <c r="D24938" s="3">
        <v>0.55945601851851856</v>
      </c>
      <c r="E24938" s="3">
        <f t="shared" si="780"/>
        <v>7.285879629629638E-2</v>
      </c>
      <c r="F24938">
        <f t="shared" si="781"/>
        <v>104</v>
      </c>
    </row>
    <row r="24939" spans="2:6" x14ac:dyDescent="0.25">
      <c r="B24939">
        <v>25706</v>
      </c>
      <c r="C24939">
        <v>3467</v>
      </c>
      <c r="D24939" s="3">
        <v>0.55945601851851856</v>
      </c>
      <c r="E24939" s="3">
        <f t="shared" si="780"/>
        <v>7.285879629629638E-2</v>
      </c>
      <c r="F24939">
        <f t="shared" si="781"/>
        <v>104</v>
      </c>
    </row>
    <row r="24940" spans="2:6" x14ac:dyDescent="0.25">
      <c r="B24940">
        <v>25707</v>
      </c>
      <c r="C24940">
        <v>3467</v>
      </c>
      <c r="D24940" s="3">
        <v>0.55945601851851856</v>
      </c>
      <c r="E24940" s="3">
        <f t="shared" si="780"/>
        <v>7.285879629629638E-2</v>
      </c>
      <c r="F24940">
        <f t="shared" si="781"/>
        <v>104</v>
      </c>
    </row>
    <row r="24941" spans="2:6" x14ac:dyDescent="0.25">
      <c r="B24941">
        <v>25708</v>
      </c>
      <c r="C24941">
        <v>3555</v>
      </c>
      <c r="D24941" s="3">
        <v>0.55945601851851856</v>
      </c>
      <c r="E24941" s="3">
        <f t="shared" si="780"/>
        <v>7.285879629629638E-2</v>
      </c>
      <c r="F24941">
        <f t="shared" si="781"/>
        <v>104</v>
      </c>
    </row>
    <row r="24942" spans="2:6" x14ac:dyDescent="0.25">
      <c r="B24942">
        <v>25709</v>
      </c>
      <c r="C24942">
        <v>3555</v>
      </c>
      <c r="D24942" s="3">
        <v>0.55945601851851856</v>
      </c>
      <c r="E24942" s="3">
        <f t="shared" si="780"/>
        <v>7.285879629629638E-2</v>
      </c>
      <c r="F24942">
        <f t="shared" si="781"/>
        <v>104</v>
      </c>
    </row>
    <row r="24943" spans="2:6" x14ac:dyDescent="0.25">
      <c r="B24943">
        <v>25710</v>
      </c>
      <c r="C24943">
        <v>3555</v>
      </c>
      <c r="D24943" s="3">
        <v>0.55945601851851856</v>
      </c>
      <c r="E24943" s="3">
        <f t="shared" si="780"/>
        <v>7.285879629629638E-2</v>
      </c>
      <c r="F24943">
        <f t="shared" si="781"/>
        <v>104</v>
      </c>
    </row>
    <row r="24944" spans="2:6" x14ac:dyDescent="0.25">
      <c r="B24944">
        <v>25711</v>
      </c>
      <c r="C24944">
        <v>3555</v>
      </c>
      <c r="D24944" s="3">
        <v>0.55945601851851856</v>
      </c>
      <c r="E24944" s="3">
        <f t="shared" si="780"/>
        <v>7.285879629629638E-2</v>
      </c>
      <c r="F24944">
        <f t="shared" si="781"/>
        <v>104</v>
      </c>
    </row>
    <row r="24945" spans="2:6" x14ac:dyDescent="0.25">
      <c r="B24945">
        <v>25712</v>
      </c>
      <c r="C24945">
        <v>3586</v>
      </c>
      <c r="D24945" s="3">
        <v>0.55945601851851856</v>
      </c>
      <c r="E24945" s="3">
        <f t="shared" si="780"/>
        <v>7.285879629629638E-2</v>
      </c>
      <c r="F24945">
        <f t="shared" si="781"/>
        <v>104</v>
      </c>
    </row>
    <row r="24946" spans="2:6" x14ac:dyDescent="0.25">
      <c r="B24946">
        <v>25713</v>
      </c>
      <c r="C24946">
        <v>3586</v>
      </c>
      <c r="D24946" s="3">
        <v>0.55945601851851856</v>
      </c>
      <c r="E24946" s="3">
        <f t="shared" si="780"/>
        <v>7.285879629629638E-2</v>
      </c>
      <c r="F24946">
        <f t="shared" si="781"/>
        <v>104</v>
      </c>
    </row>
    <row r="24947" spans="2:6" x14ac:dyDescent="0.25">
      <c r="B24947">
        <v>25714</v>
      </c>
      <c r="C24947">
        <v>3586</v>
      </c>
      <c r="D24947" s="3">
        <v>0.55945601851851856</v>
      </c>
      <c r="E24947" s="3">
        <f t="shared" si="780"/>
        <v>7.285879629629638E-2</v>
      </c>
      <c r="F24947">
        <f t="shared" si="781"/>
        <v>104</v>
      </c>
    </row>
    <row r="24948" spans="2:6" x14ac:dyDescent="0.25">
      <c r="B24948">
        <v>25715</v>
      </c>
      <c r="C24948">
        <v>3586</v>
      </c>
      <c r="D24948" s="3">
        <v>0.55945601851851856</v>
      </c>
      <c r="E24948" s="3">
        <f t="shared" si="780"/>
        <v>7.285879629629638E-2</v>
      </c>
      <c r="F24948">
        <f t="shared" si="781"/>
        <v>104</v>
      </c>
    </row>
    <row r="24949" spans="2:6" x14ac:dyDescent="0.25">
      <c r="B24949">
        <v>25716</v>
      </c>
      <c r="C24949">
        <v>3501</v>
      </c>
      <c r="D24949" s="3">
        <v>0.5594675925925926</v>
      </c>
      <c r="E24949" s="3">
        <f t="shared" si="780"/>
        <v>7.2870370370370419E-2</v>
      </c>
      <c r="F24949">
        <f t="shared" si="781"/>
        <v>104</v>
      </c>
    </row>
    <row r="24950" spans="2:6" x14ac:dyDescent="0.25">
      <c r="B24950">
        <v>25717</v>
      </c>
      <c r="C24950">
        <v>3501</v>
      </c>
      <c r="D24950" s="3">
        <v>0.5594675925925926</v>
      </c>
      <c r="E24950" s="3">
        <f t="shared" si="780"/>
        <v>7.2870370370370419E-2</v>
      </c>
      <c r="F24950">
        <f t="shared" si="781"/>
        <v>104</v>
      </c>
    </row>
    <row r="24951" spans="2:6" x14ac:dyDescent="0.25">
      <c r="B24951">
        <v>25718</v>
      </c>
      <c r="C24951">
        <v>3501</v>
      </c>
      <c r="D24951" s="3">
        <v>0.5594675925925926</v>
      </c>
      <c r="E24951" s="3">
        <f t="shared" si="780"/>
        <v>7.2870370370370419E-2</v>
      </c>
      <c r="F24951">
        <f t="shared" si="781"/>
        <v>104</v>
      </c>
    </row>
    <row r="24952" spans="2:6" x14ac:dyDescent="0.25">
      <c r="B24952">
        <v>25719</v>
      </c>
      <c r="C24952">
        <v>3501</v>
      </c>
      <c r="D24952" s="3">
        <v>0.5594675925925926</v>
      </c>
      <c r="E24952" s="3">
        <f t="shared" si="780"/>
        <v>7.2870370370370419E-2</v>
      </c>
      <c r="F24952">
        <f t="shared" si="781"/>
        <v>104</v>
      </c>
    </row>
    <row r="24953" spans="2:6" x14ac:dyDescent="0.25">
      <c r="B24953">
        <v>25720</v>
      </c>
      <c r="C24953">
        <v>3522</v>
      </c>
      <c r="D24953" s="3">
        <v>0.5594675925925926</v>
      </c>
      <c r="E24953" s="3">
        <f t="shared" si="780"/>
        <v>7.2870370370370419E-2</v>
      </c>
      <c r="F24953">
        <f t="shared" si="781"/>
        <v>104</v>
      </c>
    </row>
    <row r="24954" spans="2:6" x14ac:dyDescent="0.25">
      <c r="B24954">
        <v>25721</v>
      </c>
      <c r="C24954">
        <v>3522</v>
      </c>
      <c r="D24954" s="3">
        <v>0.5594675925925926</v>
      </c>
      <c r="E24954" s="3">
        <f t="shared" si="780"/>
        <v>7.2870370370370419E-2</v>
      </c>
      <c r="F24954">
        <f t="shared" si="781"/>
        <v>104</v>
      </c>
    </row>
    <row r="24955" spans="2:6" x14ac:dyDescent="0.25">
      <c r="B24955">
        <v>25722</v>
      </c>
      <c r="C24955">
        <v>3522</v>
      </c>
      <c r="D24955" s="3">
        <v>0.5594675925925926</v>
      </c>
      <c r="E24955" s="3">
        <f t="shared" si="780"/>
        <v>7.2870370370370419E-2</v>
      </c>
      <c r="F24955">
        <f t="shared" si="781"/>
        <v>104</v>
      </c>
    </row>
    <row r="24956" spans="2:6" x14ac:dyDescent="0.25">
      <c r="B24956">
        <v>25723</v>
      </c>
      <c r="C24956">
        <v>3522</v>
      </c>
      <c r="D24956" s="3">
        <v>0.5594675925925926</v>
      </c>
      <c r="E24956" s="3">
        <f t="shared" si="780"/>
        <v>7.2870370370370419E-2</v>
      </c>
      <c r="F24956">
        <f t="shared" si="781"/>
        <v>104</v>
      </c>
    </row>
    <row r="24957" spans="2:6" x14ac:dyDescent="0.25">
      <c r="B24957">
        <v>25724</v>
      </c>
      <c r="C24957">
        <v>3573</v>
      </c>
      <c r="D24957" s="3">
        <v>0.5594675925925926</v>
      </c>
      <c r="E24957" s="3">
        <f t="shared" si="780"/>
        <v>7.2870370370370419E-2</v>
      </c>
      <c r="F24957">
        <f t="shared" si="781"/>
        <v>104</v>
      </c>
    </row>
    <row r="24958" spans="2:6" x14ac:dyDescent="0.25">
      <c r="B24958">
        <v>25725</v>
      </c>
      <c r="C24958">
        <v>3573</v>
      </c>
      <c r="D24958" s="3">
        <v>0.5594675925925926</v>
      </c>
      <c r="E24958" s="3">
        <f t="shared" si="780"/>
        <v>7.2870370370370419E-2</v>
      </c>
      <c r="F24958">
        <f t="shared" si="781"/>
        <v>104</v>
      </c>
    </row>
    <row r="24959" spans="2:6" x14ac:dyDescent="0.25">
      <c r="B24959">
        <v>25726</v>
      </c>
      <c r="C24959">
        <v>3573</v>
      </c>
      <c r="D24959" s="3">
        <v>0.5594675925925926</v>
      </c>
      <c r="E24959" s="3">
        <f t="shared" si="780"/>
        <v>7.2870370370370419E-2</v>
      </c>
      <c r="F24959">
        <f t="shared" si="781"/>
        <v>104</v>
      </c>
    </row>
    <row r="24960" spans="2:6" x14ac:dyDescent="0.25">
      <c r="B24960">
        <v>25727</v>
      </c>
      <c r="C24960">
        <v>3573</v>
      </c>
      <c r="D24960" s="3">
        <v>0.5594675925925926</v>
      </c>
      <c r="E24960" s="3">
        <f t="shared" si="780"/>
        <v>7.2870370370370419E-2</v>
      </c>
      <c r="F24960">
        <f t="shared" si="781"/>
        <v>104</v>
      </c>
    </row>
    <row r="24961" spans="2:6" x14ac:dyDescent="0.25">
      <c r="B24961">
        <v>25728</v>
      </c>
      <c r="C24961">
        <v>3511</v>
      </c>
      <c r="D24961" s="3">
        <v>0.55947916666666664</v>
      </c>
      <c r="E24961" s="3">
        <f t="shared" si="780"/>
        <v>7.2881944444444458E-2</v>
      </c>
      <c r="F24961">
        <f t="shared" si="781"/>
        <v>104</v>
      </c>
    </row>
    <row r="24962" spans="2:6" x14ac:dyDescent="0.25">
      <c r="B24962">
        <v>25729</v>
      </c>
      <c r="C24962">
        <v>3511</v>
      </c>
      <c r="D24962" s="3">
        <v>0.55947916666666664</v>
      </c>
      <c r="E24962" s="3">
        <f t="shared" ref="E24962:E25025" si="782">D24962-$A$1</f>
        <v>7.2881944444444458E-2</v>
      </c>
      <c r="F24962">
        <f t="shared" ref="F24962:F25025" si="783">(MINUTE(E24962))+60</f>
        <v>104</v>
      </c>
    </row>
    <row r="24963" spans="2:6" x14ac:dyDescent="0.25">
      <c r="B24963">
        <v>25730</v>
      </c>
      <c r="C24963">
        <v>3511</v>
      </c>
      <c r="D24963" s="3">
        <v>0.55947916666666664</v>
      </c>
      <c r="E24963" s="3">
        <f t="shared" si="782"/>
        <v>7.2881944444444458E-2</v>
      </c>
      <c r="F24963">
        <f t="shared" si="783"/>
        <v>104</v>
      </c>
    </row>
    <row r="24964" spans="2:6" x14ac:dyDescent="0.25">
      <c r="B24964">
        <v>25731</v>
      </c>
      <c r="C24964">
        <v>3511</v>
      </c>
      <c r="D24964" s="3">
        <v>0.55947916666666664</v>
      </c>
      <c r="E24964" s="3">
        <f t="shared" si="782"/>
        <v>7.2881944444444458E-2</v>
      </c>
      <c r="F24964">
        <f t="shared" si="783"/>
        <v>104</v>
      </c>
    </row>
    <row r="24965" spans="2:6" x14ac:dyDescent="0.25">
      <c r="B24965">
        <v>25732</v>
      </c>
      <c r="C24965">
        <v>3584</v>
      </c>
      <c r="D24965" s="3">
        <v>0.55947916666666664</v>
      </c>
      <c r="E24965" s="3">
        <f t="shared" si="782"/>
        <v>7.2881944444444458E-2</v>
      </c>
      <c r="F24965">
        <f t="shared" si="783"/>
        <v>104</v>
      </c>
    </row>
    <row r="24966" spans="2:6" x14ac:dyDescent="0.25">
      <c r="B24966">
        <v>25733</v>
      </c>
      <c r="C24966">
        <v>3584</v>
      </c>
      <c r="D24966" s="3">
        <v>0.55947916666666664</v>
      </c>
      <c r="E24966" s="3">
        <f t="shared" si="782"/>
        <v>7.2881944444444458E-2</v>
      </c>
      <c r="F24966">
        <f t="shared" si="783"/>
        <v>104</v>
      </c>
    </row>
    <row r="24967" spans="2:6" x14ac:dyDescent="0.25">
      <c r="B24967">
        <v>25734</v>
      </c>
      <c r="C24967">
        <v>3584</v>
      </c>
      <c r="D24967" s="3">
        <v>0.55947916666666664</v>
      </c>
      <c r="E24967" s="3">
        <f t="shared" si="782"/>
        <v>7.2881944444444458E-2</v>
      </c>
      <c r="F24967">
        <f t="shared" si="783"/>
        <v>104</v>
      </c>
    </row>
    <row r="24968" spans="2:6" x14ac:dyDescent="0.25">
      <c r="B24968">
        <v>25735</v>
      </c>
      <c r="C24968">
        <v>3584</v>
      </c>
      <c r="D24968" s="3">
        <v>0.55947916666666664</v>
      </c>
      <c r="E24968" s="3">
        <f t="shared" si="782"/>
        <v>7.2881944444444458E-2</v>
      </c>
      <c r="F24968">
        <f t="shared" si="783"/>
        <v>104</v>
      </c>
    </row>
    <row r="24969" spans="2:6" x14ac:dyDescent="0.25">
      <c r="B24969">
        <v>25736</v>
      </c>
      <c r="C24969">
        <v>3508</v>
      </c>
      <c r="D24969" s="3">
        <v>0.55947916666666664</v>
      </c>
      <c r="E24969" s="3">
        <f t="shared" si="782"/>
        <v>7.2881944444444458E-2</v>
      </c>
      <c r="F24969">
        <f t="shared" si="783"/>
        <v>104</v>
      </c>
    </row>
    <row r="24970" spans="2:6" x14ac:dyDescent="0.25">
      <c r="B24970">
        <v>25737</v>
      </c>
      <c r="C24970">
        <v>3508</v>
      </c>
      <c r="D24970" s="3">
        <v>0.55947916666666664</v>
      </c>
      <c r="E24970" s="3">
        <f t="shared" si="782"/>
        <v>7.2881944444444458E-2</v>
      </c>
      <c r="F24970">
        <f t="shared" si="783"/>
        <v>104</v>
      </c>
    </row>
    <row r="24971" spans="2:6" x14ac:dyDescent="0.25">
      <c r="B24971">
        <v>25738</v>
      </c>
      <c r="C24971">
        <v>3508</v>
      </c>
      <c r="D24971" s="3">
        <v>0.55947916666666664</v>
      </c>
      <c r="E24971" s="3">
        <f t="shared" si="782"/>
        <v>7.2881944444444458E-2</v>
      </c>
      <c r="F24971">
        <f t="shared" si="783"/>
        <v>104</v>
      </c>
    </row>
    <row r="24972" spans="2:6" x14ac:dyDescent="0.25">
      <c r="B24972">
        <v>25739</v>
      </c>
      <c r="C24972">
        <v>3508</v>
      </c>
      <c r="D24972" s="3">
        <v>0.55947916666666664</v>
      </c>
      <c r="E24972" s="3">
        <f t="shared" si="782"/>
        <v>7.2881944444444458E-2</v>
      </c>
      <c r="F24972">
        <f t="shared" si="783"/>
        <v>104</v>
      </c>
    </row>
    <row r="24973" spans="2:6" x14ac:dyDescent="0.25">
      <c r="B24973">
        <v>25740</v>
      </c>
      <c r="C24973">
        <v>3591</v>
      </c>
      <c r="D24973" s="3">
        <v>0.55947916666666664</v>
      </c>
      <c r="E24973" s="3">
        <f t="shared" si="782"/>
        <v>7.2881944444444458E-2</v>
      </c>
      <c r="F24973">
        <f t="shared" si="783"/>
        <v>104</v>
      </c>
    </row>
    <row r="24974" spans="2:6" x14ac:dyDescent="0.25">
      <c r="B24974">
        <v>25741</v>
      </c>
      <c r="C24974">
        <v>3591</v>
      </c>
      <c r="D24974" s="3">
        <v>0.55947916666666664</v>
      </c>
      <c r="E24974" s="3">
        <f t="shared" si="782"/>
        <v>7.2881944444444458E-2</v>
      </c>
      <c r="F24974">
        <f t="shared" si="783"/>
        <v>104</v>
      </c>
    </row>
    <row r="24975" spans="2:6" x14ac:dyDescent="0.25">
      <c r="B24975">
        <v>25742</v>
      </c>
      <c r="C24975">
        <v>3591</v>
      </c>
      <c r="D24975" s="3">
        <v>0.55947916666666664</v>
      </c>
      <c r="E24975" s="3">
        <f t="shared" si="782"/>
        <v>7.2881944444444458E-2</v>
      </c>
      <c r="F24975">
        <f t="shared" si="783"/>
        <v>104</v>
      </c>
    </row>
    <row r="24976" spans="2:6" x14ac:dyDescent="0.25">
      <c r="B24976">
        <v>25743</v>
      </c>
      <c r="C24976">
        <v>3591</v>
      </c>
      <c r="D24976" s="3">
        <v>0.55947916666666664</v>
      </c>
      <c r="E24976" s="3">
        <f t="shared" si="782"/>
        <v>7.2881944444444458E-2</v>
      </c>
      <c r="F24976">
        <f t="shared" si="783"/>
        <v>104</v>
      </c>
    </row>
    <row r="24977" spans="1:6" x14ac:dyDescent="0.25">
      <c r="B24977">
        <v>25744</v>
      </c>
      <c r="C24977">
        <v>3580</v>
      </c>
      <c r="D24977" s="3">
        <v>0.55949074074074068</v>
      </c>
      <c r="E24977" s="3">
        <f t="shared" si="782"/>
        <v>7.2893518518518496E-2</v>
      </c>
      <c r="F24977">
        <f t="shared" si="783"/>
        <v>104</v>
      </c>
    </row>
    <row r="24978" spans="1:6" x14ac:dyDescent="0.25">
      <c r="B24978">
        <v>25745</v>
      </c>
      <c r="C24978">
        <v>3580</v>
      </c>
      <c r="D24978" s="3">
        <v>0.55949074074074068</v>
      </c>
      <c r="E24978" s="3">
        <f t="shared" si="782"/>
        <v>7.2893518518518496E-2</v>
      </c>
      <c r="F24978">
        <f t="shared" si="783"/>
        <v>104</v>
      </c>
    </row>
    <row r="24979" spans="1:6" x14ac:dyDescent="0.25">
      <c r="B24979">
        <v>25746</v>
      </c>
      <c r="C24979">
        <v>3580</v>
      </c>
      <c r="D24979" s="3">
        <v>0.55949074074074068</v>
      </c>
      <c r="E24979" s="3">
        <f t="shared" si="782"/>
        <v>7.2893518518518496E-2</v>
      </c>
      <c r="F24979">
        <f t="shared" si="783"/>
        <v>104</v>
      </c>
    </row>
    <row r="24980" spans="1:6" x14ac:dyDescent="0.25">
      <c r="B24980">
        <v>25747</v>
      </c>
      <c r="C24980">
        <v>3580</v>
      </c>
      <c r="D24980" s="3">
        <v>0.55949074074074068</v>
      </c>
      <c r="E24980" s="3">
        <f t="shared" si="782"/>
        <v>7.2893518518518496E-2</v>
      </c>
      <c r="F24980">
        <f t="shared" si="783"/>
        <v>104</v>
      </c>
    </row>
    <row r="24981" spans="1:6" x14ac:dyDescent="0.25">
      <c r="A24981" s="2"/>
      <c r="B24981" s="2">
        <v>25748</v>
      </c>
      <c r="C24981" s="2">
        <v>3498</v>
      </c>
      <c r="D24981" s="4">
        <v>0.55950231481481483</v>
      </c>
      <c r="E24981" s="3">
        <f t="shared" si="782"/>
        <v>7.2905092592592646E-2</v>
      </c>
      <c r="F24981">
        <f t="shared" si="783"/>
        <v>104</v>
      </c>
    </row>
    <row r="24982" spans="1:6" x14ac:dyDescent="0.25">
      <c r="A24982" s="2"/>
      <c r="B24982" s="2">
        <v>25749</v>
      </c>
      <c r="C24982" s="2">
        <v>3498</v>
      </c>
      <c r="D24982" s="4">
        <v>0.55950231481481483</v>
      </c>
      <c r="E24982" s="3">
        <f t="shared" si="782"/>
        <v>7.2905092592592646E-2</v>
      </c>
      <c r="F24982">
        <f t="shared" si="783"/>
        <v>104</v>
      </c>
    </row>
    <row r="24983" spans="1:6" x14ac:dyDescent="0.25">
      <c r="A24983" s="2"/>
      <c r="B24983" s="2">
        <v>25750</v>
      </c>
      <c r="C24983" s="2">
        <v>3498</v>
      </c>
      <c r="D24983" s="4">
        <v>0.55950231481481483</v>
      </c>
      <c r="E24983" s="3">
        <f t="shared" si="782"/>
        <v>7.2905092592592646E-2</v>
      </c>
      <c r="F24983">
        <f t="shared" si="783"/>
        <v>104</v>
      </c>
    </row>
    <row r="24984" spans="1:6" x14ac:dyDescent="0.25">
      <c r="A24984" s="2"/>
      <c r="B24984" s="2">
        <v>25751</v>
      </c>
      <c r="C24984" s="2">
        <v>3498</v>
      </c>
      <c r="D24984" s="4">
        <v>0.55950231481481483</v>
      </c>
      <c r="E24984" s="3">
        <f t="shared" si="782"/>
        <v>7.2905092592592646E-2</v>
      </c>
      <c r="F24984">
        <f t="shared" si="783"/>
        <v>104</v>
      </c>
    </row>
    <row r="24985" spans="1:6" x14ac:dyDescent="0.25">
      <c r="A24985" s="2"/>
      <c r="B24985" s="2">
        <v>25752</v>
      </c>
      <c r="C24985" s="2">
        <v>3586</v>
      </c>
      <c r="D24985" s="4">
        <v>0.55950231481481483</v>
      </c>
      <c r="E24985" s="3">
        <f t="shared" si="782"/>
        <v>7.2905092592592646E-2</v>
      </c>
      <c r="F24985">
        <f t="shared" si="783"/>
        <v>104</v>
      </c>
    </row>
    <row r="24986" spans="1:6" x14ac:dyDescent="0.25">
      <c r="A24986" s="2"/>
      <c r="B24986" s="2">
        <v>25753</v>
      </c>
      <c r="C24986" s="2">
        <v>3586</v>
      </c>
      <c r="D24986" s="4">
        <v>0.55950231481481483</v>
      </c>
      <c r="E24986" s="3">
        <f t="shared" si="782"/>
        <v>7.2905092592592646E-2</v>
      </c>
      <c r="F24986">
        <f t="shared" si="783"/>
        <v>104</v>
      </c>
    </row>
    <row r="24987" spans="1:6" x14ac:dyDescent="0.25">
      <c r="A24987" s="2"/>
      <c r="B24987" s="2">
        <v>25754</v>
      </c>
      <c r="C24987" s="2">
        <v>3586</v>
      </c>
      <c r="D24987" s="4">
        <v>0.55951388888888887</v>
      </c>
      <c r="E24987" s="3">
        <f t="shared" si="782"/>
        <v>7.2916666666666685E-2</v>
      </c>
      <c r="F24987">
        <f t="shared" si="783"/>
        <v>105</v>
      </c>
    </row>
    <row r="24988" spans="1:6" x14ac:dyDescent="0.25">
      <c r="A24988" s="2"/>
      <c r="B24988" s="2">
        <v>25755</v>
      </c>
      <c r="C24988" s="2">
        <v>3586</v>
      </c>
      <c r="D24988" s="4">
        <v>0.55951388888888887</v>
      </c>
      <c r="E24988" s="3">
        <f t="shared" si="782"/>
        <v>7.2916666666666685E-2</v>
      </c>
      <c r="F24988">
        <f t="shared" si="783"/>
        <v>105</v>
      </c>
    </row>
    <row r="24989" spans="1:6" x14ac:dyDescent="0.25">
      <c r="A24989" s="2"/>
      <c r="B24989" s="2">
        <v>25756</v>
      </c>
      <c r="C24989" s="2">
        <v>3481</v>
      </c>
      <c r="D24989" s="4">
        <v>0.55951388888888887</v>
      </c>
      <c r="E24989" s="3">
        <f t="shared" si="782"/>
        <v>7.2916666666666685E-2</v>
      </c>
      <c r="F24989">
        <f t="shared" si="783"/>
        <v>105</v>
      </c>
    </row>
    <row r="24990" spans="1:6" x14ac:dyDescent="0.25">
      <c r="A24990" s="2"/>
      <c r="B24990" s="2">
        <v>25757</v>
      </c>
      <c r="C24990" s="2">
        <v>3481</v>
      </c>
      <c r="D24990" s="4">
        <v>0.55951388888888887</v>
      </c>
      <c r="E24990" s="3">
        <f t="shared" si="782"/>
        <v>7.2916666666666685E-2</v>
      </c>
      <c r="F24990">
        <f t="shared" si="783"/>
        <v>105</v>
      </c>
    </row>
    <row r="24991" spans="1:6" x14ac:dyDescent="0.25">
      <c r="A24991" s="2"/>
      <c r="B24991" s="2">
        <v>25758</v>
      </c>
      <c r="C24991" s="2">
        <v>3481</v>
      </c>
      <c r="D24991" s="4">
        <v>0.55951388888888887</v>
      </c>
      <c r="E24991" s="3">
        <f t="shared" si="782"/>
        <v>7.2916666666666685E-2</v>
      </c>
      <c r="F24991">
        <f t="shared" si="783"/>
        <v>105</v>
      </c>
    </row>
    <row r="24992" spans="1:6" x14ac:dyDescent="0.25">
      <c r="A24992" s="2"/>
      <c r="B24992" s="2">
        <v>25759</v>
      </c>
      <c r="C24992" s="2">
        <v>3481</v>
      </c>
      <c r="D24992" s="4">
        <v>0.55951388888888887</v>
      </c>
      <c r="E24992" s="3">
        <f t="shared" si="782"/>
        <v>7.2916666666666685E-2</v>
      </c>
      <c r="F24992">
        <f t="shared" si="783"/>
        <v>105</v>
      </c>
    </row>
    <row r="24993" spans="1:6" x14ac:dyDescent="0.25">
      <c r="A24993" s="2"/>
      <c r="B24993" s="2">
        <v>25760</v>
      </c>
      <c r="C24993" s="2">
        <v>3548</v>
      </c>
      <c r="D24993" s="4">
        <v>0.55951388888888887</v>
      </c>
      <c r="E24993" s="3">
        <f t="shared" si="782"/>
        <v>7.2916666666666685E-2</v>
      </c>
      <c r="F24993">
        <f t="shared" si="783"/>
        <v>105</v>
      </c>
    </row>
    <row r="24994" spans="1:6" x14ac:dyDescent="0.25">
      <c r="A24994" s="2"/>
      <c r="B24994" s="2">
        <v>25761</v>
      </c>
      <c r="C24994" s="2">
        <v>3548</v>
      </c>
      <c r="D24994" s="4">
        <v>0.55951388888888887</v>
      </c>
      <c r="E24994" s="3">
        <f t="shared" si="782"/>
        <v>7.2916666666666685E-2</v>
      </c>
      <c r="F24994">
        <f t="shared" si="783"/>
        <v>105</v>
      </c>
    </row>
    <row r="24995" spans="1:6" x14ac:dyDescent="0.25">
      <c r="A24995" s="2"/>
      <c r="B24995" s="2">
        <v>25762</v>
      </c>
      <c r="C24995" s="2">
        <v>3548</v>
      </c>
      <c r="D24995" s="4">
        <v>0.55951388888888887</v>
      </c>
      <c r="E24995" s="3">
        <f t="shared" si="782"/>
        <v>7.2916666666666685E-2</v>
      </c>
      <c r="F24995">
        <f t="shared" si="783"/>
        <v>105</v>
      </c>
    </row>
    <row r="24996" spans="1:6" x14ac:dyDescent="0.25">
      <c r="A24996" s="2"/>
      <c r="B24996" s="2">
        <v>25763</v>
      </c>
      <c r="C24996" s="2">
        <v>3548</v>
      </c>
      <c r="D24996" s="4">
        <v>0.55951388888888887</v>
      </c>
      <c r="E24996" s="3">
        <f t="shared" si="782"/>
        <v>7.2916666666666685E-2</v>
      </c>
      <c r="F24996">
        <f t="shared" si="783"/>
        <v>105</v>
      </c>
    </row>
    <row r="24997" spans="1:6" x14ac:dyDescent="0.25">
      <c r="A24997" s="2"/>
      <c r="B24997" s="2">
        <v>25764</v>
      </c>
      <c r="C24997" s="2">
        <v>3596</v>
      </c>
      <c r="D24997" s="4">
        <v>0.55951388888888887</v>
      </c>
      <c r="E24997" s="3">
        <f t="shared" si="782"/>
        <v>7.2916666666666685E-2</v>
      </c>
      <c r="F24997">
        <f t="shared" si="783"/>
        <v>105</v>
      </c>
    </row>
    <row r="24998" spans="1:6" x14ac:dyDescent="0.25">
      <c r="A24998" s="2"/>
      <c r="B24998" s="2">
        <v>25765</v>
      </c>
      <c r="C24998" s="2">
        <v>3596</v>
      </c>
      <c r="D24998" s="4">
        <v>0.55952546296296302</v>
      </c>
      <c r="E24998" s="3">
        <f t="shared" si="782"/>
        <v>7.2928240740740835E-2</v>
      </c>
      <c r="F24998">
        <f t="shared" si="783"/>
        <v>105</v>
      </c>
    </row>
    <row r="24999" spans="1:6" x14ac:dyDescent="0.25">
      <c r="A24999" s="2"/>
      <c r="B24999" s="2">
        <v>25766</v>
      </c>
      <c r="C24999" s="2">
        <v>3596</v>
      </c>
      <c r="D24999" s="4">
        <v>0.55952546296296302</v>
      </c>
      <c r="E24999" s="3">
        <f t="shared" si="782"/>
        <v>7.2928240740740835E-2</v>
      </c>
      <c r="F24999">
        <f t="shared" si="783"/>
        <v>105</v>
      </c>
    </row>
    <row r="25000" spans="1:6" x14ac:dyDescent="0.25">
      <c r="A25000" s="2"/>
      <c r="B25000" s="2">
        <v>25767</v>
      </c>
      <c r="C25000" s="2">
        <v>3596</v>
      </c>
      <c r="D25000" s="4">
        <v>0.55952546296296302</v>
      </c>
      <c r="E25000" s="3">
        <f t="shared" si="782"/>
        <v>7.2928240740740835E-2</v>
      </c>
      <c r="F25000">
        <f t="shared" si="783"/>
        <v>105</v>
      </c>
    </row>
    <row r="25001" spans="1:6" x14ac:dyDescent="0.25">
      <c r="A25001" s="2"/>
      <c r="B25001" s="2">
        <v>25768</v>
      </c>
      <c r="C25001" s="2">
        <v>3426</v>
      </c>
      <c r="D25001" s="4">
        <v>0.55952546296296302</v>
      </c>
      <c r="E25001" s="3">
        <f t="shared" si="782"/>
        <v>7.2928240740740835E-2</v>
      </c>
      <c r="F25001">
        <f t="shared" si="783"/>
        <v>105</v>
      </c>
    </row>
    <row r="25002" spans="1:6" x14ac:dyDescent="0.25">
      <c r="A25002" s="2"/>
      <c r="B25002" s="2">
        <v>25769</v>
      </c>
      <c r="C25002" s="2">
        <v>3426</v>
      </c>
      <c r="D25002" s="4">
        <v>0.55952546296296302</v>
      </c>
      <c r="E25002" s="3">
        <f t="shared" si="782"/>
        <v>7.2928240740740835E-2</v>
      </c>
      <c r="F25002">
        <f t="shared" si="783"/>
        <v>105</v>
      </c>
    </row>
    <row r="25003" spans="1:6" x14ac:dyDescent="0.25">
      <c r="A25003" s="2"/>
      <c r="B25003" s="2">
        <v>25770</v>
      </c>
      <c r="C25003" s="2">
        <v>3426</v>
      </c>
      <c r="D25003" s="4">
        <v>0.55952546296296302</v>
      </c>
      <c r="E25003" s="3">
        <f t="shared" si="782"/>
        <v>7.2928240740740835E-2</v>
      </c>
      <c r="F25003">
        <f t="shared" si="783"/>
        <v>105</v>
      </c>
    </row>
    <row r="25004" spans="1:6" x14ac:dyDescent="0.25">
      <c r="A25004" s="2"/>
      <c r="B25004" s="2">
        <v>25771</v>
      </c>
      <c r="C25004" s="2">
        <v>3426</v>
      </c>
      <c r="D25004" s="4">
        <v>0.55952546296296302</v>
      </c>
      <c r="E25004" s="3">
        <f t="shared" si="782"/>
        <v>7.2928240740740835E-2</v>
      </c>
      <c r="F25004">
        <f t="shared" si="783"/>
        <v>105</v>
      </c>
    </row>
    <row r="25005" spans="1:6" x14ac:dyDescent="0.25">
      <c r="A25005" s="2"/>
      <c r="B25005" s="2">
        <v>25772</v>
      </c>
      <c r="C25005" s="2">
        <v>3586</v>
      </c>
      <c r="D25005" s="4">
        <v>0.55952546296296302</v>
      </c>
      <c r="E25005" s="3">
        <f t="shared" si="782"/>
        <v>7.2928240740740835E-2</v>
      </c>
      <c r="F25005">
        <f t="shared" si="783"/>
        <v>105</v>
      </c>
    </row>
    <row r="25006" spans="1:6" x14ac:dyDescent="0.25">
      <c r="A25006" s="2"/>
      <c r="B25006" s="2">
        <v>25773</v>
      </c>
      <c r="C25006" s="2">
        <v>3586</v>
      </c>
      <c r="D25006" s="4">
        <v>0.55952546296296302</v>
      </c>
      <c r="E25006" s="3">
        <f t="shared" si="782"/>
        <v>7.2928240740740835E-2</v>
      </c>
      <c r="F25006">
        <f t="shared" si="783"/>
        <v>105</v>
      </c>
    </row>
    <row r="25007" spans="1:6" x14ac:dyDescent="0.25">
      <c r="A25007" s="2"/>
      <c r="B25007" s="2">
        <v>25774</v>
      </c>
      <c r="C25007" s="2">
        <v>3586</v>
      </c>
      <c r="D25007" s="4">
        <v>0.55952546296296302</v>
      </c>
      <c r="E25007" s="3">
        <f t="shared" si="782"/>
        <v>7.2928240740740835E-2</v>
      </c>
      <c r="F25007">
        <f t="shared" si="783"/>
        <v>105</v>
      </c>
    </row>
    <row r="25008" spans="1:6" x14ac:dyDescent="0.25">
      <c r="A25008" s="2"/>
      <c r="B25008" s="2">
        <v>25775</v>
      </c>
      <c r="C25008" s="2">
        <v>3586</v>
      </c>
      <c r="D25008" s="4">
        <v>0.55952546296296302</v>
      </c>
      <c r="E25008" s="3">
        <f t="shared" si="782"/>
        <v>7.2928240740740835E-2</v>
      </c>
      <c r="F25008">
        <f t="shared" si="783"/>
        <v>105</v>
      </c>
    </row>
    <row r="25009" spans="1:6" x14ac:dyDescent="0.25">
      <c r="A25009" s="2"/>
      <c r="B25009" s="2">
        <v>25776</v>
      </c>
      <c r="C25009" s="2">
        <v>3499</v>
      </c>
      <c r="D25009" s="4">
        <v>0.55952546296296302</v>
      </c>
      <c r="E25009" s="3">
        <f t="shared" si="782"/>
        <v>7.2928240740740835E-2</v>
      </c>
      <c r="F25009">
        <f t="shared" si="783"/>
        <v>105</v>
      </c>
    </row>
    <row r="25010" spans="1:6" x14ac:dyDescent="0.25">
      <c r="A25010" s="2"/>
      <c r="B25010" s="2">
        <v>25777</v>
      </c>
      <c r="C25010" s="2">
        <v>3499</v>
      </c>
      <c r="D25010" s="4">
        <v>0.55952546296296302</v>
      </c>
      <c r="E25010" s="3">
        <f t="shared" si="782"/>
        <v>7.2928240740740835E-2</v>
      </c>
      <c r="F25010">
        <f t="shared" si="783"/>
        <v>105</v>
      </c>
    </row>
    <row r="25011" spans="1:6" x14ac:dyDescent="0.25">
      <c r="A25011" s="2"/>
      <c r="B25011" s="2">
        <v>25778</v>
      </c>
      <c r="C25011" s="2">
        <v>3499</v>
      </c>
      <c r="D25011" s="4">
        <v>0.55952546296296302</v>
      </c>
      <c r="E25011" s="3">
        <f t="shared" si="782"/>
        <v>7.2928240740740835E-2</v>
      </c>
      <c r="F25011">
        <f t="shared" si="783"/>
        <v>105</v>
      </c>
    </row>
    <row r="25012" spans="1:6" x14ac:dyDescent="0.25">
      <c r="A25012" s="2"/>
      <c r="B25012" s="2">
        <v>25779</v>
      </c>
      <c r="C25012" s="2">
        <v>3499</v>
      </c>
      <c r="D25012" s="4">
        <v>0.55952546296296302</v>
      </c>
      <c r="E25012" s="3">
        <f t="shared" si="782"/>
        <v>7.2928240740740835E-2</v>
      </c>
      <c r="F25012">
        <f t="shared" si="783"/>
        <v>105</v>
      </c>
    </row>
    <row r="25013" spans="1:6" x14ac:dyDescent="0.25">
      <c r="A25013" s="2"/>
      <c r="B25013" s="2">
        <v>25780</v>
      </c>
      <c r="C25013" s="2">
        <v>3617</v>
      </c>
      <c r="D25013" s="4">
        <v>0.55952546296296302</v>
      </c>
      <c r="E25013" s="3">
        <f t="shared" si="782"/>
        <v>7.2928240740740835E-2</v>
      </c>
      <c r="F25013">
        <f t="shared" si="783"/>
        <v>105</v>
      </c>
    </row>
    <row r="25014" spans="1:6" x14ac:dyDescent="0.25">
      <c r="A25014" s="2"/>
      <c r="B25014" s="2">
        <v>25781</v>
      </c>
      <c r="C25014" s="2">
        <v>3617</v>
      </c>
      <c r="D25014" s="4">
        <v>0.55952546296296302</v>
      </c>
      <c r="E25014" s="3">
        <f t="shared" si="782"/>
        <v>7.2928240740740835E-2</v>
      </c>
      <c r="F25014">
        <f t="shared" si="783"/>
        <v>105</v>
      </c>
    </row>
    <row r="25015" spans="1:6" x14ac:dyDescent="0.25">
      <c r="A25015" s="2"/>
      <c r="B25015" s="2">
        <v>25782</v>
      </c>
      <c r="C25015" s="2">
        <v>3617</v>
      </c>
      <c r="D25015" s="4">
        <v>0.55952546296296302</v>
      </c>
      <c r="E25015" s="3">
        <f t="shared" si="782"/>
        <v>7.2928240740740835E-2</v>
      </c>
      <c r="F25015">
        <f t="shared" si="783"/>
        <v>105</v>
      </c>
    </row>
    <row r="25016" spans="1:6" x14ac:dyDescent="0.25">
      <c r="A25016" s="2"/>
      <c r="B25016" s="2">
        <v>25783</v>
      </c>
      <c r="C25016" s="2">
        <v>3617</v>
      </c>
      <c r="D25016" s="4">
        <v>0.55952546296296302</v>
      </c>
      <c r="E25016" s="3">
        <f t="shared" si="782"/>
        <v>7.2928240740740835E-2</v>
      </c>
      <c r="F25016">
        <f t="shared" si="783"/>
        <v>105</v>
      </c>
    </row>
    <row r="25017" spans="1:6" x14ac:dyDescent="0.25">
      <c r="A25017" s="2"/>
      <c r="B25017" s="2">
        <v>25784</v>
      </c>
      <c r="C25017" s="2">
        <v>3574</v>
      </c>
      <c r="D25017" s="4">
        <v>0.55953703703703705</v>
      </c>
      <c r="E25017" s="3">
        <f t="shared" si="782"/>
        <v>7.2939814814814874E-2</v>
      </c>
      <c r="F25017">
        <f t="shared" si="783"/>
        <v>105</v>
      </c>
    </row>
    <row r="25018" spans="1:6" x14ac:dyDescent="0.25">
      <c r="A25018" s="2"/>
      <c r="B25018" s="2">
        <v>25785</v>
      </c>
      <c r="C25018" s="2">
        <v>3574</v>
      </c>
      <c r="D25018" s="4">
        <v>0.55953703703703705</v>
      </c>
      <c r="E25018" s="3">
        <f t="shared" si="782"/>
        <v>7.2939814814814874E-2</v>
      </c>
      <c r="F25018">
        <f t="shared" si="783"/>
        <v>105</v>
      </c>
    </row>
    <row r="25019" spans="1:6" x14ac:dyDescent="0.25">
      <c r="A25019" s="2"/>
      <c r="B25019" s="2">
        <v>25786</v>
      </c>
      <c r="C25019" s="2">
        <v>3574</v>
      </c>
      <c r="D25019" s="4">
        <v>0.55953703703703705</v>
      </c>
      <c r="E25019" s="3">
        <f t="shared" si="782"/>
        <v>7.2939814814814874E-2</v>
      </c>
      <c r="F25019">
        <f t="shared" si="783"/>
        <v>105</v>
      </c>
    </row>
    <row r="25020" spans="1:6" x14ac:dyDescent="0.25">
      <c r="A25020" s="2"/>
      <c r="B25020" s="2">
        <v>25787</v>
      </c>
      <c r="C25020" s="2">
        <v>3574</v>
      </c>
      <c r="D25020" s="4">
        <v>0.55953703703703705</v>
      </c>
      <c r="E25020" s="3">
        <f t="shared" si="782"/>
        <v>7.2939814814814874E-2</v>
      </c>
      <c r="F25020">
        <f t="shared" si="783"/>
        <v>105</v>
      </c>
    </row>
    <row r="25021" spans="1:6" x14ac:dyDescent="0.25">
      <c r="A25021" s="2"/>
      <c r="B25021" s="2">
        <v>25788</v>
      </c>
      <c r="C25021" s="2">
        <v>3575</v>
      </c>
      <c r="D25021" s="4">
        <v>0.55956018518518513</v>
      </c>
      <c r="E25021" s="3">
        <f t="shared" si="782"/>
        <v>7.2962962962962952E-2</v>
      </c>
      <c r="F25021">
        <f t="shared" si="783"/>
        <v>105</v>
      </c>
    </row>
    <row r="25022" spans="1:6" x14ac:dyDescent="0.25">
      <c r="A25022" s="2"/>
      <c r="B25022" s="2">
        <v>25789</v>
      </c>
      <c r="C25022" s="2">
        <v>3575</v>
      </c>
      <c r="D25022" s="4">
        <v>0.55956018518518513</v>
      </c>
      <c r="E25022" s="3">
        <f t="shared" si="782"/>
        <v>7.2962962962962952E-2</v>
      </c>
      <c r="F25022">
        <f t="shared" si="783"/>
        <v>105</v>
      </c>
    </row>
    <row r="25023" spans="1:6" x14ac:dyDescent="0.25">
      <c r="A25023" s="2"/>
      <c r="B25023" s="2">
        <v>25790</v>
      </c>
      <c r="C25023" s="2">
        <v>3575</v>
      </c>
      <c r="D25023" s="4">
        <v>0.55956018518518513</v>
      </c>
      <c r="E25023" s="3">
        <f t="shared" si="782"/>
        <v>7.2962962962962952E-2</v>
      </c>
      <c r="F25023">
        <f t="shared" si="783"/>
        <v>105</v>
      </c>
    </row>
    <row r="25024" spans="1:6" x14ac:dyDescent="0.25">
      <c r="A25024" s="2"/>
      <c r="B25024" s="2">
        <v>25791</v>
      </c>
      <c r="C25024" s="2">
        <v>3575</v>
      </c>
      <c r="D25024" s="4">
        <v>0.55956018518518513</v>
      </c>
      <c r="E25024" s="3">
        <f t="shared" si="782"/>
        <v>7.2962962962962952E-2</v>
      </c>
      <c r="F25024">
        <f t="shared" si="783"/>
        <v>105</v>
      </c>
    </row>
    <row r="25025" spans="1:6" x14ac:dyDescent="0.25">
      <c r="A25025" s="2"/>
      <c r="B25025" s="2">
        <v>25792</v>
      </c>
      <c r="C25025" s="2">
        <v>3554</v>
      </c>
      <c r="D25025" s="4">
        <v>0.55956018518518513</v>
      </c>
      <c r="E25025" s="3">
        <f t="shared" si="782"/>
        <v>7.2962962962962952E-2</v>
      </c>
      <c r="F25025">
        <f t="shared" si="783"/>
        <v>105</v>
      </c>
    </row>
    <row r="25026" spans="1:6" x14ac:dyDescent="0.25">
      <c r="A25026" s="2"/>
      <c r="B25026" s="2">
        <v>25793</v>
      </c>
      <c r="C25026" s="2">
        <v>3554</v>
      </c>
      <c r="D25026" s="4">
        <v>0.55956018518518513</v>
      </c>
      <c r="E25026" s="3">
        <f t="shared" ref="E25026:E25089" si="784">D25026-$A$1</f>
        <v>7.2962962962962952E-2</v>
      </c>
      <c r="F25026">
        <f t="shared" ref="F25026:F25089" si="785">(MINUTE(E25026))+60</f>
        <v>105</v>
      </c>
    </row>
    <row r="25027" spans="1:6" x14ac:dyDescent="0.25">
      <c r="A25027" s="2"/>
      <c r="B25027" s="2">
        <v>25794</v>
      </c>
      <c r="C25027" s="2">
        <v>3554</v>
      </c>
      <c r="D25027" s="4">
        <v>0.55956018518518513</v>
      </c>
      <c r="E25027" s="3">
        <f t="shared" si="784"/>
        <v>7.2962962962962952E-2</v>
      </c>
      <c r="F25027">
        <f t="shared" si="785"/>
        <v>105</v>
      </c>
    </row>
    <row r="25028" spans="1:6" x14ac:dyDescent="0.25">
      <c r="A25028" s="2"/>
      <c r="B25028" s="2">
        <v>25795</v>
      </c>
      <c r="C25028" s="2">
        <v>3554</v>
      </c>
      <c r="D25028" s="4">
        <v>0.55956018518518513</v>
      </c>
      <c r="E25028" s="3">
        <f t="shared" si="784"/>
        <v>7.2962962962962952E-2</v>
      </c>
      <c r="F25028">
        <f t="shared" si="785"/>
        <v>105</v>
      </c>
    </row>
    <row r="25029" spans="1:6" x14ac:dyDescent="0.25">
      <c r="A25029" s="2"/>
      <c r="B25029" s="2">
        <v>25796</v>
      </c>
      <c r="C25029" s="2">
        <v>3576</v>
      </c>
      <c r="D25029" s="4">
        <v>0.55956018518518513</v>
      </c>
      <c r="E25029" s="3">
        <f t="shared" si="784"/>
        <v>7.2962962962962952E-2</v>
      </c>
      <c r="F25029">
        <f t="shared" si="785"/>
        <v>105</v>
      </c>
    </row>
    <row r="25030" spans="1:6" x14ac:dyDescent="0.25">
      <c r="A25030" s="2"/>
      <c r="B25030" s="2">
        <v>25797</v>
      </c>
      <c r="C25030" s="2">
        <v>3576</v>
      </c>
      <c r="D25030" s="4">
        <v>0.55956018518518513</v>
      </c>
      <c r="E25030" s="3">
        <f t="shared" si="784"/>
        <v>7.2962962962962952E-2</v>
      </c>
      <c r="F25030">
        <f t="shared" si="785"/>
        <v>105</v>
      </c>
    </row>
    <row r="25031" spans="1:6" x14ac:dyDescent="0.25">
      <c r="A25031" s="2"/>
      <c r="B25031" s="2">
        <v>25798</v>
      </c>
      <c r="C25031" s="2">
        <v>3576</v>
      </c>
      <c r="D25031" s="4">
        <v>0.55956018518518513</v>
      </c>
      <c r="E25031" s="3">
        <f t="shared" si="784"/>
        <v>7.2962962962962952E-2</v>
      </c>
      <c r="F25031">
        <f t="shared" si="785"/>
        <v>105</v>
      </c>
    </row>
    <row r="25032" spans="1:6" x14ac:dyDescent="0.25">
      <c r="A25032" s="2"/>
      <c r="B25032" s="2">
        <v>25799</v>
      </c>
      <c r="C25032" s="2">
        <v>3576</v>
      </c>
      <c r="D25032" s="4">
        <v>0.55956018518518513</v>
      </c>
      <c r="E25032" s="3">
        <f t="shared" si="784"/>
        <v>7.2962962962962952E-2</v>
      </c>
      <c r="F25032">
        <f t="shared" si="785"/>
        <v>105</v>
      </c>
    </row>
    <row r="25033" spans="1:6" x14ac:dyDescent="0.25">
      <c r="A25033" s="2"/>
      <c r="B25033" s="2">
        <v>25800</v>
      </c>
      <c r="C25033" s="2">
        <v>3563</v>
      </c>
      <c r="D25033" s="4">
        <v>0.55957175925925928</v>
      </c>
      <c r="E25033" s="3">
        <f t="shared" si="784"/>
        <v>7.2974537037037102E-2</v>
      </c>
      <c r="F25033">
        <f t="shared" si="785"/>
        <v>105</v>
      </c>
    </row>
    <row r="25034" spans="1:6" x14ac:dyDescent="0.25">
      <c r="A25034" s="2"/>
      <c r="B25034" s="2">
        <v>25801</v>
      </c>
      <c r="C25034" s="2">
        <v>3563</v>
      </c>
      <c r="D25034" s="4">
        <v>0.55957175925925928</v>
      </c>
      <c r="E25034" s="3">
        <f t="shared" si="784"/>
        <v>7.2974537037037102E-2</v>
      </c>
      <c r="F25034">
        <f t="shared" si="785"/>
        <v>105</v>
      </c>
    </row>
    <row r="25035" spans="1:6" x14ac:dyDescent="0.25">
      <c r="A25035" s="2"/>
      <c r="B25035" s="2">
        <v>25802</v>
      </c>
      <c r="C25035" s="2">
        <v>3563</v>
      </c>
      <c r="D25035" s="4">
        <v>0.55957175925925928</v>
      </c>
      <c r="E25035" s="3">
        <f t="shared" si="784"/>
        <v>7.2974537037037102E-2</v>
      </c>
      <c r="F25035">
        <f t="shared" si="785"/>
        <v>105</v>
      </c>
    </row>
    <row r="25036" spans="1:6" x14ac:dyDescent="0.25">
      <c r="A25036" s="2"/>
      <c r="B25036" s="2">
        <v>25803</v>
      </c>
      <c r="C25036" s="2">
        <v>3563</v>
      </c>
      <c r="D25036" s="4">
        <v>0.55957175925925928</v>
      </c>
      <c r="E25036" s="3">
        <f t="shared" si="784"/>
        <v>7.2974537037037102E-2</v>
      </c>
      <c r="F25036">
        <f t="shared" si="785"/>
        <v>105</v>
      </c>
    </row>
    <row r="25037" spans="1:6" x14ac:dyDescent="0.25">
      <c r="A25037" s="2"/>
      <c r="B25037" s="2">
        <v>25804</v>
      </c>
      <c r="C25037" s="2">
        <v>3606</v>
      </c>
      <c r="D25037" s="4">
        <v>0.55957175925925928</v>
      </c>
      <c r="E25037" s="3">
        <f t="shared" si="784"/>
        <v>7.2974537037037102E-2</v>
      </c>
      <c r="F25037">
        <f t="shared" si="785"/>
        <v>105</v>
      </c>
    </row>
    <row r="25038" spans="1:6" x14ac:dyDescent="0.25">
      <c r="A25038" s="2"/>
      <c r="B25038" s="2">
        <v>25805</v>
      </c>
      <c r="C25038" s="2">
        <v>3606</v>
      </c>
      <c r="D25038" s="4">
        <v>0.55957175925925928</v>
      </c>
      <c r="E25038" s="3">
        <f t="shared" si="784"/>
        <v>7.2974537037037102E-2</v>
      </c>
      <c r="F25038">
        <f t="shared" si="785"/>
        <v>105</v>
      </c>
    </row>
    <row r="25039" spans="1:6" x14ac:dyDescent="0.25">
      <c r="A25039" s="2"/>
      <c r="B25039" s="2">
        <v>25806</v>
      </c>
      <c r="C25039" s="2">
        <v>3606</v>
      </c>
      <c r="D25039" s="4">
        <v>0.55957175925925928</v>
      </c>
      <c r="E25039" s="3">
        <f t="shared" si="784"/>
        <v>7.2974537037037102E-2</v>
      </c>
      <c r="F25039">
        <f t="shared" si="785"/>
        <v>105</v>
      </c>
    </row>
    <row r="25040" spans="1:6" x14ac:dyDescent="0.25">
      <c r="A25040" s="2"/>
      <c r="B25040" s="2">
        <v>25807</v>
      </c>
      <c r="C25040" s="2">
        <v>3606</v>
      </c>
      <c r="D25040" s="4">
        <v>0.55957175925925928</v>
      </c>
      <c r="E25040" s="3">
        <f t="shared" si="784"/>
        <v>7.2974537037037102E-2</v>
      </c>
      <c r="F25040">
        <f t="shared" si="785"/>
        <v>105</v>
      </c>
    </row>
    <row r="25041" spans="1:6" x14ac:dyDescent="0.25">
      <c r="A25041" s="2"/>
      <c r="B25041" s="2">
        <v>25808</v>
      </c>
      <c r="C25041" s="2">
        <v>3483</v>
      </c>
      <c r="D25041" s="4">
        <v>0.55958333333333332</v>
      </c>
      <c r="E25041" s="3">
        <f t="shared" si="784"/>
        <v>7.298611111111114E-2</v>
      </c>
      <c r="F25041">
        <f t="shared" si="785"/>
        <v>105</v>
      </c>
    </row>
    <row r="25042" spans="1:6" x14ac:dyDescent="0.25">
      <c r="A25042" s="2"/>
      <c r="B25042" s="2">
        <v>25809</v>
      </c>
      <c r="C25042" s="2">
        <v>3483</v>
      </c>
      <c r="D25042" s="4">
        <v>0.55958333333333332</v>
      </c>
      <c r="E25042" s="3">
        <f t="shared" si="784"/>
        <v>7.298611111111114E-2</v>
      </c>
      <c r="F25042">
        <f t="shared" si="785"/>
        <v>105</v>
      </c>
    </row>
    <row r="25043" spans="1:6" x14ac:dyDescent="0.25">
      <c r="A25043" s="2"/>
      <c r="B25043" s="2">
        <v>25810</v>
      </c>
      <c r="C25043" s="2">
        <v>3483</v>
      </c>
      <c r="D25043" s="4">
        <v>0.55958333333333332</v>
      </c>
      <c r="E25043" s="3">
        <f t="shared" si="784"/>
        <v>7.298611111111114E-2</v>
      </c>
      <c r="F25043">
        <f t="shared" si="785"/>
        <v>105</v>
      </c>
    </row>
    <row r="25044" spans="1:6" x14ac:dyDescent="0.25">
      <c r="A25044" s="2"/>
      <c r="B25044" s="2">
        <v>25811</v>
      </c>
      <c r="C25044" s="2">
        <v>3483</v>
      </c>
      <c r="D25044" s="4">
        <v>0.55958333333333332</v>
      </c>
      <c r="E25044" s="3">
        <f t="shared" si="784"/>
        <v>7.298611111111114E-2</v>
      </c>
      <c r="F25044">
        <f t="shared" si="785"/>
        <v>105</v>
      </c>
    </row>
    <row r="25045" spans="1:6" x14ac:dyDescent="0.25">
      <c r="A25045" s="2"/>
      <c r="B25045" s="2">
        <v>25812</v>
      </c>
      <c r="C25045" s="2">
        <v>3580</v>
      </c>
      <c r="D25045" s="4">
        <v>0.55958333333333332</v>
      </c>
      <c r="E25045" s="3">
        <f t="shared" si="784"/>
        <v>7.298611111111114E-2</v>
      </c>
      <c r="F25045">
        <f t="shared" si="785"/>
        <v>105</v>
      </c>
    </row>
    <row r="25046" spans="1:6" x14ac:dyDescent="0.25">
      <c r="A25046" s="2"/>
      <c r="B25046" s="2">
        <v>25813</v>
      </c>
      <c r="C25046" s="2">
        <v>3580</v>
      </c>
      <c r="D25046" s="4">
        <v>0.55958333333333332</v>
      </c>
      <c r="E25046" s="3">
        <f t="shared" si="784"/>
        <v>7.298611111111114E-2</v>
      </c>
      <c r="F25046">
        <f t="shared" si="785"/>
        <v>105</v>
      </c>
    </row>
    <row r="25047" spans="1:6" x14ac:dyDescent="0.25">
      <c r="A25047" s="2"/>
      <c r="B25047" s="2">
        <v>25814</v>
      </c>
      <c r="C25047" s="2">
        <v>3580</v>
      </c>
      <c r="D25047" s="4">
        <v>0.55958333333333332</v>
      </c>
      <c r="E25047" s="3">
        <f t="shared" si="784"/>
        <v>7.298611111111114E-2</v>
      </c>
      <c r="F25047">
        <f t="shared" si="785"/>
        <v>105</v>
      </c>
    </row>
    <row r="25048" spans="1:6" x14ac:dyDescent="0.25">
      <c r="A25048" s="2"/>
      <c r="B25048" s="2">
        <v>25815</v>
      </c>
      <c r="C25048" s="2">
        <v>3580</v>
      </c>
      <c r="D25048" s="4">
        <v>0.55958333333333332</v>
      </c>
      <c r="E25048" s="3">
        <f t="shared" si="784"/>
        <v>7.298611111111114E-2</v>
      </c>
      <c r="F25048">
        <f t="shared" si="785"/>
        <v>105</v>
      </c>
    </row>
    <row r="25049" spans="1:6" x14ac:dyDescent="0.25">
      <c r="A25049" s="2"/>
      <c r="B25049" s="2">
        <v>25816</v>
      </c>
      <c r="C25049" s="2">
        <v>3610</v>
      </c>
      <c r="D25049" s="4">
        <v>0.55958333333333332</v>
      </c>
      <c r="E25049" s="3">
        <f t="shared" si="784"/>
        <v>7.298611111111114E-2</v>
      </c>
      <c r="F25049">
        <f t="shared" si="785"/>
        <v>105</v>
      </c>
    </row>
    <row r="25050" spans="1:6" x14ac:dyDescent="0.25">
      <c r="A25050" s="2"/>
      <c r="B25050" s="2">
        <v>25817</v>
      </c>
      <c r="C25050" s="2">
        <v>3610</v>
      </c>
      <c r="D25050" s="4">
        <v>0.55959490740740747</v>
      </c>
      <c r="E25050" s="3">
        <f t="shared" si="784"/>
        <v>7.299768518518529E-2</v>
      </c>
      <c r="F25050">
        <f t="shared" si="785"/>
        <v>105</v>
      </c>
    </row>
    <row r="25051" spans="1:6" x14ac:dyDescent="0.25">
      <c r="A25051" s="2"/>
      <c r="B25051" s="2">
        <v>25818</v>
      </c>
      <c r="C25051" s="2">
        <v>3610</v>
      </c>
      <c r="D25051" s="4">
        <v>0.55959490740740747</v>
      </c>
      <c r="E25051" s="3">
        <f t="shared" si="784"/>
        <v>7.299768518518529E-2</v>
      </c>
      <c r="F25051">
        <f t="shared" si="785"/>
        <v>105</v>
      </c>
    </row>
    <row r="25052" spans="1:6" x14ac:dyDescent="0.25">
      <c r="A25052" s="2"/>
      <c r="B25052" s="2">
        <v>25819</v>
      </c>
      <c r="C25052" s="2">
        <v>3610</v>
      </c>
      <c r="D25052" s="4">
        <v>0.55959490740740747</v>
      </c>
      <c r="E25052" s="3">
        <f t="shared" si="784"/>
        <v>7.299768518518529E-2</v>
      </c>
      <c r="F25052">
        <f t="shared" si="785"/>
        <v>105</v>
      </c>
    </row>
    <row r="25053" spans="1:6" x14ac:dyDescent="0.25">
      <c r="A25053" s="2"/>
      <c r="B25053" s="2">
        <v>25820</v>
      </c>
      <c r="C25053" s="2">
        <v>3520</v>
      </c>
      <c r="D25053" s="4">
        <v>0.55959490740740747</v>
      </c>
      <c r="E25053" s="3">
        <f t="shared" si="784"/>
        <v>7.299768518518529E-2</v>
      </c>
      <c r="F25053">
        <f t="shared" si="785"/>
        <v>105</v>
      </c>
    </row>
    <row r="25054" spans="1:6" x14ac:dyDescent="0.25">
      <c r="A25054" s="2"/>
      <c r="B25054" s="2">
        <v>25821</v>
      </c>
      <c r="C25054" s="2">
        <v>3520</v>
      </c>
      <c r="D25054" s="4">
        <v>0.55959490740740747</v>
      </c>
      <c r="E25054" s="3">
        <f t="shared" si="784"/>
        <v>7.299768518518529E-2</v>
      </c>
      <c r="F25054">
        <f t="shared" si="785"/>
        <v>105</v>
      </c>
    </row>
    <row r="25055" spans="1:6" x14ac:dyDescent="0.25">
      <c r="A25055" s="2"/>
      <c r="B25055" s="2">
        <v>25822</v>
      </c>
      <c r="C25055" s="2">
        <v>3520</v>
      </c>
      <c r="D25055" s="4">
        <v>0.55959490740740747</v>
      </c>
      <c r="E25055" s="3">
        <f t="shared" si="784"/>
        <v>7.299768518518529E-2</v>
      </c>
      <c r="F25055">
        <f t="shared" si="785"/>
        <v>105</v>
      </c>
    </row>
    <row r="25056" spans="1:6" x14ac:dyDescent="0.25">
      <c r="A25056" s="2"/>
      <c r="B25056" s="2">
        <v>25823</v>
      </c>
      <c r="C25056" s="2">
        <v>3520</v>
      </c>
      <c r="D25056" s="4">
        <v>0.55959490740740747</v>
      </c>
      <c r="E25056" s="3">
        <f t="shared" si="784"/>
        <v>7.299768518518529E-2</v>
      </c>
      <c r="F25056">
        <f t="shared" si="785"/>
        <v>105</v>
      </c>
    </row>
    <row r="25057" spans="1:6" x14ac:dyDescent="0.25">
      <c r="A25057" s="2"/>
      <c r="B25057" s="2">
        <v>25824</v>
      </c>
      <c r="C25057" s="2">
        <v>3576</v>
      </c>
      <c r="D25057" s="4">
        <v>0.55959490740740747</v>
      </c>
      <c r="E25057" s="3">
        <f t="shared" si="784"/>
        <v>7.299768518518529E-2</v>
      </c>
      <c r="F25057">
        <f t="shared" si="785"/>
        <v>105</v>
      </c>
    </row>
    <row r="25058" spans="1:6" x14ac:dyDescent="0.25">
      <c r="A25058" s="2"/>
      <c r="B25058" s="2">
        <v>25825</v>
      </c>
      <c r="C25058" s="2">
        <v>3576</v>
      </c>
      <c r="D25058" s="4">
        <v>0.55959490740740747</v>
      </c>
      <c r="E25058" s="3">
        <f t="shared" si="784"/>
        <v>7.299768518518529E-2</v>
      </c>
      <c r="F25058">
        <f t="shared" si="785"/>
        <v>105</v>
      </c>
    </row>
    <row r="25059" spans="1:6" x14ac:dyDescent="0.25">
      <c r="A25059" s="2"/>
      <c r="B25059" s="2">
        <v>25826</v>
      </c>
      <c r="C25059" s="2">
        <v>3576</v>
      </c>
      <c r="D25059" s="4">
        <v>0.55959490740740747</v>
      </c>
      <c r="E25059" s="3">
        <f t="shared" si="784"/>
        <v>7.299768518518529E-2</v>
      </c>
      <c r="F25059">
        <f t="shared" si="785"/>
        <v>105</v>
      </c>
    </row>
    <row r="25060" spans="1:6" x14ac:dyDescent="0.25">
      <c r="A25060" s="2"/>
      <c r="B25060" s="2">
        <v>25827</v>
      </c>
      <c r="C25060" s="2">
        <v>3576</v>
      </c>
      <c r="D25060" s="4">
        <v>0.55959490740740747</v>
      </c>
      <c r="E25060" s="3">
        <f t="shared" si="784"/>
        <v>7.299768518518529E-2</v>
      </c>
      <c r="F25060">
        <f t="shared" si="785"/>
        <v>105</v>
      </c>
    </row>
    <row r="25061" spans="1:6" x14ac:dyDescent="0.25">
      <c r="A25061" s="2"/>
      <c r="B25061" s="2">
        <v>25828</v>
      </c>
      <c r="C25061" s="2">
        <v>3592</v>
      </c>
      <c r="D25061" s="4">
        <v>0.55959490740740747</v>
      </c>
      <c r="E25061" s="3">
        <f t="shared" si="784"/>
        <v>7.299768518518529E-2</v>
      </c>
      <c r="F25061">
        <f t="shared" si="785"/>
        <v>105</v>
      </c>
    </row>
    <row r="25062" spans="1:6" x14ac:dyDescent="0.25">
      <c r="A25062" s="2"/>
      <c r="B25062" s="2">
        <v>25829</v>
      </c>
      <c r="C25062" s="2">
        <v>3592</v>
      </c>
      <c r="D25062" s="4">
        <v>0.55959490740740747</v>
      </c>
      <c r="E25062" s="3">
        <f t="shared" si="784"/>
        <v>7.299768518518529E-2</v>
      </c>
      <c r="F25062">
        <f t="shared" si="785"/>
        <v>105</v>
      </c>
    </row>
    <row r="25063" spans="1:6" x14ac:dyDescent="0.25">
      <c r="A25063" s="2"/>
      <c r="B25063" s="2">
        <v>25830</v>
      </c>
      <c r="C25063" s="2">
        <v>3592</v>
      </c>
      <c r="D25063" s="4">
        <v>0.55959490740740747</v>
      </c>
      <c r="E25063" s="3">
        <f t="shared" si="784"/>
        <v>7.299768518518529E-2</v>
      </c>
      <c r="F25063">
        <f t="shared" si="785"/>
        <v>105</v>
      </c>
    </row>
    <row r="25064" spans="1:6" x14ac:dyDescent="0.25">
      <c r="A25064" s="2"/>
      <c r="B25064" s="2">
        <v>25831</v>
      </c>
      <c r="C25064" s="2">
        <v>3592</v>
      </c>
      <c r="D25064" s="4">
        <v>0.55959490740740747</v>
      </c>
      <c r="E25064" s="3">
        <f t="shared" si="784"/>
        <v>7.299768518518529E-2</v>
      </c>
      <c r="F25064">
        <f t="shared" si="785"/>
        <v>105</v>
      </c>
    </row>
    <row r="25065" spans="1:6" x14ac:dyDescent="0.25">
      <c r="A25065" s="2"/>
      <c r="B25065" s="2">
        <v>25832</v>
      </c>
      <c r="C25065" s="2">
        <v>3547</v>
      </c>
      <c r="D25065" s="4">
        <v>0.55960648148148151</v>
      </c>
      <c r="E25065" s="3">
        <f t="shared" si="784"/>
        <v>7.3009259259259329E-2</v>
      </c>
      <c r="F25065">
        <f t="shared" si="785"/>
        <v>105</v>
      </c>
    </row>
    <row r="25066" spans="1:6" x14ac:dyDescent="0.25">
      <c r="A25066" s="2"/>
      <c r="B25066" s="2">
        <v>25833</v>
      </c>
      <c r="C25066" s="2">
        <v>3547</v>
      </c>
      <c r="D25066" s="4">
        <v>0.55960648148148151</v>
      </c>
      <c r="E25066" s="3">
        <f t="shared" si="784"/>
        <v>7.3009259259259329E-2</v>
      </c>
      <c r="F25066">
        <f t="shared" si="785"/>
        <v>105</v>
      </c>
    </row>
    <row r="25067" spans="1:6" x14ac:dyDescent="0.25">
      <c r="A25067" s="2"/>
      <c r="B25067" s="2">
        <v>25834</v>
      </c>
      <c r="C25067" s="2">
        <v>3547</v>
      </c>
      <c r="D25067" s="4">
        <v>0.55960648148148151</v>
      </c>
      <c r="E25067" s="3">
        <f t="shared" si="784"/>
        <v>7.3009259259259329E-2</v>
      </c>
      <c r="F25067">
        <f t="shared" si="785"/>
        <v>105</v>
      </c>
    </row>
    <row r="25068" spans="1:6" x14ac:dyDescent="0.25">
      <c r="A25068" s="2"/>
      <c r="B25068" s="2">
        <v>25835</v>
      </c>
      <c r="C25068" s="2">
        <v>3547</v>
      </c>
      <c r="D25068" s="4">
        <v>0.55960648148148151</v>
      </c>
      <c r="E25068" s="3">
        <f t="shared" si="784"/>
        <v>7.3009259259259329E-2</v>
      </c>
      <c r="F25068">
        <f t="shared" si="785"/>
        <v>105</v>
      </c>
    </row>
    <row r="25069" spans="1:6" x14ac:dyDescent="0.25">
      <c r="A25069" s="2"/>
      <c r="B25069" s="2">
        <v>25836</v>
      </c>
      <c r="C25069" s="2">
        <v>3626</v>
      </c>
      <c r="D25069" s="4">
        <v>0.55961805555555555</v>
      </c>
      <c r="E25069" s="3">
        <f t="shared" si="784"/>
        <v>7.3020833333333368E-2</v>
      </c>
      <c r="F25069">
        <f t="shared" si="785"/>
        <v>105</v>
      </c>
    </row>
    <row r="25070" spans="1:6" x14ac:dyDescent="0.25">
      <c r="A25070" s="2"/>
      <c r="B25070" s="2">
        <v>25837</v>
      </c>
      <c r="C25070" s="2">
        <v>3626</v>
      </c>
      <c r="D25070" s="4">
        <v>0.55961805555555555</v>
      </c>
      <c r="E25070" s="3">
        <f t="shared" si="784"/>
        <v>7.3020833333333368E-2</v>
      </c>
      <c r="F25070">
        <f t="shared" si="785"/>
        <v>105</v>
      </c>
    </row>
    <row r="25071" spans="1:6" x14ac:dyDescent="0.25">
      <c r="A25071" s="2"/>
      <c r="B25071" s="2">
        <v>25838</v>
      </c>
      <c r="C25071" s="2">
        <v>3626</v>
      </c>
      <c r="D25071" s="4">
        <v>0.55961805555555555</v>
      </c>
      <c r="E25071" s="3">
        <f t="shared" si="784"/>
        <v>7.3020833333333368E-2</v>
      </c>
      <c r="F25071">
        <f t="shared" si="785"/>
        <v>105</v>
      </c>
    </row>
    <row r="25072" spans="1:6" x14ac:dyDescent="0.25">
      <c r="A25072" s="2"/>
      <c r="B25072" s="2">
        <v>25839</v>
      </c>
      <c r="C25072" s="2">
        <v>3626</v>
      </c>
      <c r="D25072" s="4">
        <v>0.55961805555555555</v>
      </c>
      <c r="E25072" s="3">
        <f t="shared" si="784"/>
        <v>7.3020833333333368E-2</v>
      </c>
      <c r="F25072">
        <f t="shared" si="785"/>
        <v>105</v>
      </c>
    </row>
    <row r="25073" spans="1:6" x14ac:dyDescent="0.25">
      <c r="A25073" s="2"/>
      <c r="B25073" s="2">
        <v>25840</v>
      </c>
      <c r="C25073" s="2">
        <v>3569</v>
      </c>
      <c r="D25073" s="4">
        <v>0.55962962962962959</v>
      </c>
      <c r="E25073" s="3">
        <f t="shared" si="784"/>
        <v>7.3032407407407407E-2</v>
      </c>
      <c r="F25073">
        <f t="shared" si="785"/>
        <v>105</v>
      </c>
    </row>
    <row r="25074" spans="1:6" x14ac:dyDescent="0.25">
      <c r="A25074" s="2"/>
      <c r="B25074" s="2">
        <v>25841</v>
      </c>
      <c r="C25074" s="2">
        <v>3569</v>
      </c>
      <c r="D25074" s="4">
        <v>0.55962962962962959</v>
      </c>
      <c r="E25074" s="3">
        <f t="shared" si="784"/>
        <v>7.3032407407407407E-2</v>
      </c>
      <c r="F25074">
        <f t="shared" si="785"/>
        <v>105</v>
      </c>
    </row>
    <row r="25075" spans="1:6" x14ac:dyDescent="0.25">
      <c r="A25075" s="2"/>
      <c r="B25075" s="2">
        <v>25842</v>
      </c>
      <c r="C25075" s="2">
        <v>3569</v>
      </c>
      <c r="D25075" s="4">
        <v>0.55962962962962959</v>
      </c>
      <c r="E25075" s="3">
        <f t="shared" si="784"/>
        <v>7.3032407407407407E-2</v>
      </c>
      <c r="F25075">
        <f t="shared" si="785"/>
        <v>105</v>
      </c>
    </row>
    <row r="25076" spans="1:6" x14ac:dyDescent="0.25">
      <c r="A25076" s="2"/>
      <c r="B25076" s="2">
        <v>25843</v>
      </c>
      <c r="C25076" s="2">
        <v>3569</v>
      </c>
      <c r="D25076" s="4">
        <v>0.55962962962962959</v>
      </c>
      <c r="E25076" s="3">
        <f t="shared" si="784"/>
        <v>7.3032407407407407E-2</v>
      </c>
      <c r="F25076">
        <f t="shared" si="785"/>
        <v>105</v>
      </c>
    </row>
    <row r="25077" spans="1:6" x14ac:dyDescent="0.25">
      <c r="A25077" s="2"/>
      <c r="B25077" s="2">
        <v>25844</v>
      </c>
      <c r="C25077" s="2">
        <v>3489</v>
      </c>
      <c r="D25077" s="4">
        <v>0.55962962962962959</v>
      </c>
      <c r="E25077" s="3">
        <f t="shared" si="784"/>
        <v>7.3032407407407407E-2</v>
      </c>
      <c r="F25077">
        <f t="shared" si="785"/>
        <v>105</v>
      </c>
    </row>
    <row r="25078" spans="1:6" x14ac:dyDescent="0.25">
      <c r="A25078" s="2"/>
      <c r="B25078" s="2">
        <v>25845</v>
      </c>
      <c r="C25078" s="2">
        <v>3489</v>
      </c>
      <c r="D25078" s="4">
        <v>0.55962962962962959</v>
      </c>
      <c r="E25078" s="3">
        <f t="shared" si="784"/>
        <v>7.3032407407407407E-2</v>
      </c>
      <c r="F25078">
        <f t="shared" si="785"/>
        <v>105</v>
      </c>
    </row>
    <row r="25079" spans="1:6" x14ac:dyDescent="0.25">
      <c r="A25079" s="2"/>
      <c r="B25079" s="2">
        <v>25846</v>
      </c>
      <c r="C25079" s="2">
        <v>3489</v>
      </c>
      <c r="D25079" s="4">
        <v>0.55962962962962959</v>
      </c>
      <c r="E25079" s="3">
        <f t="shared" si="784"/>
        <v>7.3032407407407407E-2</v>
      </c>
      <c r="F25079">
        <f t="shared" si="785"/>
        <v>105</v>
      </c>
    </row>
    <row r="25080" spans="1:6" x14ac:dyDescent="0.25">
      <c r="A25080" s="2"/>
      <c r="B25080" s="2">
        <v>25847</v>
      </c>
      <c r="C25080" s="2">
        <v>3489</v>
      </c>
      <c r="D25080" s="4">
        <v>0.55962962962962959</v>
      </c>
      <c r="E25080" s="3">
        <f t="shared" si="784"/>
        <v>7.3032407407407407E-2</v>
      </c>
      <c r="F25080">
        <f t="shared" si="785"/>
        <v>105</v>
      </c>
    </row>
    <row r="25081" spans="1:6" x14ac:dyDescent="0.25">
      <c r="A25081" s="2"/>
      <c r="B25081" s="2">
        <v>25848</v>
      </c>
      <c r="C25081" s="2">
        <v>3602</v>
      </c>
      <c r="D25081" s="4">
        <v>0.55964120370370374</v>
      </c>
      <c r="E25081" s="3">
        <f t="shared" si="784"/>
        <v>7.3043981481481557E-2</v>
      </c>
      <c r="F25081">
        <f t="shared" si="785"/>
        <v>105</v>
      </c>
    </row>
    <row r="25082" spans="1:6" x14ac:dyDescent="0.25">
      <c r="A25082" s="2"/>
      <c r="B25082" s="2">
        <v>25849</v>
      </c>
      <c r="C25082" s="2">
        <v>3602</v>
      </c>
      <c r="D25082" s="4">
        <v>0.55964120370370374</v>
      </c>
      <c r="E25082" s="3">
        <f t="shared" si="784"/>
        <v>7.3043981481481557E-2</v>
      </c>
      <c r="F25082">
        <f t="shared" si="785"/>
        <v>105</v>
      </c>
    </row>
    <row r="25083" spans="1:6" x14ac:dyDescent="0.25">
      <c r="A25083" s="2"/>
      <c r="B25083" s="2">
        <v>25850</v>
      </c>
      <c r="C25083" s="2">
        <v>3602</v>
      </c>
      <c r="D25083" s="4">
        <v>0.55964120370370374</v>
      </c>
      <c r="E25083" s="3">
        <f t="shared" si="784"/>
        <v>7.3043981481481557E-2</v>
      </c>
      <c r="F25083">
        <f t="shared" si="785"/>
        <v>105</v>
      </c>
    </row>
    <row r="25084" spans="1:6" x14ac:dyDescent="0.25">
      <c r="A25084" s="2"/>
      <c r="B25084" s="2">
        <v>25851</v>
      </c>
      <c r="C25084" s="2">
        <v>3602</v>
      </c>
      <c r="D25084" s="4">
        <v>0.55964120370370374</v>
      </c>
      <c r="E25084" s="3">
        <f t="shared" si="784"/>
        <v>7.3043981481481557E-2</v>
      </c>
      <c r="F25084">
        <f t="shared" si="785"/>
        <v>105</v>
      </c>
    </row>
    <row r="25085" spans="1:6" x14ac:dyDescent="0.25">
      <c r="A25085" s="2"/>
      <c r="B25085" s="2">
        <v>25852</v>
      </c>
      <c r="C25085" s="2">
        <v>3513</v>
      </c>
      <c r="D25085" s="4">
        <v>0.55964120370370374</v>
      </c>
      <c r="E25085" s="3">
        <f t="shared" si="784"/>
        <v>7.3043981481481557E-2</v>
      </c>
      <c r="F25085">
        <f t="shared" si="785"/>
        <v>105</v>
      </c>
    </row>
    <row r="25086" spans="1:6" x14ac:dyDescent="0.25">
      <c r="A25086" s="2"/>
      <c r="B25086" s="2">
        <v>25853</v>
      </c>
      <c r="C25086" s="2">
        <v>3513</v>
      </c>
      <c r="D25086" s="4">
        <v>0.55964120370370374</v>
      </c>
      <c r="E25086" s="3">
        <f t="shared" si="784"/>
        <v>7.3043981481481557E-2</v>
      </c>
      <c r="F25086">
        <f t="shared" si="785"/>
        <v>105</v>
      </c>
    </row>
    <row r="25087" spans="1:6" x14ac:dyDescent="0.25">
      <c r="A25087" s="2"/>
      <c r="B25087" s="2">
        <v>25854</v>
      </c>
      <c r="C25087" s="2">
        <v>3513</v>
      </c>
      <c r="D25087" s="4">
        <v>0.55964120370370374</v>
      </c>
      <c r="E25087" s="3">
        <f t="shared" si="784"/>
        <v>7.3043981481481557E-2</v>
      </c>
      <c r="F25087">
        <f t="shared" si="785"/>
        <v>105</v>
      </c>
    </row>
    <row r="25088" spans="1:6" x14ac:dyDescent="0.25">
      <c r="A25088" s="2"/>
      <c r="B25088" s="2">
        <v>25855</v>
      </c>
      <c r="C25088" s="2">
        <v>3513</v>
      </c>
      <c r="D25088" s="4">
        <v>0.55964120370370374</v>
      </c>
      <c r="E25088" s="3">
        <f t="shared" si="784"/>
        <v>7.3043981481481557E-2</v>
      </c>
      <c r="F25088">
        <f t="shared" si="785"/>
        <v>105</v>
      </c>
    </row>
    <row r="25089" spans="1:6" x14ac:dyDescent="0.25">
      <c r="A25089" s="2"/>
      <c r="B25089" s="2">
        <v>25856</v>
      </c>
      <c r="C25089" s="2">
        <v>3484</v>
      </c>
      <c r="D25089" s="4">
        <v>0.55965277777777778</v>
      </c>
      <c r="E25089" s="3">
        <f t="shared" si="784"/>
        <v>7.3055555555555596E-2</v>
      </c>
      <c r="F25089">
        <f t="shared" si="785"/>
        <v>105</v>
      </c>
    </row>
    <row r="25090" spans="1:6" x14ac:dyDescent="0.25">
      <c r="A25090" s="2"/>
      <c r="B25090" s="2">
        <v>25857</v>
      </c>
      <c r="C25090" s="2">
        <v>3484</v>
      </c>
      <c r="D25090" s="4">
        <v>0.55965277777777778</v>
      </c>
      <c r="E25090" s="3">
        <f t="shared" ref="E25090:E25104" si="786">D25090-$A$1</f>
        <v>7.3055555555555596E-2</v>
      </c>
      <c r="F25090">
        <f t="shared" ref="F25090:F25104" si="787">(MINUTE(E25090))+60</f>
        <v>105</v>
      </c>
    </row>
    <row r="25091" spans="1:6" x14ac:dyDescent="0.25">
      <c r="A25091" s="2"/>
      <c r="B25091" s="2">
        <v>25858</v>
      </c>
      <c r="C25091" s="2">
        <v>3484</v>
      </c>
      <c r="D25091" s="4">
        <v>0.55965277777777778</v>
      </c>
      <c r="E25091" s="3">
        <f t="shared" si="786"/>
        <v>7.3055555555555596E-2</v>
      </c>
      <c r="F25091">
        <f t="shared" si="787"/>
        <v>105</v>
      </c>
    </row>
    <row r="25092" spans="1:6" x14ac:dyDescent="0.25">
      <c r="A25092" s="2"/>
      <c r="B25092" s="2">
        <v>25859</v>
      </c>
      <c r="C25092" s="2">
        <v>3484</v>
      </c>
      <c r="D25092" s="4">
        <v>0.55965277777777778</v>
      </c>
      <c r="E25092" s="3">
        <f t="shared" si="786"/>
        <v>7.3055555555555596E-2</v>
      </c>
      <c r="F25092">
        <f t="shared" si="787"/>
        <v>105</v>
      </c>
    </row>
    <row r="25093" spans="1:6" x14ac:dyDescent="0.25">
      <c r="A25093" s="2"/>
      <c r="B25093" s="2">
        <v>25860</v>
      </c>
      <c r="C25093" s="2">
        <v>15671</v>
      </c>
      <c r="D25093" s="4">
        <v>0.55966435185185182</v>
      </c>
      <c r="E25093" s="3">
        <f t="shared" si="786"/>
        <v>7.3067129629629635E-2</v>
      </c>
      <c r="F25093">
        <f t="shared" si="787"/>
        <v>105</v>
      </c>
    </row>
    <row r="25094" spans="1:6" x14ac:dyDescent="0.25">
      <c r="A25094" s="2"/>
      <c r="B25094" s="2">
        <v>25861</v>
      </c>
      <c r="C25094" s="2">
        <v>15671</v>
      </c>
      <c r="D25094" s="4">
        <v>0.55966435185185182</v>
      </c>
      <c r="E25094" s="3">
        <f t="shared" si="786"/>
        <v>7.3067129629629635E-2</v>
      </c>
      <c r="F25094">
        <f t="shared" si="787"/>
        <v>105</v>
      </c>
    </row>
    <row r="25095" spans="1:6" x14ac:dyDescent="0.25">
      <c r="A25095" s="2"/>
      <c r="B25095" s="2">
        <v>25862</v>
      </c>
      <c r="C25095" s="2">
        <v>15671</v>
      </c>
      <c r="D25095" s="4">
        <v>0.55966435185185182</v>
      </c>
      <c r="E25095" s="3">
        <f t="shared" si="786"/>
        <v>7.3067129629629635E-2</v>
      </c>
      <c r="F25095">
        <f t="shared" si="787"/>
        <v>105</v>
      </c>
    </row>
    <row r="25096" spans="1:6" x14ac:dyDescent="0.25">
      <c r="A25096" s="2"/>
      <c r="B25096" s="2">
        <v>25863</v>
      </c>
      <c r="C25096" s="2">
        <v>15671</v>
      </c>
      <c r="D25096" s="4">
        <v>0.55966435185185182</v>
      </c>
      <c r="E25096" s="3">
        <f t="shared" si="786"/>
        <v>7.3067129629629635E-2</v>
      </c>
      <c r="F25096">
        <f t="shared" si="787"/>
        <v>105</v>
      </c>
    </row>
    <row r="25097" spans="1:6" x14ac:dyDescent="0.25">
      <c r="A25097" s="2"/>
      <c r="B25097" s="2">
        <v>25864</v>
      </c>
      <c r="C25097" s="2">
        <v>4285</v>
      </c>
      <c r="D25097" s="4">
        <v>0.55966435185185182</v>
      </c>
      <c r="E25097" s="3">
        <f t="shared" si="786"/>
        <v>7.3067129629629635E-2</v>
      </c>
      <c r="F25097">
        <f t="shared" si="787"/>
        <v>105</v>
      </c>
    </row>
    <row r="25098" spans="1:6" x14ac:dyDescent="0.25">
      <c r="A25098" s="2"/>
      <c r="B25098" s="2">
        <v>25865</v>
      </c>
      <c r="C25098" s="2">
        <v>4285</v>
      </c>
      <c r="D25098" s="4">
        <v>0.55966435185185182</v>
      </c>
      <c r="E25098" s="3">
        <f t="shared" si="786"/>
        <v>7.3067129629629635E-2</v>
      </c>
      <c r="F25098">
        <f t="shared" si="787"/>
        <v>105</v>
      </c>
    </row>
    <row r="25099" spans="1:6" x14ac:dyDescent="0.25">
      <c r="A25099" s="2"/>
      <c r="B25099" s="2">
        <v>25866</v>
      </c>
      <c r="C25099" s="2">
        <v>4285</v>
      </c>
      <c r="D25099" s="4">
        <v>0.55966435185185182</v>
      </c>
      <c r="E25099" s="3">
        <f t="shared" si="786"/>
        <v>7.3067129629629635E-2</v>
      </c>
      <c r="F25099">
        <f t="shared" si="787"/>
        <v>105</v>
      </c>
    </row>
    <row r="25100" spans="1:6" x14ac:dyDescent="0.25">
      <c r="A25100" s="2"/>
      <c r="B25100" s="2">
        <v>25867</v>
      </c>
      <c r="C25100" s="2">
        <v>4285</v>
      </c>
      <c r="D25100" s="4">
        <v>0.55966435185185182</v>
      </c>
      <c r="E25100" s="3">
        <f t="shared" si="786"/>
        <v>7.3067129629629635E-2</v>
      </c>
      <c r="F25100">
        <f t="shared" si="787"/>
        <v>105</v>
      </c>
    </row>
    <row r="25101" spans="1:6" x14ac:dyDescent="0.25">
      <c r="A25101" s="2"/>
      <c r="B25101" s="2">
        <v>25868</v>
      </c>
      <c r="C25101" s="2">
        <v>4459</v>
      </c>
      <c r="D25101" s="4">
        <v>0.55966435185185182</v>
      </c>
      <c r="E25101" s="3">
        <f t="shared" si="786"/>
        <v>7.3067129629629635E-2</v>
      </c>
      <c r="F25101">
        <f t="shared" si="787"/>
        <v>105</v>
      </c>
    </row>
    <row r="25102" spans="1:6" x14ac:dyDescent="0.25">
      <c r="A25102" s="2"/>
      <c r="B25102" s="2">
        <v>25869</v>
      </c>
      <c r="C25102" s="2">
        <v>4459</v>
      </c>
      <c r="D25102" s="4">
        <v>0.55966435185185182</v>
      </c>
      <c r="E25102" s="3">
        <f t="shared" si="786"/>
        <v>7.3067129629629635E-2</v>
      </c>
      <c r="F25102">
        <f t="shared" si="787"/>
        <v>105</v>
      </c>
    </row>
    <row r="25103" spans="1:6" x14ac:dyDescent="0.25">
      <c r="A25103" s="2"/>
      <c r="B25103" s="2">
        <v>25870</v>
      </c>
      <c r="C25103" s="2">
        <v>4459</v>
      </c>
      <c r="D25103" s="4">
        <v>0.55966435185185182</v>
      </c>
      <c r="E25103" s="3">
        <f t="shared" si="786"/>
        <v>7.3067129629629635E-2</v>
      </c>
      <c r="F25103">
        <f t="shared" si="787"/>
        <v>105</v>
      </c>
    </row>
    <row r="25104" spans="1:6" x14ac:dyDescent="0.25">
      <c r="A25104" s="2" t="s">
        <v>0</v>
      </c>
      <c r="B25104" s="2">
        <v>25871</v>
      </c>
      <c r="C25104" s="2">
        <v>4459</v>
      </c>
      <c r="D25104" s="4">
        <v>0.55966435185185182</v>
      </c>
      <c r="E25104" s="3">
        <f t="shared" si="786"/>
        <v>7.3067129629629635E-2</v>
      </c>
      <c r="F25104">
        <f t="shared" si="787"/>
        <v>105</v>
      </c>
    </row>
    <row r="25874" spans="5:5" x14ac:dyDescent="0.25">
      <c r="E25874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tabSelected="1" zoomScale="85" zoomScaleNormal="85" workbookViewId="0">
      <selection activeCell="E25" sqref="E25"/>
    </sheetView>
  </sheetViews>
  <sheetFormatPr defaultRowHeight="15" x14ac:dyDescent="0.25"/>
  <cols>
    <col min="1" max="1" width="10.85546875" customWidth="1"/>
    <col min="2" max="2" width="45.28515625" customWidth="1"/>
    <col min="3" max="3" width="30.7109375" customWidth="1"/>
    <col min="4" max="4" width="16.5703125" customWidth="1"/>
  </cols>
  <sheetData>
    <row r="2" spans="1:9" x14ac:dyDescent="0.25">
      <c r="F2" t="s">
        <v>4</v>
      </c>
    </row>
    <row r="3" spans="1:9" x14ac:dyDescent="0.25">
      <c r="B3" t="s">
        <v>6</v>
      </c>
      <c r="C3" t="s">
        <v>9</v>
      </c>
      <c r="D3" t="s">
        <v>7</v>
      </c>
      <c r="E3" t="s">
        <v>8</v>
      </c>
    </row>
    <row r="4" spans="1:9" x14ac:dyDescent="0.25">
      <c r="A4" t="s">
        <v>11</v>
      </c>
      <c r="B4" t="s">
        <v>10</v>
      </c>
      <c r="C4" t="s">
        <v>5</v>
      </c>
      <c r="D4">
        <f>(14+25)/2 * 1000</f>
        <v>19500</v>
      </c>
      <c r="E4" t="s">
        <v>12</v>
      </c>
      <c r="H4" t="s">
        <v>17</v>
      </c>
      <c r="I4" t="s">
        <v>18</v>
      </c>
    </row>
    <row r="5" spans="1:9" x14ac:dyDescent="0.25">
      <c r="C5" t="s">
        <v>13</v>
      </c>
      <c r="D5">
        <f>(85+10) * 60</f>
        <v>5700</v>
      </c>
      <c r="E5" t="s">
        <v>14</v>
      </c>
      <c r="H5">
        <v>1</v>
      </c>
      <c r="I5">
        <f>$D$6 * H5 * 60</f>
        <v>205.26315789473685</v>
      </c>
    </row>
    <row r="6" spans="1:9" x14ac:dyDescent="0.25">
      <c r="C6" t="s">
        <v>15</v>
      </c>
      <c r="D6">
        <f>D4/D5</f>
        <v>3.4210526315789473</v>
      </c>
      <c r="E6" t="s">
        <v>16</v>
      </c>
      <c r="H6">
        <v>2</v>
      </c>
      <c r="I6">
        <f t="shared" ref="I6:I69" si="0">$D$6 * H6 * 60</f>
        <v>410.5263157894737</v>
      </c>
    </row>
    <row r="7" spans="1:9" x14ac:dyDescent="0.25">
      <c r="H7">
        <v>3</v>
      </c>
      <c r="I7">
        <f t="shared" si="0"/>
        <v>615.78947368421052</v>
      </c>
    </row>
    <row r="8" spans="1:9" x14ac:dyDescent="0.25">
      <c r="H8">
        <v>4</v>
      </c>
      <c r="I8">
        <f t="shared" si="0"/>
        <v>821.0526315789474</v>
      </c>
    </row>
    <row r="9" spans="1:9" x14ac:dyDescent="0.25">
      <c r="H9">
        <v>5</v>
      </c>
      <c r="I9">
        <f t="shared" si="0"/>
        <v>1026.3157894736842</v>
      </c>
    </row>
    <row r="10" spans="1:9" x14ac:dyDescent="0.25">
      <c r="H10">
        <v>6</v>
      </c>
      <c r="I10">
        <f t="shared" si="0"/>
        <v>1231.578947368421</v>
      </c>
    </row>
    <row r="11" spans="1:9" x14ac:dyDescent="0.25">
      <c r="C11" t="s">
        <v>24</v>
      </c>
      <c r="D11" t="s">
        <v>35</v>
      </c>
      <c r="E11" t="s">
        <v>8</v>
      </c>
      <c r="H11">
        <v>7</v>
      </c>
      <c r="I11">
        <f t="shared" si="0"/>
        <v>1436.8421052631579</v>
      </c>
    </row>
    <row r="12" spans="1:9" x14ac:dyDescent="0.25">
      <c r="C12" t="s">
        <v>25</v>
      </c>
      <c r="D12" s="6">
        <v>0.58240740740740737</v>
      </c>
      <c r="H12">
        <v>8</v>
      </c>
      <c r="I12">
        <f t="shared" si="0"/>
        <v>1642.1052631578948</v>
      </c>
    </row>
    <row r="13" spans="1:9" x14ac:dyDescent="0.25">
      <c r="C13" t="s">
        <v>26</v>
      </c>
      <c r="D13">
        <v>674</v>
      </c>
      <c r="H13">
        <v>9</v>
      </c>
      <c r="I13">
        <f t="shared" si="0"/>
        <v>1847.3684210526317</v>
      </c>
    </row>
    <row r="14" spans="1:9" x14ac:dyDescent="0.25">
      <c r="C14" t="s">
        <v>27</v>
      </c>
      <c r="D14">
        <v>3686</v>
      </c>
      <c r="H14">
        <v>10</v>
      </c>
      <c r="I14">
        <f t="shared" si="0"/>
        <v>2052.6315789473683</v>
      </c>
    </row>
    <row r="15" spans="1:9" x14ac:dyDescent="0.25">
      <c r="C15" t="s">
        <v>28</v>
      </c>
      <c r="D15" s="6">
        <v>0.5923842592592593</v>
      </c>
      <c r="H15">
        <v>11</v>
      </c>
      <c r="I15">
        <f t="shared" si="0"/>
        <v>2257.894736842105</v>
      </c>
    </row>
    <row r="16" spans="1:9" x14ac:dyDescent="0.25">
      <c r="H16">
        <v>12</v>
      </c>
      <c r="I16">
        <f t="shared" si="0"/>
        <v>2463.1578947368421</v>
      </c>
    </row>
    <row r="17" spans="3:9" x14ac:dyDescent="0.25">
      <c r="C17" t="s">
        <v>29</v>
      </c>
      <c r="D17" s="6">
        <f>D15-D12</f>
        <v>9.9768518518519311E-3</v>
      </c>
      <c r="H17">
        <v>13</v>
      </c>
      <c r="I17">
        <f t="shared" si="0"/>
        <v>2668.4210526315787</v>
      </c>
    </row>
    <row r="18" spans="3:9" x14ac:dyDescent="0.25">
      <c r="C18" t="s">
        <v>30</v>
      </c>
      <c r="D18">
        <f>MINUTE(D17)</f>
        <v>14</v>
      </c>
      <c r="H18">
        <v>14</v>
      </c>
      <c r="I18">
        <f t="shared" si="0"/>
        <v>2873.6842105263158</v>
      </c>
    </row>
    <row r="19" spans="3:9" x14ac:dyDescent="0.25">
      <c r="C19" t="s">
        <v>31</v>
      </c>
      <c r="D19">
        <f>SECOND(D17)</f>
        <v>22</v>
      </c>
      <c r="H19">
        <v>15</v>
      </c>
      <c r="I19">
        <f t="shared" si="0"/>
        <v>3078.9473684210529</v>
      </c>
    </row>
    <row r="20" spans="3:9" x14ac:dyDescent="0.25">
      <c r="C20" t="s">
        <v>32</v>
      </c>
      <c r="D20">
        <f>D18*60+D19</f>
        <v>862</v>
      </c>
      <c r="H20">
        <v>16</v>
      </c>
      <c r="I20">
        <f t="shared" si="0"/>
        <v>3284.2105263157896</v>
      </c>
    </row>
    <row r="21" spans="3:9" x14ac:dyDescent="0.25">
      <c r="C21" t="s">
        <v>33</v>
      </c>
      <c r="D21">
        <f>D14-D13</f>
        <v>3012</v>
      </c>
      <c r="H21">
        <v>17</v>
      </c>
      <c r="I21">
        <f t="shared" si="0"/>
        <v>3489.4736842105262</v>
      </c>
    </row>
    <row r="22" spans="3:9" x14ac:dyDescent="0.25">
      <c r="H22">
        <v>18</v>
      </c>
      <c r="I22">
        <f t="shared" si="0"/>
        <v>3694.7368421052633</v>
      </c>
    </row>
    <row r="23" spans="3:9" x14ac:dyDescent="0.25">
      <c r="C23" t="s">
        <v>34</v>
      </c>
      <c r="D23">
        <f>D21/D20</f>
        <v>3.4941995359628772</v>
      </c>
      <c r="H23">
        <v>19</v>
      </c>
      <c r="I23">
        <f t="shared" si="0"/>
        <v>3900</v>
      </c>
    </row>
    <row r="24" spans="3:9" x14ac:dyDescent="0.25">
      <c r="H24">
        <v>20</v>
      </c>
      <c r="I24">
        <f t="shared" si="0"/>
        <v>4105.2631578947367</v>
      </c>
    </row>
    <row r="25" spans="3:9" x14ac:dyDescent="0.25">
      <c r="H25">
        <v>21</v>
      </c>
      <c r="I25">
        <f t="shared" si="0"/>
        <v>4310.5263157894733</v>
      </c>
    </row>
    <row r="26" spans="3:9" x14ac:dyDescent="0.25">
      <c r="H26">
        <v>22</v>
      </c>
      <c r="I26">
        <f t="shared" si="0"/>
        <v>4515.78947368421</v>
      </c>
    </row>
    <row r="27" spans="3:9" x14ac:dyDescent="0.25">
      <c r="H27">
        <v>23</v>
      </c>
      <c r="I27">
        <f t="shared" si="0"/>
        <v>4721.0526315789475</v>
      </c>
    </row>
    <row r="28" spans="3:9" x14ac:dyDescent="0.25">
      <c r="H28">
        <v>24</v>
      </c>
      <c r="I28">
        <f t="shared" si="0"/>
        <v>4926.3157894736842</v>
      </c>
    </row>
    <row r="29" spans="3:9" x14ac:dyDescent="0.25">
      <c r="H29">
        <v>25</v>
      </c>
      <c r="I29">
        <f t="shared" si="0"/>
        <v>5131.5789473684208</v>
      </c>
    </row>
    <row r="30" spans="3:9" x14ac:dyDescent="0.25">
      <c r="H30">
        <v>26</v>
      </c>
      <c r="I30">
        <f t="shared" si="0"/>
        <v>5336.8421052631575</v>
      </c>
    </row>
    <row r="31" spans="3:9" x14ac:dyDescent="0.25">
      <c r="H31">
        <v>27</v>
      </c>
      <c r="I31">
        <f t="shared" si="0"/>
        <v>5542.1052631578941</v>
      </c>
    </row>
    <row r="32" spans="3:9" x14ac:dyDescent="0.25">
      <c r="H32">
        <v>28</v>
      </c>
      <c r="I32">
        <f t="shared" si="0"/>
        <v>5747.3684210526317</v>
      </c>
    </row>
    <row r="33" spans="8:9" x14ac:dyDescent="0.25">
      <c r="H33">
        <v>29</v>
      </c>
      <c r="I33">
        <f t="shared" si="0"/>
        <v>5952.6315789473683</v>
      </c>
    </row>
    <row r="34" spans="8:9" x14ac:dyDescent="0.25">
      <c r="H34">
        <v>30</v>
      </c>
      <c r="I34">
        <f t="shared" si="0"/>
        <v>6157.8947368421059</v>
      </c>
    </row>
    <row r="35" spans="8:9" x14ac:dyDescent="0.25">
      <c r="H35">
        <v>31</v>
      </c>
      <c r="I35">
        <f t="shared" si="0"/>
        <v>6363.1578947368425</v>
      </c>
    </row>
    <row r="36" spans="8:9" x14ac:dyDescent="0.25">
      <c r="H36">
        <v>32</v>
      </c>
      <c r="I36">
        <f t="shared" si="0"/>
        <v>6568.4210526315792</v>
      </c>
    </row>
    <row r="37" spans="8:9" x14ac:dyDescent="0.25">
      <c r="H37">
        <v>33</v>
      </c>
      <c r="I37">
        <f t="shared" si="0"/>
        <v>6773.6842105263158</v>
      </c>
    </row>
    <row r="38" spans="8:9" x14ac:dyDescent="0.25">
      <c r="H38">
        <v>34</v>
      </c>
      <c r="I38">
        <f t="shared" si="0"/>
        <v>6978.9473684210525</v>
      </c>
    </row>
    <row r="39" spans="8:9" x14ac:dyDescent="0.25">
      <c r="H39">
        <v>35</v>
      </c>
      <c r="I39">
        <f t="shared" si="0"/>
        <v>7184.2105263157891</v>
      </c>
    </row>
    <row r="40" spans="8:9" x14ac:dyDescent="0.25">
      <c r="H40">
        <v>36</v>
      </c>
      <c r="I40">
        <f t="shared" si="0"/>
        <v>7389.4736842105267</v>
      </c>
    </row>
    <row r="41" spans="8:9" x14ac:dyDescent="0.25">
      <c r="H41">
        <v>37</v>
      </c>
      <c r="I41">
        <f t="shared" si="0"/>
        <v>7594.7368421052633</v>
      </c>
    </row>
    <row r="42" spans="8:9" x14ac:dyDescent="0.25">
      <c r="H42">
        <v>38</v>
      </c>
      <c r="I42">
        <f t="shared" si="0"/>
        <v>7800</v>
      </c>
    </row>
    <row r="43" spans="8:9" x14ac:dyDescent="0.25">
      <c r="H43">
        <v>39</v>
      </c>
      <c r="I43">
        <f t="shared" si="0"/>
        <v>8005.2631578947376</v>
      </c>
    </row>
    <row r="44" spans="8:9" x14ac:dyDescent="0.25">
      <c r="H44">
        <v>40</v>
      </c>
      <c r="I44">
        <f t="shared" si="0"/>
        <v>8210.5263157894733</v>
      </c>
    </row>
    <row r="45" spans="8:9" x14ac:dyDescent="0.25">
      <c r="H45">
        <v>41</v>
      </c>
      <c r="I45">
        <f t="shared" si="0"/>
        <v>8415.7894736842118</v>
      </c>
    </row>
    <row r="46" spans="8:9" x14ac:dyDescent="0.25">
      <c r="H46">
        <v>42</v>
      </c>
      <c r="I46">
        <f t="shared" si="0"/>
        <v>8621.0526315789466</v>
      </c>
    </row>
    <row r="47" spans="8:9" x14ac:dyDescent="0.25">
      <c r="H47">
        <v>43</v>
      </c>
      <c r="I47">
        <f t="shared" si="0"/>
        <v>8826.3157894736851</v>
      </c>
    </row>
    <row r="48" spans="8:9" x14ac:dyDescent="0.25">
      <c r="H48">
        <v>44</v>
      </c>
      <c r="I48">
        <f t="shared" si="0"/>
        <v>9031.5789473684199</v>
      </c>
    </row>
    <row r="49" spans="8:9" x14ac:dyDescent="0.25">
      <c r="H49">
        <v>45</v>
      </c>
      <c r="I49">
        <f t="shared" si="0"/>
        <v>9236.8421052631584</v>
      </c>
    </row>
    <row r="50" spans="8:9" x14ac:dyDescent="0.25">
      <c r="H50">
        <v>46</v>
      </c>
      <c r="I50">
        <f t="shared" si="0"/>
        <v>9442.105263157895</v>
      </c>
    </row>
    <row r="51" spans="8:9" x14ac:dyDescent="0.25">
      <c r="H51">
        <v>47</v>
      </c>
      <c r="I51">
        <f t="shared" si="0"/>
        <v>9647.3684210526317</v>
      </c>
    </row>
    <row r="52" spans="8:9" x14ac:dyDescent="0.25">
      <c r="H52">
        <v>48</v>
      </c>
      <c r="I52">
        <f t="shared" si="0"/>
        <v>9852.6315789473683</v>
      </c>
    </row>
    <row r="53" spans="8:9" x14ac:dyDescent="0.25">
      <c r="H53">
        <v>49</v>
      </c>
      <c r="I53">
        <f t="shared" si="0"/>
        <v>10057.894736842105</v>
      </c>
    </row>
    <row r="54" spans="8:9" x14ac:dyDescent="0.25">
      <c r="H54">
        <v>50</v>
      </c>
      <c r="I54">
        <f t="shared" si="0"/>
        <v>10263.157894736842</v>
      </c>
    </row>
    <row r="55" spans="8:9" x14ac:dyDescent="0.25">
      <c r="H55">
        <v>51</v>
      </c>
      <c r="I55">
        <f t="shared" si="0"/>
        <v>10468.421052631578</v>
      </c>
    </row>
    <row r="56" spans="8:9" x14ac:dyDescent="0.25">
      <c r="H56">
        <v>52</v>
      </c>
      <c r="I56">
        <f t="shared" si="0"/>
        <v>10673.684210526315</v>
      </c>
    </row>
    <row r="57" spans="8:9" x14ac:dyDescent="0.25">
      <c r="H57">
        <v>53</v>
      </c>
      <c r="I57">
        <f t="shared" si="0"/>
        <v>10878.947368421053</v>
      </c>
    </row>
    <row r="58" spans="8:9" x14ac:dyDescent="0.25">
      <c r="H58">
        <v>54</v>
      </c>
      <c r="I58">
        <f t="shared" si="0"/>
        <v>11084.210526315788</v>
      </c>
    </row>
    <row r="59" spans="8:9" x14ac:dyDescent="0.25">
      <c r="H59">
        <v>55</v>
      </c>
      <c r="I59">
        <f t="shared" si="0"/>
        <v>11289.473684210527</v>
      </c>
    </row>
    <row r="60" spans="8:9" x14ac:dyDescent="0.25">
      <c r="H60">
        <v>56</v>
      </c>
      <c r="I60">
        <f t="shared" si="0"/>
        <v>11494.736842105263</v>
      </c>
    </row>
    <row r="61" spans="8:9" x14ac:dyDescent="0.25">
      <c r="H61">
        <v>57</v>
      </c>
      <c r="I61">
        <f t="shared" si="0"/>
        <v>11700</v>
      </c>
    </row>
    <row r="62" spans="8:9" x14ac:dyDescent="0.25">
      <c r="H62">
        <v>58</v>
      </c>
      <c r="I62">
        <f t="shared" si="0"/>
        <v>11905.263157894737</v>
      </c>
    </row>
    <row r="63" spans="8:9" x14ac:dyDescent="0.25">
      <c r="H63">
        <v>59</v>
      </c>
      <c r="I63">
        <f t="shared" si="0"/>
        <v>12110.526315789473</v>
      </c>
    </row>
    <row r="64" spans="8:9" x14ac:dyDescent="0.25">
      <c r="H64">
        <v>60</v>
      </c>
      <c r="I64">
        <f t="shared" si="0"/>
        <v>12315.789473684212</v>
      </c>
    </row>
    <row r="65" spans="8:9" x14ac:dyDescent="0.25">
      <c r="H65">
        <v>61</v>
      </c>
      <c r="I65">
        <f t="shared" si="0"/>
        <v>12521.052631578947</v>
      </c>
    </row>
    <row r="66" spans="8:9" x14ac:dyDescent="0.25">
      <c r="H66">
        <v>62</v>
      </c>
      <c r="I66">
        <f t="shared" si="0"/>
        <v>12726.315789473685</v>
      </c>
    </row>
    <row r="67" spans="8:9" x14ac:dyDescent="0.25">
      <c r="H67">
        <v>63</v>
      </c>
      <c r="I67">
        <f t="shared" si="0"/>
        <v>12931.57894736842</v>
      </c>
    </row>
    <row r="68" spans="8:9" x14ac:dyDescent="0.25">
      <c r="H68">
        <v>64</v>
      </c>
      <c r="I68">
        <f t="shared" si="0"/>
        <v>13136.842105263158</v>
      </c>
    </row>
    <row r="69" spans="8:9" x14ac:dyDescent="0.25">
      <c r="H69">
        <v>65</v>
      </c>
      <c r="I69">
        <f t="shared" si="0"/>
        <v>13342.105263157895</v>
      </c>
    </row>
    <row r="70" spans="8:9" x14ac:dyDescent="0.25">
      <c r="H70">
        <v>66</v>
      </c>
      <c r="I70">
        <f t="shared" ref="I70:I109" si="1">$D$6 * H70 * 60</f>
        <v>13547.368421052632</v>
      </c>
    </row>
    <row r="71" spans="8:9" x14ac:dyDescent="0.25">
      <c r="H71">
        <v>67</v>
      </c>
      <c r="I71">
        <f t="shared" si="1"/>
        <v>13752.631578947368</v>
      </c>
    </row>
    <row r="72" spans="8:9" x14ac:dyDescent="0.25">
      <c r="H72">
        <v>68</v>
      </c>
      <c r="I72">
        <f t="shared" si="1"/>
        <v>13957.894736842105</v>
      </c>
    </row>
    <row r="73" spans="8:9" x14ac:dyDescent="0.25">
      <c r="H73">
        <v>69</v>
      </c>
      <c r="I73">
        <f t="shared" si="1"/>
        <v>14163.157894736842</v>
      </c>
    </row>
    <row r="74" spans="8:9" x14ac:dyDescent="0.25">
      <c r="H74">
        <v>70</v>
      </c>
      <c r="I74">
        <f t="shared" si="1"/>
        <v>14368.421052631578</v>
      </c>
    </row>
    <row r="75" spans="8:9" x14ac:dyDescent="0.25">
      <c r="H75">
        <v>71</v>
      </c>
      <c r="I75">
        <f t="shared" si="1"/>
        <v>14573.684210526315</v>
      </c>
    </row>
    <row r="76" spans="8:9" x14ac:dyDescent="0.25">
      <c r="H76">
        <v>72</v>
      </c>
      <c r="I76">
        <f t="shared" si="1"/>
        <v>14778.947368421053</v>
      </c>
    </row>
    <row r="77" spans="8:9" x14ac:dyDescent="0.25">
      <c r="H77">
        <v>73</v>
      </c>
      <c r="I77">
        <f t="shared" si="1"/>
        <v>14984.210526315788</v>
      </c>
    </row>
    <row r="78" spans="8:9" x14ac:dyDescent="0.25">
      <c r="H78">
        <v>74</v>
      </c>
      <c r="I78">
        <f t="shared" si="1"/>
        <v>15189.473684210527</v>
      </c>
    </row>
    <row r="79" spans="8:9" x14ac:dyDescent="0.25">
      <c r="H79">
        <v>75</v>
      </c>
      <c r="I79">
        <f t="shared" si="1"/>
        <v>15394.736842105263</v>
      </c>
    </row>
    <row r="80" spans="8:9" x14ac:dyDescent="0.25">
      <c r="H80">
        <v>76</v>
      </c>
      <c r="I80">
        <f t="shared" si="1"/>
        <v>15600</v>
      </c>
    </row>
    <row r="81" spans="8:9" x14ac:dyDescent="0.25">
      <c r="H81">
        <v>77</v>
      </c>
      <c r="I81">
        <f t="shared" si="1"/>
        <v>15805.263157894737</v>
      </c>
    </row>
    <row r="82" spans="8:9" x14ac:dyDescent="0.25">
      <c r="H82">
        <v>78</v>
      </c>
      <c r="I82">
        <f t="shared" si="1"/>
        <v>16010.526315789475</v>
      </c>
    </row>
    <row r="83" spans="8:9" x14ac:dyDescent="0.25">
      <c r="H83">
        <v>79</v>
      </c>
      <c r="I83">
        <f t="shared" si="1"/>
        <v>16215.78947368421</v>
      </c>
    </row>
    <row r="84" spans="8:9" x14ac:dyDescent="0.25">
      <c r="H84">
        <v>80</v>
      </c>
      <c r="I84">
        <f t="shared" si="1"/>
        <v>16421.052631578947</v>
      </c>
    </row>
    <row r="85" spans="8:9" x14ac:dyDescent="0.25">
      <c r="H85">
        <v>81</v>
      </c>
      <c r="I85">
        <f t="shared" si="1"/>
        <v>16626.315789473683</v>
      </c>
    </row>
    <row r="86" spans="8:9" x14ac:dyDescent="0.25">
      <c r="H86">
        <v>82</v>
      </c>
      <c r="I86">
        <f t="shared" si="1"/>
        <v>16831.578947368424</v>
      </c>
    </row>
    <row r="87" spans="8:9" x14ac:dyDescent="0.25">
      <c r="H87">
        <v>83</v>
      </c>
      <c r="I87">
        <f t="shared" si="1"/>
        <v>17036.842105263157</v>
      </c>
    </row>
    <row r="88" spans="8:9" x14ac:dyDescent="0.25">
      <c r="H88">
        <v>84</v>
      </c>
      <c r="I88">
        <f t="shared" si="1"/>
        <v>17242.105263157893</v>
      </c>
    </row>
    <row r="89" spans="8:9" x14ac:dyDescent="0.25">
      <c r="H89">
        <v>85</v>
      </c>
      <c r="I89">
        <f t="shared" si="1"/>
        <v>17447.36842105263</v>
      </c>
    </row>
    <row r="90" spans="8:9" x14ac:dyDescent="0.25">
      <c r="H90">
        <v>86</v>
      </c>
      <c r="I90">
        <f t="shared" si="1"/>
        <v>17652.63157894737</v>
      </c>
    </row>
    <row r="91" spans="8:9" x14ac:dyDescent="0.25">
      <c r="H91">
        <v>87</v>
      </c>
      <c r="I91">
        <f t="shared" si="1"/>
        <v>17857.894736842107</v>
      </c>
    </row>
    <row r="92" spans="8:9" x14ac:dyDescent="0.25">
      <c r="H92">
        <v>88</v>
      </c>
      <c r="I92">
        <f t="shared" si="1"/>
        <v>18063.15789473684</v>
      </c>
    </row>
    <row r="93" spans="8:9" x14ac:dyDescent="0.25">
      <c r="H93">
        <v>89</v>
      </c>
      <c r="I93">
        <f t="shared" si="1"/>
        <v>18268.421052631576</v>
      </c>
    </row>
    <row r="94" spans="8:9" x14ac:dyDescent="0.25">
      <c r="H94">
        <v>90</v>
      </c>
      <c r="I94">
        <f t="shared" si="1"/>
        <v>18473.684210526317</v>
      </c>
    </row>
    <row r="95" spans="8:9" x14ac:dyDescent="0.25">
      <c r="H95">
        <v>91</v>
      </c>
      <c r="I95">
        <f t="shared" si="1"/>
        <v>18678.947368421053</v>
      </c>
    </row>
    <row r="96" spans="8:9" x14ac:dyDescent="0.25">
      <c r="H96">
        <v>92</v>
      </c>
      <c r="I96">
        <f t="shared" si="1"/>
        <v>18884.21052631579</v>
      </c>
    </row>
    <row r="97" spans="8:9" x14ac:dyDescent="0.25">
      <c r="H97">
        <v>93</v>
      </c>
      <c r="I97">
        <f t="shared" si="1"/>
        <v>19089.473684210527</v>
      </c>
    </row>
    <row r="98" spans="8:9" x14ac:dyDescent="0.25">
      <c r="H98">
        <v>94</v>
      </c>
      <c r="I98">
        <f t="shared" si="1"/>
        <v>19294.736842105263</v>
      </c>
    </row>
    <row r="99" spans="8:9" x14ac:dyDescent="0.25">
      <c r="H99">
        <v>95</v>
      </c>
      <c r="I99">
        <f t="shared" si="1"/>
        <v>19500</v>
      </c>
    </row>
    <row r="100" spans="8:9" x14ac:dyDescent="0.25">
      <c r="H100">
        <v>96</v>
      </c>
      <c r="I100">
        <f t="shared" si="1"/>
        <v>19705.263157894737</v>
      </c>
    </row>
    <row r="101" spans="8:9" x14ac:dyDescent="0.25">
      <c r="H101">
        <v>97</v>
      </c>
      <c r="I101">
        <f t="shared" si="1"/>
        <v>19910.526315789473</v>
      </c>
    </row>
    <row r="102" spans="8:9" x14ac:dyDescent="0.25">
      <c r="H102">
        <v>98</v>
      </c>
      <c r="I102">
        <f t="shared" si="1"/>
        <v>20115.78947368421</v>
      </c>
    </row>
    <row r="103" spans="8:9" x14ac:dyDescent="0.25">
      <c r="H103">
        <v>99</v>
      </c>
      <c r="I103">
        <f t="shared" si="1"/>
        <v>20321.052631578947</v>
      </c>
    </row>
    <row r="104" spans="8:9" x14ac:dyDescent="0.25">
      <c r="H104">
        <v>100</v>
      </c>
      <c r="I104">
        <f t="shared" si="1"/>
        <v>20526.315789473683</v>
      </c>
    </row>
    <row r="105" spans="8:9" x14ac:dyDescent="0.25">
      <c r="H105">
        <v>101</v>
      </c>
      <c r="I105">
        <f t="shared" si="1"/>
        <v>20731.578947368424</v>
      </c>
    </row>
    <row r="106" spans="8:9" x14ac:dyDescent="0.25">
      <c r="H106">
        <v>102</v>
      </c>
      <c r="I106">
        <f t="shared" si="1"/>
        <v>20936.842105263157</v>
      </c>
    </row>
    <row r="107" spans="8:9" x14ac:dyDescent="0.25">
      <c r="H107">
        <v>103</v>
      </c>
      <c r="I107">
        <f t="shared" si="1"/>
        <v>21142.105263157893</v>
      </c>
    </row>
    <row r="108" spans="8:9" x14ac:dyDescent="0.25">
      <c r="H108">
        <v>104</v>
      </c>
      <c r="I108">
        <f t="shared" si="1"/>
        <v>21347.36842105263</v>
      </c>
    </row>
    <row r="109" spans="8:9" x14ac:dyDescent="0.25">
      <c r="H109">
        <v>105</v>
      </c>
      <c r="I109">
        <f t="shared" si="1"/>
        <v>21552.63157894737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7"/>
  <sheetViews>
    <sheetView topLeftCell="D39" workbookViewId="0">
      <selection activeCell="G9" sqref="G9"/>
    </sheetView>
  </sheetViews>
  <sheetFormatPr defaultRowHeight="15" x14ac:dyDescent="0.25"/>
  <sheetData>
    <row r="2" spans="2:4" x14ac:dyDescent="0.25">
      <c r="B2" t="s">
        <v>19</v>
      </c>
      <c r="C2" t="s">
        <v>20</v>
      </c>
      <c r="D2" t="s">
        <v>18</v>
      </c>
    </row>
    <row r="3" spans="2:4" x14ac:dyDescent="0.25">
      <c r="B3">
        <v>1</v>
      </c>
      <c r="C3">
        <v>5</v>
      </c>
      <c r="D3">
        <v>205.26315789473685</v>
      </c>
    </row>
    <row r="4" spans="2:4" x14ac:dyDescent="0.25">
      <c r="B4">
        <v>2</v>
      </c>
      <c r="C4">
        <v>2</v>
      </c>
      <c r="D4">
        <v>410.5263157894737</v>
      </c>
    </row>
    <row r="5" spans="2:4" x14ac:dyDescent="0.25">
      <c r="B5">
        <v>3</v>
      </c>
      <c r="C5">
        <v>3</v>
      </c>
      <c r="D5">
        <v>615.78947368421052</v>
      </c>
    </row>
    <row r="6" spans="2:4" x14ac:dyDescent="0.25">
      <c r="B6">
        <v>4</v>
      </c>
      <c r="C6">
        <v>4</v>
      </c>
      <c r="D6">
        <v>821.0526315789474</v>
      </c>
    </row>
    <row r="7" spans="2:4" x14ac:dyDescent="0.25">
      <c r="B7">
        <v>5</v>
      </c>
      <c r="C7">
        <v>3</v>
      </c>
      <c r="D7">
        <v>1026.3157894736842</v>
      </c>
    </row>
    <row r="8" spans="2:4" x14ac:dyDescent="0.25">
      <c r="B8">
        <v>6</v>
      </c>
      <c r="C8">
        <v>4</v>
      </c>
      <c r="D8">
        <v>1231.578947368421</v>
      </c>
    </row>
    <row r="9" spans="2:4" x14ac:dyDescent="0.25">
      <c r="B9">
        <v>7</v>
      </c>
      <c r="C9">
        <v>6</v>
      </c>
      <c r="D9">
        <v>1436.8421052631579</v>
      </c>
    </row>
    <row r="10" spans="2:4" x14ac:dyDescent="0.25">
      <c r="B10">
        <v>8</v>
      </c>
      <c r="C10">
        <v>5</v>
      </c>
      <c r="D10">
        <v>1642.1052631578948</v>
      </c>
    </row>
    <row r="11" spans="2:4" x14ac:dyDescent="0.25">
      <c r="B11">
        <v>9</v>
      </c>
      <c r="C11">
        <v>4</v>
      </c>
      <c r="D11">
        <v>1847.3684210526317</v>
      </c>
    </row>
    <row r="12" spans="2:4" x14ac:dyDescent="0.25">
      <c r="B12">
        <v>10</v>
      </c>
      <c r="C12">
        <v>4</v>
      </c>
      <c r="D12">
        <v>2052.6315789473683</v>
      </c>
    </row>
    <row r="13" spans="2:4" x14ac:dyDescent="0.25">
      <c r="B13">
        <v>11</v>
      </c>
      <c r="C13">
        <v>4</v>
      </c>
      <c r="D13">
        <v>2257.894736842105</v>
      </c>
    </row>
    <row r="14" spans="2:4" x14ac:dyDescent="0.25">
      <c r="B14">
        <v>12</v>
      </c>
      <c r="C14">
        <v>1</v>
      </c>
      <c r="D14">
        <v>2463.1578947368421</v>
      </c>
    </row>
    <row r="15" spans="2:4" x14ac:dyDescent="0.25">
      <c r="B15">
        <v>13</v>
      </c>
      <c r="C15">
        <v>3</v>
      </c>
      <c r="D15">
        <v>2668.4210526315787</v>
      </c>
    </row>
    <row r="16" spans="2:4" x14ac:dyDescent="0.25">
      <c r="B16">
        <v>14</v>
      </c>
      <c r="C16">
        <v>3</v>
      </c>
      <c r="D16">
        <v>2873.6842105263158</v>
      </c>
    </row>
    <row r="17" spans="2:4" x14ac:dyDescent="0.25">
      <c r="B17">
        <v>15</v>
      </c>
      <c r="C17">
        <v>2</v>
      </c>
      <c r="D17">
        <v>3078.9473684210529</v>
      </c>
    </row>
    <row r="18" spans="2:4" x14ac:dyDescent="0.25">
      <c r="B18">
        <v>16</v>
      </c>
      <c r="C18">
        <v>3</v>
      </c>
      <c r="D18">
        <v>3284.2105263157896</v>
      </c>
    </row>
    <row r="19" spans="2:4" x14ac:dyDescent="0.25">
      <c r="B19">
        <v>17</v>
      </c>
      <c r="C19">
        <v>0</v>
      </c>
      <c r="D19">
        <v>3489.4736842105262</v>
      </c>
    </row>
    <row r="20" spans="2:4" x14ac:dyDescent="0.25">
      <c r="B20">
        <v>18</v>
      </c>
      <c r="C20">
        <v>3</v>
      </c>
      <c r="D20">
        <v>3694.7368421052633</v>
      </c>
    </row>
    <row r="21" spans="2:4" x14ac:dyDescent="0.25">
      <c r="B21">
        <v>19</v>
      </c>
      <c r="C21">
        <v>0</v>
      </c>
      <c r="D21">
        <v>3900</v>
      </c>
    </row>
    <row r="22" spans="2:4" x14ac:dyDescent="0.25">
      <c r="B22">
        <v>20</v>
      </c>
      <c r="C22">
        <v>2</v>
      </c>
      <c r="D22">
        <v>4105.2631578947367</v>
      </c>
    </row>
    <row r="23" spans="2:4" x14ac:dyDescent="0.25">
      <c r="B23">
        <v>21</v>
      </c>
      <c r="C23">
        <v>7</v>
      </c>
      <c r="D23">
        <v>4310.5263157894733</v>
      </c>
    </row>
    <row r="24" spans="2:4" x14ac:dyDescent="0.25">
      <c r="B24">
        <v>22</v>
      </c>
      <c r="C24">
        <v>3</v>
      </c>
      <c r="D24">
        <v>4515.78947368421</v>
      </c>
    </row>
    <row r="25" spans="2:4" x14ac:dyDescent="0.25">
      <c r="B25">
        <v>23</v>
      </c>
      <c r="C25">
        <v>8</v>
      </c>
      <c r="D25">
        <v>4721.0526315789475</v>
      </c>
    </row>
    <row r="26" spans="2:4" x14ac:dyDescent="0.25">
      <c r="B26">
        <v>24</v>
      </c>
      <c r="C26">
        <v>2</v>
      </c>
      <c r="D26">
        <v>4926.3157894736842</v>
      </c>
    </row>
    <row r="27" spans="2:4" x14ac:dyDescent="0.25">
      <c r="B27">
        <v>25</v>
      </c>
      <c r="C27">
        <v>5</v>
      </c>
      <c r="D27">
        <v>5131.5789473684208</v>
      </c>
    </row>
    <row r="28" spans="2:4" x14ac:dyDescent="0.25">
      <c r="B28">
        <v>26</v>
      </c>
      <c r="C28">
        <v>6</v>
      </c>
      <c r="D28">
        <v>5336.8421052631575</v>
      </c>
    </row>
    <row r="29" spans="2:4" x14ac:dyDescent="0.25">
      <c r="B29">
        <v>27</v>
      </c>
      <c r="C29">
        <v>3</v>
      </c>
      <c r="D29">
        <v>5542.1052631578941</v>
      </c>
    </row>
    <row r="30" spans="2:4" x14ac:dyDescent="0.25">
      <c r="B30">
        <v>28</v>
      </c>
      <c r="C30">
        <v>3</v>
      </c>
      <c r="D30">
        <v>5747.3684210526317</v>
      </c>
    </row>
    <row r="31" spans="2:4" x14ac:dyDescent="0.25">
      <c r="B31">
        <v>29</v>
      </c>
      <c r="C31">
        <v>4</v>
      </c>
      <c r="D31">
        <v>5952.6315789473683</v>
      </c>
    </row>
    <row r="32" spans="2:4" x14ac:dyDescent="0.25">
      <c r="B32">
        <v>30</v>
      </c>
      <c r="C32">
        <v>4</v>
      </c>
      <c r="D32">
        <v>6157.8947368421059</v>
      </c>
    </row>
    <row r="33" spans="2:4" x14ac:dyDescent="0.25">
      <c r="B33">
        <v>31</v>
      </c>
      <c r="C33">
        <v>1</v>
      </c>
      <c r="D33">
        <v>6363.1578947368425</v>
      </c>
    </row>
    <row r="34" spans="2:4" x14ac:dyDescent="0.25">
      <c r="B34">
        <v>32</v>
      </c>
      <c r="C34">
        <v>9</v>
      </c>
      <c r="D34">
        <v>6568.4210526315792</v>
      </c>
    </row>
    <row r="35" spans="2:4" x14ac:dyDescent="0.25">
      <c r="B35">
        <v>33</v>
      </c>
      <c r="C35">
        <v>7</v>
      </c>
      <c r="D35">
        <v>6773.6842105263158</v>
      </c>
    </row>
    <row r="36" spans="2:4" x14ac:dyDescent="0.25">
      <c r="B36">
        <v>34</v>
      </c>
      <c r="C36">
        <v>4</v>
      </c>
      <c r="D36">
        <v>6978.9473684210525</v>
      </c>
    </row>
    <row r="37" spans="2:4" x14ac:dyDescent="0.25">
      <c r="B37">
        <v>35</v>
      </c>
      <c r="C37">
        <v>8</v>
      </c>
      <c r="D37">
        <v>7184.2105263157891</v>
      </c>
    </row>
    <row r="38" spans="2:4" x14ac:dyDescent="0.25">
      <c r="B38">
        <v>36</v>
      </c>
      <c r="C38">
        <v>13</v>
      </c>
      <c r="D38">
        <v>7389.4736842105267</v>
      </c>
    </row>
    <row r="39" spans="2:4" x14ac:dyDescent="0.25">
      <c r="B39">
        <v>37</v>
      </c>
      <c r="C39">
        <v>7</v>
      </c>
      <c r="D39">
        <v>7594.7368421052633</v>
      </c>
    </row>
    <row r="40" spans="2:4" x14ac:dyDescent="0.25">
      <c r="B40">
        <v>38</v>
      </c>
      <c r="C40">
        <v>12</v>
      </c>
      <c r="D40">
        <v>7800</v>
      </c>
    </row>
    <row r="41" spans="2:4" x14ac:dyDescent="0.25">
      <c r="B41">
        <v>39</v>
      </c>
      <c r="C41">
        <v>10</v>
      </c>
      <c r="D41">
        <v>8005.2631578947376</v>
      </c>
    </row>
    <row r="42" spans="2:4" x14ac:dyDescent="0.25">
      <c r="B42">
        <v>40</v>
      </c>
      <c r="C42">
        <v>15</v>
      </c>
      <c r="D42">
        <v>8210.5263157894733</v>
      </c>
    </row>
    <row r="43" spans="2:4" x14ac:dyDescent="0.25">
      <c r="B43">
        <v>41</v>
      </c>
      <c r="C43">
        <v>14</v>
      </c>
      <c r="D43">
        <v>8415.7894736842118</v>
      </c>
    </row>
    <row r="44" spans="2:4" x14ac:dyDescent="0.25">
      <c r="B44">
        <v>42</v>
      </c>
      <c r="C44">
        <v>17</v>
      </c>
      <c r="D44">
        <v>8621.0526315789466</v>
      </c>
    </row>
    <row r="45" spans="2:4" x14ac:dyDescent="0.25">
      <c r="B45">
        <v>43</v>
      </c>
      <c r="C45">
        <v>11</v>
      </c>
      <c r="D45">
        <v>8826.3157894736851</v>
      </c>
    </row>
    <row r="46" spans="2:4" x14ac:dyDescent="0.25">
      <c r="B46">
        <v>44</v>
      </c>
      <c r="C46">
        <v>18</v>
      </c>
      <c r="D46">
        <v>9031.5789473684199</v>
      </c>
    </row>
    <row r="47" spans="2:4" x14ac:dyDescent="0.25">
      <c r="B47">
        <v>45</v>
      </c>
      <c r="C47">
        <v>18</v>
      </c>
      <c r="D47">
        <v>9236.8421052631584</v>
      </c>
    </row>
    <row r="48" spans="2:4" x14ac:dyDescent="0.25">
      <c r="B48">
        <v>46</v>
      </c>
      <c r="C48">
        <v>15</v>
      </c>
      <c r="D48">
        <v>9442.105263157895</v>
      </c>
    </row>
    <row r="49" spans="2:4" x14ac:dyDescent="0.25">
      <c r="B49">
        <v>47</v>
      </c>
      <c r="C49">
        <v>23</v>
      </c>
      <c r="D49">
        <v>9647.3684210526317</v>
      </c>
    </row>
    <row r="50" spans="2:4" x14ac:dyDescent="0.25">
      <c r="B50">
        <v>48</v>
      </c>
      <c r="C50">
        <v>25</v>
      </c>
      <c r="D50">
        <v>9852.6315789473683</v>
      </c>
    </row>
    <row r="51" spans="2:4" x14ac:dyDescent="0.25">
      <c r="B51">
        <v>49</v>
      </c>
      <c r="C51">
        <v>30</v>
      </c>
      <c r="D51">
        <v>10057.894736842105</v>
      </c>
    </row>
    <row r="52" spans="2:4" x14ac:dyDescent="0.25">
      <c r="B52">
        <v>50</v>
      </c>
      <c r="C52">
        <v>33</v>
      </c>
      <c r="D52">
        <v>10263.157894736842</v>
      </c>
    </row>
    <row r="53" spans="2:4" x14ac:dyDescent="0.25">
      <c r="B53">
        <v>51</v>
      </c>
      <c r="C53">
        <v>25</v>
      </c>
      <c r="D53">
        <v>10468.421052631578</v>
      </c>
    </row>
    <row r="54" spans="2:4" x14ac:dyDescent="0.25">
      <c r="B54">
        <v>52</v>
      </c>
      <c r="C54">
        <v>28</v>
      </c>
      <c r="D54">
        <v>10673.684210526315</v>
      </c>
    </row>
    <row r="55" spans="2:4" x14ac:dyDescent="0.25">
      <c r="B55">
        <v>53</v>
      </c>
      <c r="C55">
        <v>27</v>
      </c>
      <c r="D55">
        <v>10878.947368421053</v>
      </c>
    </row>
    <row r="56" spans="2:4" x14ac:dyDescent="0.25">
      <c r="B56">
        <v>54</v>
      </c>
      <c r="C56">
        <v>34</v>
      </c>
      <c r="D56">
        <v>11084.210526315788</v>
      </c>
    </row>
    <row r="57" spans="2:4" x14ac:dyDescent="0.25">
      <c r="B57">
        <v>55</v>
      </c>
      <c r="C57">
        <v>28</v>
      </c>
      <c r="D57">
        <v>11289.473684210527</v>
      </c>
    </row>
    <row r="58" spans="2:4" x14ac:dyDescent="0.25">
      <c r="B58">
        <v>56</v>
      </c>
      <c r="C58">
        <v>36</v>
      </c>
      <c r="D58">
        <v>11494.736842105263</v>
      </c>
    </row>
    <row r="59" spans="2:4" x14ac:dyDescent="0.25">
      <c r="B59">
        <v>57</v>
      </c>
      <c r="C59">
        <v>36</v>
      </c>
      <c r="D59">
        <v>11700</v>
      </c>
    </row>
    <row r="60" spans="2:4" x14ac:dyDescent="0.25">
      <c r="B60">
        <v>58</v>
      </c>
      <c r="C60">
        <v>32</v>
      </c>
      <c r="D60">
        <v>11905.263157894737</v>
      </c>
    </row>
    <row r="61" spans="2:4" x14ac:dyDescent="0.25">
      <c r="B61">
        <v>59</v>
      </c>
      <c r="C61">
        <v>46</v>
      </c>
      <c r="D61">
        <v>12110.526315789473</v>
      </c>
    </row>
    <row r="62" spans="2:4" x14ac:dyDescent="0.25">
      <c r="B62">
        <v>60</v>
      </c>
      <c r="C62">
        <v>48</v>
      </c>
      <c r="D62">
        <v>12315.789473684212</v>
      </c>
    </row>
    <row r="63" spans="2:4" x14ac:dyDescent="0.25">
      <c r="B63">
        <v>61</v>
      </c>
      <c r="C63">
        <v>50</v>
      </c>
      <c r="D63">
        <v>12521.052631578947</v>
      </c>
    </row>
    <row r="64" spans="2:4" x14ac:dyDescent="0.25">
      <c r="B64">
        <v>62</v>
      </c>
      <c r="C64">
        <v>68</v>
      </c>
      <c r="D64">
        <v>12726.315789473685</v>
      </c>
    </row>
    <row r="65" spans="2:4" x14ac:dyDescent="0.25">
      <c r="B65">
        <v>63</v>
      </c>
      <c r="C65">
        <v>76.5</v>
      </c>
      <c r="D65">
        <v>12931.57894736842</v>
      </c>
    </row>
    <row r="66" spans="2:4" x14ac:dyDescent="0.25">
      <c r="B66">
        <v>64</v>
      </c>
      <c r="C66">
        <v>56.5</v>
      </c>
      <c r="D66">
        <v>13136.842105263158</v>
      </c>
    </row>
    <row r="67" spans="2:4" x14ac:dyDescent="0.25">
      <c r="B67">
        <v>65</v>
      </c>
      <c r="C67">
        <v>64</v>
      </c>
      <c r="D67">
        <v>13342.105263157895</v>
      </c>
    </row>
    <row r="68" spans="2:4" x14ac:dyDescent="0.25">
      <c r="B68">
        <v>66</v>
      </c>
      <c r="C68">
        <v>66</v>
      </c>
      <c r="D68">
        <v>13547.368421052632</v>
      </c>
    </row>
    <row r="69" spans="2:4" x14ac:dyDescent="0.25">
      <c r="B69">
        <v>67</v>
      </c>
      <c r="C69">
        <v>71</v>
      </c>
      <c r="D69">
        <v>13752.631578947368</v>
      </c>
    </row>
    <row r="70" spans="2:4" x14ac:dyDescent="0.25">
      <c r="B70">
        <v>68</v>
      </c>
      <c r="C70">
        <v>82</v>
      </c>
      <c r="D70">
        <v>13957.894736842105</v>
      </c>
    </row>
    <row r="71" spans="2:4" x14ac:dyDescent="0.25">
      <c r="B71">
        <v>69</v>
      </c>
      <c r="C71">
        <v>81</v>
      </c>
      <c r="D71">
        <v>14163.157894736842</v>
      </c>
    </row>
    <row r="72" spans="2:4" x14ac:dyDescent="0.25">
      <c r="B72">
        <v>70</v>
      </c>
      <c r="C72">
        <v>99</v>
      </c>
      <c r="D72">
        <v>14368.421052631578</v>
      </c>
    </row>
    <row r="73" spans="2:4" x14ac:dyDescent="0.25">
      <c r="B73">
        <v>71</v>
      </c>
      <c r="C73">
        <v>94</v>
      </c>
      <c r="D73">
        <v>14573.684210526315</v>
      </c>
    </row>
    <row r="74" spans="2:4" x14ac:dyDescent="0.25">
      <c r="B74">
        <v>72</v>
      </c>
      <c r="C74">
        <v>83</v>
      </c>
      <c r="D74">
        <v>14778.947368421053</v>
      </c>
    </row>
    <row r="75" spans="2:4" x14ac:dyDescent="0.25">
      <c r="B75">
        <v>73</v>
      </c>
      <c r="C75">
        <v>75</v>
      </c>
      <c r="D75">
        <v>14984.210526315788</v>
      </c>
    </row>
    <row r="76" spans="2:4" x14ac:dyDescent="0.25">
      <c r="B76">
        <v>74</v>
      </c>
      <c r="C76">
        <v>97</v>
      </c>
      <c r="D76">
        <v>15189.473684210527</v>
      </c>
    </row>
    <row r="77" spans="2:4" x14ac:dyDescent="0.25">
      <c r="B77">
        <v>75</v>
      </c>
      <c r="C77">
        <v>118</v>
      </c>
      <c r="D77">
        <v>15394.736842105263</v>
      </c>
    </row>
    <row r="78" spans="2:4" x14ac:dyDescent="0.25">
      <c r="B78">
        <v>76</v>
      </c>
      <c r="C78">
        <v>116</v>
      </c>
      <c r="D78">
        <v>15600</v>
      </c>
    </row>
    <row r="79" spans="2:4" x14ac:dyDescent="0.25">
      <c r="B79">
        <v>77</v>
      </c>
      <c r="C79">
        <v>103</v>
      </c>
      <c r="D79">
        <v>15805.263157894737</v>
      </c>
    </row>
    <row r="80" spans="2:4" x14ac:dyDescent="0.25">
      <c r="B80">
        <v>78</v>
      </c>
      <c r="C80">
        <v>114</v>
      </c>
      <c r="D80">
        <v>16010.526315789475</v>
      </c>
    </row>
    <row r="81" spans="2:4" x14ac:dyDescent="0.25">
      <c r="B81">
        <v>79</v>
      </c>
      <c r="C81">
        <v>111</v>
      </c>
      <c r="D81">
        <v>16215.78947368421</v>
      </c>
    </row>
    <row r="82" spans="2:4" x14ac:dyDescent="0.25">
      <c r="B82">
        <v>80</v>
      </c>
      <c r="C82">
        <v>103</v>
      </c>
      <c r="D82">
        <v>16421.052631578947</v>
      </c>
    </row>
    <row r="83" spans="2:4" x14ac:dyDescent="0.25">
      <c r="B83">
        <v>81</v>
      </c>
      <c r="C83">
        <v>126</v>
      </c>
      <c r="D83">
        <v>16626.315789473683</v>
      </c>
    </row>
    <row r="84" spans="2:4" x14ac:dyDescent="0.25">
      <c r="B84">
        <v>82</v>
      </c>
      <c r="C84">
        <v>114</v>
      </c>
      <c r="D84">
        <v>16831.578947368424</v>
      </c>
    </row>
    <row r="85" spans="2:4" x14ac:dyDescent="0.25">
      <c r="B85">
        <v>83</v>
      </c>
      <c r="C85">
        <v>117</v>
      </c>
      <c r="D85">
        <v>17036.842105263157</v>
      </c>
    </row>
    <row r="86" spans="2:4" x14ac:dyDescent="0.25">
      <c r="B86">
        <v>84</v>
      </c>
      <c r="C86">
        <v>115</v>
      </c>
      <c r="D86">
        <v>17242.105263157893</v>
      </c>
    </row>
    <row r="87" spans="2:4" x14ac:dyDescent="0.25">
      <c r="B87">
        <v>85</v>
      </c>
      <c r="C87">
        <v>185</v>
      </c>
      <c r="D87">
        <v>17447.36842105263</v>
      </c>
    </row>
    <row r="88" spans="2:4" x14ac:dyDescent="0.25">
      <c r="B88">
        <v>86</v>
      </c>
      <c r="C88">
        <v>138</v>
      </c>
      <c r="D88">
        <v>17652.63157894737</v>
      </c>
    </row>
    <row r="89" spans="2:4" x14ac:dyDescent="0.25">
      <c r="B89">
        <v>87</v>
      </c>
      <c r="C89">
        <v>147</v>
      </c>
      <c r="D89">
        <v>17857.894736842107</v>
      </c>
    </row>
    <row r="90" spans="2:4" x14ac:dyDescent="0.25">
      <c r="B90">
        <v>88</v>
      </c>
      <c r="C90">
        <v>148</v>
      </c>
      <c r="D90">
        <v>18063.15789473684</v>
      </c>
    </row>
    <row r="91" spans="2:4" x14ac:dyDescent="0.25">
      <c r="B91">
        <v>89</v>
      </c>
      <c r="C91">
        <v>170</v>
      </c>
      <c r="D91">
        <v>18268.421052631576</v>
      </c>
    </row>
    <row r="92" spans="2:4" x14ac:dyDescent="0.25">
      <c r="B92">
        <v>90</v>
      </c>
      <c r="C92">
        <v>143</v>
      </c>
      <c r="D92">
        <v>18473.684210526317</v>
      </c>
    </row>
    <row r="93" spans="2:4" x14ac:dyDescent="0.25">
      <c r="B93">
        <v>91</v>
      </c>
      <c r="C93">
        <v>139</v>
      </c>
      <c r="D93">
        <v>18678.947368421053</v>
      </c>
    </row>
    <row r="94" spans="2:4" x14ac:dyDescent="0.25">
      <c r="B94">
        <v>92</v>
      </c>
      <c r="C94">
        <v>148</v>
      </c>
      <c r="D94">
        <v>18884.21052631579</v>
      </c>
    </row>
    <row r="95" spans="2:4" x14ac:dyDescent="0.25">
      <c r="B95">
        <v>93</v>
      </c>
      <c r="C95">
        <v>153</v>
      </c>
      <c r="D95">
        <v>19089.473684210527</v>
      </c>
    </row>
    <row r="96" spans="2:4" x14ac:dyDescent="0.25">
      <c r="B96">
        <v>94</v>
      </c>
      <c r="C96">
        <v>153.5</v>
      </c>
      <c r="D96">
        <v>19294.736842105263</v>
      </c>
    </row>
    <row r="97" spans="2:4" x14ac:dyDescent="0.25">
      <c r="B97">
        <v>95</v>
      </c>
      <c r="C97">
        <v>163.5</v>
      </c>
      <c r="D97">
        <v>19500</v>
      </c>
    </row>
    <row r="98" spans="2:4" x14ac:dyDescent="0.25">
      <c r="B98">
        <v>96</v>
      </c>
      <c r="C98">
        <v>178</v>
      </c>
      <c r="D98">
        <v>19705.263157894737</v>
      </c>
    </row>
    <row r="99" spans="2:4" x14ac:dyDescent="0.25">
      <c r="B99">
        <v>97</v>
      </c>
      <c r="C99">
        <v>150</v>
      </c>
      <c r="D99">
        <v>19910.526315789473</v>
      </c>
    </row>
    <row r="100" spans="2:4" x14ac:dyDescent="0.25">
      <c r="B100">
        <v>98</v>
      </c>
      <c r="C100">
        <v>169</v>
      </c>
      <c r="D100">
        <v>20115.78947368421</v>
      </c>
    </row>
    <row r="101" spans="2:4" x14ac:dyDescent="0.25">
      <c r="B101">
        <v>99</v>
      </c>
      <c r="C101">
        <v>152</v>
      </c>
      <c r="D101">
        <v>20321.052631578947</v>
      </c>
    </row>
    <row r="102" spans="2:4" x14ac:dyDescent="0.25">
      <c r="B102">
        <v>100</v>
      </c>
      <c r="C102">
        <v>165</v>
      </c>
      <c r="D102">
        <v>20526.315789473683</v>
      </c>
    </row>
    <row r="103" spans="2:4" x14ac:dyDescent="0.25">
      <c r="B103">
        <v>101</v>
      </c>
      <c r="C103">
        <v>141</v>
      </c>
      <c r="D103">
        <v>20731.578947368424</v>
      </c>
    </row>
    <row r="104" spans="2:4" x14ac:dyDescent="0.25">
      <c r="B104">
        <v>102</v>
      </c>
      <c r="C104">
        <v>165</v>
      </c>
      <c r="D104">
        <v>20936.842105263157</v>
      </c>
    </row>
    <row r="105" spans="2:4" x14ac:dyDescent="0.25">
      <c r="B105">
        <v>103</v>
      </c>
      <c r="C105">
        <v>162</v>
      </c>
      <c r="D105">
        <v>21142.105263157893</v>
      </c>
    </row>
    <row r="106" spans="2:4" x14ac:dyDescent="0.25">
      <c r="B106">
        <v>104</v>
      </c>
      <c r="C106">
        <v>168</v>
      </c>
      <c r="D106">
        <v>21347.36842105263</v>
      </c>
    </row>
    <row r="107" spans="2:4" x14ac:dyDescent="0.25">
      <c r="B107">
        <v>105</v>
      </c>
      <c r="C107">
        <v>172.5</v>
      </c>
      <c r="D107">
        <v>21552.63157894737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67"/>
  <sheetViews>
    <sheetView workbookViewId="0">
      <selection activeCell="Q1" sqref="Q1"/>
    </sheetView>
  </sheetViews>
  <sheetFormatPr defaultRowHeight="15" x14ac:dyDescent="0.25"/>
  <sheetData>
    <row r="2" spans="3:14" x14ac:dyDescent="0.25">
      <c r="C2" t="s">
        <v>22</v>
      </c>
      <c r="G2" t="s">
        <v>23</v>
      </c>
      <c r="M2" t="s">
        <v>21</v>
      </c>
    </row>
    <row r="3" spans="3:14" x14ac:dyDescent="0.25">
      <c r="C3">
        <v>1</v>
      </c>
      <c r="D3">
        <v>5</v>
      </c>
      <c r="G3">
        <v>21</v>
      </c>
      <c r="H3">
        <v>7</v>
      </c>
      <c r="M3">
        <v>86</v>
      </c>
      <c r="N3">
        <v>138</v>
      </c>
    </row>
    <row r="4" spans="3:14" x14ac:dyDescent="0.25">
      <c r="C4">
        <v>2</v>
      </c>
      <c r="D4">
        <v>2</v>
      </c>
      <c r="G4">
        <v>22</v>
      </c>
      <c r="H4">
        <v>3</v>
      </c>
      <c r="M4">
        <v>87</v>
      </c>
      <c r="N4">
        <v>147</v>
      </c>
    </row>
    <row r="5" spans="3:14" x14ac:dyDescent="0.25">
      <c r="C5">
        <v>3</v>
      </c>
      <c r="D5">
        <v>3</v>
      </c>
      <c r="G5">
        <v>23</v>
      </c>
      <c r="H5">
        <v>8</v>
      </c>
      <c r="M5">
        <v>88</v>
      </c>
      <c r="N5">
        <v>148</v>
      </c>
    </row>
    <row r="6" spans="3:14" x14ac:dyDescent="0.25">
      <c r="C6">
        <v>4</v>
      </c>
      <c r="D6">
        <v>4</v>
      </c>
      <c r="G6">
        <v>24</v>
      </c>
      <c r="H6">
        <v>2</v>
      </c>
      <c r="M6">
        <v>89</v>
      </c>
      <c r="N6">
        <v>170</v>
      </c>
    </row>
    <row r="7" spans="3:14" x14ac:dyDescent="0.25">
      <c r="C7">
        <v>5</v>
      </c>
      <c r="D7">
        <v>3</v>
      </c>
      <c r="G7">
        <v>25</v>
      </c>
      <c r="H7">
        <v>5</v>
      </c>
      <c r="M7">
        <v>90</v>
      </c>
      <c r="N7">
        <v>143</v>
      </c>
    </row>
    <row r="8" spans="3:14" x14ac:dyDescent="0.25">
      <c r="C8">
        <v>6</v>
      </c>
      <c r="D8">
        <v>4</v>
      </c>
      <c r="G8">
        <v>26</v>
      </c>
      <c r="H8">
        <v>6</v>
      </c>
      <c r="M8">
        <v>91</v>
      </c>
      <c r="N8">
        <v>139</v>
      </c>
    </row>
    <row r="9" spans="3:14" x14ac:dyDescent="0.25">
      <c r="C9">
        <v>7</v>
      </c>
      <c r="D9">
        <v>6</v>
      </c>
      <c r="G9">
        <v>27</v>
      </c>
      <c r="H9">
        <v>3</v>
      </c>
      <c r="M9">
        <v>92</v>
      </c>
      <c r="N9">
        <v>148</v>
      </c>
    </row>
    <row r="10" spans="3:14" x14ac:dyDescent="0.25">
      <c r="C10">
        <v>8</v>
      </c>
      <c r="D10">
        <v>5</v>
      </c>
      <c r="G10">
        <v>28</v>
      </c>
      <c r="H10">
        <v>3</v>
      </c>
      <c r="M10">
        <v>93</v>
      </c>
      <c r="N10">
        <v>153</v>
      </c>
    </row>
    <row r="11" spans="3:14" x14ac:dyDescent="0.25">
      <c r="C11">
        <v>9</v>
      </c>
      <c r="D11">
        <v>4</v>
      </c>
      <c r="G11">
        <v>29</v>
      </c>
      <c r="H11">
        <v>4</v>
      </c>
      <c r="M11">
        <v>94</v>
      </c>
      <c r="N11">
        <v>153.5</v>
      </c>
    </row>
    <row r="12" spans="3:14" x14ac:dyDescent="0.25">
      <c r="C12">
        <v>10</v>
      </c>
      <c r="D12">
        <v>4</v>
      </c>
      <c r="G12">
        <v>30</v>
      </c>
      <c r="H12">
        <v>4</v>
      </c>
      <c r="M12">
        <v>95</v>
      </c>
      <c r="N12">
        <v>163.5</v>
      </c>
    </row>
    <row r="13" spans="3:14" x14ac:dyDescent="0.25">
      <c r="C13">
        <v>11</v>
      </c>
      <c r="D13">
        <v>4</v>
      </c>
      <c r="G13">
        <v>31</v>
      </c>
      <c r="H13">
        <v>1</v>
      </c>
      <c r="M13">
        <v>96</v>
      </c>
      <c r="N13">
        <v>178</v>
      </c>
    </row>
    <row r="14" spans="3:14" x14ac:dyDescent="0.25">
      <c r="C14">
        <v>12</v>
      </c>
      <c r="D14">
        <v>1</v>
      </c>
      <c r="G14">
        <v>32</v>
      </c>
      <c r="H14">
        <v>9</v>
      </c>
      <c r="M14">
        <v>97</v>
      </c>
      <c r="N14">
        <v>150</v>
      </c>
    </row>
    <row r="15" spans="3:14" x14ac:dyDescent="0.25">
      <c r="C15">
        <v>13</v>
      </c>
      <c r="D15">
        <v>3</v>
      </c>
      <c r="G15">
        <v>33</v>
      </c>
      <c r="H15">
        <v>7</v>
      </c>
      <c r="M15">
        <v>98</v>
      </c>
      <c r="N15">
        <v>169</v>
      </c>
    </row>
    <row r="16" spans="3:14" x14ac:dyDescent="0.25">
      <c r="C16">
        <v>14</v>
      </c>
      <c r="D16">
        <v>3</v>
      </c>
      <c r="G16">
        <v>34</v>
      </c>
      <c r="H16">
        <v>4</v>
      </c>
      <c r="M16">
        <v>99</v>
      </c>
      <c r="N16">
        <v>152</v>
      </c>
    </row>
    <row r="17" spans="3:14" x14ac:dyDescent="0.25">
      <c r="C17">
        <v>15</v>
      </c>
      <c r="D17">
        <v>2</v>
      </c>
      <c r="G17">
        <v>35</v>
      </c>
      <c r="H17">
        <v>8</v>
      </c>
      <c r="M17">
        <v>100</v>
      </c>
      <c r="N17">
        <v>165</v>
      </c>
    </row>
    <row r="18" spans="3:14" x14ac:dyDescent="0.25">
      <c r="C18">
        <v>16</v>
      </c>
      <c r="D18">
        <v>3</v>
      </c>
      <c r="G18">
        <v>36</v>
      </c>
      <c r="H18">
        <v>13</v>
      </c>
      <c r="M18">
        <v>101</v>
      </c>
      <c r="N18">
        <v>141</v>
      </c>
    </row>
    <row r="19" spans="3:14" x14ac:dyDescent="0.25">
      <c r="C19">
        <v>17</v>
      </c>
      <c r="D19">
        <v>0</v>
      </c>
      <c r="G19">
        <v>37</v>
      </c>
      <c r="H19">
        <v>7</v>
      </c>
      <c r="M19">
        <v>102</v>
      </c>
      <c r="N19">
        <v>165</v>
      </c>
    </row>
    <row r="20" spans="3:14" x14ac:dyDescent="0.25">
      <c r="C20">
        <v>18</v>
      </c>
      <c r="D20">
        <v>3</v>
      </c>
      <c r="G20">
        <v>38</v>
      </c>
      <c r="H20">
        <v>12</v>
      </c>
      <c r="M20">
        <v>103</v>
      </c>
      <c r="N20">
        <v>162</v>
      </c>
    </row>
    <row r="21" spans="3:14" x14ac:dyDescent="0.25">
      <c r="C21">
        <v>19</v>
      </c>
      <c r="D21">
        <v>0</v>
      </c>
      <c r="G21">
        <v>39</v>
      </c>
      <c r="H21">
        <v>10</v>
      </c>
      <c r="M21">
        <v>104</v>
      </c>
      <c r="N21">
        <v>168</v>
      </c>
    </row>
    <row r="22" spans="3:14" x14ac:dyDescent="0.25">
      <c r="C22">
        <v>20</v>
      </c>
      <c r="D22">
        <v>2</v>
      </c>
      <c r="G22">
        <v>40</v>
      </c>
      <c r="H22">
        <v>15</v>
      </c>
      <c r="M22">
        <v>105</v>
      </c>
      <c r="N22">
        <v>172.5</v>
      </c>
    </row>
    <row r="23" spans="3:14" x14ac:dyDescent="0.25">
      <c r="G23">
        <v>41</v>
      </c>
      <c r="H23">
        <v>14</v>
      </c>
    </row>
    <row r="24" spans="3:14" x14ac:dyDescent="0.25">
      <c r="G24">
        <v>42</v>
      </c>
      <c r="H24">
        <v>17</v>
      </c>
    </row>
    <row r="25" spans="3:14" x14ac:dyDescent="0.25">
      <c r="G25">
        <v>43</v>
      </c>
      <c r="H25">
        <v>11</v>
      </c>
    </row>
    <row r="26" spans="3:14" x14ac:dyDescent="0.25">
      <c r="G26">
        <v>44</v>
      </c>
      <c r="H26">
        <v>18</v>
      </c>
    </row>
    <row r="27" spans="3:14" x14ac:dyDescent="0.25">
      <c r="G27">
        <v>45</v>
      </c>
      <c r="H27">
        <v>18</v>
      </c>
    </row>
    <row r="28" spans="3:14" x14ac:dyDescent="0.25">
      <c r="G28">
        <v>46</v>
      </c>
      <c r="H28">
        <v>15</v>
      </c>
    </row>
    <row r="29" spans="3:14" x14ac:dyDescent="0.25">
      <c r="G29">
        <v>47</v>
      </c>
      <c r="H29">
        <v>23</v>
      </c>
    </row>
    <row r="30" spans="3:14" x14ac:dyDescent="0.25">
      <c r="G30">
        <v>48</v>
      </c>
      <c r="H30">
        <v>25</v>
      </c>
    </row>
    <row r="31" spans="3:14" x14ac:dyDescent="0.25">
      <c r="G31">
        <v>49</v>
      </c>
      <c r="H31">
        <v>30</v>
      </c>
    </row>
    <row r="32" spans="3:14" x14ac:dyDescent="0.25">
      <c r="G32">
        <v>50</v>
      </c>
      <c r="H32">
        <v>33</v>
      </c>
    </row>
    <row r="33" spans="7:8" x14ac:dyDescent="0.25">
      <c r="G33">
        <v>51</v>
      </c>
      <c r="H33">
        <v>25</v>
      </c>
    </row>
    <row r="34" spans="7:8" x14ac:dyDescent="0.25">
      <c r="G34">
        <v>52</v>
      </c>
      <c r="H34">
        <v>28</v>
      </c>
    </row>
    <row r="35" spans="7:8" x14ac:dyDescent="0.25">
      <c r="G35">
        <v>53</v>
      </c>
      <c r="H35">
        <v>27</v>
      </c>
    </row>
    <row r="36" spans="7:8" x14ac:dyDescent="0.25">
      <c r="G36">
        <v>54</v>
      </c>
      <c r="H36">
        <v>34</v>
      </c>
    </row>
    <row r="37" spans="7:8" x14ac:dyDescent="0.25">
      <c r="G37">
        <v>55</v>
      </c>
      <c r="H37">
        <v>28</v>
      </c>
    </row>
    <row r="38" spans="7:8" x14ac:dyDescent="0.25">
      <c r="G38">
        <v>56</v>
      </c>
      <c r="H38">
        <v>36</v>
      </c>
    </row>
    <row r="39" spans="7:8" x14ac:dyDescent="0.25">
      <c r="G39">
        <v>57</v>
      </c>
      <c r="H39">
        <v>36</v>
      </c>
    </row>
    <row r="40" spans="7:8" x14ac:dyDescent="0.25">
      <c r="G40">
        <v>58</v>
      </c>
      <c r="H40">
        <v>32</v>
      </c>
    </row>
    <row r="41" spans="7:8" x14ac:dyDescent="0.25">
      <c r="G41">
        <v>59</v>
      </c>
      <c r="H41">
        <v>46</v>
      </c>
    </row>
    <row r="42" spans="7:8" x14ac:dyDescent="0.25">
      <c r="G42">
        <v>60</v>
      </c>
      <c r="H42">
        <v>48</v>
      </c>
    </row>
    <row r="43" spans="7:8" x14ac:dyDescent="0.25">
      <c r="G43">
        <v>61</v>
      </c>
      <c r="H43">
        <v>50</v>
      </c>
    </row>
    <row r="44" spans="7:8" x14ac:dyDescent="0.25">
      <c r="G44">
        <v>62</v>
      </c>
      <c r="H44">
        <v>68</v>
      </c>
    </row>
    <row r="45" spans="7:8" x14ac:dyDescent="0.25">
      <c r="G45">
        <v>63</v>
      </c>
      <c r="H45">
        <v>76.5</v>
      </c>
    </row>
    <row r="46" spans="7:8" x14ac:dyDescent="0.25">
      <c r="G46">
        <v>64</v>
      </c>
      <c r="H46">
        <v>56.5</v>
      </c>
    </row>
    <row r="47" spans="7:8" x14ac:dyDescent="0.25">
      <c r="G47">
        <v>65</v>
      </c>
      <c r="H47">
        <v>64</v>
      </c>
    </row>
    <row r="48" spans="7:8" x14ac:dyDescent="0.25">
      <c r="G48">
        <v>66</v>
      </c>
      <c r="H48">
        <v>66</v>
      </c>
    </row>
    <row r="49" spans="7:8" x14ac:dyDescent="0.25">
      <c r="G49">
        <v>67</v>
      </c>
      <c r="H49">
        <v>71</v>
      </c>
    </row>
    <row r="50" spans="7:8" x14ac:dyDescent="0.25">
      <c r="G50">
        <v>68</v>
      </c>
      <c r="H50">
        <v>82</v>
      </c>
    </row>
    <row r="51" spans="7:8" x14ac:dyDescent="0.25">
      <c r="G51">
        <v>69</v>
      </c>
      <c r="H51">
        <v>81</v>
      </c>
    </row>
    <row r="52" spans="7:8" x14ac:dyDescent="0.25">
      <c r="G52">
        <v>70</v>
      </c>
      <c r="H52">
        <v>99</v>
      </c>
    </row>
    <row r="53" spans="7:8" x14ac:dyDescent="0.25">
      <c r="G53">
        <v>71</v>
      </c>
      <c r="H53">
        <v>94</v>
      </c>
    </row>
    <row r="54" spans="7:8" x14ac:dyDescent="0.25">
      <c r="G54">
        <v>72</v>
      </c>
      <c r="H54">
        <v>83</v>
      </c>
    </row>
    <row r="55" spans="7:8" x14ac:dyDescent="0.25">
      <c r="G55">
        <v>73</v>
      </c>
      <c r="H55">
        <v>75</v>
      </c>
    </row>
    <row r="56" spans="7:8" x14ac:dyDescent="0.25">
      <c r="G56">
        <v>74</v>
      </c>
      <c r="H56">
        <v>97</v>
      </c>
    </row>
    <row r="57" spans="7:8" x14ac:dyDescent="0.25">
      <c r="G57">
        <v>75</v>
      </c>
      <c r="H57">
        <v>118</v>
      </c>
    </row>
    <row r="58" spans="7:8" x14ac:dyDescent="0.25">
      <c r="G58">
        <v>76</v>
      </c>
      <c r="H58">
        <v>116</v>
      </c>
    </row>
    <row r="59" spans="7:8" x14ac:dyDescent="0.25">
      <c r="G59">
        <v>77</v>
      </c>
      <c r="H59">
        <v>103</v>
      </c>
    </row>
    <row r="60" spans="7:8" x14ac:dyDescent="0.25">
      <c r="G60">
        <v>78</v>
      </c>
      <c r="H60">
        <v>114</v>
      </c>
    </row>
    <row r="61" spans="7:8" x14ac:dyDescent="0.25">
      <c r="G61">
        <v>79</v>
      </c>
      <c r="H61">
        <v>111</v>
      </c>
    </row>
    <row r="62" spans="7:8" x14ac:dyDescent="0.25">
      <c r="G62">
        <v>80</v>
      </c>
      <c r="H62">
        <v>103</v>
      </c>
    </row>
    <row r="63" spans="7:8" x14ac:dyDescent="0.25">
      <c r="G63">
        <v>81</v>
      </c>
      <c r="H63">
        <v>126</v>
      </c>
    </row>
    <row r="64" spans="7:8" x14ac:dyDescent="0.25">
      <c r="G64">
        <v>82</v>
      </c>
      <c r="H64">
        <v>114</v>
      </c>
    </row>
    <row r="65" spans="7:8" x14ac:dyDescent="0.25">
      <c r="G65">
        <v>83</v>
      </c>
      <c r="H65">
        <v>117</v>
      </c>
    </row>
    <row r="66" spans="7:8" x14ac:dyDescent="0.25">
      <c r="G66">
        <v>84</v>
      </c>
      <c r="H66">
        <v>115</v>
      </c>
    </row>
    <row r="67" spans="7:8" x14ac:dyDescent="0.25">
      <c r="G67">
        <v>85</v>
      </c>
      <c r="H67">
        <v>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1</vt:i4>
      </vt:variant>
    </vt:vector>
  </HeadingPairs>
  <TitlesOfParts>
    <vt:vector size="5" baseType="lpstr">
      <vt:lpstr>CPM</vt:lpstr>
      <vt:lpstr>Matematisk höjd</vt:lpstr>
      <vt:lpstr>Diagram matematisk höjd</vt:lpstr>
      <vt:lpstr>Uppdelad enligt tid</vt:lpstr>
      <vt:lpstr>CPM!data_cosmic_radi__2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Amcoff</dc:creator>
  <cp:lastModifiedBy>Artur Amcoff</cp:lastModifiedBy>
  <cp:lastPrinted>2017-03-08T14:21:55Z</cp:lastPrinted>
  <dcterms:created xsi:type="dcterms:W3CDTF">2017-03-07T17:10:35Z</dcterms:created>
  <dcterms:modified xsi:type="dcterms:W3CDTF">2017-03-26T21:36:37Z</dcterms:modified>
</cp:coreProperties>
</file>